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stephaniefinet/Library/Containers/com.microsoft.Excel/Data/Downloads/"/>
    </mc:Choice>
  </mc:AlternateContent>
  <xr:revisionPtr revIDLastSave="0" documentId="13_ncr:1_{AC69D0AF-1D91-9148-A9FC-EF0F31E7DE6D}" xr6:coauthVersionLast="45" xr6:coauthVersionMax="45" xr10:uidLastSave="{00000000-0000-0000-0000-000000000000}"/>
  <bookViews>
    <workbookView xWindow="0" yWindow="460" windowWidth="28800" windowHeight="14480" xr2:uid="{00000000-000D-0000-FFFF-FFFF00000000}"/>
  </bookViews>
  <sheets>
    <sheet name="PROGRAM" sheetId="1" r:id="rId1"/>
    <sheet name="ACCOMMODATION" sheetId="2" r:id="rId2"/>
    <sheet name="RESTAURANT" sheetId="3" r:id="rId3"/>
    <sheet name="ADMIN SHEET" sheetId="4" r:id="rId4"/>
  </sheets>
  <externalReferences>
    <externalReference r:id="rId5"/>
  </externalReferences>
  <definedNames>
    <definedName name="Acc">ACCOMMODATION!$A:$R</definedName>
    <definedName name="Rest">RESTAURANT!$A:$R</definedName>
    <definedName name="Z_5A5B6C74_4CED_4C53_BCF0_BE29E9B908BF_.wvu.FilterData" localSheetId="3" hidden="1">'ADMIN SHEET'!$H$3:$I$201</definedName>
    <definedName name="Z_A977725D_0535_476E_9E97_C0816B1F64B1_.wvu.FilterData" localSheetId="3" hidden="1">'ADMIN SHEET'!$A$1:$A$292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6" i="2" l="1"/>
  <c r="H6" i="2"/>
  <c r="G6" i="2"/>
  <c r="G2" i="2"/>
  <c r="G3" i="2"/>
  <c r="G4" i="2"/>
  <c r="G5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H2" i="2"/>
  <c r="H3" i="2"/>
  <c r="H4" i="2"/>
  <c r="H5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O2" i="2"/>
  <c r="O3" i="2"/>
  <c r="O4" i="2"/>
  <c r="O5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K33" i="2" l="1"/>
  <c r="K32" i="2"/>
  <c r="K31" i="2"/>
  <c r="R2" i="2"/>
  <c r="R22" i="2" l="1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R3" i="2"/>
  <c r="R1000" i="3" l="1"/>
  <c r="R999" i="3"/>
  <c r="R998" i="3"/>
  <c r="R997" i="3"/>
  <c r="R996" i="3"/>
  <c r="R995" i="3"/>
  <c r="R994" i="3"/>
  <c r="R993" i="3"/>
  <c r="R992" i="3"/>
  <c r="R991" i="3"/>
  <c r="R990" i="3"/>
  <c r="R989" i="3"/>
  <c r="R988" i="3"/>
  <c r="R987" i="3"/>
  <c r="R986" i="3"/>
  <c r="R985" i="3"/>
  <c r="R984" i="3"/>
  <c r="R983" i="3"/>
  <c r="R982" i="3"/>
  <c r="R981" i="3"/>
  <c r="R980" i="3"/>
  <c r="R979" i="3"/>
  <c r="R978" i="3"/>
  <c r="R977" i="3"/>
  <c r="R976" i="3"/>
  <c r="R975" i="3"/>
  <c r="R974" i="3"/>
  <c r="R973" i="3"/>
  <c r="R972" i="3"/>
  <c r="R971" i="3"/>
  <c r="R970" i="3"/>
  <c r="R969" i="3"/>
  <c r="R968" i="3"/>
  <c r="R967" i="3"/>
  <c r="R966" i="3"/>
  <c r="R965" i="3"/>
  <c r="R964" i="3"/>
  <c r="R963" i="3"/>
  <c r="R962" i="3"/>
  <c r="R961" i="3"/>
  <c r="R960" i="3"/>
  <c r="R959" i="3"/>
  <c r="R958" i="3"/>
  <c r="R957" i="3"/>
  <c r="R956" i="3"/>
  <c r="R955" i="3"/>
  <c r="R954" i="3"/>
  <c r="R953" i="3"/>
  <c r="R952" i="3"/>
  <c r="R951" i="3"/>
  <c r="R950" i="3"/>
  <c r="R949" i="3"/>
  <c r="R948" i="3"/>
  <c r="R947" i="3"/>
  <c r="R946" i="3"/>
  <c r="R945" i="3"/>
  <c r="R944" i="3"/>
  <c r="R943" i="3"/>
  <c r="R942" i="3"/>
  <c r="R941" i="3"/>
  <c r="R940" i="3"/>
  <c r="R939" i="3"/>
  <c r="R938" i="3"/>
  <c r="R937" i="3"/>
  <c r="R936" i="3"/>
  <c r="R935" i="3"/>
  <c r="R934" i="3"/>
  <c r="R933" i="3"/>
  <c r="R932" i="3"/>
  <c r="R931" i="3"/>
  <c r="R930" i="3"/>
  <c r="R929" i="3"/>
  <c r="R928" i="3"/>
  <c r="R927" i="3"/>
  <c r="R926" i="3"/>
  <c r="R925" i="3"/>
  <c r="R924" i="3"/>
  <c r="R923" i="3"/>
  <c r="R922" i="3"/>
  <c r="R921" i="3"/>
  <c r="R920" i="3"/>
  <c r="R919" i="3"/>
  <c r="R918" i="3"/>
  <c r="R917" i="3"/>
  <c r="R916" i="3"/>
  <c r="R915" i="3"/>
  <c r="R914" i="3"/>
  <c r="R913" i="3"/>
  <c r="R912" i="3"/>
  <c r="R911" i="3"/>
  <c r="R910" i="3"/>
  <c r="R909" i="3"/>
  <c r="R908" i="3"/>
  <c r="R907" i="3"/>
  <c r="R906" i="3"/>
  <c r="R905" i="3"/>
  <c r="R904" i="3"/>
  <c r="R903" i="3"/>
  <c r="R902" i="3"/>
  <c r="R901" i="3"/>
  <c r="R900" i="3"/>
  <c r="R899" i="3"/>
  <c r="R898" i="3"/>
  <c r="R897" i="3"/>
  <c r="R896" i="3"/>
  <c r="R895" i="3"/>
  <c r="R894" i="3"/>
  <c r="R893" i="3"/>
  <c r="R892" i="3"/>
  <c r="R891" i="3"/>
  <c r="R890" i="3"/>
  <c r="R889" i="3"/>
  <c r="R888" i="3"/>
  <c r="R887" i="3"/>
  <c r="R886" i="3"/>
  <c r="R885" i="3"/>
  <c r="R884" i="3"/>
  <c r="R883" i="3"/>
  <c r="R882" i="3"/>
  <c r="R881" i="3"/>
  <c r="R880" i="3"/>
  <c r="R879" i="3"/>
  <c r="R878" i="3"/>
  <c r="R877" i="3"/>
  <c r="R876" i="3"/>
  <c r="R875" i="3"/>
  <c r="R874" i="3"/>
  <c r="R873" i="3"/>
  <c r="R872" i="3"/>
  <c r="R871" i="3"/>
  <c r="R870" i="3"/>
  <c r="R869" i="3"/>
  <c r="R868" i="3"/>
  <c r="R867" i="3"/>
  <c r="R866" i="3"/>
  <c r="R865" i="3"/>
  <c r="R864" i="3"/>
  <c r="R863" i="3"/>
  <c r="R862" i="3"/>
  <c r="R861" i="3"/>
  <c r="R860" i="3"/>
  <c r="R859" i="3"/>
  <c r="R858" i="3"/>
  <c r="R857" i="3"/>
  <c r="R856" i="3"/>
  <c r="R855" i="3"/>
  <c r="R854" i="3"/>
  <c r="R853" i="3"/>
  <c r="R852" i="3"/>
  <c r="R851" i="3"/>
  <c r="R850" i="3"/>
  <c r="R849" i="3"/>
  <c r="R848" i="3"/>
  <c r="R847" i="3"/>
  <c r="R846" i="3"/>
  <c r="R845" i="3"/>
  <c r="R844" i="3"/>
  <c r="R843" i="3"/>
  <c r="R842" i="3"/>
  <c r="R841" i="3"/>
  <c r="R840" i="3"/>
  <c r="R839" i="3"/>
  <c r="R838" i="3"/>
  <c r="R837" i="3"/>
  <c r="R836" i="3"/>
  <c r="R835" i="3"/>
  <c r="R834" i="3"/>
  <c r="R833" i="3"/>
  <c r="R832" i="3"/>
  <c r="R831" i="3"/>
  <c r="R830" i="3"/>
  <c r="R829" i="3"/>
  <c r="R828" i="3"/>
  <c r="R827" i="3"/>
  <c r="R826" i="3"/>
  <c r="R825" i="3"/>
  <c r="R824" i="3"/>
  <c r="R823" i="3"/>
  <c r="R822" i="3"/>
  <c r="R821" i="3"/>
  <c r="R820" i="3"/>
  <c r="R819" i="3"/>
  <c r="R818" i="3"/>
  <c r="R817" i="3"/>
  <c r="R816" i="3"/>
  <c r="R815" i="3"/>
  <c r="R814" i="3"/>
  <c r="R813" i="3"/>
  <c r="R812" i="3"/>
  <c r="R811" i="3"/>
  <c r="R810" i="3"/>
  <c r="R809" i="3"/>
  <c r="R808" i="3"/>
  <c r="R807" i="3"/>
  <c r="R806" i="3"/>
  <c r="R805" i="3"/>
  <c r="R804" i="3"/>
  <c r="R803" i="3"/>
  <c r="R802" i="3"/>
  <c r="R801" i="3"/>
  <c r="R800" i="3"/>
  <c r="R799" i="3"/>
  <c r="R798" i="3"/>
  <c r="R797" i="3"/>
  <c r="R796" i="3"/>
  <c r="R795" i="3"/>
  <c r="R794" i="3"/>
  <c r="R793" i="3"/>
  <c r="R792" i="3"/>
  <c r="R791" i="3"/>
  <c r="R790" i="3"/>
  <c r="R789" i="3"/>
  <c r="R788" i="3"/>
  <c r="R787" i="3"/>
  <c r="R786" i="3"/>
  <c r="R785" i="3"/>
  <c r="R784" i="3"/>
  <c r="R783" i="3"/>
  <c r="R782" i="3"/>
  <c r="R781" i="3"/>
  <c r="R780" i="3"/>
  <c r="R779" i="3"/>
  <c r="R778" i="3"/>
  <c r="R777" i="3"/>
  <c r="R776" i="3"/>
  <c r="R775" i="3"/>
  <c r="R774" i="3"/>
  <c r="R773" i="3"/>
  <c r="R772" i="3"/>
  <c r="R771" i="3"/>
  <c r="R770" i="3"/>
  <c r="R769" i="3"/>
  <c r="R768" i="3"/>
  <c r="R767" i="3"/>
  <c r="R766" i="3"/>
  <c r="R765" i="3"/>
  <c r="R764" i="3"/>
  <c r="R763" i="3"/>
  <c r="R762" i="3"/>
  <c r="R761" i="3"/>
  <c r="R760" i="3"/>
  <c r="R759" i="3"/>
  <c r="R758" i="3"/>
  <c r="R757" i="3"/>
  <c r="R756" i="3"/>
  <c r="R755" i="3"/>
  <c r="R754" i="3"/>
  <c r="R753" i="3"/>
  <c r="R752" i="3"/>
  <c r="R751" i="3"/>
  <c r="R750" i="3"/>
  <c r="R749" i="3"/>
  <c r="R748" i="3"/>
  <c r="R747" i="3"/>
  <c r="R746" i="3"/>
  <c r="R745" i="3"/>
  <c r="R744" i="3"/>
  <c r="R743" i="3"/>
  <c r="R742" i="3"/>
  <c r="R741" i="3"/>
  <c r="R740" i="3"/>
  <c r="R739" i="3"/>
  <c r="R738" i="3"/>
  <c r="R737" i="3"/>
  <c r="R736" i="3"/>
  <c r="R735" i="3"/>
  <c r="R734" i="3"/>
  <c r="R733" i="3"/>
  <c r="R732" i="3"/>
  <c r="R731" i="3"/>
  <c r="R730" i="3"/>
  <c r="R729" i="3"/>
  <c r="R728" i="3"/>
  <c r="R727" i="3"/>
  <c r="R726" i="3"/>
  <c r="R725" i="3"/>
  <c r="R724" i="3"/>
  <c r="R723" i="3"/>
  <c r="R722" i="3"/>
  <c r="R721" i="3"/>
  <c r="R720" i="3"/>
  <c r="R719" i="3"/>
  <c r="R718" i="3"/>
  <c r="R717" i="3"/>
  <c r="R716" i="3"/>
  <c r="R715" i="3"/>
  <c r="R714" i="3"/>
  <c r="R713" i="3"/>
  <c r="R712" i="3"/>
  <c r="R711" i="3"/>
  <c r="R710" i="3"/>
  <c r="R709" i="3"/>
  <c r="R708" i="3"/>
  <c r="R707" i="3"/>
  <c r="R706" i="3"/>
  <c r="R705" i="3"/>
  <c r="R704" i="3"/>
  <c r="R703" i="3"/>
  <c r="R702" i="3"/>
  <c r="R701" i="3"/>
  <c r="R700" i="3"/>
  <c r="R699" i="3"/>
  <c r="R698" i="3"/>
  <c r="R697" i="3"/>
  <c r="R696" i="3"/>
  <c r="R695" i="3"/>
  <c r="R694" i="3"/>
  <c r="R693" i="3"/>
  <c r="R692" i="3"/>
  <c r="R691" i="3"/>
  <c r="R690" i="3"/>
  <c r="R689" i="3"/>
  <c r="R688" i="3"/>
  <c r="R687" i="3"/>
  <c r="R686" i="3"/>
  <c r="R685" i="3"/>
  <c r="R684" i="3"/>
  <c r="R683" i="3"/>
  <c r="R682" i="3"/>
  <c r="R681" i="3"/>
  <c r="R680" i="3"/>
  <c r="R679" i="3"/>
  <c r="R678" i="3"/>
  <c r="R677" i="3"/>
  <c r="R676" i="3"/>
  <c r="R675" i="3"/>
  <c r="R674" i="3"/>
  <c r="R673" i="3"/>
  <c r="R672" i="3"/>
  <c r="R671" i="3"/>
  <c r="R670" i="3"/>
  <c r="R669" i="3"/>
  <c r="R668" i="3"/>
  <c r="R667" i="3"/>
  <c r="R666" i="3"/>
  <c r="R665" i="3"/>
  <c r="R664" i="3"/>
  <c r="R663" i="3"/>
  <c r="R662" i="3"/>
  <c r="R661" i="3"/>
  <c r="R660" i="3"/>
  <c r="R659" i="3"/>
  <c r="R658" i="3"/>
  <c r="R657" i="3"/>
  <c r="R656" i="3"/>
  <c r="R655" i="3"/>
  <c r="R654" i="3"/>
  <c r="R653" i="3"/>
  <c r="R652" i="3"/>
  <c r="R651" i="3"/>
  <c r="R650" i="3"/>
  <c r="R649" i="3"/>
  <c r="R648" i="3"/>
  <c r="R647" i="3"/>
  <c r="R646" i="3"/>
  <c r="R645" i="3"/>
  <c r="R644" i="3"/>
  <c r="R643" i="3"/>
  <c r="R642" i="3"/>
  <c r="R641" i="3"/>
  <c r="R640" i="3"/>
  <c r="R639" i="3"/>
  <c r="R638" i="3"/>
  <c r="R637" i="3"/>
  <c r="R636" i="3"/>
  <c r="R635" i="3"/>
  <c r="R634" i="3"/>
  <c r="R633" i="3"/>
  <c r="R632" i="3"/>
  <c r="R631" i="3"/>
  <c r="R630" i="3"/>
  <c r="R629" i="3"/>
  <c r="R628" i="3"/>
  <c r="R627" i="3"/>
  <c r="R626" i="3"/>
  <c r="R625" i="3"/>
  <c r="R624" i="3"/>
  <c r="R623" i="3"/>
  <c r="R622" i="3"/>
  <c r="R621" i="3"/>
  <c r="R620" i="3"/>
  <c r="R619" i="3"/>
  <c r="R618" i="3"/>
  <c r="R617" i="3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6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7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5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5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  <c r="K1000" i="1"/>
  <c r="D1000" i="1"/>
  <c r="C1000" i="1"/>
  <c r="K999" i="1"/>
  <c r="D999" i="1"/>
  <c r="C999" i="1"/>
  <c r="K998" i="1"/>
  <c r="D998" i="1"/>
  <c r="C998" i="1"/>
  <c r="K997" i="1"/>
  <c r="D997" i="1"/>
  <c r="C997" i="1"/>
  <c r="K996" i="1"/>
  <c r="D996" i="1"/>
  <c r="C996" i="1"/>
  <c r="K995" i="1"/>
  <c r="D995" i="1"/>
  <c r="C995" i="1"/>
  <c r="K994" i="1"/>
  <c r="D994" i="1"/>
  <c r="C994" i="1"/>
  <c r="K993" i="1"/>
  <c r="D993" i="1"/>
  <c r="C993" i="1"/>
  <c r="K992" i="1"/>
  <c r="D992" i="1"/>
  <c r="C992" i="1"/>
  <c r="K991" i="1"/>
  <c r="D991" i="1"/>
  <c r="C991" i="1"/>
  <c r="K990" i="1"/>
  <c r="D990" i="1"/>
  <c r="C990" i="1"/>
  <c r="K989" i="1"/>
  <c r="D989" i="1"/>
  <c r="C989" i="1"/>
  <c r="K988" i="1"/>
  <c r="D988" i="1"/>
  <c r="C988" i="1"/>
  <c r="K987" i="1"/>
  <c r="D987" i="1"/>
  <c r="C987" i="1"/>
  <c r="K986" i="1"/>
  <c r="D986" i="1"/>
  <c r="C986" i="1"/>
  <c r="K985" i="1"/>
  <c r="D985" i="1"/>
  <c r="C985" i="1"/>
  <c r="K984" i="1"/>
  <c r="D984" i="1"/>
  <c r="C984" i="1"/>
  <c r="K983" i="1"/>
  <c r="D983" i="1"/>
  <c r="C983" i="1"/>
  <c r="K982" i="1"/>
  <c r="D982" i="1"/>
  <c r="C982" i="1"/>
  <c r="K981" i="1"/>
  <c r="D981" i="1"/>
  <c r="C981" i="1"/>
  <c r="K980" i="1"/>
  <c r="D980" i="1"/>
  <c r="C980" i="1"/>
  <c r="K979" i="1"/>
  <c r="D979" i="1"/>
  <c r="C979" i="1"/>
  <c r="K978" i="1"/>
  <c r="D978" i="1"/>
  <c r="C978" i="1"/>
  <c r="K977" i="1"/>
  <c r="D977" i="1"/>
  <c r="C977" i="1"/>
  <c r="K976" i="1"/>
  <c r="D976" i="1"/>
  <c r="C976" i="1"/>
  <c r="K975" i="1"/>
  <c r="D975" i="1"/>
  <c r="C975" i="1"/>
  <c r="K974" i="1"/>
  <c r="D974" i="1"/>
  <c r="C974" i="1"/>
  <c r="K973" i="1"/>
  <c r="D973" i="1"/>
  <c r="C973" i="1"/>
  <c r="K972" i="1"/>
  <c r="D972" i="1"/>
  <c r="C972" i="1"/>
  <c r="K971" i="1"/>
  <c r="D971" i="1"/>
  <c r="C971" i="1"/>
  <c r="K970" i="1"/>
  <c r="D970" i="1"/>
  <c r="C970" i="1"/>
  <c r="K969" i="1"/>
  <c r="D969" i="1"/>
  <c r="C969" i="1"/>
  <c r="K968" i="1"/>
  <c r="D968" i="1"/>
  <c r="C968" i="1"/>
  <c r="K967" i="1"/>
  <c r="D967" i="1"/>
  <c r="C967" i="1"/>
  <c r="K966" i="1"/>
  <c r="D966" i="1"/>
  <c r="C966" i="1"/>
  <c r="K965" i="1"/>
  <c r="D965" i="1"/>
  <c r="C965" i="1"/>
  <c r="K964" i="1"/>
  <c r="D964" i="1"/>
  <c r="C964" i="1"/>
  <c r="K963" i="1"/>
  <c r="D963" i="1"/>
  <c r="C963" i="1"/>
  <c r="K962" i="1"/>
  <c r="D962" i="1"/>
  <c r="C962" i="1"/>
  <c r="K961" i="1"/>
  <c r="D961" i="1"/>
  <c r="C961" i="1"/>
  <c r="K960" i="1"/>
  <c r="D960" i="1"/>
  <c r="C960" i="1"/>
  <c r="K959" i="1"/>
  <c r="D959" i="1"/>
  <c r="C959" i="1"/>
  <c r="K958" i="1"/>
  <c r="D958" i="1"/>
  <c r="C958" i="1"/>
  <c r="K957" i="1"/>
  <c r="D957" i="1"/>
  <c r="C957" i="1"/>
  <c r="K956" i="1"/>
  <c r="D956" i="1"/>
  <c r="C956" i="1"/>
  <c r="K955" i="1"/>
  <c r="D955" i="1"/>
  <c r="C955" i="1"/>
  <c r="K954" i="1"/>
  <c r="D954" i="1"/>
  <c r="C954" i="1"/>
  <c r="K953" i="1"/>
  <c r="D953" i="1"/>
  <c r="C953" i="1"/>
  <c r="K952" i="1"/>
  <c r="D952" i="1"/>
  <c r="C952" i="1"/>
  <c r="K951" i="1"/>
  <c r="D951" i="1"/>
  <c r="C951" i="1"/>
  <c r="K950" i="1"/>
  <c r="D950" i="1"/>
  <c r="C950" i="1"/>
  <c r="K949" i="1"/>
  <c r="D949" i="1"/>
  <c r="C949" i="1"/>
  <c r="K948" i="1"/>
  <c r="D948" i="1"/>
  <c r="C948" i="1"/>
  <c r="K947" i="1"/>
  <c r="D947" i="1"/>
  <c r="C947" i="1"/>
  <c r="K946" i="1"/>
  <c r="D946" i="1"/>
  <c r="C946" i="1"/>
  <c r="K945" i="1"/>
  <c r="D945" i="1"/>
  <c r="C945" i="1"/>
  <c r="K944" i="1"/>
  <c r="D944" i="1"/>
  <c r="C944" i="1"/>
  <c r="K943" i="1"/>
  <c r="D943" i="1"/>
  <c r="C943" i="1"/>
  <c r="K942" i="1"/>
  <c r="D942" i="1"/>
  <c r="C942" i="1"/>
  <c r="K941" i="1"/>
  <c r="D941" i="1"/>
  <c r="C941" i="1"/>
  <c r="K940" i="1"/>
  <c r="D940" i="1"/>
  <c r="C940" i="1"/>
  <c r="K939" i="1"/>
  <c r="D939" i="1"/>
  <c r="C939" i="1"/>
  <c r="K938" i="1"/>
  <c r="D938" i="1"/>
  <c r="C938" i="1"/>
  <c r="K937" i="1"/>
  <c r="D937" i="1"/>
  <c r="C937" i="1"/>
  <c r="K936" i="1"/>
  <c r="D936" i="1"/>
  <c r="C936" i="1"/>
  <c r="K935" i="1"/>
  <c r="D935" i="1"/>
  <c r="C935" i="1"/>
  <c r="K934" i="1"/>
  <c r="D934" i="1"/>
  <c r="C934" i="1"/>
  <c r="K933" i="1"/>
  <c r="D933" i="1"/>
  <c r="C933" i="1"/>
  <c r="K932" i="1"/>
  <c r="D932" i="1"/>
  <c r="C932" i="1"/>
  <c r="K931" i="1"/>
  <c r="D931" i="1"/>
  <c r="C931" i="1"/>
  <c r="K930" i="1"/>
  <c r="D930" i="1"/>
  <c r="C930" i="1"/>
  <c r="K929" i="1"/>
  <c r="D929" i="1"/>
  <c r="C929" i="1"/>
  <c r="K928" i="1"/>
  <c r="D928" i="1"/>
  <c r="C928" i="1"/>
  <c r="K927" i="1"/>
  <c r="D927" i="1"/>
  <c r="C927" i="1"/>
  <c r="K926" i="1"/>
  <c r="D926" i="1"/>
  <c r="C926" i="1"/>
  <c r="K925" i="1"/>
  <c r="D925" i="1"/>
  <c r="C925" i="1"/>
  <c r="K924" i="1"/>
  <c r="D924" i="1"/>
  <c r="C924" i="1"/>
  <c r="K923" i="1"/>
  <c r="D923" i="1"/>
  <c r="C923" i="1"/>
  <c r="K922" i="1"/>
  <c r="D922" i="1"/>
  <c r="C922" i="1"/>
  <c r="K921" i="1"/>
  <c r="D921" i="1"/>
  <c r="C921" i="1"/>
  <c r="K920" i="1"/>
  <c r="D920" i="1"/>
  <c r="C920" i="1"/>
  <c r="K919" i="1"/>
  <c r="D919" i="1"/>
  <c r="C919" i="1"/>
  <c r="K918" i="1"/>
  <c r="D918" i="1"/>
  <c r="C918" i="1"/>
  <c r="K917" i="1"/>
  <c r="D917" i="1"/>
  <c r="C917" i="1"/>
  <c r="K916" i="1"/>
  <c r="D916" i="1"/>
  <c r="C916" i="1"/>
  <c r="K915" i="1"/>
  <c r="D915" i="1"/>
  <c r="C915" i="1"/>
  <c r="K914" i="1"/>
  <c r="D914" i="1"/>
  <c r="C914" i="1"/>
  <c r="K913" i="1"/>
  <c r="D913" i="1"/>
  <c r="C913" i="1"/>
  <c r="K912" i="1"/>
  <c r="D912" i="1"/>
  <c r="C912" i="1"/>
  <c r="K911" i="1"/>
  <c r="D911" i="1"/>
  <c r="C911" i="1"/>
  <c r="K910" i="1"/>
  <c r="D910" i="1"/>
  <c r="C910" i="1"/>
  <c r="K909" i="1"/>
  <c r="D909" i="1"/>
  <c r="C909" i="1"/>
  <c r="K908" i="1"/>
  <c r="D908" i="1"/>
  <c r="C908" i="1"/>
  <c r="K907" i="1"/>
  <c r="D907" i="1"/>
  <c r="C907" i="1"/>
  <c r="K906" i="1"/>
  <c r="D906" i="1"/>
  <c r="C906" i="1"/>
  <c r="K905" i="1"/>
  <c r="D905" i="1"/>
  <c r="C905" i="1"/>
  <c r="K904" i="1"/>
  <c r="D904" i="1"/>
  <c r="C904" i="1"/>
  <c r="K903" i="1"/>
  <c r="D903" i="1"/>
  <c r="C903" i="1"/>
  <c r="K902" i="1"/>
  <c r="D902" i="1"/>
  <c r="C902" i="1"/>
  <c r="K901" i="1"/>
  <c r="D901" i="1"/>
  <c r="C901" i="1"/>
  <c r="K900" i="1"/>
  <c r="D900" i="1"/>
  <c r="C900" i="1"/>
  <c r="K899" i="1"/>
  <c r="D899" i="1"/>
  <c r="C899" i="1"/>
  <c r="K898" i="1"/>
  <c r="D898" i="1"/>
  <c r="C898" i="1"/>
  <c r="K897" i="1"/>
  <c r="D897" i="1"/>
  <c r="C897" i="1"/>
  <c r="K896" i="1"/>
  <c r="D896" i="1"/>
  <c r="C896" i="1"/>
  <c r="K895" i="1"/>
  <c r="D895" i="1"/>
  <c r="C895" i="1"/>
  <c r="K894" i="1"/>
  <c r="D894" i="1"/>
  <c r="C894" i="1"/>
  <c r="K893" i="1"/>
  <c r="D893" i="1"/>
  <c r="C893" i="1"/>
  <c r="K892" i="1"/>
  <c r="D892" i="1"/>
  <c r="C892" i="1"/>
  <c r="K891" i="1"/>
  <c r="D891" i="1"/>
  <c r="C891" i="1"/>
  <c r="K890" i="1"/>
  <c r="D890" i="1"/>
  <c r="C890" i="1"/>
  <c r="K889" i="1"/>
  <c r="D889" i="1"/>
  <c r="C889" i="1"/>
  <c r="K888" i="1"/>
  <c r="D888" i="1"/>
  <c r="C888" i="1"/>
  <c r="K887" i="1"/>
  <c r="D887" i="1"/>
  <c r="C887" i="1"/>
  <c r="K886" i="1"/>
  <c r="D886" i="1"/>
  <c r="C886" i="1"/>
  <c r="K885" i="1"/>
  <c r="D885" i="1"/>
  <c r="C885" i="1"/>
  <c r="K884" i="1"/>
  <c r="D884" i="1"/>
  <c r="C884" i="1"/>
  <c r="K883" i="1"/>
  <c r="D883" i="1"/>
  <c r="C883" i="1"/>
  <c r="K882" i="1"/>
  <c r="D882" i="1"/>
  <c r="C882" i="1"/>
  <c r="K881" i="1"/>
  <c r="D881" i="1"/>
  <c r="C881" i="1"/>
  <c r="K880" i="1"/>
  <c r="D880" i="1"/>
  <c r="C880" i="1"/>
  <c r="K879" i="1"/>
  <c r="D879" i="1"/>
  <c r="C879" i="1"/>
  <c r="K878" i="1"/>
  <c r="D878" i="1"/>
  <c r="C878" i="1"/>
  <c r="K877" i="1"/>
  <c r="D877" i="1"/>
  <c r="C877" i="1"/>
  <c r="K876" i="1"/>
  <c r="D876" i="1"/>
  <c r="C876" i="1"/>
  <c r="K875" i="1"/>
  <c r="D875" i="1"/>
  <c r="C875" i="1"/>
  <c r="K874" i="1"/>
  <c r="D874" i="1"/>
  <c r="C874" i="1"/>
  <c r="K873" i="1"/>
  <c r="D873" i="1"/>
  <c r="C873" i="1"/>
  <c r="K872" i="1"/>
  <c r="D872" i="1"/>
  <c r="C872" i="1"/>
  <c r="K871" i="1"/>
  <c r="D871" i="1"/>
  <c r="C871" i="1"/>
  <c r="K870" i="1"/>
  <c r="D870" i="1"/>
  <c r="C870" i="1"/>
  <c r="K869" i="1"/>
  <c r="D869" i="1"/>
  <c r="C869" i="1"/>
  <c r="K868" i="1"/>
  <c r="D868" i="1"/>
  <c r="C868" i="1"/>
  <c r="K867" i="1"/>
  <c r="D867" i="1"/>
  <c r="C867" i="1"/>
  <c r="K866" i="1"/>
  <c r="D866" i="1"/>
  <c r="C866" i="1"/>
  <c r="K865" i="1"/>
  <c r="D865" i="1"/>
  <c r="C865" i="1"/>
  <c r="K864" i="1"/>
  <c r="D864" i="1"/>
  <c r="C864" i="1"/>
  <c r="K863" i="1"/>
  <c r="D863" i="1"/>
  <c r="C863" i="1"/>
  <c r="K862" i="1"/>
  <c r="D862" i="1"/>
  <c r="C862" i="1"/>
  <c r="K861" i="1"/>
  <c r="D861" i="1"/>
  <c r="C861" i="1"/>
  <c r="K860" i="1"/>
  <c r="D860" i="1"/>
  <c r="C860" i="1"/>
  <c r="K859" i="1"/>
  <c r="D859" i="1"/>
  <c r="C859" i="1"/>
  <c r="K858" i="1"/>
  <c r="D858" i="1"/>
  <c r="C858" i="1"/>
  <c r="K857" i="1"/>
  <c r="D857" i="1"/>
  <c r="C857" i="1"/>
  <c r="K856" i="1"/>
  <c r="D856" i="1"/>
  <c r="C856" i="1"/>
  <c r="K855" i="1"/>
  <c r="D855" i="1"/>
  <c r="C855" i="1"/>
  <c r="K854" i="1"/>
  <c r="D854" i="1"/>
  <c r="C854" i="1"/>
  <c r="K853" i="1"/>
  <c r="D853" i="1"/>
  <c r="C853" i="1"/>
  <c r="K852" i="1"/>
  <c r="D852" i="1"/>
  <c r="C852" i="1"/>
  <c r="K851" i="1"/>
  <c r="D851" i="1"/>
  <c r="C851" i="1"/>
  <c r="K850" i="1"/>
  <c r="D850" i="1"/>
  <c r="C850" i="1"/>
  <c r="K849" i="1"/>
  <c r="D849" i="1"/>
  <c r="C849" i="1"/>
  <c r="K848" i="1"/>
  <c r="D848" i="1"/>
  <c r="C848" i="1"/>
  <c r="K847" i="1"/>
  <c r="D847" i="1"/>
  <c r="C847" i="1"/>
  <c r="K846" i="1"/>
  <c r="D846" i="1"/>
  <c r="C846" i="1"/>
  <c r="K845" i="1"/>
  <c r="D845" i="1"/>
  <c r="C845" i="1"/>
  <c r="K844" i="1"/>
  <c r="D844" i="1"/>
  <c r="C844" i="1"/>
  <c r="K843" i="1"/>
  <c r="D843" i="1"/>
  <c r="C843" i="1"/>
  <c r="K842" i="1"/>
  <c r="D842" i="1"/>
  <c r="C842" i="1"/>
  <c r="K841" i="1"/>
  <c r="D841" i="1"/>
  <c r="C841" i="1"/>
  <c r="K840" i="1"/>
  <c r="D840" i="1"/>
  <c r="C840" i="1"/>
  <c r="K839" i="1"/>
  <c r="D839" i="1"/>
  <c r="C839" i="1"/>
  <c r="K838" i="1"/>
  <c r="D838" i="1"/>
  <c r="C838" i="1"/>
  <c r="K837" i="1"/>
  <c r="D837" i="1"/>
  <c r="C837" i="1"/>
  <c r="K836" i="1"/>
  <c r="D836" i="1"/>
  <c r="C836" i="1"/>
  <c r="K835" i="1"/>
  <c r="D835" i="1"/>
  <c r="C835" i="1"/>
  <c r="K834" i="1"/>
  <c r="D834" i="1"/>
  <c r="C834" i="1"/>
  <c r="K833" i="1"/>
  <c r="D833" i="1"/>
  <c r="C833" i="1"/>
  <c r="K832" i="1"/>
  <c r="D832" i="1"/>
  <c r="C832" i="1"/>
  <c r="K831" i="1"/>
  <c r="D831" i="1"/>
  <c r="C831" i="1"/>
  <c r="K830" i="1"/>
  <c r="D830" i="1"/>
  <c r="C830" i="1"/>
  <c r="K829" i="1"/>
  <c r="D829" i="1"/>
  <c r="C829" i="1"/>
  <c r="K828" i="1"/>
  <c r="D828" i="1"/>
  <c r="C828" i="1"/>
  <c r="K827" i="1"/>
  <c r="D827" i="1"/>
  <c r="C827" i="1"/>
  <c r="K826" i="1"/>
  <c r="D826" i="1"/>
  <c r="C826" i="1"/>
  <c r="K825" i="1"/>
  <c r="D825" i="1"/>
  <c r="C825" i="1"/>
  <c r="K824" i="1"/>
  <c r="D824" i="1"/>
  <c r="C824" i="1"/>
  <c r="K823" i="1"/>
  <c r="D823" i="1"/>
  <c r="C823" i="1"/>
  <c r="K822" i="1"/>
  <c r="D822" i="1"/>
  <c r="C822" i="1"/>
  <c r="K821" i="1"/>
  <c r="D821" i="1"/>
  <c r="C821" i="1"/>
  <c r="K820" i="1"/>
  <c r="D820" i="1"/>
  <c r="C820" i="1"/>
  <c r="K819" i="1"/>
  <c r="D819" i="1"/>
  <c r="C819" i="1"/>
  <c r="K818" i="1"/>
  <c r="D818" i="1"/>
  <c r="C818" i="1"/>
  <c r="K817" i="1"/>
  <c r="D817" i="1"/>
  <c r="C817" i="1"/>
  <c r="K816" i="1"/>
  <c r="D816" i="1"/>
  <c r="C816" i="1"/>
  <c r="K815" i="1"/>
  <c r="D815" i="1"/>
  <c r="C815" i="1"/>
  <c r="K814" i="1"/>
  <c r="D814" i="1"/>
  <c r="C814" i="1"/>
  <c r="K813" i="1"/>
  <c r="D813" i="1"/>
  <c r="C813" i="1"/>
  <c r="K812" i="1"/>
  <c r="D812" i="1"/>
  <c r="C812" i="1"/>
  <c r="K811" i="1"/>
  <c r="D811" i="1"/>
  <c r="C811" i="1"/>
  <c r="K810" i="1"/>
  <c r="D810" i="1"/>
  <c r="C810" i="1"/>
  <c r="K809" i="1"/>
  <c r="D809" i="1"/>
  <c r="C809" i="1"/>
  <c r="K808" i="1"/>
  <c r="D808" i="1"/>
  <c r="C808" i="1"/>
  <c r="K807" i="1"/>
  <c r="D807" i="1"/>
  <c r="C807" i="1"/>
  <c r="K806" i="1"/>
  <c r="D806" i="1"/>
  <c r="C806" i="1"/>
  <c r="K805" i="1"/>
  <c r="D805" i="1"/>
  <c r="C805" i="1"/>
  <c r="K804" i="1"/>
  <c r="D804" i="1"/>
  <c r="C804" i="1"/>
  <c r="K803" i="1"/>
  <c r="D803" i="1"/>
  <c r="C803" i="1"/>
  <c r="K802" i="1"/>
  <c r="D802" i="1"/>
  <c r="C802" i="1"/>
  <c r="K801" i="1"/>
  <c r="D801" i="1"/>
  <c r="C801" i="1"/>
  <c r="K800" i="1"/>
  <c r="D800" i="1"/>
  <c r="C800" i="1"/>
  <c r="K799" i="1"/>
  <c r="D799" i="1"/>
  <c r="C799" i="1"/>
  <c r="K798" i="1"/>
  <c r="D798" i="1"/>
  <c r="C798" i="1"/>
  <c r="K797" i="1"/>
  <c r="D797" i="1"/>
  <c r="C797" i="1"/>
  <c r="K796" i="1"/>
  <c r="D796" i="1"/>
  <c r="C796" i="1"/>
  <c r="K795" i="1"/>
  <c r="D795" i="1"/>
  <c r="C795" i="1"/>
  <c r="K794" i="1"/>
  <c r="D794" i="1"/>
  <c r="C794" i="1"/>
  <c r="K793" i="1"/>
  <c r="D793" i="1"/>
  <c r="C793" i="1"/>
  <c r="K792" i="1"/>
  <c r="D792" i="1"/>
  <c r="C792" i="1"/>
  <c r="K791" i="1"/>
  <c r="D791" i="1"/>
  <c r="C791" i="1"/>
  <c r="K790" i="1"/>
  <c r="D790" i="1"/>
  <c r="C790" i="1"/>
  <c r="K789" i="1"/>
  <c r="D789" i="1"/>
  <c r="C789" i="1"/>
  <c r="K788" i="1"/>
  <c r="D788" i="1"/>
  <c r="C788" i="1"/>
  <c r="K787" i="1"/>
  <c r="D787" i="1"/>
  <c r="C787" i="1"/>
  <c r="K786" i="1"/>
  <c r="D786" i="1"/>
  <c r="C786" i="1"/>
  <c r="K785" i="1"/>
  <c r="D785" i="1"/>
  <c r="C785" i="1"/>
  <c r="K784" i="1"/>
  <c r="D784" i="1"/>
  <c r="C784" i="1"/>
  <c r="K783" i="1"/>
  <c r="D783" i="1"/>
  <c r="C783" i="1"/>
  <c r="K782" i="1"/>
  <c r="D782" i="1"/>
  <c r="C782" i="1"/>
  <c r="K781" i="1"/>
  <c r="D781" i="1"/>
  <c r="C781" i="1"/>
  <c r="K780" i="1"/>
  <c r="D780" i="1"/>
  <c r="C780" i="1"/>
  <c r="K779" i="1"/>
  <c r="D779" i="1"/>
  <c r="C779" i="1"/>
  <c r="K778" i="1"/>
  <c r="D778" i="1"/>
  <c r="C778" i="1"/>
  <c r="K777" i="1"/>
  <c r="D777" i="1"/>
  <c r="C777" i="1"/>
  <c r="K776" i="1"/>
  <c r="D776" i="1"/>
  <c r="C776" i="1"/>
  <c r="K775" i="1"/>
  <c r="D775" i="1"/>
  <c r="C775" i="1"/>
  <c r="K774" i="1"/>
  <c r="D774" i="1"/>
  <c r="C774" i="1"/>
  <c r="K773" i="1"/>
  <c r="D773" i="1"/>
  <c r="C773" i="1"/>
  <c r="K772" i="1"/>
  <c r="D772" i="1"/>
  <c r="C772" i="1"/>
  <c r="K771" i="1"/>
  <c r="D771" i="1"/>
  <c r="C771" i="1"/>
  <c r="K770" i="1"/>
  <c r="D770" i="1"/>
  <c r="C770" i="1"/>
  <c r="K769" i="1"/>
  <c r="D769" i="1"/>
  <c r="C769" i="1"/>
  <c r="K768" i="1"/>
  <c r="D768" i="1"/>
  <c r="C768" i="1"/>
  <c r="K767" i="1"/>
  <c r="D767" i="1"/>
  <c r="C767" i="1"/>
  <c r="K766" i="1"/>
  <c r="D766" i="1"/>
  <c r="C766" i="1"/>
  <c r="K765" i="1"/>
  <c r="D765" i="1"/>
  <c r="C765" i="1"/>
  <c r="K764" i="1"/>
  <c r="D764" i="1"/>
  <c r="C764" i="1"/>
  <c r="K763" i="1"/>
  <c r="D763" i="1"/>
  <c r="C763" i="1"/>
  <c r="K762" i="1"/>
  <c r="D762" i="1"/>
  <c r="C762" i="1"/>
  <c r="K761" i="1"/>
  <c r="D761" i="1"/>
  <c r="C761" i="1"/>
  <c r="K760" i="1"/>
  <c r="D760" i="1"/>
  <c r="C760" i="1"/>
  <c r="K759" i="1"/>
  <c r="D759" i="1"/>
  <c r="C759" i="1"/>
  <c r="K758" i="1"/>
  <c r="D758" i="1"/>
  <c r="C758" i="1"/>
  <c r="K757" i="1"/>
  <c r="D757" i="1"/>
  <c r="C757" i="1"/>
  <c r="K756" i="1"/>
  <c r="D756" i="1"/>
  <c r="C756" i="1"/>
  <c r="K755" i="1"/>
  <c r="D755" i="1"/>
  <c r="C755" i="1"/>
  <c r="K754" i="1"/>
  <c r="D754" i="1"/>
  <c r="C754" i="1"/>
  <c r="K753" i="1"/>
  <c r="D753" i="1"/>
  <c r="C753" i="1"/>
  <c r="K752" i="1"/>
  <c r="D752" i="1"/>
  <c r="C752" i="1"/>
  <c r="K751" i="1"/>
  <c r="D751" i="1"/>
  <c r="C751" i="1"/>
  <c r="K750" i="1"/>
  <c r="D750" i="1"/>
  <c r="C750" i="1"/>
  <c r="K749" i="1"/>
  <c r="D749" i="1"/>
  <c r="C749" i="1"/>
  <c r="K748" i="1"/>
  <c r="D748" i="1"/>
  <c r="C748" i="1"/>
  <c r="K747" i="1"/>
  <c r="D747" i="1"/>
  <c r="C747" i="1"/>
  <c r="K746" i="1"/>
  <c r="D746" i="1"/>
  <c r="C746" i="1"/>
  <c r="K745" i="1"/>
  <c r="D745" i="1"/>
  <c r="C745" i="1"/>
  <c r="K744" i="1"/>
  <c r="D744" i="1"/>
  <c r="C744" i="1"/>
  <c r="K743" i="1"/>
  <c r="D743" i="1"/>
  <c r="C743" i="1"/>
  <c r="K742" i="1"/>
  <c r="D742" i="1"/>
  <c r="C742" i="1"/>
  <c r="K741" i="1"/>
  <c r="D741" i="1"/>
  <c r="C741" i="1"/>
  <c r="K740" i="1"/>
  <c r="D740" i="1"/>
  <c r="C740" i="1"/>
  <c r="K739" i="1"/>
  <c r="D739" i="1"/>
  <c r="C739" i="1"/>
  <c r="K738" i="1"/>
  <c r="D738" i="1"/>
  <c r="C738" i="1"/>
  <c r="K737" i="1"/>
  <c r="D737" i="1"/>
  <c r="C737" i="1"/>
  <c r="K736" i="1"/>
  <c r="D736" i="1"/>
  <c r="C736" i="1"/>
  <c r="K735" i="1"/>
  <c r="D735" i="1"/>
  <c r="C735" i="1"/>
  <c r="K734" i="1"/>
  <c r="D734" i="1"/>
  <c r="C734" i="1"/>
  <c r="K733" i="1"/>
  <c r="D733" i="1"/>
  <c r="C733" i="1"/>
  <c r="K732" i="1"/>
  <c r="D732" i="1"/>
  <c r="C732" i="1"/>
  <c r="K731" i="1"/>
  <c r="D731" i="1"/>
  <c r="C731" i="1"/>
  <c r="K730" i="1"/>
  <c r="D730" i="1"/>
  <c r="C730" i="1"/>
  <c r="K729" i="1"/>
  <c r="D729" i="1"/>
  <c r="C729" i="1"/>
  <c r="K728" i="1"/>
  <c r="D728" i="1"/>
  <c r="C728" i="1"/>
  <c r="K727" i="1"/>
  <c r="D727" i="1"/>
  <c r="C727" i="1"/>
  <c r="K726" i="1"/>
  <c r="D726" i="1"/>
  <c r="C726" i="1"/>
  <c r="K725" i="1"/>
  <c r="D725" i="1"/>
  <c r="C725" i="1"/>
  <c r="K724" i="1"/>
  <c r="D724" i="1"/>
  <c r="C724" i="1"/>
  <c r="K723" i="1"/>
  <c r="D723" i="1"/>
  <c r="C723" i="1"/>
  <c r="K722" i="1"/>
  <c r="D722" i="1"/>
  <c r="C722" i="1"/>
  <c r="K721" i="1"/>
  <c r="D721" i="1"/>
  <c r="C721" i="1"/>
  <c r="K720" i="1"/>
  <c r="D720" i="1"/>
  <c r="C720" i="1"/>
  <c r="K719" i="1"/>
  <c r="D719" i="1"/>
  <c r="C719" i="1"/>
  <c r="K718" i="1"/>
  <c r="D718" i="1"/>
  <c r="C718" i="1"/>
  <c r="K717" i="1"/>
  <c r="D717" i="1"/>
  <c r="C717" i="1"/>
  <c r="K716" i="1"/>
  <c r="D716" i="1"/>
  <c r="C716" i="1"/>
  <c r="K715" i="1"/>
  <c r="D715" i="1"/>
  <c r="C715" i="1"/>
  <c r="K714" i="1"/>
  <c r="D714" i="1"/>
  <c r="C714" i="1"/>
  <c r="K713" i="1"/>
  <c r="D713" i="1"/>
  <c r="C713" i="1"/>
  <c r="K712" i="1"/>
  <c r="D712" i="1"/>
  <c r="C712" i="1"/>
  <c r="K711" i="1"/>
  <c r="D711" i="1"/>
  <c r="C711" i="1"/>
  <c r="K710" i="1"/>
  <c r="D710" i="1"/>
  <c r="C710" i="1"/>
  <c r="K709" i="1"/>
  <c r="D709" i="1"/>
  <c r="C709" i="1"/>
  <c r="K708" i="1"/>
  <c r="D708" i="1"/>
  <c r="C708" i="1"/>
  <c r="K707" i="1"/>
  <c r="D707" i="1"/>
  <c r="C707" i="1"/>
  <c r="K706" i="1"/>
  <c r="D706" i="1"/>
  <c r="C706" i="1"/>
  <c r="K705" i="1"/>
  <c r="D705" i="1"/>
  <c r="C705" i="1"/>
  <c r="K704" i="1"/>
  <c r="D704" i="1"/>
  <c r="C704" i="1"/>
  <c r="K703" i="1"/>
  <c r="D703" i="1"/>
  <c r="C703" i="1"/>
  <c r="K702" i="1"/>
  <c r="D702" i="1"/>
  <c r="C702" i="1"/>
  <c r="K701" i="1"/>
  <c r="D701" i="1"/>
  <c r="C701" i="1"/>
  <c r="K700" i="1"/>
  <c r="D700" i="1"/>
  <c r="C700" i="1"/>
  <c r="K699" i="1"/>
  <c r="D699" i="1"/>
  <c r="C699" i="1"/>
  <c r="K698" i="1"/>
  <c r="D698" i="1"/>
  <c r="C698" i="1"/>
  <c r="K697" i="1"/>
  <c r="D697" i="1"/>
  <c r="C697" i="1"/>
  <c r="K696" i="1"/>
  <c r="D696" i="1"/>
  <c r="C696" i="1"/>
  <c r="K695" i="1"/>
  <c r="D695" i="1"/>
  <c r="C695" i="1"/>
  <c r="K694" i="1"/>
  <c r="D694" i="1"/>
  <c r="C694" i="1"/>
  <c r="K693" i="1"/>
  <c r="D693" i="1"/>
  <c r="C693" i="1"/>
  <c r="K692" i="1"/>
  <c r="D692" i="1"/>
  <c r="C692" i="1"/>
  <c r="K691" i="1"/>
  <c r="D691" i="1"/>
  <c r="C691" i="1"/>
  <c r="K690" i="1"/>
  <c r="D690" i="1"/>
  <c r="C690" i="1"/>
  <c r="K689" i="1"/>
  <c r="D689" i="1"/>
  <c r="C689" i="1"/>
  <c r="K688" i="1"/>
  <c r="D688" i="1"/>
  <c r="C688" i="1"/>
  <c r="K687" i="1"/>
  <c r="D687" i="1"/>
  <c r="C687" i="1"/>
  <c r="K686" i="1"/>
  <c r="D686" i="1"/>
  <c r="C686" i="1"/>
  <c r="K685" i="1"/>
  <c r="D685" i="1"/>
  <c r="C685" i="1"/>
  <c r="K684" i="1"/>
  <c r="D684" i="1"/>
  <c r="C684" i="1"/>
  <c r="K683" i="1"/>
  <c r="D683" i="1"/>
  <c r="C683" i="1"/>
  <c r="K682" i="1"/>
  <c r="D682" i="1"/>
  <c r="C682" i="1"/>
  <c r="K681" i="1"/>
  <c r="D681" i="1"/>
  <c r="C681" i="1"/>
  <c r="K680" i="1"/>
  <c r="D680" i="1"/>
  <c r="C680" i="1"/>
  <c r="K679" i="1"/>
  <c r="D679" i="1"/>
  <c r="C679" i="1"/>
  <c r="K678" i="1"/>
  <c r="D678" i="1"/>
  <c r="C678" i="1"/>
  <c r="K677" i="1"/>
  <c r="D677" i="1"/>
  <c r="C677" i="1"/>
  <c r="K676" i="1"/>
  <c r="D676" i="1"/>
  <c r="C676" i="1"/>
  <c r="K675" i="1"/>
  <c r="D675" i="1"/>
  <c r="C675" i="1"/>
  <c r="K674" i="1"/>
  <c r="D674" i="1"/>
  <c r="C674" i="1"/>
  <c r="K673" i="1"/>
  <c r="D673" i="1"/>
  <c r="C673" i="1"/>
  <c r="K672" i="1"/>
  <c r="D672" i="1"/>
  <c r="C672" i="1"/>
  <c r="K671" i="1"/>
  <c r="D671" i="1"/>
  <c r="C671" i="1"/>
  <c r="K670" i="1"/>
  <c r="D670" i="1"/>
  <c r="C670" i="1"/>
  <c r="K669" i="1"/>
  <c r="D669" i="1"/>
  <c r="C669" i="1"/>
  <c r="K668" i="1"/>
  <c r="D668" i="1"/>
  <c r="C668" i="1"/>
  <c r="K667" i="1"/>
  <c r="D667" i="1"/>
  <c r="C667" i="1"/>
  <c r="K666" i="1"/>
  <c r="D666" i="1"/>
  <c r="C666" i="1"/>
  <c r="K665" i="1"/>
  <c r="D665" i="1"/>
  <c r="C665" i="1"/>
  <c r="K664" i="1"/>
  <c r="D664" i="1"/>
  <c r="C664" i="1"/>
  <c r="K663" i="1"/>
  <c r="D663" i="1"/>
  <c r="C663" i="1"/>
  <c r="K662" i="1"/>
  <c r="D662" i="1"/>
  <c r="C662" i="1"/>
  <c r="K661" i="1"/>
  <c r="D661" i="1"/>
  <c r="C661" i="1"/>
  <c r="K660" i="1"/>
  <c r="D660" i="1"/>
  <c r="C660" i="1"/>
  <c r="K659" i="1"/>
  <c r="D659" i="1"/>
  <c r="C659" i="1"/>
  <c r="K658" i="1"/>
  <c r="D658" i="1"/>
  <c r="C658" i="1"/>
  <c r="K657" i="1"/>
  <c r="D657" i="1"/>
  <c r="C657" i="1"/>
  <c r="K656" i="1"/>
  <c r="D656" i="1"/>
  <c r="C656" i="1"/>
  <c r="K655" i="1"/>
  <c r="D655" i="1"/>
  <c r="C655" i="1"/>
  <c r="K654" i="1"/>
  <c r="D654" i="1"/>
  <c r="C654" i="1"/>
  <c r="K653" i="1"/>
  <c r="D653" i="1"/>
  <c r="C653" i="1"/>
  <c r="K652" i="1"/>
  <c r="D652" i="1"/>
  <c r="C652" i="1"/>
  <c r="K651" i="1"/>
  <c r="D651" i="1"/>
  <c r="C651" i="1"/>
  <c r="K650" i="1"/>
  <c r="D650" i="1"/>
  <c r="C650" i="1"/>
  <c r="K649" i="1"/>
  <c r="D649" i="1"/>
  <c r="C649" i="1"/>
  <c r="K648" i="1"/>
  <c r="D648" i="1"/>
  <c r="C648" i="1"/>
  <c r="K647" i="1"/>
  <c r="D647" i="1"/>
  <c r="C647" i="1"/>
  <c r="K646" i="1"/>
  <c r="D646" i="1"/>
  <c r="C646" i="1"/>
  <c r="K645" i="1"/>
  <c r="D645" i="1"/>
  <c r="C645" i="1"/>
  <c r="K644" i="1"/>
  <c r="D644" i="1"/>
  <c r="C644" i="1"/>
  <c r="K643" i="1"/>
  <c r="D643" i="1"/>
  <c r="C643" i="1"/>
  <c r="K642" i="1"/>
  <c r="D642" i="1"/>
  <c r="C642" i="1"/>
  <c r="K641" i="1"/>
  <c r="D641" i="1"/>
  <c r="C641" i="1"/>
  <c r="K640" i="1"/>
  <c r="D640" i="1"/>
  <c r="C640" i="1"/>
  <c r="K639" i="1"/>
  <c r="D639" i="1"/>
  <c r="C639" i="1"/>
  <c r="K638" i="1"/>
  <c r="D638" i="1"/>
  <c r="C638" i="1"/>
  <c r="K637" i="1"/>
  <c r="D637" i="1"/>
  <c r="C637" i="1"/>
  <c r="K636" i="1"/>
  <c r="D636" i="1"/>
  <c r="C636" i="1"/>
  <c r="K635" i="1"/>
  <c r="D635" i="1"/>
  <c r="C635" i="1"/>
  <c r="K634" i="1"/>
  <c r="D634" i="1"/>
  <c r="C634" i="1"/>
  <c r="K633" i="1"/>
  <c r="D633" i="1"/>
  <c r="C633" i="1"/>
  <c r="K632" i="1"/>
  <c r="D632" i="1"/>
  <c r="C632" i="1"/>
  <c r="K631" i="1"/>
  <c r="D631" i="1"/>
  <c r="C631" i="1"/>
  <c r="K630" i="1"/>
  <c r="D630" i="1"/>
  <c r="C630" i="1"/>
  <c r="K629" i="1"/>
  <c r="D629" i="1"/>
  <c r="C629" i="1"/>
  <c r="K628" i="1"/>
  <c r="D628" i="1"/>
  <c r="C628" i="1"/>
  <c r="K627" i="1"/>
  <c r="D627" i="1"/>
  <c r="C627" i="1"/>
  <c r="K626" i="1"/>
  <c r="D626" i="1"/>
  <c r="C626" i="1"/>
  <c r="K625" i="1"/>
  <c r="D625" i="1"/>
  <c r="C625" i="1"/>
  <c r="K624" i="1"/>
  <c r="D624" i="1"/>
  <c r="C624" i="1"/>
  <c r="K623" i="1"/>
  <c r="D623" i="1"/>
  <c r="C623" i="1"/>
  <c r="K622" i="1"/>
  <c r="D622" i="1"/>
  <c r="C622" i="1"/>
  <c r="K621" i="1"/>
  <c r="D621" i="1"/>
  <c r="C621" i="1"/>
  <c r="K620" i="1"/>
  <c r="D620" i="1"/>
  <c r="C620" i="1"/>
  <c r="K619" i="1"/>
  <c r="D619" i="1"/>
  <c r="C619" i="1"/>
  <c r="K618" i="1"/>
  <c r="D618" i="1"/>
  <c r="C618" i="1"/>
  <c r="K617" i="1"/>
  <c r="D617" i="1"/>
  <c r="C617" i="1"/>
  <c r="K616" i="1"/>
  <c r="D616" i="1"/>
  <c r="C616" i="1"/>
  <c r="K615" i="1"/>
  <c r="D615" i="1"/>
  <c r="C615" i="1"/>
  <c r="K614" i="1"/>
  <c r="D614" i="1"/>
  <c r="C614" i="1"/>
  <c r="K613" i="1"/>
  <c r="D613" i="1"/>
  <c r="C613" i="1"/>
  <c r="K612" i="1"/>
  <c r="D612" i="1"/>
  <c r="C612" i="1"/>
  <c r="K611" i="1"/>
  <c r="D611" i="1"/>
  <c r="C611" i="1"/>
  <c r="K610" i="1"/>
  <c r="D610" i="1"/>
  <c r="C610" i="1"/>
  <c r="K609" i="1"/>
  <c r="D609" i="1"/>
  <c r="C609" i="1"/>
  <c r="K608" i="1"/>
  <c r="D608" i="1"/>
  <c r="C608" i="1"/>
  <c r="K607" i="1"/>
  <c r="D607" i="1"/>
  <c r="C607" i="1"/>
  <c r="K606" i="1"/>
  <c r="D606" i="1"/>
  <c r="C606" i="1"/>
  <c r="K605" i="1"/>
  <c r="D605" i="1"/>
  <c r="C605" i="1"/>
  <c r="K604" i="1"/>
  <c r="D604" i="1"/>
  <c r="C604" i="1"/>
  <c r="K603" i="1"/>
  <c r="D603" i="1"/>
  <c r="C603" i="1"/>
  <c r="K602" i="1"/>
  <c r="D602" i="1"/>
  <c r="C602" i="1"/>
  <c r="K601" i="1"/>
  <c r="D601" i="1"/>
  <c r="C601" i="1"/>
  <c r="K600" i="1"/>
  <c r="D600" i="1"/>
  <c r="C600" i="1"/>
  <c r="K599" i="1"/>
  <c r="D599" i="1"/>
  <c r="C599" i="1"/>
  <c r="K598" i="1"/>
  <c r="D598" i="1"/>
  <c r="C598" i="1"/>
  <c r="K597" i="1"/>
  <c r="D597" i="1"/>
  <c r="C597" i="1"/>
  <c r="K596" i="1"/>
  <c r="D596" i="1"/>
  <c r="C596" i="1"/>
  <c r="K595" i="1"/>
  <c r="D595" i="1"/>
  <c r="C595" i="1"/>
  <c r="K594" i="1"/>
  <c r="D594" i="1"/>
  <c r="C594" i="1"/>
  <c r="K593" i="1"/>
  <c r="D593" i="1"/>
  <c r="C593" i="1"/>
  <c r="K592" i="1"/>
  <c r="D592" i="1"/>
  <c r="C592" i="1"/>
  <c r="K591" i="1"/>
  <c r="D591" i="1"/>
  <c r="C591" i="1"/>
  <c r="K590" i="1"/>
  <c r="D590" i="1"/>
  <c r="C590" i="1"/>
  <c r="K589" i="1"/>
  <c r="D589" i="1"/>
  <c r="C589" i="1"/>
  <c r="K588" i="1"/>
  <c r="D588" i="1"/>
  <c r="C588" i="1"/>
  <c r="K587" i="1"/>
  <c r="D587" i="1"/>
  <c r="C587" i="1"/>
  <c r="K586" i="1"/>
  <c r="D586" i="1"/>
  <c r="C586" i="1"/>
  <c r="K585" i="1"/>
  <c r="D585" i="1"/>
  <c r="C585" i="1"/>
  <c r="K584" i="1"/>
  <c r="D584" i="1"/>
  <c r="C584" i="1"/>
  <c r="K583" i="1"/>
  <c r="D583" i="1"/>
  <c r="C583" i="1"/>
  <c r="K582" i="1"/>
  <c r="D582" i="1"/>
  <c r="C582" i="1"/>
  <c r="K581" i="1"/>
  <c r="D581" i="1"/>
  <c r="C581" i="1"/>
  <c r="K580" i="1"/>
  <c r="D580" i="1"/>
  <c r="C580" i="1"/>
  <c r="K579" i="1"/>
  <c r="D579" i="1"/>
  <c r="C579" i="1"/>
  <c r="K578" i="1"/>
  <c r="D578" i="1"/>
  <c r="C578" i="1"/>
  <c r="K577" i="1"/>
  <c r="D577" i="1"/>
  <c r="C577" i="1"/>
  <c r="K576" i="1"/>
  <c r="D576" i="1"/>
  <c r="C576" i="1"/>
  <c r="K575" i="1"/>
  <c r="D575" i="1"/>
  <c r="C575" i="1"/>
  <c r="K574" i="1"/>
  <c r="D574" i="1"/>
  <c r="C574" i="1"/>
  <c r="K573" i="1"/>
  <c r="D573" i="1"/>
  <c r="C573" i="1"/>
  <c r="K572" i="1"/>
  <c r="D572" i="1"/>
  <c r="C572" i="1"/>
  <c r="K571" i="1"/>
  <c r="D571" i="1"/>
  <c r="C571" i="1"/>
  <c r="K570" i="1"/>
  <c r="D570" i="1"/>
  <c r="C570" i="1"/>
  <c r="K569" i="1"/>
  <c r="D569" i="1"/>
  <c r="C569" i="1"/>
  <c r="K568" i="1"/>
  <c r="D568" i="1"/>
  <c r="C568" i="1"/>
  <c r="K567" i="1"/>
  <c r="D567" i="1"/>
  <c r="C567" i="1"/>
  <c r="K566" i="1"/>
  <c r="D566" i="1"/>
  <c r="C566" i="1"/>
  <c r="K565" i="1"/>
  <c r="D565" i="1"/>
  <c r="C565" i="1"/>
  <c r="K564" i="1"/>
  <c r="D564" i="1"/>
  <c r="C564" i="1"/>
  <c r="K563" i="1"/>
  <c r="D563" i="1"/>
  <c r="C563" i="1"/>
  <c r="K562" i="1"/>
  <c r="D562" i="1"/>
  <c r="C562" i="1"/>
  <c r="K561" i="1"/>
  <c r="D561" i="1"/>
  <c r="C561" i="1"/>
  <c r="K560" i="1"/>
  <c r="D560" i="1"/>
  <c r="C560" i="1"/>
  <c r="K559" i="1"/>
  <c r="D559" i="1"/>
  <c r="C559" i="1"/>
  <c r="K558" i="1"/>
  <c r="D558" i="1"/>
  <c r="C558" i="1"/>
  <c r="K557" i="1"/>
  <c r="D557" i="1"/>
  <c r="C557" i="1"/>
  <c r="K556" i="1"/>
  <c r="D556" i="1"/>
  <c r="C556" i="1"/>
  <c r="K555" i="1"/>
  <c r="D555" i="1"/>
  <c r="C555" i="1"/>
  <c r="K554" i="1"/>
  <c r="D554" i="1"/>
  <c r="C554" i="1"/>
  <c r="K553" i="1"/>
  <c r="D553" i="1"/>
  <c r="C553" i="1"/>
  <c r="K552" i="1"/>
  <c r="D552" i="1"/>
  <c r="C552" i="1"/>
  <c r="K551" i="1"/>
  <c r="D551" i="1"/>
  <c r="C551" i="1"/>
  <c r="K550" i="1"/>
  <c r="D550" i="1"/>
  <c r="C550" i="1"/>
  <c r="K549" i="1"/>
  <c r="D549" i="1"/>
  <c r="C549" i="1"/>
  <c r="K548" i="1"/>
  <c r="D548" i="1"/>
  <c r="C548" i="1"/>
  <c r="K547" i="1"/>
  <c r="D547" i="1"/>
  <c r="C547" i="1"/>
  <c r="K546" i="1"/>
  <c r="D546" i="1"/>
  <c r="C546" i="1"/>
  <c r="K545" i="1"/>
  <c r="D545" i="1"/>
  <c r="C545" i="1"/>
  <c r="K544" i="1"/>
  <c r="D544" i="1"/>
  <c r="C544" i="1"/>
  <c r="K543" i="1"/>
  <c r="D543" i="1"/>
  <c r="C543" i="1"/>
  <c r="K542" i="1"/>
  <c r="D542" i="1"/>
  <c r="C542" i="1"/>
  <c r="K541" i="1"/>
  <c r="D541" i="1"/>
  <c r="C541" i="1"/>
  <c r="K540" i="1"/>
  <c r="D540" i="1"/>
  <c r="C540" i="1"/>
  <c r="K539" i="1"/>
  <c r="D539" i="1"/>
  <c r="C539" i="1"/>
  <c r="K538" i="1"/>
  <c r="D538" i="1"/>
  <c r="C538" i="1"/>
  <c r="K537" i="1"/>
  <c r="D537" i="1"/>
  <c r="C537" i="1"/>
  <c r="K536" i="1"/>
  <c r="D536" i="1"/>
  <c r="C536" i="1"/>
  <c r="K535" i="1"/>
  <c r="D535" i="1"/>
  <c r="C535" i="1"/>
  <c r="K534" i="1"/>
  <c r="D534" i="1"/>
  <c r="C534" i="1"/>
  <c r="K533" i="1"/>
  <c r="D533" i="1"/>
  <c r="C533" i="1"/>
  <c r="K532" i="1"/>
  <c r="D532" i="1"/>
  <c r="C532" i="1"/>
  <c r="K531" i="1"/>
  <c r="D531" i="1"/>
  <c r="C531" i="1"/>
  <c r="K530" i="1"/>
  <c r="D530" i="1"/>
  <c r="C530" i="1"/>
  <c r="K529" i="1"/>
  <c r="D529" i="1"/>
  <c r="C529" i="1"/>
  <c r="K528" i="1"/>
  <c r="D528" i="1"/>
  <c r="C528" i="1"/>
  <c r="K527" i="1"/>
  <c r="D527" i="1"/>
  <c r="C527" i="1"/>
  <c r="K526" i="1"/>
  <c r="D526" i="1"/>
  <c r="C526" i="1"/>
  <c r="K525" i="1"/>
  <c r="D525" i="1"/>
  <c r="C525" i="1"/>
  <c r="K524" i="1"/>
  <c r="D524" i="1"/>
  <c r="C524" i="1"/>
  <c r="K523" i="1"/>
  <c r="D523" i="1"/>
  <c r="C523" i="1"/>
  <c r="K522" i="1"/>
  <c r="D522" i="1"/>
  <c r="C522" i="1"/>
  <c r="K521" i="1"/>
  <c r="D521" i="1"/>
  <c r="C521" i="1"/>
  <c r="K520" i="1"/>
  <c r="D520" i="1"/>
  <c r="C520" i="1"/>
  <c r="K519" i="1"/>
  <c r="D519" i="1"/>
  <c r="C519" i="1"/>
  <c r="K518" i="1"/>
  <c r="D518" i="1"/>
  <c r="C518" i="1"/>
  <c r="K517" i="1"/>
  <c r="D517" i="1"/>
  <c r="C517" i="1"/>
  <c r="K516" i="1"/>
  <c r="D516" i="1"/>
  <c r="C516" i="1"/>
  <c r="K515" i="1"/>
  <c r="D515" i="1"/>
  <c r="C515" i="1"/>
  <c r="K514" i="1"/>
  <c r="D514" i="1"/>
  <c r="C514" i="1"/>
  <c r="K513" i="1"/>
  <c r="D513" i="1"/>
  <c r="C513" i="1"/>
  <c r="K512" i="1"/>
  <c r="D512" i="1"/>
  <c r="C512" i="1"/>
  <c r="K511" i="1"/>
  <c r="D511" i="1"/>
  <c r="C511" i="1"/>
  <c r="K510" i="1"/>
  <c r="D510" i="1"/>
  <c r="C510" i="1"/>
  <c r="K509" i="1"/>
  <c r="D509" i="1"/>
  <c r="C509" i="1"/>
  <c r="K508" i="1"/>
  <c r="D508" i="1"/>
  <c r="C508" i="1"/>
  <c r="K507" i="1"/>
  <c r="D507" i="1"/>
  <c r="C507" i="1"/>
  <c r="K506" i="1"/>
  <c r="D506" i="1"/>
  <c r="C506" i="1"/>
  <c r="K505" i="1"/>
  <c r="D505" i="1"/>
  <c r="C505" i="1"/>
  <c r="K504" i="1"/>
  <c r="D504" i="1"/>
  <c r="C504" i="1"/>
  <c r="K503" i="1"/>
  <c r="D503" i="1"/>
  <c r="C503" i="1"/>
  <c r="K502" i="1"/>
  <c r="D502" i="1"/>
  <c r="C502" i="1"/>
  <c r="K501" i="1"/>
  <c r="D501" i="1"/>
  <c r="C501" i="1"/>
  <c r="K500" i="1"/>
  <c r="D500" i="1"/>
  <c r="C500" i="1"/>
  <c r="K499" i="1"/>
  <c r="D499" i="1"/>
  <c r="C499" i="1"/>
  <c r="K498" i="1"/>
  <c r="D498" i="1"/>
  <c r="C498" i="1"/>
  <c r="K497" i="1"/>
  <c r="D497" i="1"/>
  <c r="C497" i="1"/>
  <c r="K496" i="1"/>
  <c r="D496" i="1"/>
  <c r="C496" i="1"/>
  <c r="K495" i="1"/>
  <c r="D495" i="1"/>
  <c r="C495" i="1"/>
  <c r="K494" i="1"/>
  <c r="D494" i="1"/>
  <c r="C494" i="1"/>
  <c r="K493" i="1"/>
  <c r="D493" i="1"/>
  <c r="C493" i="1"/>
  <c r="K492" i="1"/>
  <c r="D492" i="1"/>
  <c r="C492" i="1"/>
  <c r="K491" i="1"/>
  <c r="D491" i="1"/>
  <c r="C491" i="1"/>
  <c r="K490" i="1"/>
  <c r="D490" i="1"/>
  <c r="C490" i="1"/>
  <c r="K489" i="1"/>
  <c r="D489" i="1"/>
  <c r="C489" i="1"/>
  <c r="K488" i="1"/>
  <c r="D488" i="1"/>
  <c r="C488" i="1"/>
  <c r="K487" i="1"/>
  <c r="D487" i="1"/>
  <c r="C487" i="1"/>
  <c r="K486" i="1"/>
  <c r="D486" i="1"/>
  <c r="C486" i="1"/>
  <c r="K485" i="1"/>
  <c r="D485" i="1"/>
  <c r="C485" i="1"/>
  <c r="K484" i="1"/>
  <c r="D484" i="1"/>
  <c r="C484" i="1"/>
  <c r="K483" i="1"/>
  <c r="D483" i="1"/>
  <c r="C483" i="1"/>
  <c r="K482" i="1"/>
  <c r="D482" i="1"/>
  <c r="C482" i="1"/>
  <c r="K481" i="1"/>
  <c r="D481" i="1"/>
  <c r="C481" i="1"/>
  <c r="K480" i="1"/>
  <c r="D480" i="1"/>
  <c r="C480" i="1"/>
  <c r="K479" i="1"/>
  <c r="D479" i="1"/>
  <c r="C479" i="1"/>
  <c r="K478" i="1"/>
  <c r="D478" i="1"/>
  <c r="C478" i="1"/>
  <c r="K477" i="1"/>
  <c r="D477" i="1"/>
  <c r="C477" i="1"/>
  <c r="K476" i="1"/>
  <c r="D476" i="1"/>
  <c r="C476" i="1"/>
  <c r="K475" i="1"/>
  <c r="D475" i="1"/>
  <c r="C475" i="1"/>
  <c r="K474" i="1"/>
  <c r="D474" i="1"/>
  <c r="C474" i="1"/>
  <c r="K473" i="1"/>
  <c r="D473" i="1"/>
  <c r="C473" i="1"/>
  <c r="K472" i="1"/>
  <c r="D472" i="1"/>
  <c r="C472" i="1"/>
  <c r="K471" i="1"/>
  <c r="D471" i="1"/>
  <c r="C471" i="1"/>
  <c r="K470" i="1"/>
  <c r="D470" i="1"/>
  <c r="C470" i="1"/>
  <c r="K469" i="1"/>
  <c r="D469" i="1"/>
  <c r="C469" i="1"/>
  <c r="K468" i="1"/>
  <c r="D468" i="1"/>
  <c r="C468" i="1"/>
  <c r="K467" i="1"/>
  <c r="D467" i="1"/>
  <c r="C467" i="1"/>
  <c r="K466" i="1"/>
  <c r="D466" i="1"/>
  <c r="C466" i="1"/>
  <c r="K465" i="1"/>
  <c r="D465" i="1"/>
  <c r="C465" i="1"/>
  <c r="K464" i="1"/>
  <c r="D464" i="1"/>
  <c r="C464" i="1"/>
  <c r="K463" i="1"/>
  <c r="D463" i="1"/>
  <c r="C463" i="1"/>
  <c r="K462" i="1"/>
  <c r="D462" i="1"/>
  <c r="C462" i="1"/>
  <c r="K461" i="1"/>
  <c r="D461" i="1"/>
  <c r="C461" i="1"/>
  <c r="K460" i="1"/>
  <c r="D460" i="1"/>
  <c r="C460" i="1"/>
  <c r="K459" i="1"/>
  <c r="D459" i="1"/>
  <c r="C459" i="1"/>
  <c r="K458" i="1"/>
  <c r="D458" i="1"/>
  <c r="C458" i="1"/>
  <c r="K457" i="1"/>
  <c r="D457" i="1"/>
  <c r="C457" i="1"/>
  <c r="K456" i="1"/>
  <c r="D456" i="1"/>
  <c r="C456" i="1"/>
  <c r="K455" i="1"/>
  <c r="D455" i="1"/>
  <c r="C455" i="1"/>
  <c r="K454" i="1"/>
  <c r="D454" i="1"/>
  <c r="C454" i="1"/>
  <c r="K453" i="1"/>
  <c r="D453" i="1"/>
  <c r="C453" i="1"/>
  <c r="K452" i="1"/>
  <c r="D452" i="1"/>
  <c r="C452" i="1"/>
  <c r="K451" i="1"/>
  <c r="D451" i="1"/>
  <c r="C451" i="1"/>
  <c r="K450" i="1"/>
  <c r="D450" i="1"/>
  <c r="C450" i="1"/>
  <c r="K449" i="1"/>
  <c r="D449" i="1"/>
  <c r="C449" i="1"/>
  <c r="K448" i="1"/>
  <c r="D448" i="1"/>
  <c r="C448" i="1"/>
  <c r="K447" i="1"/>
  <c r="D447" i="1"/>
  <c r="C447" i="1"/>
  <c r="K446" i="1"/>
  <c r="D446" i="1"/>
  <c r="C446" i="1"/>
  <c r="K445" i="1"/>
  <c r="D445" i="1"/>
  <c r="C445" i="1"/>
  <c r="K444" i="1"/>
  <c r="D444" i="1"/>
  <c r="C444" i="1"/>
  <c r="K443" i="1"/>
  <c r="D443" i="1"/>
  <c r="C443" i="1"/>
  <c r="K442" i="1"/>
  <c r="D442" i="1"/>
  <c r="C442" i="1"/>
  <c r="K441" i="1"/>
  <c r="D441" i="1"/>
  <c r="C441" i="1"/>
  <c r="K440" i="1"/>
  <c r="D440" i="1"/>
  <c r="C440" i="1"/>
  <c r="K439" i="1"/>
  <c r="D439" i="1"/>
  <c r="C439" i="1"/>
  <c r="K438" i="1"/>
  <c r="D438" i="1"/>
  <c r="C438" i="1"/>
  <c r="K437" i="1"/>
  <c r="D437" i="1"/>
  <c r="C437" i="1"/>
  <c r="K436" i="1"/>
  <c r="D436" i="1"/>
  <c r="C436" i="1"/>
  <c r="K435" i="1"/>
  <c r="D435" i="1"/>
  <c r="C435" i="1"/>
  <c r="K434" i="1"/>
  <c r="D434" i="1"/>
  <c r="C434" i="1"/>
  <c r="K433" i="1"/>
  <c r="D433" i="1"/>
  <c r="C433" i="1"/>
  <c r="K432" i="1"/>
  <c r="D432" i="1"/>
  <c r="C432" i="1"/>
  <c r="K431" i="1"/>
  <c r="D431" i="1"/>
  <c r="C431" i="1"/>
  <c r="K430" i="1"/>
  <c r="D430" i="1"/>
  <c r="C430" i="1"/>
  <c r="K429" i="1"/>
  <c r="D429" i="1"/>
  <c r="C429" i="1"/>
  <c r="K428" i="1"/>
  <c r="D428" i="1"/>
  <c r="C428" i="1"/>
  <c r="K427" i="1"/>
  <c r="D427" i="1"/>
  <c r="C427" i="1"/>
  <c r="K426" i="1"/>
  <c r="D426" i="1"/>
  <c r="C426" i="1"/>
  <c r="K425" i="1"/>
  <c r="D425" i="1"/>
  <c r="C425" i="1"/>
  <c r="K424" i="1"/>
  <c r="D424" i="1"/>
  <c r="C424" i="1"/>
  <c r="K423" i="1"/>
  <c r="D423" i="1"/>
  <c r="C423" i="1"/>
  <c r="K422" i="1"/>
  <c r="D422" i="1"/>
  <c r="C422" i="1"/>
  <c r="K421" i="1"/>
  <c r="D421" i="1"/>
  <c r="C421" i="1"/>
  <c r="K420" i="1"/>
  <c r="D420" i="1"/>
  <c r="C420" i="1"/>
  <c r="K419" i="1"/>
  <c r="D419" i="1"/>
  <c r="C419" i="1"/>
  <c r="K418" i="1"/>
  <c r="D418" i="1"/>
  <c r="C418" i="1"/>
  <c r="K417" i="1"/>
  <c r="D417" i="1"/>
  <c r="C417" i="1"/>
  <c r="K416" i="1"/>
  <c r="D416" i="1"/>
  <c r="C416" i="1"/>
  <c r="K415" i="1"/>
  <c r="D415" i="1"/>
  <c r="C415" i="1"/>
  <c r="K414" i="1"/>
  <c r="D414" i="1"/>
  <c r="C414" i="1"/>
  <c r="K413" i="1"/>
  <c r="D413" i="1"/>
  <c r="C413" i="1"/>
  <c r="K412" i="1"/>
  <c r="D412" i="1"/>
  <c r="C412" i="1"/>
  <c r="K411" i="1"/>
  <c r="D411" i="1"/>
  <c r="C411" i="1"/>
  <c r="K410" i="1"/>
  <c r="D410" i="1"/>
  <c r="C410" i="1"/>
  <c r="K409" i="1"/>
  <c r="D409" i="1"/>
  <c r="C409" i="1"/>
  <c r="K408" i="1"/>
  <c r="D408" i="1"/>
  <c r="C408" i="1"/>
  <c r="K407" i="1"/>
  <c r="D407" i="1"/>
  <c r="C407" i="1"/>
  <c r="K406" i="1"/>
  <c r="D406" i="1"/>
  <c r="C406" i="1"/>
  <c r="K405" i="1"/>
  <c r="D405" i="1"/>
  <c r="C405" i="1"/>
  <c r="K404" i="1"/>
  <c r="D404" i="1"/>
  <c r="C404" i="1"/>
  <c r="K403" i="1"/>
  <c r="D403" i="1"/>
  <c r="C403" i="1"/>
  <c r="K402" i="1"/>
  <c r="D402" i="1"/>
  <c r="C402" i="1"/>
  <c r="K401" i="1"/>
  <c r="D401" i="1"/>
  <c r="C401" i="1"/>
  <c r="K400" i="1"/>
  <c r="D400" i="1"/>
  <c r="C400" i="1"/>
  <c r="K399" i="1"/>
  <c r="D399" i="1"/>
  <c r="C399" i="1"/>
  <c r="K398" i="1"/>
  <c r="D398" i="1"/>
  <c r="C398" i="1"/>
  <c r="K397" i="1"/>
  <c r="D397" i="1"/>
  <c r="C397" i="1"/>
  <c r="K396" i="1"/>
  <c r="D396" i="1"/>
  <c r="C396" i="1"/>
  <c r="K395" i="1"/>
  <c r="D395" i="1"/>
  <c r="C395" i="1"/>
  <c r="K394" i="1"/>
  <c r="D394" i="1"/>
  <c r="C394" i="1"/>
  <c r="K393" i="1"/>
  <c r="D393" i="1"/>
  <c r="C393" i="1"/>
  <c r="K392" i="1"/>
  <c r="D392" i="1"/>
  <c r="C392" i="1"/>
  <c r="K391" i="1"/>
  <c r="D391" i="1"/>
  <c r="C391" i="1"/>
  <c r="K390" i="1"/>
  <c r="D390" i="1"/>
  <c r="C390" i="1"/>
  <c r="K389" i="1"/>
  <c r="D389" i="1"/>
  <c r="C389" i="1"/>
  <c r="K388" i="1"/>
  <c r="D388" i="1"/>
  <c r="C388" i="1"/>
  <c r="K387" i="1"/>
  <c r="D387" i="1"/>
  <c r="C387" i="1"/>
  <c r="K386" i="1"/>
  <c r="D386" i="1"/>
  <c r="C386" i="1"/>
  <c r="K385" i="1"/>
  <c r="D385" i="1"/>
  <c r="C385" i="1"/>
  <c r="K384" i="1"/>
  <c r="D384" i="1"/>
  <c r="C384" i="1"/>
  <c r="K383" i="1"/>
  <c r="D383" i="1"/>
  <c r="C383" i="1"/>
  <c r="K382" i="1"/>
  <c r="D382" i="1"/>
  <c r="C382" i="1"/>
  <c r="K381" i="1"/>
  <c r="D381" i="1"/>
  <c r="C381" i="1"/>
  <c r="K380" i="1"/>
  <c r="D380" i="1"/>
  <c r="C380" i="1"/>
  <c r="K379" i="1"/>
  <c r="D379" i="1"/>
  <c r="C379" i="1"/>
  <c r="K378" i="1"/>
  <c r="D378" i="1"/>
  <c r="C378" i="1"/>
  <c r="K377" i="1"/>
  <c r="D377" i="1"/>
  <c r="C377" i="1"/>
  <c r="K376" i="1"/>
  <c r="D376" i="1"/>
  <c r="C376" i="1"/>
  <c r="K375" i="1"/>
  <c r="D375" i="1"/>
  <c r="C375" i="1"/>
  <c r="K374" i="1"/>
  <c r="D374" i="1"/>
  <c r="C374" i="1"/>
  <c r="K373" i="1"/>
  <c r="D373" i="1"/>
  <c r="C373" i="1"/>
  <c r="K372" i="1"/>
  <c r="D372" i="1"/>
  <c r="C372" i="1"/>
  <c r="K371" i="1"/>
  <c r="D371" i="1"/>
  <c r="C371" i="1"/>
  <c r="K370" i="1"/>
  <c r="D370" i="1"/>
  <c r="C370" i="1"/>
  <c r="K369" i="1"/>
  <c r="D369" i="1"/>
  <c r="C369" i="1"/>
  <c r="K368" i="1"/>
  <c r="D368" i="1"/>
  <c r="C368" i="1"/>
  <c r="K367" i="1"/>
  <c r="D367" i="1"/>
  <c r="C367" i="1"/>
  <c r="K366" i="1"/>
  <c r="D366" i="1"/>
  <c r="C366" i="1"/>
  <c r="K365" i="1"/>
  <c r="D365" i="1"/>
  <c r="C365" i="1"/>
  <c r="K364" i="1"/>
  <c r="D364" i="1"/>
  <c r="C364" i="1"/>
  <c r="K363" i="1"/>
  <c r="D363" i="1"/>
  <c r="C363" i="1"/>
  <c r="K362" i="1"/>
  <c r="D362" i="1"/>
  <c r="C362" i="1"/>
  <c r="K361" i="1"/>
  <c r="D361" i="1"/>
  <c r="C361" i="1"/>
  <c r="K360" i="1"/>
  <c r="D360" i="1"/>
  <c r="C360" i="1"/>
  <c r="K359" i="1"/>
  <c r="D359" i="1"/>
  <c r="C359" i="1"/>
  <c r="K358" i="1"/>
  <c r="D358" i="1"/>
  <c r="C358" i="1"/>
  <c r="K357" i="1"/>
  <c r="D357" i="1"/>
  <c r="C357" i="1"/>
  <c r="K356" i="1"/>
  <c r="D356" i="1"/>
  <c r="C356" i="1"/>
  <c r="K355" i="1"/>
  <c r="D355" i="1"/>
  <c r="C355" i="1"/>
  <c r="K354" i="1"/>
  <c r="D354" i="1"/>
  <c r="C354" i="1"/>
  <c r="K353" i="1"/>
  <c r="D353" i="1"/>
  <c r="C353" i="1"/>
  <c r="K352" i="1"/>
  <c r="D352" i="1"/>
  <c r="C352" i="1"/>
  <c r="K351" i="1"/>
  <c r="D351" i="1"/>
  <c r="C351" i="1"/>
  <c r="K350" i="1"/>
  <c r="D350" i="1"/>
  <c r="C350" i="1"/>
  <c r="K349" i="1"/>
  <c r="D349" i="1"/>
  <c r="C349" i="1"/>
  <c r="K348" i="1"/>
  <c r="D348" i="1"/>
  <c r="C348" i="1"/>
  <c r="K347" i="1"/>
  <c r="D347" i="1"/>
  <c r="C347" i="1"/>
  <c r="K346" i="1"/>
  <c r="D346" i="1"/>
  <c r="C346" i="1"/>
  <c r="K345" i="1"/>
  <c r="D345" i="1"/>
  <c r="C345" i="1"/>
  <c r="K344" i="1"/>
  <c r="D344" i="1"/>
  <c r="C344" i="1"/>
  <c r="K343" i="1"/>
  <c r="D343" i="1"/>
  <c r="C343" i="1"/>
  <c r="K342" i="1"/>
  <c r="D342" i="1"/>
  <c r="C342" i="1"/>
  <c r="K341" i="1"/>
  <c r="D341" i="1"/>
  <c r="C341" i="1"/>
  <c r="K340" i="1"/>
  <c r="D340" i="1"/>
  <c r="C340" i="1"/>
  <c r="K339" i="1"/>
  <c r="D339" i="1"/>
  <c r="C339" i="1"/>
  <c r="K338" i="1"/>
  <c r="D338" i="1"/>
  <c r="C338" i="1"/>
  <c r="K337" i="1"/>
  <c r="D337" i="1"/>
  <c r="C337" i="1"/>
  <c r="K336" i="1"/>
  <c r="D336" i="1"/>
  <c r="C336" i="1"/>
  <c r="K335" i="1"/>
  <c r="D335" i="1"/>
  <c r="C335" i="1"/>
  <c r="K334" i="1"/>
  <c r="D334" i="1"/>
  <c r="C334" i="1"/>
  <c r="K333" i="1"/>
  <c r="D333" i="1"/>
  <c r="C333" i="1"/>
  <c r="K332" i="1"/>
  <c r="D332" i="1"/>
  <c r="C332" i="1"/>
  <c r="K331" i="1"/>
  <c r="D331" i="1"/>
  <c r="C331" i="1"/>
  <c r="K330" i="1"/>
  <c r="D330" i="1"/>
  <c r="C330" i="1"/>
  <c r="K329" i="1"/>
  <c r="D329" i="1"/>
  <c r="C329" i="1"/>
  <c r="K328" i="1"/>
  <c r="D328" i="1"/>
  <c r="C328" i="1"/>
  <c r="K327" i="1"/>
  <c r="D327" i="1"/>
  <c r="C327" i="1"/>
  <c r="K326" i="1"/>
  <c r="D326" i="1"/>
  <c r="C326" i="1"/>
  <c r="K325" i="1"/>
  <c r="D325" i="1"/>
  <c r="C325" i="1"/>
  <c r="K324" i="1"/>
  <c r="D324" i="1"/>
  <c r="C324" i="1"/>
  <c r="K323" i="1"/>
  <c r="D323" i="1"/>
  <c r="C323" i="1"/>
  <c r="K322" i="1"/>
  <c r="D322" i="1"/>
  <c r="C322" i="1"/>
  <c r="K321" i="1"/>
  <c r="D321" i="1"/>
  <c r="C321" i="1"/>
  <c r="K320" i="1"/>
  <c r="D320" i="1"/>
  <c r="C320" i="1"/>
  <c r="K319" i="1"/>
  <c r="D319" i="1"/>
  <c r="C319" i="1"/>
  <c r="K318" i="1"/>
  <c r="D318" i="1"/>
  <c r="C318" i="1"/>
  <c r="K317" i="1"/>
  <c r="D317" i="1"/>
  <c r="C317" i="1"/>
  <c r="K316" i="1"/>
  <c r="D316" i="1"/>
  <c r="C316" i="1"/>
  <c r="K315" i="1"/>
  <c r="D315" i="1"/>
  <c r="C315" i="1"/>
  <c r="K314" i="1"/>
  <c r="D314" i="1"/>
  <c r="C314" i="1"/>
  <c r="K313" i="1"/>
  <c r="D313" i="1"/>
  <c r="C313" i="1"/>
  <c r="K312" i="1"/>
  <c r="D312" i="1"/>
  <c r="C312" i="1"/>
  <c r="K311" i="1"/>
  <c r="D311" i="1"/>
  <c r="C311" i="1"/>
  <c r="K310" i="1"/>
  <c r="D310" i="1"/>
  <c r="C310" i="1"/>
  <c r="K309" i="1"/>
  <c r="D309" i="1"/>
  <c r="C309" i="1"/>
  <c r="K308" i="1"/>
  <c r="D308" i="1"/>
  <c r="C308" i="1"/>
  <c r="K307" i="1"/>
  <c r="D307" i="1"/>
  <c r="C307" i="1"/>
  <c r="K306" i="1"/>
  <c r="D306" i="1"/>
  <c r="C306" i="1"/>
  <c r="K305" i="1"/>
  <c r="D305" i="1"/>
  <c r="C305" i="1"/>
  <c r="K304" i="1"/>
  <c r="D304" i="1"/>
  <c r="C304" i="1"/>
  <c r="K303" i="1"/>
  <c r="D303" i="1"/>
  <c r="C303" i="1"/>
  <c r="K302" i="1"/>
  <c r="D302" i="1"/>
  <c r="C302" i="1"/>
  <c r="K301" i="1"/>
  <c r="D301" i="1"/>
  <c r="C301" i="1"/>
  <c r="K300" i="1"/>
  <c r="D300" i="1"/>
  <c r="C300" i="1"/>
  <c r="K299" i="1"/>
  <c r="D299" i="1"/>
  <c r="C299" i="1"/>
  <c r="K298" i="1"/>
  <c r="D298" i="1"/>
  <c r="C298" i="1"/>
  <c r="K297" i="1"/>
  <c r="D297" i="1"/>
  <c r="C297" i="1"/>
  <c r="K296" i="1"/>
  <c r="D296" i="1"/>
  <c r="C296" i="1"/>
  <c r="K295" i="1"/>
  <c r="D295" i="1"/>
  <c r="C295" i="1"/>
  <c r="K294" i="1"/>
  <c r="D294" i="1"/>
  <c r="C294" i="1"/>
  <c r="K293" i="1"/>
  <c r="D293" i="1"/>
  <c r="C293" i="1"/>
  <c r="K292" i="1"/>
  <c r="D292" i="1"/>
  <c r="C292" i="1"/>
  <c r="K291" i="1"/>
  <c r="D291" i="1"/>
  <c r="C291" i="1"/>
  <c r="K290" i="1"/>
  <c r="D290" i="1"/>
  <c r="C290" i="1"/>
  <c r="K289" i="1"/>
  <c r="D289" i="1"/>
  <c r="C289" i="1"/>
  <c r="K288" i="1"/>
  <c r="D288" i="1"/>
  <c r="C288" i="1"/>
  <c r="K287" i="1"/>
  <c r="D287" i="1"/>
  <c r="C287" i="1"/>
  <c r="K286" i="1"/>
  <c r="D286" i="1"/>
  <c r="C286" i="1"/>
  <c r="K285" i="1"/>
  <c r="D285" i="1"/>
  <c r="C285" i="1"/>
  <c r="K284" i="1"/>
  <c r="D284" i="1"/>
  <c r="C284" i="1"/>
  <c r="K283" i="1"/>
  <c r="D283" i="1"/>
  <c r="C283" i="1"/>
  <c r="K282" i="1"/>
  <c r="D282" i="1"/>
  <c r="C282" i="1"/>
  <c r="K281" i="1"/>
  <c r="D281" i="1"/>
  <c r="C281" i="1"/>
  <c r="K280" i="1"/>
  <c r="D280" i="1"/>
  <c r="C280" i="1"/>
  <c r="K279" i="1"/>
  <c r="D279" i="1"/>
  <c r="C279" i="1"/>
  <c r="K278" i="1"/>
  <c r="D278" i="1"/>
  <c r="C278" i="1"/>
  <c r="K277" i="1"/>
  <c r="D277" i="1"/>
  <c r="C277" i="1"/>
  <c r="K276" i="1"/>
  <c r="D276" i="1"/>
  <c r="C276" i="1"/>
  <c r="K275" i="1"/>
  <c r="D275" i="1"/>
  <c r="C275" i="1"/>
  <c r="K274" i="1"/>
  <c r="D274" i="1"/>
  <c r="C274" i="1"/>
  <c r="K273" i="1"/>
  <c r="D273" i="1"/>
  <c r="C273" i="1"/>
  <c r="K272" i="1"/>
  <c r="D272" i="1"/>
  <c r="C272" i="1"/>
  <c r="K271" i="1"/>
  <c r="D271" i="1"/>
  <c r="C271" i="1"/>
  <c r="K270" i="1"/>
  <c r="D270" i="1"/>
  <c r="C270" i="1"/>
  <c r="K269" i="1"/>
  <c r="D269" i="1"/>
  <c r="C269" i="1"/>
  <c r="K268" i="1"/>
  <c r="D268" i="1"/>
  <c r="C268" i="1"/>
  <c r="K267" i="1"/>
  <c r="D267" i="1"/>
  <c r="C267" i="1"/>
  <c r="K266" i="1"/>
  <c r="D266" i="1"/>
  <c r="C266" i="1"/>
  <c r="K265" i="1"/>
  <c r="D265" i="1"/>
  <c r="C265" i="1"/>
  <c r="K264" i="1"/>
  <c r="D264" i="1"/>
  <c r="C264" i="1"/>
  <c r="K263" i="1"/>
  <c r="D263" i="1"/>
  <c r="C263" i="1"/>
  <c r="K262" i="1"/>
  <c r="D262" i="1"/>
  <c r="C262" i="1"/>
  <c r="K261" i="1"/>
  <c r="D261" i="1"/>
  <c r="C261" i="1"/>
  <c r="K260" i="1"/>
  <c r="D260" i="1"/>
  <c r="C260" i="1"/>
  <c r="K259" i="1"/>
  <c r="D259" i="1"/>
  <c r="C259" i="1"/>
  <c r="K258" i="1"/>
  <c r="D258" i="1"/>
  <c r="C258" i="1"/>
  <c r="K257" i="1"/>
  <c r="D257" i="1"/>
  <c r="C257" i="1"/>
  <c r="K256" i="1"/>
  <c r="D256" i="1"/>
  <c r="C256" i="1"/>
  <c r="K255" i="1"/>
  <c r="D255" i="1"/>
  <c r="C255" i="1"/>
  <c r="K254" i="1"/>
  <c r="D254" i="1"/>
  <c r="C254" i="1"/>
  <c r="K253" i="1"/>
  <c r="D253" i="1"/>
  <c r="C253" i="1"/>
  <c r="K252" i="1"/>
  <c r="D252" i="1"/>
  <c r="C252" i="1"/>
  <c r="K251" i="1"/>
  <c r="D251" i="1"/>
  <c r="C251" i="1"/>
  <c r="K250" i="1"/>
  <c r="D250" i="1"/>
  <c r="C250" i="1"/>
  <c r="K249" i="1"/>
  <c r="D249" i="1"/>
  <c r="C249" i="1"/>
  <c r="K248" i="1"/>
  <c r="D248" i="1"/>
  <c r="C248" i="1"/>
  <c r="K247" i="1"/>
  <c r="D247" i="1"/>
  <c r="C247" i="1"/>
  <c r="K246" i="1"/>
  <c r="D246" i="1"/>
  <c r="C246" i="1"/>
  <c r="K245" i="1"/>
  <c r="D245" i="1"/>
  <c r="C245" i="1"/>
  <c r="K244" i="1"/>
  <c r="D244" i="1"/>
  <c r="C244" i="1"/>
  <c r="K243" i="1"/>
  <c r="D243" i="1"/>
  <c r="C243" i="1"/>
  <c r="K242" i="1"/>
  <c r="D242" i="1"/>
  <c r="C242" i="1"/>
  <c r="K241" i="1"/>
  <c r="D241" i="1"/>
  <c r="C241" i="1"/>
  <c r="K240" i="1"/>
  <c r="D240" i="1"/>
  <c r="C240" i="1"/>
  <c r="K239" i="1"/>
  <c r="D239" i="1"/>
  <c r="C239" i="1"/>
  <c r="K238" i="1"/>
  <c r="D238" i="1"/>
  <c r="C238" i="1"/>
  <c r="K237" i="1"/>
  <c r="D237" i="1"/>
  <c r="C237" i="1"/>
  <c r="K236" i="1"/>
  <c r="D236" i="1"/>
  <c r="C236" i="1"/>
  <c r="K235" i="1"/>
  <c r="D235" i="1"/>
  <c r="C235" i="1"/>
  <c r="K234" i="1"/>
  <c r="D234" i="1"/>
  <c r="C234" i="1"/>
  <c r="K233" i="1"/>
  <c r="D233" i="1"/>
  <c r="C233" i="1"/>
  <c r="K232" i="1"/>
  <c r="D232" i="1"/>
  <c r="C232" i="1"/>
  <c r="K231" i="1"/>
  <c r="D231" i="1"/>
  <c r="C231" i="1"/>
  <c r="K230" i="1"/>
  <c r="D230" i="1"/>
  <c r="C230" i="1"/>
  <c r="K229" i="1"/>
  <c r="D229" i="1"/>
  <c r="C229" i="1"/>
  <c r="K228" i="1"/>
  <c r="D228" i="1"/>
  <c r="C228" i="1"/>
  <c r="K227" i="1"/>
  <c r="D227" i="1"/>
  <c r="C227" i="1"/>
  <c r="K226" i="1"/>
  <c r="D226" i="1"/>
  <c r="C226" i="1"/>
  <c r="K225" i="1"/>
  <c r="D225" i="1"/>
  <c r="C225" i="1"/>
  <c r="K224" i="1"/>
  <c r="D224" i="1"/>
  <c r="C224" i="1"/>
  <c r="K223" i="1"/>
  <c r="D223" i="1"/>
  <c r="C223" i="1"/>
  <c r="K222" i="1"/>
  <c r="D222" i="1"/>
  <c r="C222" i="1"/>
  <c r="K221" i="1"/>
  <c r="D221" i="1"/>
  <c r="C221" i="1"/>
  <c r="K220" i="1"/>
  <c r="D220" i="1"/>
  <c r="C220" i="1"/>
  <c r="K219" i="1"/>
  <c r="D219" i="1"/>
  <c r="C219" i="1"/>
  <c r="K218" i="1"/>
  <c r="D218" i="1"/>
  <c r="C218" i="1"/>
  <c r="K217" i="1"/>
  <c r="D217" i="1"/>
  <c r="C217" i="1"/>
  <c r="K216" i="1"/>
  <c r="D216" i="1"/>
  <c r="C216" i="1"/>
  <c r="K215" i="1"/>
  <c r="D215" i="1"/>
  <c r="C215" i="1"/>
  <c r="K214" i="1"/>
  <c r="D214" i="1"/>
  <c r="C214" i="1"/>
  <c r="K213" i="1"/>
  <c r="D213" i="1"/>
  <c r="C213" i="1"/>
  <c r="K212" i="1"/>
  <c r="D212" i="1"/>
  <c r="C212" i="1"/>
  <c r="K211" i="1"/>
  <c r="D211" i="1"/>
  <c r="C211" i="1"/>
  <c r="K210" i="1"/>
  <c r="D210" i="1"/>
  <c r="C210" i="1"/>
  <c r="K209" i="1"/>
  <c r="D209" i="1"/>
  <c r="C209" i="1"/>
  <c r="K208" i="1"/>
  <c r="D208" i="1"/>
  <c r="C208" i="1"/>
  <c r="K207" i="1"/>
  <c r="D207" i="1"/>
  <c r="C207" i="1"/>
  <c r="K206" i="1"/>
  <c r="D206" i="1"/>
  <c r="C206" i="1"/>
  <c r="K205" i="1"/>
  <c r="D205" i="1"/>
  <c r="C205" i="1"/>
  <c r="K204" i="1"/>
  <c r="D204" i="1"/>
  <c r="C204" i="1"/>
  <c r="K203" i="1"/>
  <c r="D203" i="1"/>
  <c r="C203" i="1"/>
  <c r="K202" i="1"/>
  <c r="D202" i="1"/>
  <c r="C202" i="1"/>
  <c r="K201" i="1"/>
  <c r="D201" i="1"/>
  <c r="C201" i="1"/>
  <c r="K200" i="1"/>
  <c r="D200" i="1"/>
  <c r="C200" i="1"/>
  <c r="K199" i="1"/>
  <c r="D199" i="1"/>
  <c r="C199" i="1"/>
  <c r="K198" i="1"/>
  <c r="D198" i="1"/>
  <c r="C198" i="1"/>
  <c r="K197" i="1"/>
  <c r="D197" i="1"/>
  <c r="C197" i="1"/>
  <c r="K196" i="1"/>
  <c r="D196" i="1"/>
  <c r="C196" i="1"/>
  <c r="K195" i="1"/>
  <c r="D195" i="1"/>
  <c r="C195" i="1"/>
  <c r="K194" i="1"/>
  <c r="D194" i="1"/>
  <c r="C194" i="1"/>
  <c r="K193" i="1"/>
  <c r="D193" i="1"/>
  <c r="C193" i="1"/>
  <c r="K192" i="1"/>
  <c r="D192" i="1"/>
  <c r="C192" i="1"/>
  <c r="K191" i="1"/>
  <c r="D191" i="1"/>
  <c r="C191" i="1"/>
  <c r="K190" i="1"/>
  <c r="D190" i="1"/>
  <c r="C190" i="1"/>
  <c r="K189" i="1"/>
  <c r="D189" i="1"/>
  <c r="C189" i="1"/>
  <c r="K188" i="1"/>
  <c r="D188" i="1"/>
  <c r="C188" i="1"/>
  <c r="K187" i="1"/>
  <c r="D187" i="1"/>
  <c r="C187" i="1"/>
  <c r="K186" i="1"/>
  <c r="D186" i="1"/>
  <c r="C186" i="1"/>
  <c r="K185" i="1"/>
  <c r="D185" i="1"/>
  <c r="C185" i="1"/>
  <c r="K184" i="1"/>
  <c r="D184" i="1"/>
  <c r="C184" i="1"/>
  <c r="K183" i="1"/>
  <c r="D183" i="1"/>
  <c r="C183" i="1"/>
  <c r="K182" i="1"/>
  <c r="D182" i="1"/>
  <c r="C182" i="1"/>
  <c r="K181" i="1"/>
  <c r="D181" i="1"/>
  <c r="C181" i="1"/>
  <c r="K180" i="1"/>
  <c r="D180" i="1"/>
  <c r="C180" i="1"/>
  <c r="K179" i="1"/>
  <c r="D179" i="1"/>
  <c r="C179" i="1"/>
  <c r="K178" i="1"/>
  <c r="D178" i="1"/>
  <c r="C178" i="1"/>
  <c r="K177" i="1"/>
  <c r="D177" i="1"/>
  <c r="C177" i="1"/>
  <c r="K176" i="1"/>
  <c r="D176" i="1"/>
  <c r="C176" i="1"/>
  <c r="K175" i="1"/>
  <c r="D175" i="1"/>
  <c r="C175" i="1"/>
  <c r="K174" i="1"/>
  <c r="D174" i="1"/>
  <c r="C174" i="1"/>
  <c r="K173" i="1"/>
  <c r="D173" i="1"/>
  <c r="C173" i="1"/>
  <c r="K172" i="1"/>
  <c r="D172" i="1"/>
  <c r="C172" i="1"/>
  <c r="K171" i="1"/>
  <c r="D171" i="1"/>
  <c r="C171" i="1"/>
  <c r="K170" i="1"/>
  <c r="D170" i="1"/>
  <c r="C170" i="1"/>
  <c r="K169" i="1"/>
  <c r="D169" i="1"/>
  <c r="C169" i="1"/>
  <c r="K168" i="1"/>
  <c r="D168" i="1"/>
  <c r="C168" i="1"/>
  <c r="K167" i="1"/>
  <c r="D167" i="1"/>
  <c r="C167" i="1"/>
  <c r="K166" i="1"/>
  <c r="D166" i="1"/>
  <c r="C166" i="1"/>
  <c r="K165" i="1"/>
  <c r="D165" i="1"/>
  <c r="C165" i="1"/>
  <c r="K164" i="1"/>
  <c r="D164" i="1"/>
  <c r="C164" i="1"/>
  <c r="K163" i="1"/>
  <c r="D163" i="1"/>
  <c r="C163" i="1"/>
  <c r="K162" i="1"/>
  <c r="D162" i="1"/>
  <c r="C162" i="1"/>
  <c r="K161" i="1"/>
  <c r="D161" i="1"/>
  <c r="C161" i="1"/>
  <c r="K160" i="1"/>
  <c r="D160" i="1"/>
  <c r="C160" i="1"/>
  <c r="K159" i="1"/>
  <c r="D159" i="1"/>
  <c r="C159" i="1"/>
  <c r="K158" i="1"/>
  <c r="D158" i="1"/>
  <c r="C158" i="1"/>
  <c r="K157" i="1"/>
  <c r="D157" i="1"/>
  <c r="C157" i="1"/>
  <c r="K156" i="1"/>
  <c r="D156" i="1"/>
  <c r="C156" i="1"/>
  <c r="K155" i="1"/>
  <c r="D155" i="1"/>
  <c r="C155" i="1"/>
  <c r="K154" i="1"/>
  <c r="D154" i="1"/>
  <c r="C154" i="1"/>
  <c r="K153" i="1"/>
  <c r="D153" i="1"/>
  <c r="C153" i="1"/>
  <c r="K152" i="1"/>
  <c r="D152" i="1"/>
  <c r="C152" i="1"/>
  <c r="K151" i="1"/>
  <c r="D151" i="1"/>
  <c r="C151" i="1"/>
  <c r="K150" i="1"/>
  <c r="D150" i="1"/>
  <c r="C150" i="1"/>
  <c r="K149" i="1"/>
  <c r="D149" i="1"/>
  <c r="C149" i="1"/>
  <c r="K148" i="1"/>
  <c r="D148" i="1"/>
  <c r="C148" i="1"/>
  <c r="K147" i="1"/>
  <c r="D147" i="1"/>
  <c r="C147" i="1"/>
  <c r="K146" i="1"/>
  <c r="D146" i="1"/>
  <c r="C146" i="1"/>
  <c r="K145" i="1"/>
  <c r="D145" i="1"/>
  <c r="C145" i="1"/>
  <c r="K144" i="1"/>
  <c r="D144" i="1"/>
  <c r="C144" i="1"/>
  <c r="K143" i="1"/>
  <c r="D143" i="1"/>
  <c r="C143" i="1"/>
  <c r="K142" i="1"/>
  <c r="D142" i="1"/>
  <c r="C142" i="1"/>
  <c r="K141" i="1"/>
  <c r="D141" i="1"/>
  <c r="C141" i="1"/>
  <c r="K140" i="1"/>
  <c r="D140" i="1"/>
  <c r="C140" i="1"/>
  <c r="K139" i="1"/>
  <c r="D139" i="1"/>
  <c r="C139" i="1"/>
  <c r="K138" i="1"/>
  <c r="D138" i="1"/>
  <c r="C138" i="1"/>
  <c r="K137" i="1"/>
  <c r="D137" i="1"/>
  <c r="C137" i="1"/>
  <c r="K136" i="1"/>
  <c r="D136" i="1"/>
  <c r="C136" i="1"/>
  <c r="K135" i="1"/>
  <c r="D135" i="1"/>
  <c r="C135" i="1"/>
  <c r="K134" i="1"/>
  <c r="D134" i="1"/>
  <c r="C134" i="1"/>
  <c r="K133" i="1"/>
  <c r="D133" i="1"/>
  <c r="C133" i="1"/>
  <c r="K132" i="1"/>
  <c r="D132" i="1"/>
  <c r="C132" i="1"/>
  <c r="K131" i="1"/>
  <c r="D131" i="1"/>
  <c r="C131" i="1"/>
  <c r="K130" i="1"/>
  <c r="D130" i="1"/>
  <c r="C130" i="1"/>
  <c r="K129" i="1"/>
  <c r="D129" i="1"/>
  <c r="C129" i="1"/>
  <c r="K128" i="1"/>
  <c r="D128" i="1"/>
  <c r="C128" i="1"/>
  <c r="K127" i="1"/>
  <c r="D127" i="1"/>
  <c r="C127" i="1"/>
  <c r="K126" i="1"/>
  <c r="D126" i="1"/>
  <c r="C126" i="1"/>
  <c r="K125" i="1"/>
  <c r="D125" i="1"/>
  <c r="C125" i="1"/>
  <c r="K124" i="1"/>
  <c r="D124" i="1"/>
  <c r="C124" i="1"/>
  <c r="K123" i="1"/>
  <c r="D123" i="1"/>
  <c r="C123" i="1"/>
  <c r="K122" i="1"/>
  <c r="D122" i="1"/>
  <c r="C122" i="1"/>
  <c r="K121" i="1"/>
  <c r="D121" i="1"/>
  <c r="C121" i="1"/>
  <c r="K120" i="1"/>
  <c r="D120" i="1"/>
  <c r="C120" i="1"/>
  <c r="K119" i="1"/>
  <c r="D119" i="1"/>
  <c r="C119" i="1"/>
  <c r="K118" i="1"/>
  <c r="D118" i="1"/>
  <c r="C118" i="1"/>
  <c r="K117" i="1"/>
  <c r="D117" i="1"/>
  <c r="C117" i="1"/>
  <c r="K116" i="1"/>
  <c r="D116" i="1"/>
  <c r="C116" i="1"/>
  <c r="K115" i="1"/>
  <c r="D115" i="1"/>
  <c r="C115" i="1"/>
  <c r="K114" i="1"/>
  <c r="D114" i="1"/>
  <c r="C114" i="1"/>
  <c r="K113" i="1"/>
  <c r="D113" i="1"/>
  <c r="C113" i="1"/>
  <c r="K112" i="1"/>
  <c r="D112" i="1"/>
  <c r="C112" i="1"/>
  <c r="K111" i="1"/>
  <c r="D111" i="1"/>
  <c r="C111" i="1"/>
  <c r="K110" i="1"/>
  <c r="D110" i="1"/>
  <c r="C110" i="1"/>
  <c r="K109" i="1"/>
  <c r="D109" i="1"/>
  <c r="C109" i="1"/>
  <c r="K108" i="1"/>
  <c r="D108" i="1"/>
  <c r="C108" i="1"/>
  <c r="K107" i="1"/>
  <c r="D107" i="1"/>
  <c r="C107" i="1"/>
  <c r="K106" i="1"/>
  <c r="D106" i="1"/>
  <c r="C106" i="1"/>
  <c r="K105" i="1"/>
  <c r="D105" i="1"/>
  <c r="C105" i="1"/>
  <c r="K104" i="1"/>
  <c r="D104" i="1"/>
  <c r="C104" i="1"/>
  <c r="K103" i="1"/>
  <c r="D103" i="1"/>
  <c r="C103" i="1"/>
  <c r="K102" i="1"/>
  <c r="D102" i="1"/>
  <c r="C102" i="1"/>
  <c r="K101" i="1"/>
  <c r="D101" i="1"/>
  <c r="C101" i="1"/>
  <c r="K100" i="1"/>
  <c r="D100" i="1"/>
  <c r="C100" i="1"/>
  <c r="K99" i="1"/>
  <c r="D99" i="1"/>
  <c r="C99" i="1"/>
  <c r="K98" i="1"/>
  <c r="D98" i="1"/>
  <c r="C98" i="1"/>
  <c r="K97" i="1"/>
  <c r="D97" i="1"/>
  <c r="C97" i="1"/>
  <c r="K96" i="1"/>
  <c r="D96" i="1"/>
  <c r="C96" i="1"/>
  <c r="K95" i="1"/>
  <c r="D95" i="1"/>
  <c r="C95" i="1"/>
  <c r="K94" i="1"/>
  <c r="D94" i="1"/>
  <c r="C94" i="1"/>
  <c r="K93" i="1"/>
  <c r="D93" i="1"/>
  <c r="C93" i="1"/>
  <c r="K92" i="1"/>
  <c r="D92" i="1"/>
  <c r="C92" i="1"/>
  <c r="K91" i="1"/>
  <c r="D91" i="1"/>
  <c r="C91" i="1"/>
  <c r="K90" i="1"/>
  <c r="D90" i="1"/>
  <c r="C90" i="1"/>
  <c r="K89" i="1"/>
  <c r="D89" i="1"/>
  <c r="C89" i="1"/>
  <c r="K88" i="1"/>
  <c r="D88" i="1"/>
  <c r="C88" i="1"/>
  <c r="K87" i="1"/>
  <c r="D87" i="1"/>
  <c r="C87" i="1"/>
  <c r="K86" i="1"/>
  <c r="D86" i="1"/>
  <c r="C86" i="1"/>
  <c r="K85" i="1"/>
  <c r="D85" i="1"/>
  <c r="C85" i="1"/>
  <c r="K84" i="1"/>
  <c r="D84" i="1"/>
  <c r="C84" i="1"/>
  <c r="K83" i="1"/>
  <c r="D83" i="1"/>
  <c r="C83" i="1"/>
  <c r="K82" i="1"/>
  <c r="D82" i="1"/>
  <c r="C82" i="1"/>
  <c r="K81" i="1"/>
  <c r="D81" i="1"/>
  <c r="C81" i="1"/>
  <c r="K80" i="1"/>
  <c r="D80" i="1"/>
  <c r="C80" i="1"/>
  <c r="K79" i="1"/>
  <c r="D79" i="1"/>
  <c r="C79" i="1"/>
  <c r="K78" i="1"/>
  <c r="D78" i="1"/>
  <c r="C78" i="1"/>
  <c r="K77" i="1"/>
  <c r="D77" i="1"/>
  <c r="C77" i="1"/>
  <c r="K76" i="1"/>
  <c r="D76" i="1"/>
  <c r="C76" i="1"/>
  <c r="K75" i="1"/>
  <c r="D75" i="1"/>
  <c r="C75" i="1"/>
  <c r="K74" i="1"/>
  <c r="D74" i="1"/>
  <c r="C74" i="1"/>
  <c r="K73" i="1"/>
  <c r="D73" i="1"/>
  <c r="C73" i="1"/>
  <c r="K72" i="1"/>
  <c r="D72" i="1"/>
  <c r="C72" i="1"/>
  <c r="K71" i="1"/>
  <c r="D71" i="1"/>
  <c r="C71" i="1"/>
  <c r="K70" i="1"/>
  <c r="D70" i="1"/>
  <c r="C70" i="1"/>
  <c r="K69" i="1"/>
  <c r="D69" i="1"/>
  <c r="C69" i="1"/>
  <c r="K68" i="1"/>
  <c r="D68" i="1"/>
  <c r="C68" i="1"/>
  <c r="K67" i="1"/>
  <c r="D67" i="1"/>
  <c r="C67" i="1"/>
  <c r="K66" i="1"/>
  <c r="D66" i="1"/>
  <c r="C66" i="1"/>
  <c r="K65" i="1"/>
  <c r="D65" i="1"/>
  <c r="C65" i="1"/>
  <c r="K64" i="1"/>
  <c r="D64" i="1"/>
  <c r="C64" i="1"/>
  <c r="K63" i="1"/>
  <c r="D63" i="1"/>
  <c r="C63" i="1"/>
  <c r="K62" i="1"/>
  <c r="D62" i="1"/>
  <c r="C62" i="1"/>
  <c r="K61" i="1"/>
  <c r="D61" i="1"/>
  <c r="C61" i="1"/>
  <c r="K60" i="1"/>
  <c r="D60" i="1"/>
  <c r="C60" i="1"/>
  <c r="K59" i="1"/>
  <c r="D59" i="1"/>
  <c r="C59" i="1"/>
  <c r="K58" i="1"/>
  <c r="D58" i="1"/>
  <c r="C58" i="1"/>
  <c r="K57" i="1"/>
  <c r="D57" i="1"/>
  <c r="C57" i="1"/>
  <c r="K56" i="1"/>
  <c r="D56" i="1"/>
  <c r="C56" i="1"/>
  <c r="K55" i="1"/>
  <c r="D55" i="1"/>
  <c r="C55" i="1"/>
  <c r="K54" i="1"/>
  <c r="D54" i="1"/>
  <c r="C54" i="1"/>
  <c r="K53" i="1"/>
  <c r="D53" i="1"/>
  <c r="C53" i="1"/>
  <c r="K52" i="1"/>
  <c r="D52" i="1"/>
  <c r="C52" i="1"/>
  <c r="K51" i="1"/>
  <c r="D51" i="1"/>
  <c r="C51" i="1"/>
  <c r="K50" i="1"/>
  <c r="D50" i="1"/>
  <c r="C50" i="1"/>
  <c r="K49" i="1"/>
  <c r="D49" i="1"/>
  <c r="C49" i="1"/>
  <c r="K48" i="1"/>
  <c r="D48" i="1"/>
  <c r="C48" i="1"/>
  <c r="K47" i="1"/>
  <c r="D47" i="1"/>
  <c r="C47" i="1"/>
  <c r="K46" i="1"/>
  <c r="D46" i="1"/>
  <c r="C46" i="1"/>
  <c r="K45" i="1"/>
  <c r="D45" i="1"/>
  <c r="C45" i="1"/>
  <c r="K44" i="1"/>
  <c r="D44" i="1"/>
  <c r="C44" i="1"/>
  <c r="K43" i="1"/>
  <c r="D43" i="1"/>
  <c r="C43" i="1"/>
  <c r="K42" i="1"/>
  <c r="D42" i="1"/>
  <c r="C42" i="1"/>
  <c r="K41" i="1"/>
  <c r="D41" i="1"/>
  <c r="C41" i="1"/>
  <c r="K40" i="1"/>
  <c r="D40" i="1"/>
  <c r="C40" i="1"/>
  <c r="K39" i="1"/>
  <c r="D39" i="1"/>
  <c r="C39" i="1"/>
  <c r="K38" i="1"/>
  <c r="D38" i="1"/>
  <c r="C38" i="1"/>
  <c r="K37" i="1"/>
  <c r="D37" i="1"/>
  <c r="C37" i="1"/>
  <c r="K36" i="1"/>
  <c r="D36" i="1"/>
  <c r="C36" i="1"/>
  <c r="K35" i="1"/>
  <c r="D35" i="1"/>
  <c r="C35" i="1"/>
  <c r="K34" i="1"/>
  <c r="D34" i="1"/>
  <c r="C34" i="1"/>
  <c r="K33" i="1"/>
  <c r="D33" i="1"/>
  <c r="C33" i="1"/>
  <c r="K32" i="1"/>
  <c r="D32" i="1"/>
  <c r="C32" i="1"/>
  <c r="K31" i="1"/>
  <c r="D31" i="1"/>
  <c r="C31" i="1"/>
  <c r="K30" i="1"/>
  <c r="D30" i="1"/>
  <c r="C30" i="1"/>
  <c r="K29" i="1"/>
  <c r="D29" i="1"/>
  <c r="C29" i="1"/>
  <c r="K28" i="1"/>
  <c r="D28" i="1"/>
  <c r="C28" i="1"/>
  <c r="K27" i="1"/>
  <c r="D27" i="1"/>
  <c r="C27" i="1"/>
  <c r="K26" i="1"/>
  <c r="D26" i="1"/>
  <c r="C26" i="1"/>
  <c r="K25" i="1"/>
  <c r="D25" i="1"/>
  <c r="C25" i="1"/>
  <c r="K24" i="1"/>
  <c r="D24" i="1"/>
  <c r="C24" i="1"/>
  <c r="K23" i="1"/>
  <c r="D23" i="1"/>
  <c r="C23" i="1"/>
  <c r="K22" i="1"/>
  <c r="D22" i="1"/>
  <c r="C22" i="1"/>
  <c r="K21" i="1"/>
  <c r="D21" i="1"/>
  <c r="C21" i="1"/>
  <c r="K20" i="1"/>
  <c r="D20" i="1"/>
  <c r="C20" i="1"/>
  <c r="K19" i="1"/>
  <c r="D19" i="1"/>
  <c r="C19" i="1"/>
  <c r="K18" i="1"/>
  <c r="D18" i="1"/>
  <c r="C18" i="1"/>
  <c r="K17" i="1"/>
  <c r="D17" i="1"/>
  <c r="C17" i="1"/>
  <c r="K16" i="1"/>
  <c r="D16" i="1"/>
  <c r="C16" i="1"/>
  <c r="K15" i="1"/>
  <c r="D15" i="1"/>
  <c r="C15" i="1"/>
  <c r="K14" i="1"/>
  <c r="D14" i="1"/>
  <c r="C14" i="1"/>
  <c r="K13" i="1"/>
  <c r="D13" i="1"/>
  <c r="C13" i="1"/>
  <c r="K12" i="1"/>
  <c r="D12" i="1"/>
  <c r="C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<sst xmlns="http://schemas.openxmlformats.org/spreadsheetml/2006/main" count="3580" uniqueCount="1376">
  <si>
    <t>Contact Type</t>
  </si>
  <si>
    <t>TO/TA</t>
  </si>
  <si>
    <t>Market</t>
  </si>
  <si>
    <t>Sales</t>
  </si>
  <si>
    <t>Tourcode</t>
  </si>
  <si>
    <t>guest name</t>
  </si>
  <si>
    <t>PAX</t>
  </si>
  <si>
    <t>FIT / GIT / SIC / Serie</t>
  </si>
  <si>
    <t>ARRIVAL</t>
  </si>
  <si>
    <t>DEPARTURE</t>
  </si>
  <si>
    <t>month</t>
  </si>
  <si>
    <t>year</t>
  </si>
  <si>
    <t>Number of Fb Forms</t>
  </si>
  <si>
    <t>Global Average</t>
  </si>
  <si>
    <t xml:space="preserve">overall comment </t>
  </si>
  <si>
    <t>Problem Origin</t>
  </si>
  <si>
    <t>Positive Comments</t>
  </si>
  <si>
    <t>Negative Comments</t>
  </si>
  <si>
    <t>Feedback form</t>
  </si>
  <si>
    <t>1000 Út</t>
  </si>
  <si>
    <t>Sales in Charge</t>
  </si>
  <si>
    <t>hotel room</t>
  </si>
  <si>
    <t>hotel location</t>
  </si>
  <si>
    <t>hotel service</t>
  </si>
  <si>
    <t>hotel cleanliness</t>
  </si>
  <si>
    <t>hotel food</t>
  </si>
  <si>
    <t xml:space="preserve">hotel rating </t>
  </si>
  <si>
    <t>Best Hotel</t>
  </si>
  <si>
    <t>Positive Comments on Hotel</t>
  </si>
  <si>
    <t>Worst Hotel</t>
  </si>
  <si>
    <t>Negative Comments on Hotel</t>
  </si>
  <si>
    <t>hotel origin problem</t>
  </si>
  <si>
    <t>hotel action taken</t>
  </si>
  <si>
    <t>restaurant quality</t>
  </si>
  <si>
    <t>restaurant variety</t>
  </si>
  <si>
    <t>restaurant service</t>
  </si>
  <si>
    <t>restaurant cleanliness</t>
  </si>
  <si>
    <t>restaurant atmosphere</t>
  </si>
  <si>
    <t>restaurant rating</t>
  </si>
  <si>
    <t>Best Restaurant</t>
  </si>
  <si>
    <t>Positive Comments on Restaurants</t>
  </si>
  <si>
    <t>Worst Restaurant</t>
  </si>
  <si>
    <t>Negative Comments on Restaurants</t>
  </si>
  <si>
    <t>restaurant problem</t>
  </si>
  <si>
    <t>restaurant action taken</t>
  </si>
  <si>
    <t>General Program</t>
  </si>
  <si>
    <t>Accommodation</t>
  </si>
  <si>
    <t>Restaurant</t>
  </si>
  <si>
    <t>Transportation</t>
  </si>
  <si>
    <t xml:space="preserve">Guide </t>
  </si>
  <si>
    <t>Activity</t>
  </si>
  <si>
    <t>CustomerContact</t>
  </si>
  <si>
    <t>Issue</t>
  </si>
  <si>
    <t xml:space="preserve">Market </t>
  </si>
  <si>
    <t>Sales in charge</t>
  </si>
  <si>
    <t>Overall Problem</t>
  </si>
  <si>
    <t>Problem Explanation</t>
  </si>
  <si>
    <t>Hotel Name</t>
  </si>
  <si>
    <t>Hotel Location</t>
  </si>
  <si>
    <t>Accommodation Problem</t>
  </si>
  <si>
    <t>Restaurant problem</t>
  </si>
  <si>
    <t>Transport problem</t>
  </si>
  <si>
    <t>Guide Name</t>
  </si>
  <si>
    <t>Guide Assignement</t>
  </si>
  <si>
    <t>Guide Station</t>
  </si>
  <si>
    <t>Guide Language</t>
  </si>
  <si>
    <t>Guide Problem</t>
  </si>
  <si>
    <t>Problem explanation</t>
  </si>
  <si>
    <t>Activity Problem</t>
  </si>
  <si>
    <t>Client's call</t>
  </si>
  <si>
    <t>Contracting</t>
  </si>
  <si>
    <t>CEE</t>
  </si>
  <si>
    <t>Wai Phyo</t>
  </si>
  <si>
    <t>AMATA GARDEN RESORT</t>
  </si>
  <si>
    <t>BAGAN</t>
  </si>
  <si>
    <t>Service</t>
  </si>
  <si>
    <t>Location</t>
  </si>
  <si>
    <t xml:space="preserve">Far away from town center </t>
  </si>
  <si>
    <t>Quality</t>
  </si>
  <si>
    <t xml:space="preserve">Awful + mediocre + spicy + not tasty + very oily + cold food </t>
  </si>
  <si>
    <t>Pick up/Transfer</t>
  </si>
  <si>
    <t>Pick up / Transfer</t>
  </si>
  <si>
    <t>Bad organization</t>
  </si>
  <si>
    <t>Ah Kar Kyaw (Mr.)</t>
  </si>
  <si>
    <t>TO</t>
  </si>
  <si>
    <t>English</t>
  </si>
  <si>
    <t>Language</t>
  </si>
  <si>
    <t>Improve the language (i.e. bad pronunciation, difficult to understand, poor vocabulary)</t>
  </si>
  <si>
    <t>Not reach the traveler's expectations</t>
  </si>
  <si>
    <t>External communication</t>
  </si>
  <si>
    <t>3 A TOURS</t>
  </si>
  <si>
    <t>Italian</t>
  </si>
  <si>
    <t>Shwe Sin</t>
  </si>
  <si>
    <t>Giving more information about tips or additional information</t>
  </si>
  <si>
    <t>AREINDMAR</t>
  </si>
  <si>
    <t>Equipment</t>
  </si>
  <si>
    <t>Travelers prefer to stay closer to the airport</t>
  </si>
  <si>
    <t>Quantity</t>
  </si>
  <si>
    <t xml:space="preserve">Got sick </t>
  </si>
  <si>
    <t>Length</t>
  </si>
  <si>
    <t>Missed transfer (i.e. driver was not here, he couldn't find the clients,...)</t>
  </si>
  <si>
    <t>Aokthar (Mr.)</t>
  </si>
  <si>
    <t>French</t>
  </si>
  <si>
    <t>Knowledge</t>
  </si>
  <si>
    <t>Insufficient knowledge</t>
  </si>
  <si>
    <t>Timing</t>
  </si>
  <si>
    <t>Boring, not funny or not interesting</t>
  </si>
  <si>
    <t>Complaint</t>
  </si>
  <si>
    <t>Internal communication</t>
  </si>
  <si>
    <t>7 plus</t>
  </si>
  <si>
    <t>May Khine</t>
  </si>
  <si>
    <t>The travel documents have been given too late</t>
  </si>
  <si>
    <t>AUREUM PALACE</t>
  </si>
  <si>
    <t>Room</t>
  </si>
  <si>
    <t>There is no life around it (out in the middle of nowhere)</t>
  </si>
  <si>
    <t>Cleanliness</t>
  </si>
  <si>
    <t>Not enough meals / desserts</t>
  </si>
  <si>
    <t>Transportation type</t>
  </si>
  <si>
    <t xml:space="preserve">The set time was too early or too late </t>
  </si>
  <si>
    <t>AR KAR KYAW (MR.)</t>
  </si>
  <si>
    <t>SG</t>
  </si>
  <si>
    <t>Availability / Flexibility</t>
  </si>
  <si>
    <t>Weather</t>
  </si>
  <si>
    <t>Dangerous</t>
  </si>
  <si>
    <t>Internal</t>
  </si>
  <si>
    <t>Operation</t>
  </si>
  <si>
    <t>Ab Agro</t>
  </si>
  <si>
    <t>Travelers pay for an activity or VIP class and finally not</t>
  </si>
  <si>
    <t>BAGAN KING</t>
  </si>
  <si>
    <t>MANDALAY</t>
  </si>
  <si>
    <t>Travelers arrive at the hotel and rooms are not prepared</t>
  </si>
  <si>
    <t>Atmosphere</t>
  </si>
  <si>
    <t xml:space="preserve">Travelers were starving after meals </t>
  </si>
  <si>
    <t>Driver</t>
  </si>
  <si>
    <t>Some transfers are too long</t>
  </si>
  <si>
    <t>ATut (Mr.)</t>
  </si>
  <si>
    <t>German</t>
  </si>
  <si>
    <t>Too much information about something</t>
  </si>
  <si>
    <t>Too long or too short</t>
  </si>
  <si>
    <t xml:space="preserve">Not enough explanations of something </t>
  </si>
  <si>
    <t>Clients Feedback</t>
  </si>
  <si>
    <t>Production</t>
  </si>
  <si>
    <t>ACERCATE VIAJES</t>
  </si>
  <si>
    <t>Spanish</t>
  </si>
  <si>
    <t>Hnin Hnin</t>
  </si>
  <si>
    <t>The international flight has changed or delayed and it was not communicated</t>
  </si>
  <si>
    <t>BAGAN LODGE</t>
  </si>
  <si>
    <t>The hotel doesn't accept credit cards</t>
  </si>
  <si>
    <t>Variety</t>
  </si>
  <si>
    <t>Too much quantity</t>
  </si>
  <si>
    <t>Car</t>
  </si>
  <si>
    <t>Bus wasn't appropiate for a long trip</t>
  </si>
  <si>
    <t>AUNG AUNG (Mr.)</t>
  </si>
  <si>
    <t>Personality</t>
  </si>
  <si>
    <t>Untrained</t>
  </si>
  <si>
    <t>Price</t>
  </si>
  <si>
    <t>Wrong moment of the day (i.e. early morning, late at night)</t>
  </si>
  <si>
    <t>Program</t>
  </si>
  <si>
    <t>Ad-Gentes</t>
  </si>
  <si>
    <t>Switzerland</t>
  </si>
  <si>
    <t>Jasmine</t>
  </si>
  <si>
    <t>When we failed to update each other properly (inside the company)</t>
  </si>
  <si>
    <t>BAGAN NOVA</t>
  </si>
  <si>
    <t>Hygiene</t>
  </si>
  <si>
    <t>Overlooked</t>
  </si>
  <si>
    <t>Bad smell</t>
  </si>
  <si>
    <t xml:space="preserve">External conditions </t>
  </si>
  <si>
    <t>Transfer from X to Y should be by flight</t>
  </si>
  <si>
    <t>Aung Hlaing  Bwar (Mr.)</t>
  </si>
  <si>
    <t>Doesn't listen to travelers demands</t>
  </si>
  <si>
    <t>Organization</t>
  </si>
  <si>
    <t>Weather conditions (i.e. rain, too hot, wind,...)</t>
  </si>
  <si>
    <t>Agetur</t>
  </si>
  <si>
    <t>OP forgot to book: a guide / a transfer or the wrong time</t>
  </si>
  <si>
    <t>BAGAN UMBRA</t>
  </si>
  <si>
    <t>Laundry service is bad</t>
  </si>
  <si>
    <t>Not Adapted</t>
  </si>
  <si>
    <t>Toilets not clean</t>
  </si>
  <si>
    <t>Unpunctual</t>
  </si>
  <si>
    <t>Aung Ko Ko Win (Mr.)</t>
  </si>
  <si>
    <t>No punctuality</t>
  </si>
  <si>
    <t>Wrong season for this kind of activity</t>
  </si>
  <si>
    <t>Reservation</t>
  </si>
  <si>
    <t>Ailleurs/ Marietton</t>
  </si>
  <si>
    <t>NGUYEN VAN</t>
  </si>
  <si>
    <t xml:space="preserve">OP forgot to proceed the payment </t>
  </si>
  <si>
    <t>BAWGA THEIDDHI BAGAN</t>
  </si>
  <si>
    <t xml:space="preserve">Not trained waiters </t>
  </si>
  <si>
    <t>Others</t>
  </si>
  <si>
    <t>Dirty restaurant</t>
  </si>
  <si>
    <t>Reckless</t>
  </si>
  <si>
    <t>AUNG KO MYINT (Mr.)</t>
  </si>
  <si>
    <t xml:space="preserve">Doesn't give timetables </t>
  </si>
  <si>
    <t>Travelers don't understand the explanations</t>
  </si>
  <si>
    <t>ALBA TRAVEL</t>
  </si>
  <si>
    <t>Yi Tar</t>
  </si>
  <si>
    <t>BAWGA THEIDDHI GOLDEN ROCK</t>
  </si>
  <si>
    <t>GOLDEN ROCK</t>
  </si>
  <si>
    <t xml:space="preserve">Bad facilities </t>
  </si>
  <si>
    <t>Too noisy</t>
  </si>
  <si>
    <t>No professional</t>
  </si>
  <si>
    <t>Aung Kyaw Myint (Mr.)</t>
  </si>
  <si>
    <t>Not well organized</t>
  </si>
  <si>
    <t>Travelers can't participate due to language barriers</t>
  </si>
  <si>
    <t>Suppliers</t>
  </si>
  <si>
    <t>ALCHIMIA D'ORIENTE</t>
  </si>
  <si>
    <t>Tin Lei</t>
  </si>
  <si>
    <t>No security jackets in the boat for the excursion of the supplier</t>
  </si>
  <si>
    <t>HOTEL @ THARABAR GATE</t>
  </si>
  <si>
    <t>Electricity problems (i.e. cuts)</t>
  </si>
  <si>
    <t>Felt like a tourist trap (i.e. feeling to be in a mass tourism)</t>
  </si>
  <si>
    <t>Not comfortable or dirty (bad condition)</t>
  </si>
  <si>
    <t>Aung Kyaw Phyo (Mr.)</t>
  </si>
  <si>
    <t>Too quiet or too talkative</t>
  </si>
  <si>
    <t>The price doesn't meet the travelers expectations</t>
  </si>
  <si>
    <t>ALIDAYS</t>
  </si>
  <si>
    <t>QT didn't pick up the emergency call + they didn't call back the travelers</t>
  </si>
  <si>
    <t>HOTEL YADANARPON BAGAN</t>
  </si>
  <si>
    <t>No aircon or no wifi</t>
  </si>
  <si>
    <t>Bad ambiance</t>
  </si>
  <si>
    <t>Not well equipped (i.e. no shock-absorbers, no seatbelts)</t>
  </si>
  <si>
    <t>Aung Kyaw Win (Mr.)</t>
  </si>
  <si>
    <t>Not professional (i.e. too susceptible, big ego)</t>
  </si>
  <si>
    <t>Pay supplement on-spot</t>
  </si>
  <si>
    <t>ALIVIAGGI</t>
  </si>
  <si>
    <t xml:space="preserve">They booked the wrong room type or the wrong date </t>
  </si>
  <si>
    <t>MY BAGAN RESIDENCE</t>
  </si>
  <si>
    <t xml:space="preserve">Plumbing problems </t>
  </si>
  <si>
    <t>Too many guests</t>
  </si>
  <si>
    <t>Not the appropiate size (i.e. too small, too big)</t>
  </si>
  <si>
    <t>Aung Linn Shwe (Mr.)</t>
  </si>
  <si>
    <t xml:space="preserve">Lack of organization of activity </t>
  </si>
  <si>
    <t>ALLA RICERCA DEL VIAGGIO</t>
  </si>
  <si>
    <t xml:space="preserve">They forgot to book the activity or to proceed with the payment </t>
  </si>
  <si>
    <t>MYANMAR TREASURE RESORT BAGAN</t>
  </si>
  <si>
    <t>Dirty equipment + dirty bathub + dirty bedsheets ...</t>
  </si>
  <si>
    <t>Unpersonal</t>
  </si>
  <si>
    <t>Not safe</t>
  </si>
  <si>
    <t>Aung Min Zaw (Mr.)</t>
  </si>
  <si>
    <t>Bad communication between the agency and the guide/group</t>
  </si>
  <si>
    <t>ALLIBERT TREKKING</t>
  </si>
  <si>
    <t>Thiri</t>
  </si>
  <si>
    <t>They didn't prepare the program properly</t>
  </si>
  <si>
    <t>MYANMAR TREASURE RESORT NGWE SAUNG</t>
  </si>
  <si>
    <t>NGWE SAUNG</t>
  </si>
  <si>
    <t>The swimming pool is not well cleaned</t>
  </si>
  <si>
    <t>Too big</t>
  </si>
  <si>
    <t>Road condition</t>
  </si>
  <si>
    <t>AUNG MIN ZAW (Mr.)</t>
  </si>
  <si>
    <t>Some parts of the activity are missing</t>
  </si>
  <si>
    <t>Alloux</t>
  </si>
  <si>
    <t>Dutch</t>
  </si>
  <si>
    <t>-</t>
  </si>
  <si>
    <t xml:space="preserve">They sent wrong program to the agency </t>
  </si>
  <si>
    <t>RAZA GYO</t>
  </si>
  <si>
    <t>Improve the level of cleanliness at the hotel (disgusting + smelly + dirty)</t>
  </si>
  <si>
    <t>Too many times fruit as desserts</t>
  </si>
  <si>
    <t>Difficult road</t>
  </si>
  <si>
    <t>Aung Moe Kyaw (Mr.)</t>
  </si>
  <si>
    <t>Hurts the traveler's sensibility</t>
  </si>
  <si>
    <t>Alltours</t>
  </si>
  <si>
    <t>Zin Zin</t>
  </si>
  <si>
    <t xml:space="preserve">An activity had to be cancelled because of the suppliers mistake </t>
  </si>
  <si>
    <t>SHWE YEE PWINT</t>
  </si>
  <si>
    <t>Many insects in general (i.e. cockroaches, mosquitos, ...)</t>
  </si>
  <si>
    <t>Too repetitive</t>
  </si>
  <si>
    <t>Aung Myint (Mr. )</t>
  </si>
  <si>
    <t>Not adapted for the traveler's age</t>
  </si>
  <si>
    <t>Aloha Voyage</t>
  </si>
  <si>
    <t>NGUYEN THU LINH</t>
  </si>
  <si>
    <t>Giving to the travelers more information in advance</t>
  </si>
  <si>
    <t>SINCERE SMILE</t>
  </si>
  <si>
    <t>Toilets + bed + all things inside the room</t>
  </si>
  <si>
    <t>Very limited choices</t>
  </si>
  <si>
    <t>AUNG NAING LWIN (MR.)</t>
  </si>
  <si>
    <t>INLE LAKE</t>
  </si>
  <si>
    <t>Too exhausting or repetitive</t>
  </si>
  <si>
    <t>ALPI TOUR (lost)</t>
  </si>
  <si>
    <t>They promise to the travelers to be in a different group and finally not</t>
  </si>
  <si>
    <t>THAZIN GARDEN</t>
  </si>
  <si>
    <t>Small and old room</t>
  </si>
  <si>
    <t>More noodles instead of rice</t>
  </si>
  <si>
    <t>AUNG PHYO OO (MR.)</t>
  </si>
  <si>
    <t>Altiplano</t>
  </si>
  <si>
    <t xml:space="preserve">Lack of information about the meals which are not included (i.e. dinner at the hotel) and travelers have to book it </t>
  </si>
  <si>
    <t>THIRIPYITSAYA</t>
  </si>
  <si>
    <t>Not hot water</t>
  </si>
  <si>
    <t>Not professional (i.e. unfriendly staff)</t>
  </si>
  <si>
    <t>AUNG SOE MIN (Mr.)</t>
  </si>
  <si>
    <t>ALTRE VACANZE CLUB</t>
  </si>
  <si>
    <t>When their flight has too many stopovers</t>
  </si>
  <si>
    <t>VILLA BAGAN</t>
  </si>
  <si>
    <t>The mattress is hard</t>
  </si>
  <si>
    <t>Bad service (i.e. service too long)</t>
  </si>
  <si>
    <t>Aung Swe Aye (Mr.)</t>
  </si>
  <si>
    <t>ALTRECULTURE</t>
  </si>
  <si>
    <t>They didn't follow the program (i.e. time is too short, program too tight)</t>
  </si>
  <si>
    <t>ZFRETTI</t>
  </si>
  <si>
    <t xml:space="preserve">There is no mosquito net </t>
  </si>
  <si>
    <t>Staff overstrained</t>
  </si>
  <si>
    <t>Aung Thu Phyo (Mr.)</t>
  </si>
  <si>
    <t xml:space="preserve">Incorrect or incomplete description of the activity </t>
  </si>
  <si>
    <t>GOLDEN GUESTHOUSE</t>
  </si>
  <si>
    <t>DAWEI</t>
  </si>
  <si>
    <t xml:space="preserve">Food and drinks are expensive </t>
  </si>
  <si>
    <t>No need/ avoid European food</t>
  </si>
  <si>
    <t>Aung Tun Lin (Mr.)</t>
  </si>
  <si>
    <t>Altri Orizon</t>
  </si>
  <si>
    <t>NGUYEN HAO</t>
  </si>
  <si>
    <t>Activity cancelled at the last moment</t>
  </si>
  <si>
    <t>GOLDEN ROCK HOTEL</t>
  </si>
  <si>
    <t>Bar is not good</t>
  </si>
  <si>
    <t>Taste more typical food</t>
  </si>
  <si>
    <t>Aung Zaw Moe @ Mothit (Mr.)</t>
  </si>
  <si>
    <t>Amerikasia</t>
  </si>
  <si>
    <t>GOLDEN SUNRISE HOTEL</t>
  </si>
  <si>
    <t>Food is lacking</t>
  </si>
  <si>
    <t>Dinner option (i.e. buffet)</t>
  </si>
  <si>
    <t>AUNG ZAYAR OO (Mr.)</t>
  </si>
  <si>
    <t>AMO IL MONDO</t>
  </si>
  <si>
    <t>MOUNTAIN TOP HOTEL</t>
  </si>
  <si>
    <t>Not variety of food</t>
  </si>
  <si>
    <t>Almost nothing for vegans</t>
  </si>
  <si>
    <t>AYE AYE MYINT (MS)</t>
  </si>
  <si>
    <t>AMPLITUDES</t>
  </si>
  <si>
    <t>Phyo Pwint</t>
  </si>
  <si>
    <t>GABANA</t>
  </si>
  <si>
    <t>HPA AN</t>
  </si>
  <si>
    <t>Dark area</t>
  </si>
  <si>
    <t>Lunch box with no drinks (drinks not included)</t>
  </si>
  <si>
    <t>Aye Aye Myint (Ms.)</t>
  </si>
  <si>
    <t>ANTICHI SPLENDORI VIAGGI</t>
  </si>
  <si>
    <t>HOTEL ANGEL LAND</t>
  </si>
  <si>
    <t>Very noisy</t>
  </si>
  <si>
    <t>Quality price ratio</t>
  </si>
  <si>
    <t>Aye Aye Win Mg (Ms.)</t>
  </si>
  <si>
    <t>ANYWAY VIAJES</t>
  </si>
  <si>
    <t>KEINNARA HPA AN</t>
  </si>
  <si>
    <t>Seems more like a youth hostel</t>
  </si>
  <si>
    <t>Aye Kalayar Min Min Khin (Ms.)</t>
  </si>
  <si>
    <t>APATAM</t>
  </si>
  <si>
    <t>THIRI HPA AN</t>
  </si>
  <si>
    <t>AYE MYAT THWE</t>
  </si>
  <si>
    <t>ARATH VIAJES</t>
  </si>
  <si>
    <t>ZWEKAPIN</t>
  </si>
  <si>
    <t>Aye Nyein Thu (Ms.)</t>
  </si>
  <si>
    <t>Arena Travel</t>
  </si>
  <si>
    <t>UK</t>
  </si>
  <si>
    <t>MR. CHARLES'S GUEST HOUSE</t>
  </si>
  <si>
    <t>HSIPAW</t>
  </si>
  <si>
    <t>Aye Ohnmar Aung (Ms.)</t>
  </si>
  <si>
    <t>ARTABAL</t>
  </si>
  <si>
    <t>MR. CHARLES'S RIVERVIEW LODGE</t>
  </si>
  <si>
    <t>Aye Pa Pa Kyaw (Ms.)</t>
  </si>
  <si>
    <t>Arts &amp; vie</t>
  </si>
  <si>
    <t>NAM KHAE MAO</t>
  </si>
  <si>
    <t>AYE THIDA (Ms.)</t>
  </si>
  <si>
    <t>Asia Event</t>
  </si>
  <si>
    <t>Thandar</t>
  </si>
  <si>
    <t>RIVERSIDE @ HSIPAW RESORT</t>
  </si>
  <si>
    <t>AYE THIDA HLAING (Ms.)</t>
  </si>
  <si>
    <t>ASIAN EXPLORER</t>
  </si>
  <si>
    <t>AMATA GARDEN INLE</t>
  </si>
  <si>
    <t>AYE THIRI PAING (MS.)</t>
  </si>
  <si>
    <t>Asian Vista / Iworld Travel</t>
  </si>
  <si>
    <t>US</t>
  </si>
  <si>
    <t>AMAZING INLAY</t>
  </si>
  <si>
    <t>Aye Wuttyi Tun (Ms.)</t>
  </si>
  <si>
    <t>ASIE AUTREMENT</t>
  </si>
  <si>
    <t>ANANTA INLE</t>
  </si>
  <si>
    <t>Ba Hein Aung (Mr.)</t>
  </si>
  <si>
    <t>ASIE INFINY</t>
  </si>
  <si>
    <t>ANN HERITAGE</t>
  </si>
  <si>
    <t>Chan Lin Aung (Mr.)</t>
  </si>
  <si>
    <t>ASIE ITINERAIRE</t>
  </si>
  <si>
    <t>AUREUM INLE RESORT</t>
  </si>
  <si>
    <t>Chaw Chaw Kye Mon (Ms.)</t>
  </si>
  <si>
    <t>ASIE ONLINE+ZEN FR</t>
  </si>
  <si>
    <t>GOLDEN ISLAND COTTAGE 2</t>
  </si>
  <si>
    <t>Chaw Myuar Win (Ms.)</t>
  </si>
  <si>
    <t>Asien Special Tours</t>
  </si>
  <si>
    <t>INLE HERITAGE</t>
  </si>
  <si>
    <t>Chaw Su Hlaing (Ms. )</t>
  </si>
  <si>
    <t>ASSOCIATION TOP</t>
  </si>
  <si>
    <t>INLE INN</t>
  </si>
  <si>
    <t>PINDAYA</t>
  </si>
  <si>
    <t>Cho Cho Khaing (Ms.)</t>
  </si>
  <si>
    <t>Athena voyages</t>
  </si>
  <si>
    <t>INLE PRINCESS RESORT</t>
  </si>
  <si>
    <t>Atlantis Fernreisen</t>
  </si>
  <si>
    <t>INLE RESORT</t>
  </si>
  <si>
    <t>Cho Cho Thant (Ms.)</t>
  </si>
  <si>
    <t>AUKANA TRAVEL</t>
  </si>
  <si>
    <t>LA MAISON BIRMANE</t>
  </si>
  <si>
    <t>NYAUNG SHWE</t>
  </si>
  <si>
    <t>CLARA (MRS.)</t>
  </si>
  <si>
    <t>Autentica</t>
  </si>
  <si>
    <t>THIRI</t>
  </si>
  <si>
    <t>LAKE VIEW RESORT</t>
  </si>
  <si>
    <t>D Moe Hein (Ms.)</t>
  </si>
  <si>
    <t>AVIT</t>
  </si>
  <si>
    <t>MOUNT INLE</t>
  </si>
  <si>
    <t>Ei Kyaw Kyaw (Mrs.)</t>
  </si>
  <si>
    <t>AWER TRAVEL</t>
  </si>
  <si>
    <t>PARAMOUNT INLE RESORT</t>
  </si>
  <si>
    <t>Ei Thu Htut (Ms.)</t>
  </si>
  <si>
    <t>AZALAI TRAVEL DESIGN</t>
  </si>
  <si>
    <t>PRISTINE LOTUS</t>
  </si>
  <si>
    <t>Ei Win Than (Ms.)</t>
  </si>
  <si>
    <t>BÁRBARA CORTÉS</t>
  </si>
  <si>
    <t>SANCTUM INLE</t>
  </si>
  <si>
    <t>Freddy @ Zaw Win (Mr.)</t>
  </si>
  <si>
    <t>BARCELÓ VIAGENS</t>
  </si>
  <si>
    <t>SOFITEL</t>
  </si>
  <si>
    <t>Ghant Gaw Naing @ Kyi Kyi Swe (Mrs.)</t>
  </si>
  <si>
    <t>Bavaria Reisen (previously Mediplus)</t>
  </si>
  <si>
    <t>Linn Linn</t>
  </si>
  <si>
    <t>VILLA INLE</t>
  </si>
  <si>
    <t>Glenn Thurstow (Mr.)</t>
  </si>
  <si>
    <t>BEAGLE CLUB DE VIAJES</t>
  </si>
  <si>
    <t>AMARA MOUNTAIN RESORT</t>
  </si>
  <si>
    <t>KALAW</t>
  </si>
  <si>
    <t>Han Htun (Mr.)</t>
  </si>
  <si>
    <t>Becker Travel</t>
  </si>
  <si>
    <t>DREAM MOUNTAIN</t>
  </si>
  <si>
    <t>Han New Oo (Ms.)</t>
  </si>
  <si>
    <t>BELL TRAVEL</t>
  </si>
  <si>
    <t>DREAM VILLA</t>
  </si>
  <si>
    <t>Han Soe (Mr.)</t>
  </si>
  <si>
    <t>Berge &amp; Meer</t>
  </si>
  <si>
    <t>HILL TOP VILLA</t>
  </si>
  <si>
    <t>Hein Htet Aung (Mr.)</t>
  </si>
  <si>
    <t>Bergland Tirol</t>
  </si>
  <si>
    <t>Austrian</t>
  </si>
  <si>
    <t>KALAW HERITAGE HOTEL</t>
  </si>
  <si>
    <t>Bespoke Indochina</t>
  </si>
  <si>
    <t>PINEWOOD RESORT</t>
  </si>
  <si>
    <t>Hein Htet Soe (Mr.)</t>
  </si>
  <si>
    <t>Best at Travel</t>
  </si>
  <si>
    <t>ROYAL KALAW HILL HOTEL</t>
  </si>
  <si>
    <t>Hla Myo Swe (Mr.)</t>
  </si>
  <si>
    <t>BEST TOUR ITALIA</t>
  </si>
  <si>
    <t>THE HOTEL KALAW HILL LODGE</t>
  </si>
  <si>
    <t>Hlaing Oo Kyi (M.)</t>
  </si>
  <si>
    <t>BHARAT VIAJES S.L.</t>
  </si>
  <si>
    <t>PINE BREEZE HOTEL</t>
  </si>
  <si>
    <t xml:space="preserve">KALAW </t>
  </si>
  <si>
    <t>Hnin Khin (Ms.)</t>
  </si>
  <si>
    <t>Bischofberger Reisen</t>
  </si>
  <si>
    <t>AMAZING KENGTUNG</t>
  </si>
  <si>
    <t>KENGTUNG</t>
  </si>
  <si>
    <t>Hnin Khine (Ms.)</t>
  </si>
  <si>
    <t>BK Organisation</t>
  </si>
  <si>
    <t>GOLD STAR HOTEL</t>
  </si>
  <si>
    <t>Hnin Lwin Aye (Ms.)</t>
  </si>
  <si>
    <t>By Nativ (Route De Birmanie)</t>
  </si>
  <si>
    <t>GOLDEN WORLD HOTEL</t>
  </si>
  <si>
    <t>Hnin Wai Khaing (Ms.)</t>
  </si>
  <si>
    <t>CAESAR TOURS</t>
  </si>
  <si>
    <t>PRINCESS HOTEL</t>
  </si>
  <si>
    <t>Hnin Wut Yee Soe (Ms.)</t>
  </si>
  <si>
    <t>CALDANA</t>
  </si>
  <si>
    <t>SAM YWEAT HOTEL</t>
  </si>
  <si>
    <t>Honey Hsu Paing (Ms.)</t>
  </si>
  <si>
    <t>CALDIERI VIAGGI</t>
  </si>
  <si>
    <t>DEMOSO LODGE</t>
  </si>
  <si>
    <t>LOIKAW</t>
  </si>
  <si>
    <t>Hsan Win (Mr.)</t>
  </si>
  <si>
    <t>Camelback Odyssey Travel</t>
  </si>
  <si>
    <t>FAMOUS HOTEL</t>
  </si>
  <si>
    <t>Hsu Hlaing Tint (Ms.)</t>
  </si>
  <si>
    <t>Campana Tour</t>
  </si>
  <si>
    <t>KEINNARA LOIKAW</t>
  </si>
  <si>
    <t>Canandestour</t>
  </si>
  <si>
    <t>LOIKAW HOTEL</t>
  </si>
  <si>
    <t>HTAY AUNG @ MARTINO (MR.)</t>
  </si>
  <si>
    <t>Cap Voyages</t>
  </si>
  <si>
    <t>LOIKAW LODGE</t>
  </si>
  <si>
    <t>Htay Htay Myint (Ms.)</t>
  </si>
  <si>
    <t>Capitales Tours</t>
  </si>
  <si>
    <t>THREE SEASON HOTEL</t>
  </si>
  <si>
    <t>HTET HTET LWIN (MS.)</t>
  </si>
  <si>
    <t>CARPEDIEM VOYAGES</t>
  </si>
  <si>
    <t>EASTERN PALACE</t>
  </si>
  <si>
    <t>Htet Kaung (Mr.)</t>
  </si>
  <si>
    <t>Carpe Diem</t>
  </si>
  <si>
    <t>Norway</t>
  </si>
  <si>
    <t>HAZEL HOTEL</t>
  </si>
  <si>
    <t>HTET YE AUNG (Mr.)</t>
  </si>
  <si>
    <t>CARTORANGE</t>
  </si>
  <si>
    <t>HILTON MANDALAY</t>
  </si>
  <si>
    <t>Htoo Htoo Htet (Ms.)</t>
  </si>
  <si>
    <t>CASA MAIS</t>
  </si>
  <si>
    <t>HOTEL BY RED CANAL</t>
  </si>
  <si>
    <t>Htun Win (Mr.)</t>
  </si>
  <si>
    <t>Celestial Voyagers</t>
  </si>
  <si>
    <t>HOTEL DINGAR</t>
  </si>
  <si>
    <t>Htut Htut Kyaw @ Peter (Mr.)</t>
  </si>
  <si>
    <t>Chabrol</t>
  </si>
  <si>
    <t>HOTEL MAGIC</t>
  </si>
  <si>
    <t>Jimmy Sein (Mr.)</t>
  </si>
  <si>
    <t>Satur Travel</t>
  </si>
  <si>
    <t>HOTEL YADANABON</t>
  </si>
  <si>
    <t>Kaung Kywe Htun (Mr.)</t>
  </si>
  <si>
    <t>CK Premium</t>
  </si>
  <si>
    <t>MAMA GUESTHOUSE/PEACOCK LODGE</t>
  </si>
  <si>
    <t>Kaung Min Khant (Mr.)</t>
  </si>
  <si>
    <t>Classic Travel</t>
  </si>
  <si>
    <t>Chinese</t>
  </si>
  <si>
    <t>MDY CITY HOTEL</t>
  </si>
  <si>
    <t>Kaung Su Thet Aung (Ms.)</t>
  </si>
  <si>
    <t>Clever Tours</t>
  </si>
  <si>
    <t>Zar Yi</t>
  </si>
  <si>
    <t>Mecure MDY HILL RESORT</t>
  </si>
  <si>
    <t>KAY KHAING HTOO (MR.)</t>
  </si>
  <si>
    <t>CLUP VIAGGI</t>
  </si>
  <si>
    <t>Ritz Grand Mandalay</t>
  </si>
  <si>
    <t>Kay Khine Zin (Ms.)</t>
  </si>
  <si>
    <t>COLUMBIA TURISMO</t>
  </si>
  <si>
    <t>RUPAR MANDALAR</t>
  </si>
  <si>
    <t>KAY ZIN TUN (Ms.)</t>
  </si>
  <si>
    <t>Columbus Reisen</t>
  </si>
  <si>
    <t>SHWE PYI TAR</t>
  </si>
  <si>
    <t>Kaythi Maw (Ms.)</t>
  </si>
  <si>
    <t>COMBO TOUR</t>
  </si>
  <si>
    <t>THE HOME</t>
  </si>
  <si>
    <t>Khaing Oo Swe (Mr.)</t>
  </si>
  <si>
    <t>Comité Central d'Entreprise Air France</t>
  </si>
  <si>
    <t>THIRI THISAR</t>
  </si>
  <si>
    <t>Khaing Si Lwin Myint (Ms.)</t>
  </si>
  <si>
    <t>COMPAGNIA DELL'OVEST</t>
  </si>
  <si>
    <t>TRIUMPH HOTEL *Client choice</t>
  </si>
  <si>
    <t>Khaing Wint Zan (Ms.)</t>
  </si>
  <si>
    <t>Comptoirs des Voyages</t>
  </si>
  <si>
    <t>YADANABON DYNASTY</t>
  </si>
  <si>
    <t>Khant Zin Tun (Mr.)</t>
  </si>
  <si>
    <t>Comptoirs Du Monde</t>
  </si>
  <si>
    <t>YI LINK</t>
  </si>
  <si>
    <t>Khay Mar Nyunt (Ms.)</t>
  </si>
  <si>
    <t>CONTINENTS INSOLITES</t>
  </si>
  <si>
    <t>ATTRAN HOTEL</t>
  </si>
  <si>
    <t>MAWLAMYINE</t>
  </si>
  <si>
    <t>Khin Aye New Oo (Ms.)</t>
  </si>
  <si>
    <t>CONTRASTES VOYAGES</t>
  </si>
  <si>
    <t>CINDERELLA HOTEL</t>
  </si>
  <si>
    <t>Khin Htwe Yee (Ms.)</t>
  </si>
  <si>
    <t>Copines De Voyage</t>
  </si>
  <si>
    <t>HOTEL SUGGATI</t>
  </si>
  <si>
    <t>Khin Khin Htay (Ms.)</t>
  </si>
  <si>
    <t>COULEURS DU MONDE</t>
  </si>
  <si>
    <t>THU TRANG</t>
  </si>
  <si>
    <t>QUEEN JAMADEVI</t>
  </si>
  <si>
    <t>Khin Khin Lei (Ms.)</t>
  </si>
  <si>
    <t>Cox and Kings</t>
  </si>
  <si>
    <t>STRAND HOTEL</t>
  </si>
  <si>
    <t>CRIAND ( no request 2018/2019)</t>
  </si>
  <si>
    <t>AWEI PILA</t>
  </si>
  <si>
    <t>MERGUI</t>
  </si>
  <si>
    <t>Khin La Pyae Wun (Ms.)</t>
  </si>
  <si>
    <t>Cruise Center</t>
  </si>
  <si>
    <t>BOULDER BAY</t>
  </si>
  <si>
    <t>Khin Maung Lin (Mr.)</t>
  </si>
  <si>
    <t>CT OPERADORA</t>
  </si>
  <si>
    <t>MYANMAR ANDAMAN RESORT</t>
  </si>
  <si>
    <t>Khin Maung Win (Mr.)</t>
  </si>
  <si>
    <t>Dagama</t>
  </si>
  <si>
    <t>Danish</t>
  </si>
  <si>
    <t>NYAUNG OO PHEE RESORT</t>
  </si>
  <si>
    <t>Khin Maung Zin (Mr.)</t>
  </si>
  <si>
    <t>DE POLO A POLO TRAVEL</t>
  </si>
  <si>
    <t>WA ALE RESORT</t>
  </si>
  <si>
    <t>Khin Myat Maw (Ms.)</t>
  </si>
  <si>
    <t>Definition-asie</t>
  </si>
  <si>
    <t>GLORIOUS MONYWA HOTEL</t>
  </si>
  <si>
    <t>MONYWA</t>
  </si>
  <si>
    <t>KHIN MYO KYWE (Ms.)</t>
  </si>
  <si>
    <t>DEL-TOUR</t>
  </si>
  <si>
    <t>HOTEL CHINDWIN</t>
  </si>
  <si>
    <t>Khin Nadi Hsoung (Ms.)</t>
  </si>
  <si>
    <t>Dertour</t>
  </si>
  <si>
    <t>WIN UNITY HOTEL MONWYA</t>
  </si>
  <si>
    <t>Khin New Sein (Ms.)</t>
  </si>
  <si>
    <t>Dertour A La Carte</t>
  </si>
  <si>
    <t>POPA GARDEN RESORT</t>
  </si>
  <si>
    <t>MOUNT POPA</t>
  </si>
  <si>
    <t>Khin Ohnmar Nyein (Ms.)</t>
  </si>
  <si>
    <t>DESARTICA</t>
  </si>
  <si>
    <t>POPA MOUNTAIN RESORT</t>
  </si>
  <si>
    <t>Khin Phyu Phyu Htaik (Ms.)</t>
  </si>
  <si>
    <t>DESCUBRE VIAJES</t>
  </si>
  <si>
    <t>HOTEL MRAUK U</t>
  </si>
  <si>
    <t>MRAUK U</t>
  </si>
  <si>
    <t>Khin Pyae Sone (Ms.)</t>
  </si>
  <si>
    <t>Design Reisen</t>
  </si>
  <si>
    <t>MRAUK U PRINCESS RESORT</t>
  </si>
  <si>
    <t>KHIN PYI SOE LIN (MS.)</t>
  </si>
  <si>
    <t>DESTINAZIONE ORIENTE( no request 2018/2019)</t>
  </si>
  <si>
    <t>NAWARAT HOTEL</t>
  </si>
  <si>
    <t>Khin San Thida Tun (Ms.)</t>
  </si>
  <si>
    <t>DESTINO ASIA</t>
  </si>
  <si>
    <t>SHWE THAZIN HOTEL</t>
  </si>
  <si>
    <t>Khin San Yu Maw (Ms.)</t>
  </si>
  <si>
    <t>DGV TRAVEL</t>
  </si>
  <si>
    <t>VESALI HOTEL</t>
  </si>
  <si>
    <t>Khin Sanda Kyaw (Ms)</t>
  </si>
  <si>
    <t>DILOR VIAGGI</t>
  </si>
  <si>
    <t>EAIN TAW PHYU</t>
  </si>
  <si>
    <t>MYEIK</t>
  </si>
  <si>
    <t>KHIN SOE (Mr.)</t>
  </si>
  <si>
    <t>DIMENSIONES CLUB</t>
  </si>
  <si>
    <t>GRAND JADE</t>
  </si>
  <si>
    <t>KHIN SU HLAING (MS.)</t>
  </si>
  <si>
    <t>DIRECTOURS</t>
  </si>
  <si>
    <t>AUREUM PALACE HOTEL</t>
  </si>
  <si>
    <t>NAY PYI DAW</t>
  </si>
  <si>
    <t>Khin Thet Aye (Ms.)</t>
  </si>
  <si>
    <t>Distinct Travel</t>
  </si>
  <si>
    <t>HOTEL AMARA</t>
  </si>
  <si>
    <t>KHIN THIN SWE (Ms.)</t>
  </si>
  <si>
    <t>Dreamlines</t>
  </si>
  <si>
    <t>KEMPINSKI HOTEL</t>
  </si>
  <si>
    <t>Khin Yu Swe (Mrs.)</t>
  </si>
  <si>
    <t>DUE RUOTE NELl VENTO SR ( no request 2018/2019)</t>
  </si>
  <si>
    <t>MYAT MINGALAR HOTEL</t>
  </si>
  <si>
    <t>Khine Htwe Myint (Ms.)</t>
  </si>
  <si>
    <t>EARTH VIAGGI</t>
  </si>
  <si>
    <t>ROYAL NAY PYI DAW HOTEL</t>
  </si>
  <si>
    <t>Khine Khine Lwin (Ms.)</t>
  </si>
  <si>
    <t>EASIA SIC (F)</t>
  </si>
  <si>
    <t>THINGAHA HOTEL</t>
  </si>
  <si>
    <t>KHINE ZAW HLWAN (MR.)</t>
  </si>
  <si>
    <t>EASIA SIC (I)</t>
  </si>
  <si>
    <t>AMATA RESORT</t>
  </si>
  <si>
    <t>NGAPALI</t>
  </si>
  <si>
    <t>KHUN AUNG ZAW TUN (MR.)</t>
  </si>
  <si>
    <t>EASIA SIC (S)</t>
  </si>
  <si>
    <t>AUREUM NGAPALI</t>
  </si>
  <si>
    <t>KHUN MG BOTE (MR.)</t>
  </si>
  <si>
    <t>EASIA SIC (G)</t>
  </si>
  <si>
    <t>BAY VIEW THE BEACH RESORT</t>
  </si>
  <si>
    <t>KHUN NAY SAN (MR.)</t>
  </si>
  <si>
    <t>East Asia</t>
  </si>
  <si>
    <t>BLUE OCEANIC</t>
  </si>
  <si>
    <t>KHUN THURA AUNG (MR.)</t>
  </si>
  <si>
    <t>Eberhardt Travel</t>
  </si>
  <si>
    <t>BT BAY NGAPALI</t>
  </si>
  <si>
    <t>Ko Nyat @ Aung Kyaw Myint (Mr.)</t>
  </si>
  <si>
    <t>Ecco Holidays</t>
  </si>
  <si>
    <t>DIAMOND NGAPALI</t>
  </si>
  <si>
    <t>Kyaw Bo Bo Win (Mr.)</t>
  </si>
  <si>
    <t>EDEN PLUS</t>
  </si>
  <si>
    <t>JADE MARINA</t>
  </si>
  <si>
    <t>KYAW KYAW (Mr.)</t>
  </si>
  <si>
    <t>EDEN VIAGGI</t>
  </si>
  <si>
    <t>NGAPALI BAY VILLAS</t>
  </si>
  <si>
    <t>Kyaw Kyaw Oo (Mr.)</t>
  </si>
  <si>
    <t>Elite Travel International</t>
  </si>
  <si>
    <t>PLEASANT VIEW RESORT</t>
  </si>
  <si>
    <t>Kyaw Kyaw Win (Mr.)</t>
  </si>
  <si>
    <t>Emperor Tours</t>
  </si>
  <si>
    <t>PRISTINE MERMAID</t>
  </si>
  <si>
    <t>KYAW LINN THU (Mr.)</t>
  </si>
  <si>
    <t>Enjoy Reisen</t>
  </si>
  <si>
    <t>RESIDENCE @ SANDOWAY</t>
  </si>
  <si>
    <t>Kyaw Lwin (Mr.)</t>
  </si>
  <si>
    <t>ENTER TRAVEL</t>
  </si>
  <si>
    <t>ROYAL BEACH HOTEL</t>
  </si>
  <si>
    <t>Kyaw Min Pike (Mr.)</t>
  </si>
  <si>
    <t>ENTOUR</t>
  </si>
  <si>
    <t>SANDOWAY RESORT</t>
  </si>
  <si>
    <t>KYAW MYO LIN (Mr.)</t>
  </si>
  <si>
    <t>Equinoxe Voyages</t>
  </si>
  <si>
    <t>THANDE BEACH RESORT</t>
  </si>
  <si>
    <t>Kyaw Myo Oo @ Cliff (Mr.)</t>
  </si>
  <si>
    <t>ESCAPE TRAVEL</t>
  </si>
  <si>
    <t>UAE</t>
  </si>
  <si>
    <t>THE ART OF SAND</t>
  </si>
  <si>
    <t>Kyaw Nyunt Oo (Mr.)</t>
  </si>
  <si>
    <t>Especia Travel Design</t>
  </si>
  <si>
    <t>YOMA CHERRY</t>
  </si>
  <si>
    <t>Kyaw Soe Lin (Mr.)</t>
  </si>
  <si>
    <t>Essencielles Voyages</t>
  </si>
  <si>
    <t>BAY OF BENGAL</t>
  </si>
  <si>
    <t>KYAW SOE OO (Mr.)</t>
  </si>
  <si>
    <t>ETNIA TRAVEL CONCEPT</t>
  </si>
  <si>
    <t>DREAM PARADISE RESORT</t>
  </si>
  <si>
    <t>Kyaw Soe Win (Mr.)</t>
  </si>
  <si>
    <t>EURORUTAS</t>
  </si>
  <si>
    <t>ESKALA HOTEL</t>
  </si>
  <si>
    <t>Eurotours</t>
  </si>
  <si>
    <t>NGWE MOE HOTEL</t>
  </si>
  <si>
    <t>Excape/ Your Traval (Bel)</t>
  </si>
  <si>
    <t>NGWE SAUNG YACHT CLUB</t>
  </si>
  <si>
    <t>Kyaw Swa (Mr.)</t>
  </si>
  <si>
    <t>Exo Tours</t>
  </si>
  <si>
    <t>PALM BEACH RESORT</t>
  </si>
  <si>
    <t>Kyaw Swa Oo (Mr.)</t>
  </si>
  <si>
    <t>Exotic Voyages</t>
  </si>
  <si>
    <t>Thu Ha</t>
  </si>
  <si>
    <t>SUNNY PARADISE RESORT</t>
  </si>
  <si>
    <t>Kyaw Thi Ha (Mr.)</t>
  </si>
  <si>
    <t>Expat Holidays</t>
  </si>
  <si>
    <t>Thailand</t>
  </si>
  <si>
    <t>THE EMERALD SEA RESORT</t>
  </si>
  <si>
    <t>Kyaw Thu (Mr.)</t>
  </si>
  <si>
    <t>Explore Travel</t>
  </si>
  <si>
    <t>YAMONAR OO NGWE SAUNG</t>
  </si>
  <si>
    <t>Kyawt Kyawt Aung (Ms.)</t>
  </si>
  <si>
    <t>Fairaway</t>
  </si>
  <si>
    <t>AMAZING NYAUNG SHWE</t>
  </si>
  <si>
    <t>Kyi Kyi Aye (Ms.)</t>
  </si>
  <si>
    <t>Family Reisen</t>
  </si>
  <si>
    <t>CHERRY QUEEN</t>
  </si>
  <si>
    <t>Kyi Kyi Sein (Ms.)</t>
  </si>
  <si>
    <t>FANTASIA</t>
  </si>
  <si>
    <t>INLE APEX</t>
  </si>
  <si>
    <t>KYI SOE (Mr.)</t>
  </si>
  <si>
    <t>FIEVAL TRAVEL</t>
  </si>
  <si>
    <t>Yi tar</t>
  </si>
  <si>
    <t>PYI NYAUNG SHWE</t>
  </si>
  <si>
    <t>Kyi Thar Htoo Lwin (Ms.)</t>
  </si>
  <si>
    <t>Fox Tours</t>
  </si>
  <si>
    <t>ROYAL NYAUNG SHWE</t>
  </si>
  <si>
    <t>KYU KYU LWIN (Ms.)</t>
  </si>
  <si>
    <t>Furlongs Travel</t>
  </si>
  <si>
    <t>SPRING LODGE</t>
  </si>
  <si>
    <t>Kyu Kyu Lwin (Ms.)</t>
  </si>
  <si>
    <t>GALERIES LAFAYETTE - RESEAU</t>
  </si>
  <si>
    <t>THANAKHA</t>
  </si>
  <si>
    <t>Lai Thu Zar Shwe (Ms.)</t>
  </si>
  <si>
    <t>GATTINONI</t>
  </si>
  <si>
    <t>VIEWPOINT</t>
  </si>
  <si>
    <t>LE LE WIN (MS)</t>
  </si>
  <si>
    <t>Georeisen</t>
  </si>
  <si>
    <t>CONQUEROR HOTEL</t>
  </si>
  <si>
    <t>Le' Le' Win (Ms.)</t>
  </si>
  <si>
    <t>Gern Reisen</t>
  </si>
  <si>
    <t>GOLDEN CAVE HOTEL</t>
  </si>
  <si>
    <t>Lei Lei Aung (Ms.)</t>
  </si>
  <si>
    <t>GIROLIBERO ZEPPELIN</t>
  </si>
  <si>
    <t>PINDAYA FARM HOUSE</t>
  </si>
  <si>
    <t>Lei Yee Myint (Ms.)</t>
  </si>
  <si>
    <t>GLAMOUR VIAGGI</t>
  </si>
  <si>
    <t>AUREUM PALACE PYIN OO LWIN</t>
  </si>
  <si>
    <t>PYIN OO LWIN</t>
  </si>
  <si>
    <t>Lin Lin Htaik (Mr.)</t>
  </si>
  <si>
    <t>Global Adrenaline</t>
  </si>
  <si>
    <t>HOTEL AKIMOMI</t>
  </si>
  <si>
    <t>Lu Wine (Mr.)</t>
  </si>
  <si>
    <t>GLOBALIS Erlebnisreisen</t>
  </si>
  <si>
    <t>HOTEL ASTER</t>
  </si>
  <si>
    <t>Lwin Ohn (Mr.)</t>
  </si>
  <si>
    <t>Globotrek</t>
  </si>
  <si>
    <t>HOTEL PYIN OO LWIN</t>
  </si>
  <si>
    <t>MA EI</t>
  </si>
  <si>
    <t>Go Asia Reizen</t>
  </si>
  <si>
    <t>KANDAWGYI HILL</t>
  </si>
  <si>
    <t>Mar Tin Tee (Mr.)</t>
  </si>
  <si>
    <t>GO ASIA TRAVEL</t>
  </si>
  <si>
    <t>ROYAL JASMINE HOTEL</t>
  </si>
  <si>
    <t>Maung Maung Kyaw Htaik (Mr.)</t>
  </si>
  <si>
    <t>Go Holidate</t>
  </si>
  <si>
    <t>ROYAL PARK VIEW</t>
  </si>
  <si>
    <t>Maung Maung Swe (Mr.)</t>
  </si>
  <si>
    <t>GORGONIA VIAGGI</t>
  </si>
  <si>
    <t>ROYAL REWARD RESORT</t>
  </si>
  <si>
    <t>Great Rail Journeys, UK</t>
  </si>
  <si>
    <t>WIN UNITY HOTEL PYIN OO LWIN</t>
  </si>
  <si>
    <t>May May Han (Ms.)</t>
  </si>
  <si>
    <t>Group Tours International</t>
  </si>
  <si>
    <t>HOTEL MEMORY</t>
  </si>
  <si>
    <t>SITTWE</t>
  </si>
  <si>
    <t>May Myat Mon (Ms.)</t>
  </si>
  <si>
    <t>Gruber Reisen</t>
  </si>
  <si>
    <t>NOBLE HOTEL</t>
  </si>
  <si>
    <t>May Nilar Aung (Ms.)</t>
  </si>
  <si>
    <t>GRUPO 7 VIAJES</t>
  </si>
  <si>
    <t>ROYAL SITTWE RESORT</t>
  </si>
  <si>
    <t>May Palai Nyunt (Ms.)</t>
  </si>
  <si>
    <t>GRUPO STAR VIAJES</t>
  </si>
  <si>
    <t>AMAZING KAYTU</t>
  </si>
  <si>
    <t>TAUNGOO</t>
  </si>
  <si>
    <t>May Thin Khaing (Ms.)</t>
  </si>
  <si>
    <t>GUINESS TRAVEL</t>
  </si>
  <si>
    <t>MYR BEAUTY GUESTHOUSE #2</t>
  </si>
  <si>
    <t>Maybelle (Mrs.)</t>
  </si>
  <si>
    <t>Haris Travel Club</t>
  </si>
  <si>
    <t>ROYAL KAYTHUMADI</t>
  </si>
  <si>
    <t>Mg Mg Myint (Mr.)</t>
  </si>
  <si>
    <t>Hauser Excursionen</t>
  </si>
  <si>
    <t>AYE THAYAR GOLD RESORT</t>
  </si>
  <si>
    <t>TAUNGYI</t>
  </si>
  <si>
    <t>MG MG THAN (Mr.)</t>
  </si>
  <si>
    <t>HÉLICE VIAJES</t>
  </si>
  <si>
    <t>CHERRY QUEEN HOTEL</t>
  </si>
  <si>
    <t>Mi Mi Htaik (Ms.)</t>
  </si>
  <si>
    <t>Hidden Places</t>
  </si>
  <si>
    <t>Canadian</t>
  </si>
  <si>
    <t>MONTE DI VINO</t>
  </si>
  <si>
    <t>Mi Mi Myo Tint (Ms.)</t>
  </si>
  <si>
    <t>HIRONDELLE</t>
  </si>
  <si>
    <t>PARADISE TAUNGGI/ HOTEL KBZ</t>
  </si>
  <si>
    <t>Mi Mi Nyein (Ms.)</t>
  </si>
  <si>
    <t>Hirschreisen</t>
  </si>
  <si>
    <t>SHWE GYUN HOTEL</t>
  </si>
  <si>
    <t>MIN LWIN (Mr.)</t>
  </si>
  <si>
    <t>Human Trip</t>
  </si>
  <si>
    <t>TAUNGGI HOTEL</t>
  </si>
  <si>
    <t>MIN MIN (Mr.)</t>
  </si>
  <si>
    <t>I GRANDI VIAGGI</t>
  </si>
  <si>
    <t>CHATRIUM HOTEL</t>
  </si>
  <si>
    <t>YANGON</t>
  </si>
  <si>
    <t>Min Min Myat Thin (Mr.)</t>
  </si>
  <si>
    <t>I Travel</t>
  </si>
  <si>
    <t>CLOUD 10</t>
  </si>
  <si>
    <t>Min Min Win (Ms.)</t>
  </si>
  <si>
    <t>I VIAGGI DEL L'AIRONE</t>
  </si>
  <si>
    <t>EXCELSIOR HOTEL</t>
  </si>
  <si>
    <t>MIN MYAT THU (MS.)</t>
  </si>
  <si>
    <t>I VIAGGI DELL'ARCOBALENO</t>
  </si>
  <si>
    <t>GOV RESIDENCE</t>
  </si>
  <si>
    <t>Min Naung Oo (Mr.)</t>
  </si>
  <si>
    <t>IDEAVIAGGI</t>
  </si>
  <si>
    <t>GRAND LAUREL HOTEL</t>
  </si>
  <si>
    <t>Min Soe Wai (Mr.)</t>
  </si>
  <si>
    <t>IDEE PER VIAGGIARE</t>
  </si>
  <si>
    <t>GRAND UNITED 21st DOWNTOWN</t>
  </si>
  <si>
    <t>Min Thiha Kyaw (Mr.)</t>
  </si>
  <si>
    <t>Ikhar</t>
  </si>
  <si>
    <t>GREEN HILL HOTEL (Best Western)</t>
  </si>
  <si>
    <t>MIN THU SWE (Mr.)</t>
  </si>
  <si>
    <t>IL GABBIANO LIVINGSTON</t>
  </si>
  <si>
    <t>HOTEL M</t>
  </si>
  <si>
    <t>Min Thu Ya Aung (Mr.)</t>
  </si>
  <si>
    <t>IL GENIO DEL BOSCO</t>
  </si>
  <si>
    <t>HOTEL WARDAN</t>
  </si>
  <si>
    <t>Moe Din (Mr.)</t>
  </si>
  <si>
    <t>IL TUCANO VIAGGI RICERCA</t>
  </si>
  <si>
    <t>INYA LAKE HOTEL</t>
  </si>
  <si>
    <t>Moe Moe (Ms.)</t>
  </si>
  <si>
    <t>IL VIAGGIO</t>
  </si>
  <si>
    <t>JASMINE PALACE</t>
  </si>
  <si>
    <t>Moe Moe Aye (Mrs.)</t>
  </si>
  <si>
    <t>ILVIAGGI DELLARONE</t>
  </si>
  <si>
    <t>MELIA</t>
  </si>
  <si>
    <t>Moe Moe San (Ms.)</t>
  </si>
  <si>
    <t>Image Vietnam</t>
  </si>
  <si>
    <t>Vietnam</t>
  </si>
  <si>
    <t>NweNi</t>
  </si>
  <si>
    <t>PALM SPRING</t>
  </si>
  <si>
    <t>Moh Moh Nay Wynn (Ms.)</t>
  </si>
  <si>
    <t>IMPRONTE A SUD EST</t>
  </si>
  <si>
    <t>PULLMAN</t>
  </si>
  <si>
    <t>Mu Mu Khaing (Mrs.)</t>
  </si>
  <si>
    <t>Individual Travel</t>
  </si>
  <si>
    <t>RENO HOTEL</t>
  </si>
  <si>
    <t>Mu Mu Nyunt (Ms.)</t>
  </si>
  <si>
    <t>Innovative Travel</t>
  </si>
  <si>
    <t>New Zealand</t>
  </si>
  <si>
    <t>ROSE GARDEN</t>
  </si>
  <si>
    <t>Mya Thein (Ms.)</t>
  </si>
  <si>
    <t>In-spiration</t>
  </si>
  <si>
    <t>ROSEWOOD</t>
  </si>
  <si>
    <t>Mya Yi (Ms.)</t>
  </si>
  <si>
    <t>Intercontact</t>
  </si>
  <si>
    <t>SAVOY HOTEL</t>
  </si>
  <si>
    <t>Myat Ei Ei Aung (Ms.)</t>
  </si>
  <si>
    <t>Interra Travel</t>
  </si>
  <si>
    <t>SULE SHANGRI LA</t>
  </si>
  <si>
    <t>Myat Htar Htar Aung (Ms.)</t>
  </si>
  <si>
    <t>Intertravel</t>
  </si>
  <si>
    <t>THE STRAND HOTEL</t>
  </si>
  <si>
    <t>Myat Kay Khaing (Ms.)</t>
  </si>
  <si>
    <t>IPANEMA VOYAGES</t>
  </si>
  <si>
    <t>WYNDHAM GRAND YANGON</t>
  </si>
  <si>
    <t>Myat Myat Min (Ms.)</t>
  </si>
  <si>
    <t>I VIAGGI DEL DELFINO</t>
  </si>
  <si>
    <t>YANGON AIRPORT HOTEL</t>
  </si>
  <si>
    <t>Myat Phone Han (Mr.)</t>
  </si>
  <si>
    <t>Jacques Coeurs</t>
  </si>
  <si>
    <t>NGUYEN THU TRANG</t>
  </si>
  <si>
    <t>YANGON BROADWAY HOTEL</t>
  </si>
  <si>
    <t>Myat Thuzar (Ms.)</t>
  </si>
  <si>
    <t>JILITOUR</t>
  </si>
  <si>
    <t>Myint Myint Aye (Ms.)</t>
  </si>
  <si>
    <t>Joe 24</t>
  </si>
  <si>
    <t>Myint Myint Gyi (Ms.)</t>
  </si>
  <si>
    <t>Journeys International</t>
  </si>
  <si>
    <t>Myint Myint Than @ Ma Ju (Ms.)</t>
  </si>
  <si>
    <t>JTB</t>
  </si>
  <si>
    <t>Jumbo</t>
  </si>
  <si>
    <t>Myint Swe (Mr.)</t>
  </si>
  <si>
    <t>Kami Nari</t>
  </si>
  <si>
    <t>Myo Kyaw Aung (Mr.)</t>
  </si>
  <si>
    <t>KARAVEL</t>
  </si>
  <si>
    <t>Myo Min Aung (Mr.)</t>
  </si>
  <si>
    <t>KARISMA TRAVEL</t>
  </si>
  <si>
    <t>Myo Min Zaw (Mr.)</t>
  </si>
  <si>
    <t>Karpaten</t>
  </si>
  <si>
    <t>Myo Thandar New (Ms.)</t>
  </si>
  <si>
    <t>KEL12/ NATIONAL GEOGRAPHIC EXPEDITION</t>
  </si>
  <si>
    <t>Ei Hay Man Soe Hlaing</t>
  </si>
  <si>
    <t>Myo Thant Tun (Mr.)</t>
  </si>
  <si>
    <t>KIKOY TOURS</t>
  </si>
  <si>
    <t>Myo Win (Mr.)</t>
  </si>
  <si>
    <t>Kimkim</t>
  </si>
  <si>
    <t>Myo Zaw Tun (Mr.)</t>
  </si>
  <si>
    <t>KING HOLIDAYS</t>
  </si>
  <si>
    <t>NAING LIN AUNG (MR.)</t>
  </si>
  <si>
    <t>KIPPLIN VIATGES</t>
  </si>
  <si>
    <t>NAING LINN (Mr.)</t>
  </si>
  <si>
    <t>Kiwi Tours</t>
  </si>
  <si>
    <t>Naing Naing Tun (Mr.)</t>
  </si>
  <si>
    <t>KM Individual / That's Asia</t>
  </si>
  <si>
    <t>Krantas Travel</t>
  </si>
  <si>
    <t>Kuoni</t>
  </si>
  <si>
    <t>Naing Oo (Mr.)</t>
  </si>
  <si>
    <t>NAING WIN SOE (Mr.)</t>
  </si>
  <si>
    <t>Naing Zaw (Mr.)</t>
  </si>
  <si>
    <t>LA BOITE A VOYAGES</t>
  </si>
  <si>
    <t>Nan Aung (Mr.)</t>
  </si>
  <si>
    <t>La cordee</t>
  </si>
  <si>
    <t>Nan Su Su Hlaing (Ms.)</t>
  </si>
  <si>
    <t>LA CROISIERE DU VOYAGE</t>
  </si>
  <si>
    <t>Nan Thida Han (Ms.)</t>
  </si>
  <si>
    <t>LA FABBRICA DEI SOGNI</t>
  </si>
  <si>
    <t>NANDI MIN (Mr.)</t>
  </si>
  <si>
    <t>La Fee Du Voyages</t>
  </si>
  <si>
    <t>Nguyen Van</t>
  </si>
  <si>
    <t>NANG EI EI MON (MS.)</t>
  </si>
  <si>
    <t>LA FIONDA</t>
  </si>
  <si>
    <t>Nang Harm Noon (Ms.)</t>
  </si>
  <si>
    <t>La Palanche</t>
  </si>
  <si>
    <t>Nang Hnin Hnin Khaing (Mrs.)</t>
  </si>
  <si>
    <t>LA PERLE NOIRE</t>
  </si>
  <si>
    <t>NANG HTWE PHYU (MS.)</t>
  </si>
  <si>
    <t>LA ROUTE DES ILES</t>
  </si>
  <si>
    <t>NANG KHET KHET SAN (MS.)</t>
  </si>
  <si>
    <t>Latitudes Extremes</t>
  </si>
  <si>
    <t>NANG KHIN THIT SAR (MS.)</t>
  </si>
  <si>
    <t>Le Cercle Des Vacances</t>
  </si>
  <si>
    <t>Nang Mo Hom (Ms.)</t>
  </si>
  <si>
    <t>Leitner Touristik</t>
  </si>
  <si>
    <t>NANG NANDAR LATT (MRS.)</t>
  </si>
  <si>
    <t>Lernidee</t>
  </si>
  <si>
    <t>Nang Nandar Latt (Ms.)</t>
  </si>
  <si>
    <t>Les Comptoirs du monde</t>
  </si>
  <si>
    <t>NGUYEN THUY LINH</t>
  </si>
  <si>
    <t>Naw Ellynda (Ms.)</t>
  </si>
  <si>
    <t>Lets Travel</t>
  </si>
  <si>
    <t>NAW KHU KHU PHAW (Ms.)</t>
  </si>
  <si>
    <t>Lidl Holidays</t>
  </si>
  <si>
    <t>Nay Myo Htet (Mr.)</t>
  </si>
  <si>
    <t>LOCCI VIAGGI</t>
  </si>
  <si>
    <t>New Ni Khine (Ms.)</t>
  </si>
  <si>
    <t>Logos Tours</t>
  </si>
  <si>
    <t>Ni Ni Aung (Ms.)</t>
  </si>
  <si>
    <t>Loire Ocean Voyages</t>
  </si>
  <si>
    <t>LOOKINGFORCHARLY</t>
  </si>
  <si>
    <t>Nilar Htun (Ms.)</t>
  </si>
  <si>
    <t>LUXeTHIKA</t>
  </si>
  <si>
    <t>Nilar Tin (Ms.)</t>
  </si>
  <si>
    <t>LUXOTOUR</t>
  </si>
  <si>
    <t>Noe Noe (Mr.)</t>
  </si>
  <si>
    <t>Mader reisen</t>
  </si>
  <si>
    <t>Nora Win (Mrs.)</t>
  </si>
  <si>
    <t>Maison d'indochine</t>
  </si>
  <si>
    <t>Nu Nu Khaing (Ms.)</t>
  </si>
  <si>
    <t>MALAN  VIAGGI</t>
  </si>
  <si>
    <t>NWAE EAINDRAY MG (Ms.)</t>
  </si>
  <si>
    <t>Malavoy Voyages</t>
  </si>
  <si>
    <t>Nwe Nwe Aye (Ms.)</t>
  </si>
  <si>
    <t>MAPPAMONDO</t>
  </si>
  <si>
    <t>Nweni Thein (Ms.)</t>
  </si>
  <si>
    <t>Marco Polo Individuell (5082 and 5080)</t>
  </si>
  <si>
    <t>NYAN WIN (Mr.)</t>
  </si>
  <si>
    <t>Marco Polo Mini-Gruppen (5045, 5040)</t>
  </si>
  <si>
    <t>Nyein Myat Noe (Ms.)</t>
  </si>
  <si>
    <t>Marco Polo Series (5016)</t>
  </si>
  <si>
    <t>Nyein Nyein Aung (Ms.)</t>
  </si>
  <si>
    <t>Maris Reisen (ex Hermes Touristik)</t>
  </si>
  <si>
    <t>Nyein Nyein Naing (Ms.)</t>
  </si>
  <si>
    <t>MARKANDO</t>
  </si>
  <si>
    <t>Nyein Su Su Naing (Ms.)</t>
  </si>
  <si>
    <t>Marti Reisen</t>
  </si>
  <si>
    <t>Nyi Nyi Tun (Mr.)</t>
  </si>
  <si>
    <t>MEKONG EVASION -AFAT</t>
  </si>
  <si>
    <t>Nyo Nyo Tun (Ms.)</t>
  </si>
  <si>
    <t>Meta Tour</t>
  </si>
  <si>
    <t>NYUNT THEIN (Mr.)</t>
  </si>
  <si>
    <t>MIL MILLAS</t>
  </si>
  <si>
    <t>Nyunt Win (Mr.)</t>
  </si>
  <si>
    <t>MILLENNIALS(no request 2018/2019)</t>
  </si>
  <si>
    <t>Ohnmar Myint (Ms.)</t>
  </si>
  <si>
    <t>Miller Reisen</t>
  </si>
  <si>
    <t>Ohnmar Phyo (Ms.)</t>
  </si>
  <si>
    <t>MINT 57° ADVENTURES</t>
  </si>
  <si>
    <t>Patrick @ Jangma Naw Grawng (Mr.)</t>
  </si>
  <si>
    <t>MISTRAL</t>
  </si>
  <si>
    <t>Peter (Mr.)</t>
  </si>
  <si>
    <t>Phyu Hnin Tun (Ms.)</t>
  </si>
  <si>
    <t>MISTRER WHITE</t>
  </si>
  <si>
    <t>Phyu Phyu Thwin (Ms.)</t>
  </si>
  <si>
    <t>Mondial</t>
  </si>
  <si>
    <t>PWINT SABE  PHYU (Ms.)</t>
  </si>
  <si>
    <t>Mondius</t>
  </si>
  <si>
    <t>PYAE PHYO (MR.)</t>
  </si>
  <si>
    <t>Moser Reisen</t>
  </si>
  <si>
    <t>Pyae Sone (Mr.)</t>
  </si>
  <si>
    <t>M-Tours Live</t>
  </si>
  <si>
    <t>PYAE SONE HMU (Mr.)</t>
  </si>
  <si>
    <t>Mundo Reisen</t>
  </si>
  <si>
    <t>Pyae Wun Htun (Mr.)</t>
  </si>
  <si>
    <t>MUNDOXPERIENCE</t>
  </si>
  <si>
    <t>Pyi Aye Moe (Mr.)</t>
  </si>
  <si>
    <t>MY CONCIERGE</t>
  </si>
  <si>
    <t>Pyi Win Htun (Mr.)</t>
  </si>
  <si>
    <t>MYL VIAJES</t>
  </si>
  <si>
    <t>Rye Min Htike (Mr.)</t>
  </si>
  <si>
    <t>NAAR TOURS</t>
  </si>
  <si>
    <t>Sabei Lwin (Ms.)</t>
  </si>
  <si>
    <t>NATURA DA VIVERE</t>
  </si>
  <si>
    <t>Sai Aung Kyaw Myint</t>
  </si>
  <si>
    <t>NBTS VIAGGI</t>
  </si>
  <si>
    <t>Sai Ben Kham (Mr.)</t>
  </si>
  <si>
    <t>Neoreisen</t>
  </si>
  <si>
    <t>SAI HLIANG TUN (MR.)</t>
  </si>
  <si>
    <t>New Market Holidays</t>
  </si>
  <si>
    <t>Sai Naw Kham (Mr.)</t>
  </si>
  <si>
    <t>New Poland</t>
  </si>
  <si>
    <t>Sai Pyae Sone Aye (Mr.)</t>
  </si>
  <si>
    <t>NOUVELLES FRONTIERES</t>
  </si>
  <si>
    <t>Nguyen Linh</t>
  </si>
  <si>
    <t>Sai Won Khun (Mr.)</t>
  </si>
  <si>
    <t>NOUVELLES FRONTIERES / TUI FRANCE</t>
  </si>
  <si>
    <t>SAI WUNNA (Mr.)</t>
  </si>
  <si>
    <t>NTC INTERNATIONAL THAILAND LTD</t>
  </si>
  <si>
    <t>San Myint Zaw (Mr.)</t>
  </si>
  <si>
    <t>NUEVAS RUTAS</t>
  </si>
  <si>
    <t>SAN MYO EI (Ms.)</t>
  </si>
  <si>
    <t>Oasis Travel</t>
  </si>
  <si>
    <t>San San Wai (Ms.)</t>
  </si>
  <si>
    <t>One Traveller</t>
  </si>
  <si>
    <t>San San Wai-1 (Ms.)</t>
  </si>
  <si>
    <t>Ontour</t>
  </si>
  <si>
    <t>San Thurain Htut (Mr.)</t>
  </si>
  <si>
    <t>OOVATU (former Nautil)</t>
  </si>
  <si>
    <t>San Win (Mr.)</t>
  </si>
  <si>
    <t>Orient (route de la soie)</t>
  </si>
  <si>
    <t>ORIENT COUNTRY</t>
  </si>
  <si>
    <t>Sandar (Ms.)</t>
  </si>
  <si>
    <t>ORRIZONTI</t>
  </si>
  <si>
    <t>Sandar Htet Oo (Ms.)</t>
  </si>
  <si>
    <t>Overcross</t>
  </si>
  <si>
    <t>Sandar Soe (Ms.)</t>
  </si>
  <si>
    <t>Parcours Voyages</t>
  </si>
  <si>
    <t>Sandar Tun (Ms.)</t>
  </si>
  <si>
    <t>Parfums du Monde</t>
  </si>
  <si>
    <t>SAW PHAW HTEI (MR.)</t>
  </si>
  <si>
    <t>Partir</t>
  </si>
  <si>
    <t>Nguyen Hao</t>
  </si>
  <si>
    <t>Saw Thandar (Ms.)</t>
  </si>
  <si>
    <t>PASSION VOYAGES</t>
  </si>
  <si>
    <t>SEIN CHU (MR.)</t>
  </si>
  <si>
    <t>PATAGONIA TREKKING</t>
  </si>
  <si>
    <t>SEIN HTAY (Mr.)</t>
  </si>
  <si>
    <t>Pep Xpress</t>
  </si>
  <si>
    <t>Sein Sein Lin (Ms.)</t>
  </si>
  <si>
    <t>PERIPLOS</t>
  </si>
  <si>
    <t>Sein Su Su Shein (Ms.)</t>
  </si>
  <si>
    <t>Personal Travel</t>
  </si>
  <si>
    <t>Brazilian</t>
  </si>
  <si>
    <t>Sein Tun La Sam @ Daniel Sam (Mr.)</t>
  </si>
  <si>
    <t>PLEASURE TIME</t>
  </si>
  <si>
    <t>Sein Win (Mr.)</t>
  </si>
  <si>
    <t>Poppe Reisen</t>
  </si>
  <si>
    <t>Shin Hnin Aye (Ms.)</t>
  </si>
  <si>
    <t>PRAGA VIAGGI</t>
  </si>
  <si>
    <t>Shin Min Htwe (Ms.)</t>
  </si>
  <si>
    <t>Preference Tours</t>
  </si>
  <si>
    <t>Shine Htet Oo (Mr.)</t>
  </si>
  <si>
    <t>PRESS TOURS</t>
  </si>
  <si>
    <t>Shwe Yi Phue (Ms.)</t>
  </si>
  <si>
    <t>PRIVILEGES VOYAGES</t>
  </si>
  <si>
    <t>SHWE ZIN (Ms.)</t>
  </si>
  <si>
    <t>Proko Travel</t>
  </si>
  <si>
    <t>Si Si Win (Ms.)</t>
  </si>
  <si>
    <t>Prometour</t>
  </si>
  <si>
    <t>Soe Min Tun (Mr.)</t>
  </si>
  <si>
    <t>PROMOTURISMO</t>
  </si>
  <si>
    <t>Soe Moe Naing (Mr.)</t>
  </si>
  <si>
    <t>Pur Touristik</t>
  </si>
  <si>
    <t>Soe Naing (Mr.)</t>
  </si>
  <si>
    <t>Purple Dragon</t>
  </si>
  <si>
    <t>Soe Paing (Mr.)</t>
  </si>
  <si>
    <t>Ravenala Touristik</t>
  </si>
  <si>
    <t>Soe Win (Mr.)</t>
  </si>
  <si>
    <t>RDB Reisen/REISEDIENST BARTSCH GMBH</t>
  </si>
  <si>
    <t>Sophie Suang Crngh Nuam (Ms.)</t>
  </si>
  <si>
    <t>Reisecenter Plus</t>
  </si>
  <si>
    <t>Su Min Min Latt (Ms.)</t>
  </si>
  <si>
    <t>Reisetreff - Pollinger</t>
  </si>
  <si>
    <t>SU MON HALING (MS.)</t>
  </si>
  <si>
    <t>Reisewelt (previously Optimundus)</t>
  </si>
  <si>
    <t>Su Mon Hlaing (Ms.)</t>
  </si>
  <si>
    <t>REVASION</t>
  </si>
  <si>
    <t>MAY KHINE</t>
  </si>
  <si>
    <t>SU PYAE TUN (MR.)</t>
  </si>
  <si>
    <t>Robin Tours</t>
  </si>
  <si>
    <t>Su Su Tin (Ms.)</t>
  </si>
  <si>
    <t>Rothschild Safaris</t>
  </si>
  <si>
    <t>Su Thandar Oo (Ms.)</t>
  </si>
  <si>
    <t>RUBY TRAVEL</t>
  </si>
  <si>
    <t>Su Yadanar Lin (Ms.)</t>
  </si>
  <si>
    <t>Ruefa</t>
  </si>
  <si>
    <t>SU YEE PHYO (Ms.)</t>
  </si>
  <si>
    <t>English/ French</t>
  </si>
  <si>
    <t>RUTA 40 BOUTIQUE</t>
  </si>
  <si>
    <t>TAW WIN NYEIN CHAN (MR.)</t>
  </si>
  <si>
    <t>RUTAS AL PARAISO</t>
  </si>
  <si>
    <t>Thae Su Kalayar (Ms.)</t>
  </si>
  <si>
    <t>RV Touristik / Prima Tours</t>
  </si>
  <si>
    <t>Thae Su Su Naing (Ms.)</t>
  </si>
  <si>
    <t>Saalt Travel</t>
  </si>
  <si>
    <t>Thaik Oo (Mr.)</t>
  </si>
  <si>
    <t>SABARDU</t>
  </si>
  <si>
    <t>Than Htaik Soe (Mr. )</t>
  </si>
  <si>
    <t>Sabtours</t>
  </si>
  <si>
    <t>Than Htay (Mr.)</t>
  </si>
  <si>
    <t>Safari World Image</t>
  </si>
  <si>
    <t>Than Tun Oo (Mr.)</t>
  </si>
  <si>
    <t>Salaun Holidays/National Tours</t>
  </si>
  <si>
    <t>Than Zaw (Mr.)</t>
  </si>
  <si>
    <t>Salt Travel</t>
  </si>
  <si>
    <t>Than Zaw Oo (Mr.)</t>
  </si>
  <si>
    <t>SAMSARA VOYAGES</t>
  </si>
  <si>
    <t>Thandar (Ms.)</t>
  </si>
  <si>
    <t>Savvy Navigator</t>
  </si>
  <si>
    <t>Thandar Aung (Ms.)</t>
  </si>
  <si>
    <t>Scharff Reisen</t>
  </si>
  <si>
    <t>Thandar Htun (Ms.)</t>
  </si>
  <si>
    <t>Selectour Afat</t>
  </si>
  <si>
    <t>Thandar Oo (Ms.)</t>
  </si>
  <si>
    <t>SENDAS DE EUROPA</t>
  </si>
  <si>
    <t>Thandar Win (Ms.)</t>
  </si>
  <si>
    <t>SEVEN SKIES</t>
  </si>
  <si>
    <t>Australian</t>
  </si>
  <si>
    <t>SHERMAN VIAGGI</t>
  </si>
  <si>
    <t>Thant Zaw Myint (Mr.)</t>
  </si>
  <si>
    <t>SIGNATURE</t>
  </si>
  <si>
    <t>Thaung Naing Win (Mr.)</t>
  </si>
  <si>
    <t>Silk &amp; Stone</t>
  </si>
  <si>
    <t>Thaw Zin Aung (Mr.)</t>
  </si>
  <si>
    <t>Simplon</t>
  </si>
  <si>
    <t>Thaw Zin Soe San (Mr.)</t>
  </si>
  <si>
    <t>SKR</t>
  </si>
  <si>
    <t>The Su Lwin (Ms.)</t>
  </si>
  <si>
    <t>SOGNARE INSIEME VIAGGI</t>
  </si>
  <si>
    <t>THEIN SOE (Mr.)</t>
  </si>
  <si>
    <t>SPAZI D'AVVENTURA ( no request 2018/2019)</t>
  </si>
  <si>
    <t>Thein Than Thwe (Ms.)</t>
  </si>
  <si>
    <t>SRD Reisen</t>
  </si>
  <si>
    <t>Thein Zaw (Mr.)</t>
  </si>
  <si>
    <t>Sticky Rice Travel</t>
  </si>
  <si>
    <t>Singapore</t>
  </si>
  <si>
    <t>Theint (Ms.)</t>
  </si>
  <si>
    <t>Stranglmeier</t>
  </si>
  <si>
    <t>Theint Ei Ei San (Ms.)</t>
  </si>
  <si>
    <t>STRAY MOOD</t>
  </si>
  <si>
    <t>THEINT THANDAR KO (Ms.)</t>
  </si>
  <si>
    <t>Studiosus Gruppenreisen (Blue)</t>
  </si>
  <si>
    <t>THEINT THEINT ZIN (MS.)</t>
  </si>
  <si>
    <t>Studiosus Reisen (Green)</t>
  </si>
  <si>
    <t>Thet Htun Aung (Mr.)</t>
  </si>
  <si>
    <t>Syltours</t>
  </si>
  <si>
    <t>Thet Lyar Maung (Ms.)</t>
  </si>
  <si>
    <t>Take-Off</t>
  </si>
  <si>
    <t>Thet Naing Linn (Mr.)</t>
  </si>
  <si>
    <t>Tapis Rouge</t>
  </si>
  <si>
    <t>Thet Oo (Mr.)</t>
  </si>
  <si>
    <t>Team Reisen</t>
  </si>
  <si>
    <t>Thet Pan (Mr.)</t>
  </si>
  <si>
    <t>Tempo Holidays</t>
  </si>
  <si>
    <t>TEN VIAGGI</t>
  </si>
  <si>
    <t>Thet Thet Maw (Ms.)</t>
  </si>
  <si>
    <t>Tensi Holidays</t>
  </si>
  <si>
    <t>Thet Thet Su (Ms.)</t>
  </si>
  <si>
    <t>Terra-mundi</t>
  </si>
  <si>
    <t>Thet Thet Zaw (Ms.)</t>
  </si>
  <si>
    <t>Terranova</t>
  </si>
  <si>
    <t>Thi Ha Mg (Mr.)</t>
  </si>
  <si>
    <t>TERRE D'AILLEURS</t>
  </si>
  <si>
    <t>Thida Win (Ms.)</t>
  </si>
  <si>
    <t>Terre de reves</t>
  </si>
  <si>
    <t>Thiha Aung (Mr.)</t>
  </si>
  <si>
    <t>Terre entière</t>
  </si>
  <si>
    <t>THIN MAR SWE (Ms.)</t>
  </si>
  <si>
    <t>TERRE VOYAGE</t>
  </si>
  <si>
    <t>Thin Myat Aye (Mrs.)</t>
  </si>
  <si>
    <t>Terres de Charme</t>
  </si>
  <si>
    <t>Thin Thin Hlaing (Ms.)</t>
  </si>
  <si>
    <t>TERRES LLUNYANES</t>
  </si>
  <si>
    <t>Thin Thin Hlaing-1 (Ms.)</t>
  </si>
  <si>
    <t>Terres Oubliées</t>
  </si>
  <si>
    <t>Thin Thin Mon (Ms.)</t>
  </si>
  <si>
    <t>THE FAMILIZ</t>
  </si>
  <si>
    <t>Thit Lwin Chaw (Ms.)</t>
  </si>
  <si>
    <t>Thomas Cook</t>
  </si>
  <si>
    <t>THU YA AUNG (Mr.)</t>
  </si>
  <si>
    <t>TIME TOURS</t>
  </si>
  <si>
    <t>Thurain Aung (Mr.)</t>
  </si>
  <si>
    <t>Time Travel</t>
  </si>
  <si>
    <t>Thwe Thwe (Mrs.)</t>
  </si>
  <si>
    <t>TOP ATLANTICO</t>
  </si>
  <si>
    <t>TIN AUNG LWIN (Mr.)</t>
  </si>
  <si>
    <t>TOUR SERVICES (no request 2018/2019)</t>
  </si>
  <si>
    <t>Tin Htay @ Michael</t>
  </si>
  <si>
    <t>Tour Vital</t>
  </si>
  <si>
    <t>Tin Mi Naw Zar (Ms.)</t>
  </si>
  <si>
    <t>TOURHISPAN</t>
  </si>
  <si>
    <t>Tin Nwe Nwe Oo (Ms.)</t>
  </si>
  <si>
    <t>TOURS &amp; WINES</t>
  </si>
  <si>
    <t>Tin Shein (Mr.)</t>
  </si>
  <si>
    <t>Traditours</t>
  </si>
  <si>
    <t>Tin Tin Khine (Ms.)</t>
  </si>
  <si>
    <t>Tramex</t>
  </si>
  <si>
    <t>Tin Tin Swe (Ms)</t>
  </si>
  <si>
    <t>Transunivers</t>
  </si>
  <si>
    <t>Tin Zar Ni Oo (Ms.)</t>
  </si>
  <si>
    <t>TRAVEL CLUB MONACO</t>
  </si>
  <si>
    <t>Tin Zar Win (Ms.)</t>
  </si>
  <si>
    <t>Travel Counsellors</t>
  </si>
  <si>
    <t>TOE HLAING (Mr.)</t>
  </si>
  <si>
    <t>TRAVEL DESIGN STUDIO (lost)</t>
  </si>
  <si>
    <t>Toe Hlaing (Mr.)</t>
  </si>
  <si>
    <t>TRAVEL DESIGNERS</t>
  </si>
  <si>
    <t>Toe Toe (Mr.)</t>
  </si>
  <si>
    <t>Travel Developpement ( Antipodes )</t>
  </si>
  <si>
    <t>Toe Toe Khin (Ms.)</t>
  </si>
  <si>
    <t>Travel Individuell</t>
  </si>
  <si>
    <t>TRAVEL LINK</t>
  </si>
  <si>
    <t>Toe Toe Lwin (Ms.)</t>
  </si>
  <si>
    <t>Travel Sensation</t>
  </si>
  <si>
    <t>Belgium</t>
  </si>
  <si>
    <t>Toe Win Aung (Mr.)</t>
  </si>
  <si>
    <t>TRAVEL SENSATION (French speaking)</t>
  </si>
  <si>
    <t>Tun Aung Kyaw (Mr.)</t>
  </si>
  <si>
    <t>Travel Team</t>
  </si>
  <si>
    <t>Tun Myat (Mr. )</t>
  </si>
  <si>
    <t>TRAVEL TRUCK</t>
  </si>
  <si>
    <t>Tun Naing (Mr.)</t>
  </si>
  <si>
    <t>Traveleyes</t>
  </si>
  <si>
    <t>Tun Naing Win (Mr.)</t>
  </si>
  <si>
    <t>Travelsphere/Just You</t>
  </si>
  <si>
    <t>Tun Soe (Mr.)</t>
  </si>
  <si>
    <t>Trendtours</t>
  </si>
  <si>
    <t>Tun Tun Oo (Mr.)</t>
  </si>
  <si>
    <t>TUI Belgium</t>
  </si>
  <si>
    <t>Wah Wah Khaing (Ms.)</t>
  </si>
  <si>
    <t>TUI SPAIN (AMBASSADOR)</t>
  </si>
  <si>
    <t>Wai Lin Htet (Mr.)</t>
  </si>
  <si>
    <t>TUS VIAJES A MEDIDA</t>
  </si>
  <si>
    <t>Wai Phyo Kyaw (Mr.)</t>
  </si>
  <si>
    <t>Ultramar</t>
  </si>
  <si>
    <t>Wai Wai Pwint Oo (Ms.)</t>
  </si>
  <si>
    <t>Union Luxembourgeoise de Tourisme</t>
  </si>
  <si>
    <t>Luxembourg</t>
  </si>
  <si>
    <t>Unique Moments</t>
  </si>
  <si>
    <t>Walar (Ms.)</t>
  </si>
  <si>
    <t>Unique Reisen</t>
  </si>
  <si>
    <t>Wathan (Mr.)</t>
  </si>
  <si>
    <t>UNIQUE VIAJES</t>
  </si>
  <si>
    <t>Wimmy Hla (Ms.)</t>
  </si>
  <si>
    <t>USSÍA TOURS</t>
  </si>
  <si>
    <t>Win Cho (Mr.)</t>
  </si>
  <si>
    <t>UTAT</t>
  </si>
  <si>
    <t>Win Htoon (Mr.)</t>
  </si>
  <si>
    <t>VACAN TOUR</t>
  </si>
  <si>
    <t>Vacances Bleues</t>
  </si>
  <si>
    <t>Win Htut Aye @ Robert (Mr.)</t>
  </si>
  <si>
    <t>Vacances Transat</t>
  </si>
  <si>
    <t>Win Ko Ko (Mr.)</t>
  </si>
  <si>
    <t>Verdié Voyages</t>
  </si>
  <si>
    <t>Win Ko Ko Aung (Mr.)</t>
  </si>
  <si>
    <t>VERTICALIFE (no request 2018/2019)</t>
  </si>
  <si>
    <t>Win Lei Phyu (Ms.)</t>
  </si>
  <si>
    <t>VIA CON NOI / IMPRENDITORI TURISTICI CAMPANI ( no request 2018/2019)</t>
  </si>
  <si>
    <t>WIN MAR (Ms.)</t>
  </si>
  <si>
    <t>VIAGGIA CON CARLO</t>
  </si>
  <si>
    <t>Win Mar Htwe (Mr.)</t>
  </si>
  <si>
    <t>VIAGGI GIOVANI</t>
  </si>
  <si>
    <t>Win Mar Htwe (Ms.)</t>
  </si>
  <si>
    <t>VIAJAR Y VIAJR</t>
  </si>
  <si>
    <t>WIN MYINT (Mr.)</t>
  </si>
  <si>
    <t>VIAJES ADUO</t>
  </si>
  <si>
    <t>Win Thandar (Ms.)</t>
  </si>
  <si>
    <t>VIAJES ARISTA</t>
  </si>
  <si>
    <t>Win Thandar Tun (Ms.)</t>
  </si>
  <si>
    <t>VIAJES BILBAO EXPRESS</t>
  </si>
  <si>
    <t>WIN THEINGI (MS.)</t>
  </si>
  <si>
    <t>VIAJES BONTUR, S.L.</t>
  </si>
  <si>
    <t>Win Thida Khine (Ms.)</t>
  </si>
  <si>
    <t>VIAJES CIBELES</t>
  </si>
  <si>
    <t>Win Tun (Mr.)</t>
  </si>
  <si>
    <t>VIAJES OLYMPIA</t>
  </si>
  <si>
    <t>WIN WIN SEIN (MS.)</t>
  </si>
  <si>
    <t>VIAJES OZONE</t>
  </si>
  <si>
    <t>Win Zaw Oo (Mr.)</t>
  </si>
  <si>
    <t>VIAJES REDONDO</t>
  </si>
  <si>
    <t>Winne Tay Za (Ms.)</t>
  </si>
  <si>
    <t>VIAJES SCIBASKU</t>
  </si>
  <si>
    <t>WINT THAWDAR AUNG (Ms.)</t>
  </si>
  <si>
    <t>VIAJES THAI DREAMS</t>
  </si>
  <si>
    <t>Wint War Oo (Ms.)</t>
  </si>
  <si>
    <t>VIAJES TURCOSTA</t>
  </si>
  <si>
    <t>WINT WINT WAR (Ms.)</t>
  </si>
  <si>
    <t>VIAJES ZURBANO</t>
  </si>
  <si>
    <t>Wit Hmone Wai (Ms.)</t>
  </si>
  <si>
    <t>Viatjalia Destins</t>
  </si>
  <si>
    <t>Yadanar Kyaw wai (Ms.)</t>
  </si>
  <si>
    <t>Visiteurs</t>
  </si>
  <si>
    <t>Yan Aung Pai (Mr.)</t>
  </si>
  <si>
    <t>Visiteurs FIT</t>
  </si>
  <si>
    <t>Ye Htet Aung (Mr.)</t>
  </si>
  <si>
    <t>Vista Voyages</t>
  </si>
  <si>
    <t>Ye Htut Kyaw (Mr.)</t>
  </si>
  <si>
    <t>VISTATRAVEL</t>
  </si>
  <si>
    <t>YE MYINT (Mr.)</t>
  </si>
  <si>
    <t>VIVA TOUR</t>
  </si>
  <si>
    <t>YE PHONE PAING (MR.)</t>
  </si>
  <si>
    <t>VOLONLINE</t>
  </si>
  <si>
    <t>YE TUN OO (Mr.)</t>
  </si>
  <si>
    <t>VOYAGE NOMADES</t>
  </si>
  <si>
    <t>Ye Win Kyaw (Mr.)</t>
  </si>
  <si>
    <t>VOYAGE PRIVE</t>
  </si>
  <si>
    <t>Yeyint Kyaw (Mr.)</t>
  </si>
  <si>
    <t>VOYAGES B&amp;S BARBIER</t>
  </si>
  <si>
    <t>Yi Yi Myint (Ms.)</t>
  </si>
  <si>
    <t>VOYAGES GALLIA</t>
  </si>
  <si>
    <t>Yin Mar Ko (Ms.)</t>
  </si>
  <si>
    <t>Voyages internationaux</t>
  </si>
  <si>
    <t>Yin Myo Aye @ Rosy (Ms.)</t>
  </si>
  <si>
    <t>VOYAGEURS DU MONDE</t>
  </si>
  <si>
    <t>Yin Nwe (Ms.)</t>
  </si>
  <si>
    <t>VTB Reizen</t>
  </si>
  <si>
    <t>WALK TOUR</t>
  </si>
  <si>
    <t>YOE YOE (Mr.)</t>
  </si>
  <si>
    <t>WeDesignTrip</t>
  </si>
  <si>
    <t>Yoon Khet Pan (Ms.)</t>
  </si>
  <si>
    <t>Yindi Travel</t>
  </si>
  <si>
    <t>Yu Yu Kyaw (Ms.)</t>
  </si>
  <si>
    <t>YOURTTOO</t>
  </si>
  <si>
    <t>Yuzana Poe (Ms.)</t>
  </si>
  <si>
    <t>VIAGGI DELL'ELEFANTE</t>
  </si>
  <si>
    <t>Zaw Htwe (Mr.)</t>
  </si>
  <si>
    <t>ZAW KO KO WIN (MR.)</t>
  </si>
  <si>
    <t>Zaw La (Mr.)</t>
  </si>
  <si>
    <t>ZAW LATT (Mr.)</t>
  </si>
  <si>
    <t>Zaw Lin Oo (Mr.)</t>
  </si>
  <si>
    <t>Zaw Linn Myo @ Jones (Mr.)</t>
  </si>
  <si>
    <t>Zaw Min Latt (Mr.)</t>
  </si>
  <si>
    <t>Zaw Moe Aung (Mr.)</t>
  </si>
  <si>
    <t>Zaw Myo Swe (Mr.)</t>
  </si>
  <si>
    <t>Zaw Win (Mr.)</t>
  </si>
  <si>
    <t>ZAW WIN CHO (Mr.)</t>
  </si>
  <si>
    <t>Zaw Win Maung (Mr.)</t>
  </si>
  <si>
    <t>Zaw Yan Paing (Mr.)</t>
  </si>
  <si>
    <t>ZAW ZAW THAUNG (Mr.)</t>
  </si>
  <si>
    <t>Zay Bo Bo Oo (Mr.)</t>
  </si>
  <si>
    <t>ZAY NYEIN SWE @ KO ZAY (Mr.)</t>
  </si>
  <si>
    <t>Zayar Lynn Htet (Mr.)</t>
  </si>
  <si>
    <t>Zin Aye Naung (Mr.)</t>
  </si>
  <si>
    <t>ZIN MIN PHYU (MS.)</t>
  </si>
  <si>
    <t>Zin Moe Aung (Ms.)</t>
  </si>
  <si>
    <t>Zin Nyein Aye (Ms.)</t>
  </si>
  <si>
    <t>Zin Zin Htay (Ms.)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</si>
</sst>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18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92D050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theme="9" tint="-0.249977111117893"/>
      <name val="Calibri"/>
      <family val="2"/>
    </font>
    <font>
      <b/>
      <sz val="11"/>
      <color rgb="FFFF0000"/>
      <name val="Calibri"/>
      <family val="2"/>
    </font>
    <font>
      <b/>
      <sz val="11"/>
      <color rgb="FF0B8043"/>
      <name val="Calibri"/>
      <family val="2"/>
    </font>
    <font>
      <b/>
      <sz val="11"/>
      <color rgb="FFC53929"/>
      <name val="Calibri"/>
      <family val="2"/>
    </font>
    <font>
      <sz val="11"/>
      <name val="Calibri"/>
      <family val="2"/>
    </font>
    <font>
      <sz val="11"/>
      <color theme="1"/>
      <name val="Arial"/>
      <family val="2"/>
    </font>
    <font>
      <sz val="11"/>
      <color theme="1"/>
      <name val="Tahoma"/>
      <family val="2"/>
    </font>
    <font>
      <sz val="11"/>
      <color rgb="FF000000"/>
      <name val="Tahoma"/>
      <family val="2"/>
    </font>
    <font>
      <sz val="11"/>
      <color rgb="FF000000"/>
      <name val="Arial"/>
      <family val="2"/>
    </font>
    <font>
      <sz val="11"/>
      <color rgb="FF0D0D0D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0EB1D"/>
        <bgColor rgb="FFF0EB1D"/>
      </patternFill>
    </fill>
    <fill>
      <patternFill patternType="solid">
        <fgColor theme="4"/>
        <bgColor rgb="FF4472C4"/>
      </patternFill>
    </fill>
    <fill>
      <patternFill patternType="solid">
        <fgColor theme="7"/>
        <bgColor rgb="FFFFE598"/>
      </patternFill>
    </fill>
    <fill>
      <patternFill patternType="solid">
        <fgColor rgb="FFEAD1DC"/>
        <bgColor rgb="FFEAD1DC"/>
      </patternFill>
    </fill>
    <fill>
      <patternFill patternType="solid">
        <fgColor theme="4"/>
        <bgColor rgb="FF4A86E8"/>
      </patternFill>
    </fill>
    <fill>
      <patternFill patternType="solid">
        <fgColor rgb="FFFFC000"/>
        <bgColor rgb="FFFFC000"/>
      </patternFill>
    </fill>
    <fill>
      <patternFill patternType="solid">
        <fgColor rgb="FFFFB9DC"/>
        <bgColor rgb="FFFF9999"/>
      </patternFill>
    </fill>
    <fill>
      <patternFill patternType="solid">
        <fgColor theme="9" tint="0.39997558519241921"/>
        <bgColor rgb="FF70AD47"/>
      </patternFill>
    </fill>
    <fill>
      <patternFill patternType="solid">
        <fgColor rgb="FF999999"/>
        <bgColor rgb="FF999999"/>
      </patternFill>
    </fill>
    <fill>
      <patternFill patternType="solid">
        <fgColor rgb="FFFF9900"/>
        <bgColor rgb="FFFF9900"/>
      </patternFill>
    </fill>
    <fill>
      <patternFill patternType="solid">
        <fgColor theme="4"/>
        <bgColor rgb="FF0070C0"/>
      </patternFill>
    </fill>
    <fill>
      <patternFill patternType="solid">
        <fgColor rgb="FFFFFFFF"/>
        <bgColor rgb="FFFFFFFF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FFC000"/>
      </right>
      <top/>
      <bottom/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 style="thin">
        <color rgb="FF4A86E8"/>
      </left>
      <right/>
      <top style="thin">
        <color rgb="FF4A86E8"/>
      </top>
      <bottom style="thin">
        <color rgb="FF4A86E8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rgb="FFFFB9DC"/>
      </right>
      <top style="thin">
        <color rgb="FFFFB9DC"/>
      </top>
      <bottom style="thin">
        <color rgb="FFFFB9DC"/>
      </bottom>
      <diagonal/>
    </border>
    <border>
      <left style="thin">
        <color rgb="FFFFB9DC"/>
      </left>
      <right style="thin">
        <color rgb="FFFFB9DC"/>
      </right>
      <top style="thin">
        <color rgb="FFFFB9DC"/>
      </top>
      <bottom style="thin">
        <color rgb="FFFFB9DC"/>
      </bottom>
      <diagonal/>
    </border>
    <border>
      <left style="thin">
        <color rgb="FFFFB9DC"/>
      </left>
      <right/>
      <top style="thin">
        <color rgb="FFFFB9DC"/>
      </top>
      <bottom style="thin">
        <color rgb="FFFFB9DC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rgb="FFFFC000"/>
      </left>
      <right/>
      <top/>
      <bottom style="thin">
        <color rgb="FFFFC000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6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</borders>
  <cellStyleXfs count="2">
    <xf numFmtId="0" fontId="0" fillId="0" borderId="0"/>
    <xf numFmtId="0" fontId="5" fillId="0" borderId="0"/>
  </cellStyleXfs>
  <cellXfs count="1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4" xfId="0" applyFont="1" applyBorder="1" applyAlignment="1"/>
    <xf numFmtId="0" fontId="5" fillId="0" borderId="4" xfId="0" applyFont="1" applyBorder="1" applyAlignment="1"/>
    <xf numFmtId="14" fontId="5" fillId="0" borderId="4" xfId="0" applyNumberFormat="1" applyFont="1" applyBorder="1" applyAlignment="1"/>
    <xf numFmtId="0" fontId="5" fillId="0" borderId="4" xfId="0" applyFont="1" applyBorder="1" applyAlignment="1" applyProtection="1"/>
    <xf numFmtId="0" fontId="0" fillId="0" borderId="5" xfId="0" applyFont="1" applyBorder="1" applyAlignment="1"/>
    <xf numFmtId="0" fontId="5" fillId="0" borderId="5" xfId="0" applyFont="1" applyBorder="1" applyAlignment="1"/>
    <xf numFmtId="0" fontId="5" fillId="0" borderId="5" xfId="0" applyFont="1" applyBorder="1" applyAlignment="1" applyProtection="1"/>
    <xf numFmtId="0" fontId="0" fillId="0" borderId="0" xfId="0" applyFont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" fontId="1" fillId="2" borderId="7" xfId="0" applyNumberFormat="1" applyFont="1" applyFill="1" applyBorder="1" applyAlignment="1">
      <alignment horizontal="center" vertical="center" wrapText="1"/>
    </xf>
    <xf numFmtId="2" fontId="1" fillId="3" borderId="8" xfId="0" applyNumberFormat="1" applyFont="1" applyFill="1" applyBorder="1" applyAlignment="1">
      <alignment horizontal="center" vertical="center" wrapText="1"/>
    </xf>
    <xf numFmtId="4" fontId="1" fillId="5" borderId="8" xfId="0" applyNumberFormat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5" fillId="0" borderId="0" xfId="1" applyFont="1" applyAlignment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11" fillId="0" borderId="0" xfId="1" applyFont="1" applyAlignment="1">
      <alignment wrapText="1"/>
    </xf>
    <xf numFmtId="0" fontId="11" fillId="0" borderId="0" xfId="1" applyFont="1" applyAlignment="1">
      <alignment horizontal="center" vertical="center" wrapText="1"/>
    </xf>
    <xf numFmtId="0" fontId="1" fillId="7" borderId="0" xfId="1" applyFont="1" applyFill="1" applyBorder="1" applyAlignment="1">
      <alignment horizontal="center" vertical="center" wrapText="1"/>
    </xf>
    <xf numFmtId="0" fontId="1" fillId="7" borderId="0" xfId="1" applyFont="1" applyFill="1" applyBorder="1" applyAlignment="1" applyProtection="1">
      <alignment horizontal="center" vertical="center" wrapText="1"/>
      <protection locked="0"/>
    </xf>
    <xf numFmtId="0" fontId="1" fillId="13" borderId="0" xfId="1" applyFont="1" applyFill="1" applyAlignment="1">
      <alignment horizontal="center" vertical="center" wrapText="1"/>
    </xf>
    <xf numFmtId="0" fontId="1" fillId="8" borderId="16" xfId="1" applyFont="1" applyFill="1" applyBorder="1" applyAlignment="1">
      <alignment horizontal="center" vertical="center" wrapText="1"/>
    </xf>
    <xf numFmtId="0" fontId="1" fillId="8" borderId="12" xfId="1" applyFont="1" applyFill="1" applyBorder="1" applyAlignment="1">
      <alignment horizontal="center" vertical="center" wrapText="1"/>
    </xf>
    <xf numFmtId="0" fontId="1" fillId="8" borderId="17" xfId="1" applyFont="1" applyFill="1" applyBorder="1" applyAlignment="1">
      <alignment horizontal="center" vertical="center" wrapText="1"/>
    </xf>
    <xf numFmtId="0" fontId="1" fillId="9" borderId="0" xfId="1" applyFont="1" applyFill="1" applyAlignment="1">
      <alignment horizontal="center" vertical="center" wrapText="1"/>
    </xf>
    <xf numFmtId="0" fontId="1" fillId="10" borderId="0" xfId="1" applyFont="1" applyFill="1" applyAlignment="1">
      <alignment horizontal="center" vertical="center" wrapText="1"/>
    </xf>
    <xf numFmtId="0" fontId="1" fillId="11" borderId="0" xfId="1" applyFont="1" applyFill="1" applyAlignment="1">
      <alignment horizontal="center" vertical="center" wrapText="1"/>
    </xf>
    <xf numFmtId="0" fontId="1" fillId="11" borderId="0" xfId="1" applyFont="1" applyFill="1" applyAlignment="1">
      <alignment horizontal="left" wrapText="1"/>
    </xf>
    <xf numFmtId="0" fontId="1" fillId="12" borderId="0" xfId="1" applyFont="1" applyFill="1" applyAlignment="1">
      <alignment horizontal="center" vertical="center" wrapText="1"/>
    </xf>
    <xf numFmtId="0" fontId="1" fillId="12" borderId="0" xfId="1" applyFont="1" applyFill="1" applyAlignment="1">
      <alignment horizont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center" vertical="center" wrapText="1"/>
      <protection locked="0"/>
    </xf>
    <xf numFmtId="0" fontId="5" fillId="0" borderId="19" xfId="1" applyFont="1" applyBorder="1" applyAlignment="1">
      <alignment wrapText="1"/>
    </xf>
    <xf numFmtId="0" fontId="5" fillId="0" borderId="14" xfId="1" applyFont="1" applyBorder="1" applyAlignment="1">
      <alignment wrapText="1"/>
    </xf>
    <xf numFmtId="0" fontId="5" fillId="0" borderId="16" xfId="1" applyFont="1" applyBorder="1" applyAlignment="1">
      <alignment wrapText="1"/>
    </xf>
    <xf numFmtId="0" fontId="5" fillId="0" borderId="16" xfId="1" applyFont="1" applyBorder="1" applyAlignment="1">
      <alignment horizontal="center" vertical="center" wrapText="1"/>
    </xf>
    <xf numFmtId="0" fontId="5" fillId="0" borderId="20" xfId="1" applyFont="1" applyBorder="1" applyAlignment="1">
      <alignment wrapText="1"/>
    </xf>
    <xf numFmtId="0" fontId="5" fillId="0" borderId="21" xfId="1" applyFont="1" applyBorder="1" applyAlignment="1">
      <alignment horizontal="center" vertical="center" wrapText="1"/>
    </xf>
    <xf numFmtId="0" fontId="5" fillId="0" borderId="23" xfId="1" applyFont="1" applyBorder="1" applyAlignment="1">
      <alignment wrapText="1"/>
    </xf>
    <xf numFmtId="0" fontId="5" fillId="0" borderId="24" xfId="1" applyFont="1" applyBorder="1" applyAlignment="1">
      <alignment horizontal="center" vertical="center" wrapText="1"/>
    </xf>
    <xf numFmtId="0" fontId="5" fillId="0" borderId="24" xfId="1" applyFont="1" applyBorder="1" applyAlignment="1">
      <alignment wrapText="1"/>
    </xf>
    <xf numFmtId="0" fontId="5" fillId="0" borderId="25" xfId="1" applyFont="1" applyBorder="1" applyAlignment="1">
      <alignment wrapText="1"/>
    </xf>
    <xf numFmtId="0" fontId="5" fillId="0" borderId="26" xfId="1" applyFont="1" applyBorder="1" applyAlignment="1">
      <alignment wrapText="1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wrapText="1"/>
    </xf>
    <xf numFmtId="0" fontId="5" fillId="0" borderId="28" xfId="1" applyFont="1" applyBorder="1" applyAlignment="1">
      <alignment horizontal="center" vertical="center" wrapText="1"/>
    </xf>
    <xf numFmtId="0" fontId="5" fillId="0" borderId="28" xfId="1" applyFont="1" applyBorder="1" applyAlignment="1">
      <alignment wrapText="1"/>
    </xf>
    <xf numFmtId="0" fontId="5" fillId="0" borderId="28" xfId="1" applyFont="1" applyBorder="1" applyAlignment="1">
      <alignment horizontal="left" wrapText="1"/>
    </xf>
    <xf numFmtId="0" fontId="5" fillId="0" borderId="19" xfId="1" applyFont="1" applyBorder="1" applyAlignment="1" applyProtection="1">
      <alignment wrapText="1"/>
      <protection locked="0"/>
    </xf>
    <xf numFmtId="0" fontId="5" fillId="0" borderId="0" xfId="1" applyFont="1" applyBorder="1" applyAlignment="1">
      <alignment wrapText="1"/>
    </xf>
    <xf numFmtId="0" fontId="5" fillId="14" borderId="24" xfId="1" applyFont="1" applyFill="1" applyBorder="1" applyAlignment="1">
      <alignment wrapText="1"/>
    </xf>
    <xf numFmtId="0" fontId="5" fillId="0" borderId="22" xfId="1" applyFont="1" applyBorder="1" applyAlignment="1">
      <alignment wrapText="1"/>
    </xf>
    <xf numFmtId="0" fontId="5" fillId="0" borderId="0" xfId="1" applyFont="1" applyBorder="1" applyAlignment="1">
      <alignment horizontal="center" vertical="center" wrapText="1"/>
    </xf>
    <xf numFmtId="0" fontId="5" fillId="0" borderId="39" xfId="1" applyFont="1" applyBorder="1" applyAlignment="1">
      <alignment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Border="1" applyAlignment="1">
      <alignment wrapText="1"/>
    </xf>
    <xf numFmtId="0" fontId="10" fillId="0" borderId="0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0" fontId="12" fillId="0" borderId="0" xfId="1" applyFont="1" applyAlignment="1">
      <alignment horizontal="center" vertical="center" wrapText="1"/>
    </xf>
    <xf numFmtId="0" fontId="5" fillId="0" borderId="40" xfId="1" applyFont="1" applyBorder="1" applyAlignment="1">
      <alignment wrapText="1"/>
    </xf>
    <xf numFmtId="0" fontId="5" fillId="0" borderId="0" xfId="1" applyFont="1" applyBorder="1" applyAlignment="1">
      <alignment vertical="center" wrapText="1"/>
    </xf>
    <xf numFmtId="0" fontId="11" fillId="0" borderId="26" xfId="1" applyFont="1" applyBorder="1" applyAlignment="1">
      <alignment wrapText="1"/>
    </xf>
    <xf numFmtId="0" fontId="11" fillId="0" borderId="0" xfId="1" applyFont="1" applyBorder="1" applyAlignment="1">
      <alignment wrapText="1"/>
    </xf>
    <xf numFmtId="0" fontId="13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164" fontId="16" fillId="2" borderId="7" xfId="0" applyNumberFormat="1" applyFont="1" applyFill="1" applyBorder="1" applyAlignment="1">
      <alignment horizontal="center" vertical="center" wrapText="1"/>
    </xf>
    <xf numFmtId="1" fontId="16" fillId="2" borderId="7" xfId="0" applyNumberFormat="1" applyFont="1" applyFill="1" applyBorder="1" applyAlignment="1">
      <alignment horizontal="center" vertical="center" wrapText="1"/>
    </xf>
    <xf numFmtId="2" fontId="16" fillId="3" borderId="8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/>
    <xf numFmtId="14" fontId="17" fillId="0" borderId="4" xfId="0" applyNumberFormat="1" applyFont="1" applyBorder="1" applyAlignment="1"/>
    <xf numFmtId="0" fontId="17" fillId="0" borderId="4" xfId="0" applyFont="1" applyBorder="1" applyAlignment="1" applyProtection="1"/>
    <xf numFmtId="0" fontId="17" fillId="0" borderId="5" xfId="0" applyFont="1" applyBorder="1" applyAlignment="1"/>
    <xf numFmtId="0" fontId="17" fillId="0" borderId="5" xfId="0" applyFont="1" applyBorder="1" applyAlignment="1" applyProtection="1"/>
    <xf numFmtId="0" fontId="1" fillId="12" borderId="0" xfId="1" applyFont="1" applyFill="1" applyAlignment="1">
      <alignment horizontal="center" vertical="center" wrapText="1"/>
    </xf>
    <xf numFmtId="0" fontId="1" fillId="7" borderId="0" xfId="1" applyFont="1" applyFill="1" applyBorder="1" applyAlignment="1">
      <alignment horizontal="center" vertical="center" wrapText="1"/>
    </xf>
    <xf numFmtId="0" fontId="1" fillId="7" borderId="11" xfId="1" applyFont="1" applyFill="1" applyBorder="1" applyAlignment="1">
      <alignment horizontal="center" vertical="center" wrapText="1"/>
    </xf>
    <xf numFmtId="0" fontId="1" fillId="8" borderId="12" xfId="1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wrapText="1"/>
    </xf>
    <xf numFmtId="0" fontId="10" fillId="0" borderId="14" xfId="1" applyFont="1" applyBorder="1" applyAlignment="1">
      <alignment wrapText="1"/>
    </xf>
    <xf numFmtId="0" fontId="1" fillId="9" borderId="15" xfId="1" applyFont="1" applyFill="1" applyBorder="1" applyAlignment="1">
      <alignment horizontal="center" vertical="center" wrapText="1"/>
    </xf>
    <xf numFmtId="0" fontId="1" fillId="9" borderId="0" xfId="1" applyFont="1" applyFill="1" applyAlignment="1">
      <alignment horizontal="center" vertical="center" wrapText="1"/>
    </xf>
    <xf numFmtId="0" fontId="1" fillId="10" borderId="0" xfId="1" applyFont="1" applyFill="1" applyAlignment="1">
      <alignment horizontal="center" vertical="center" wrapText="1"/>
    </xf>
    <xf numFmtId="0" fontId="1" fillId="11" borderId="0" xfId="1" applyFont="1" applyFill="1" applyAlignment="1">
      <alignment horizontal="center" vertical="center" wrapText="1"/>
    </xf>
    <xf numFmtId="0" fontId="5" fillId="0" borderId="0" xfId="1" applyFont="1" applyAlignment="1">
      <alignment wrapText="1"/>
    </xf>
    <xf numFmtId="0" fontId="5" fillId="0" borderId="17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34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wrapText="1"/>
    </xf>
    <xf numFmtId="0" fontId="5" fillId="0" borderId="36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35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20"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border outline="0">
        <top style="medium">
          <color indexed="64"/>
        </top>
        <bottom style="thin">
          <color theme="2"/>
        </bottom>
      </border>
    </dxf>
    <dxf>
      <border outline="0">
        <bottom style="medium">
          <color indexed="64"/>
        </bottom>
      </border>
    </dxf>
  </dxfs>
  <tableStyles count="1" defaultTableStyle="TableStyleMedium2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USER/Desktop/Transfo/QFU/Analysis/NEW/DATA%20FB%20FORMS%20300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"/>
      <sheetName val="ACCOMMODATION"/>
      <sheetName val="RESTAURANT"/>
      <sheetName val="ADMIN SHEET"/>
      <sheetName val="GUIDELINES"/>
      <sheetName val="TRANSPORT"/>
      <sheetName val="GUIDE"/>
      <sheetName val="ACTIVITY"/>
    </sheetNames>
    <sheetDataSet>
      <sheetData sheetId="0" refreshError="1"/>
      <sheetData sheetId="1" refreshError="1"/>
      <sheetData sheetId="2" refreshError="1"/>
      <sheetData sheetId="3" refreshError="1">
        <row r="4">
          <cell r="C4" t="str">
            <v>1000 Út</v>
          </cell>
          <cell r="D4" t="str">
            <v>CEE</v>
          </cell>
          <cell r="E4" t="str">
            <v>Wai Phyo</v>
          </cell>
        </row>
        <row r="5">
          <cell r="C5" t="str">
            <v>3 A TOURS</v>
          </cell>
          <cell r="D5" t="str">
            <v>Italian</v>
          </cell>
          <cell r="E5" t="str">
            <v>Shwe Sin</v>
          </cell>
        </row>
        <row r="6">
          <cell r="C6" t="str">
            <v>7 plus</v>
          </cell>
          <cell r="D6" t="str">
            <v>French</v>
          </cell>
          <cell r="E6" t="str">
            <v>May Khine</v>
          </cell>
        </row>
        <row r="7">
          <cell r="C7" t="str">
            <v>Ab Agro</v>
          </cell>
          <cell r="D7" t="str">
            <v>CEE</v>
          </cell>
          <cell r="E7" t="str">
            <v>Wai Phyo</v>
          </cell>
        </row>
        <row r="8">
          <cell r="C8" t="str">
            <v>ACERCATE VIAJES</v>
          </cell>
          <cell r="D8" t="str">
            <v>Spanish</v>
          </cell>
          <cell r="E8" t="str">
            <v>Hnin Hnin</v>
          </cell>
        </row>
        <row r="9">
          <cell r="C9" t="str">
            <v>Ad-Gentes</v>
          </cell>
          <cell r="D9" t="str">
            <v>Switzerland</v>
          </cell>
          <cell r="E9" t="str">
            <v>Jasmine</v>
          </cell>
        </row>
        <row r="10">
          <cell r="C10" t="str">
            <v>Agetur</v>
          </cell>
          <cell r="D10" t="str">
            <v>CEE</v>
          </cell>
          <cell r="E10" t="str">
            <v>Wai Phyo</v>
          </cell>
        </row>
        <row r="11">
          <cell r="C11" t="str">
            <v>Ailleurs/ Marietton</v>
          </cell>
          <cell r="D11" t="str">
            <v>French</v>
          </cell>
          <cell r="E11" t="str">
            <v>NGUYEN VAN</v>
          </cell>
        </row>
        <row r="12">
          <cell r="C12" t="str">
            <v>ALBA TRAVEL</v>
          </cell>
          <cell r="D12" t="str">
            <v>Italian</v>
          </cell>
          <cell r="E12" t="str">
            <v>Yi Tar</v>
          </cell>
        </row>
        <row r="13">
          <cell r="C13" t="str">
            <v>ALCHIMIA D'ORIENTE</v>
          </cell>
          <cell r="D13" t="str">
            <v>Italian</v>
          </cell>
          <cell r="E13" t="str">
            <v>Tin Lei</v>
          </cell>
        </row>
        <row r="14">
          <cell r="C14" t="str">
            <v>ALIDAYS</v>
          </cell>
          <cell r="D14" t="str">
            <v>Italian</v>
          </cell>
          <cell r="E14" t="str">
            <v>Tin Lei</v>
          </cell>
        </row>
        <row r="15">
          <cell r="C15" t="str">
            <v>ALIVIAGGI</v>
          </cell>
          <cell r="D15" t="str">
            <v>Italian</v>
          </cell>
          <cell r="E15" t="str">
            <v>Yi Tar</v>
          </cell>
        </row>
        <row r="16">
          <cell r="C16" t="str">
            <v>ALLA RICERCA DEL VIAGGIO</v>
          </cell>
          <cell r="D16" t="str">
            <v>Italian</v>
          </cell>
          <cell r="E16" t="str">
            <v>Yi Tar</v>
          </cell>
        </row>
        <row r="17">
          <cell r="C17" t="str">
            <v>ALLIBERT TREKKING</v>
          </cell>
          <cell r="D17" t="str">
            <v>French</v>
          </cell>
          <cell r="E17" t="str">
            <v>Thiri</v>
          </cell>
        </row>
        <row r="18">
          <cell r="C18" t="str">
            <v>Alloux</v>
          </cell>
          <cell r="D18" t="str">
            <v>Dutch</v>
          </cell>
          <cell r="E18" t="str">
            <v>-</v>
          </cell>
        </row>
        <row r="19">
          <cell r="C19" t="str">
            <v>Alltours</v>
          </cell>
          <cell r="D19" t="str">
            <v>German</v>
          </cell>
          <cell r="E19" t="str">
            <v>Zin Zin</v>
          </cell>
        </row>
        <row r="20">
          <cell r="C20" t="str">
            <v>Aloha Voyage</v>
          </cell>
          <cell r="D20" t="str">
            <v>French</v>
          </cell>
          <cell r="E20" t="str">
            <v>NGUYEN THU LINH</v>
          </cell>
        </row>
        <row r="21">
          <cell r="C21" t="str">
            <v>ALPI TOUR (lost)</v>
          </cell>
          <cell r="D21" t="str">
            <v>Italian</v>
          </cell>
          <cell r="E21" t="str">
            <v>Tin Lei</v>
          </cell>
        </row>
        <row r="22">
          <cell r="C22" t="str">
            <v>Altiplano</v>
          </cell>
          <cell r="D22" t="str">
            <v>Switzerland</v>
          </cell>
          <cell r="E22" t="str">
            <v>Jasmine</v>
          </cell>
        </row>
        <row r="23">
          <cell r="C23" t="str">
            <v>ALTRE VACANZE CLUB</v>
          </cell>
          <cell r="D23" t="str">
            <v>Italian</v>
          </cell>
          <cell r="E23" t="str">
            <v>Tin Lei</v>
          </cell>
        </row>
        <row r="24">
          <cell r="C24" t="str">
            <v>ALTRECULTURE</v>
          </cell>
          <cell r="D24" t="str">
            <v>Italian</v>
          </cell>
          <cell r="E24" t="str">
            <v>Tin Lei</v>
          </cell>
        </row>
        <row r="25">
          <cell r="C25" t="str">
            <v>ALTRECULTURE</v>
          </cell>
          <cell r="D25" t="str">
            <v>Italian</v>
          </cell>
          <cell r="E25" t="str">
            <v>Tin Lei</v>
          </cell>
        </row>
        <row r="26">
          <cell r="C26" t="str">
            <v>Altri Orizon</v>
          </cell>
          <cell r="D26" t="str">
            <v>French</v>
          </cell>
          <cell r="E26" t="str">
            <v>NGUYEN HAO</v>
          </cell>
        </row>
        <row r="27">
          <cell r="C27" t="str">
            <v>Amerikasia</v>
          </cell>
          <cell r="D27" t="str">
            <v>French</v>
          </cell>
          <cell r="E27" t="str">
            <v>Jasmine</v>
          </cell>
        </row>
        <row r="28">
          <cell r="C28" t="str">
            <v>AMO IL MONDO</v>
          </cell>
          <cell r="D28" t="str">
            <v>Italian</v>
          </cell>
          <cell r="E28" t="str">
            <v>Yi Tar</v>
          </cell>
        </row>
        <row r="29">
          <cell r="C29" t="str">
            <v>AMPLITUDES</v>
          </cell>
          <cell r="D29" t="str">
            <v>French</v>
          </cell>
          <cell r="E29" t="str">
            <v>Phyo Pwint</v>
          </cell>
        </row>
        <row r="30">
          <cell r="C30" t="str">
            <v>ANTICHI SPLENDORI VIAGGI</v>
          </cell>
          <cell r="D30" t="str">
            <v>Italian</v>
          </cell>
          <cell r="E30" t="str">
            <v>Tin Lei</v>
          </cell>
        </row>
        <row r="31">
          <cell r="C31" t="str">
            <v>ANYWAY VIAJES</v>
          </cell>
          <cell r="D31" t="str">
            <v>Spanish</v>
          </cell>
          <cell r="E31" t="str">
            <v>Hnin Hnin</v>
          </cell>
        </row>
        <row r="32">
          <cell r="C32" t="str">
            <v>APATAM</v>
          </cell>
          <cell r="D32" t="str">
            <v>Italian</v>
          </cell>
          <cell r="E32" t="str">
            <v>Yi Tar</v>
          </cell>
        </row>
        <row r="33">
          <cell r="C33" t="str">
            <v>ARATH VIAJES</v>
          </cell>
          <cell r="D33" t="str">
            <v>Spanish</v>
          </cell>
          <cell r="E33" t="str">
            <v>Hnin Hnin</v>
          </cell>
        </row>
        <row r="34">
          <cell r="C34" t="str">
            <v>Arena Travel</v>
          </cell>
          <cell r="D34" t="str">
            <v>UK</v>
          </cell>
          <cell r="E34" t="str">
            <v>Wai Phyo</v>
          </cell>
        </row>
        <row r="35">
          <cell r="C35" t="str">
            <v>ARTABAL</v>
          </cell>
          <cell r="D35" t="str">
            <v>French</v>
          </cell>
          <cell r="E35" t="str">
            <v>NGUYEN THU LINH</v>
          </cell>
        </row>
        <row r="36">
          <cell r="C36" t="str">
            <v>Arts &amp; vie</v>
          </cell>
          <cell r="D36" t="str">
            <v>French</v>
          </cell>
          <cell r="E36" t="str">
            <v>NGUYEN HAO</v>
          </cell>
        </row>
        <row r="37">
          <cell r="C37" t="str">
            <v>Asia Event</v>
          </cell>
          <cell r="D37" t="str">
            <v>German</v>
          </cell>
          <cell r="E37" t="str">
            <v>Thandar</v>
          </cell>
        </row>
        <row r="38">
          <cell r="C38" t="str">
            <v>ASIAN EXPLORER</v>
          </cell>
          <cell r="D38" t="str">
            <v>Italian</v>
          </cell>
          <cell r="E38" t="str">
            <v>Tin Lei</v>
          </cell>
        </row>
        <row r="39">
          <cell r="C39" t="str">
            <v>Asian Vista / Iworld Travel</v>
          </cell>
          <cell r="D39" t="str">
            <v>US</v>
          </cell>
          <cell r="E39" t="str">
            <v>Wai Phyo</v>
          </cell>
        </row>
        <row r="40">
          <cell r="C40" t="str">
            <v>ASIE AUTREMENT</v>
          </cell>
          <cell r="D40" t="str">
            <v>French</v>
          </cell>
          <cell r="E40" t="str">
            <v>May Khine</v>
          </cell>
        </row>
        <row r="41">
          <cell r="C41" t="str">
            <v>ASIE INFINY</v>
          </cell>
          <cell r="D41" t="str">
            <v>French</v>
          </cell>
          <cell r="E41" t="str">
            <v>Jasmine</v>
          </cell>
        </row>
        <row r="42">
          <cell r="C42" t="str">
            <v>ASIE ITINERAIRE</v>
          </cell>
          <cell r="D42" t="str">
            <v>French</v>
          </cell>
          <cell r="E42" t="str">
            <v>Jasmine</v>
          </cell>
        </row>
        <row r="43">
          <cell r="C43" t="str">
            <v>ASIE ONLINE+ZEN FR</v>
          </cell>
          <cell r="D43" t="str">
            <v>French</v>
          </cell>
          <cell r="E43" t="str">
            <v>Phyo Pwint</v>
          </cell>
        </row>
        <row r="44">
          <cell r="C44" t="str">
            <v>Asien Special Tours</v>
          </cell>
          <cell r="D44" t="str">
            <v>German</v>
          </cell>
          <cell r="E44" t="str">
            <v>Thandar</v>
          </cell>
        </row>
        <row r="45">
          <cell r="C45" t="str">
            <v>ASSOCIATION TOP</v>
          </cell>
          <cell r="D45" t="str">
            <v>French</v>
          </cell>
          <cell r="E45" t="str">
            <v>NGUYEN HAO</v>
          </cell>
        </row>
        <row r="46">
          <cell r="C46" t="str">
            <v>Athena voyages</v>
          </cell>
          <cell r="D46" t="str">
            <v>French</v>
          </cell>
          <cell r="E46" t="str">
            <v>NGUYEN HAO</v>
          </cell>
        </row>
        <row r="47">
          <cell r="C47" t="str">
            <v>Atlantis Fernreisen</v>
          </cell>
          <cell r="D47" t="str">
            <v>German</v>
          </cell>
          <cell r="E47" t="str">
            <v>Thandar</v>
          </cell>
        </row>
        <row r="48">
          <cell r="C48" t="str">
            <v>AUKANA TRAVEL</v>
          </cell>
          <cell r="D48" t="str">
            <v>Spanish</v>
          </cell>
          <cell r="E48" t="str">
            <v>Hnin Hnin</v>
          </cell>
        </row>
        <row r="49">
          <cell r="C49" t="str">
            <v>Autentica</v>
          </cell>
          <cell r="D49" t="str">
            <v>French</v>
          </cell>
          <cell r="E49" t="str">
            <v>THIRI</v>
          </cell>
        </row>
        <row r="50">
          <cell r="C50" t="str">
            <v>AVIT</v>
          </cell>
          <cell r="D50" t="str">
            <v>Italian</v>
          </cell>
          <cell r="E50" t="str">
            <v>Yi Tar</v>
          </cell>
        </row>
        <row r="51">
          <cell r="C51" t="str">
            <v>AWER TRAVEL</v>
          </cell>
          <cell r="D51" t="str">
            <v>CEE</v>
          </cell>
          <cell r="E51" t="str">
            <v>Wai Phyo</v>
          </cell>
        </row>
        <row r="52">
          <cell r="C52" t="str">
            <v>AZALAI TRAVEL DESIGN</v>
          </cell>
          <cell r="D52" t="str">
            <v>Italian</v>
          </cell>
          <cell r="E52" t="str">
            <v>Tin Lei</v>
          </cell>
        </row>
        <row r="53">
          <cell r="C53" t="str">
            <v>BÁRBARA CORTÉS</v>
          </cell>
          <cell r="D53" t="str">
            <v>Spanish</v>
          </cell>
          <cell r="E53" t="str">
            <v>Hnin Hnin</v>
          </cell>
        </row>
        <row r="54">
          <cell r="C54" t="str">
            <v>BARCELÓ VIAGENS</v>
          </cell>
          <cell r="D54" t="str">
            <v>Spanish</v>
          </cell>
          <cell r="E54" t="str">
            <v>Hnin Hnin</v>
          </cell>
        </row>
        <row r="55">
          <cell r="C55" t="str">
            <v>Bavaria Reisen (previously Mediplus)</v>
          </cell>
          <cell r="D55" t="str">
            <v>German</v>
          </cell>
          <cell r="E55" t="str">
            <v>Linn Linn</v>
          </cell>
        </row>
        <row r="56">
          <cell r="C56" t="str">
            <v>BEAGLE CLUB DE VIAJES</v>
          </cell>
          <cell r="D56" t="str">
            <v>Spanish</v>
          </cell>
          <cell r="E56" t="str">
            <v>Hnin Hnin</v>
          </cell>
        </row>
        <row r="57">
          <cell r="C57" t="str">
            <v>Becker Travel</v>
          </cell>
          <cell r="D57" t="str">
            <v>German</v>
          </cell>
          <cell r="E57" t="str">
            <v>Thandar</v>
          </cell>
        </row>
        <row r="58">
          <cell r="C58" t="str">
            <v>BELL TRAVEL</v>
          </cell>
          <cell r="D58" t="str">
            <v>Italian</v>
          </cell>
          <cell r="E58" t="str">
            <v>Tin Lei</v>
          </cell>
        </row>
        <row r="59">
          <cell r="C59" t="str">
            <v>Berge &amp; Meer</v>
          </cell>
          <cell r="D59" t="str">
            <v>German</v>
          </cell>
          <cell r="E59" t="str">
            <v>Zin Zin</v>
          </cell>
        </row>
        <row r="60">
          <cell r="C60" t="str">
            <v>Bergland Tirol</v>
          </cell>
          <cell r="D60" t="str">
            <v>Austrian</v>
          </cell>
          <cell r="E60" t="str">
            <v>Linn Linn</v>
          </cell>
        </row>
        <row r="61">
          <cell r="C61" t="str">
            <v>Bespoke Indochina</v>
          </cell>
          <cell r="D61" t="str">
            <v>UK</v>
          </cell>
          <cell r="E61" t="str">
            <v>Wai Phyo</v>
          </cell>
        </row>
        <row r="62">
          <cell r="C62" t="str">
            <v>Best at Travel</v>
          </cell>
          <cell r="D62" t="str">
            <v>UK</v>
          </cell>
          <cell r="E62" t="str">
            <v>Wai Phyo</v>
          </cell>
        </row>
        <row r="63">
          <cell r="C63" t="str">
            <v>BEST TOUR ITALIA</v>
          </cell>
          <cell r="D63" t="str">
            <v>Italian</v>
          </cell>
          <cell r="E63" t="str">
            <v>Tin Lei</v>
          </cell>
        </row>
        <row r="64">
          <cell r="C64" t="str">
            <v>BHARAT VIAJES S.L.</v>
          </cell>
          <cell r="D64" t="str">
            <v>Spanish</v>
          </cell>
          <cell r="E64" t="str">
            <v>Hnin Hnin</v>
          </cell>
        </row>
        <row r="65">
          <cell r="C65" t="str">
            <v>Bischofberger Reisen</v>
          </cell>
          <cell r="D65" t="str">
            <v>Switzerland</v>
          </cell>
          <cell r="E65" t="str">
            <v>Zin Zin</v>
          </cell>
        </row>
        <row r="66">
          <cell r="C66" t="str">
            <v>BK Organisation</v>
          </cell>
          <cell r="D66" t="str">
            <v>Switzerland</v>
          </cell>
          <cell r="E66" t="str">
            <v>May Khine</v>
          </cell>
        </row>
        <row r="67">
          <cell r="C67" t="str">
            <v>By Nativ (Route De Birmanie)</v>
          </cell>
          <cell r="D67" t="str">
            <v>French</v>
          </cell>
          <cell r="E67" t="str">
            <v>Thiri</v>
          </cell>
        </row>
        <row r="68">
          <cell r="C68" t="str">
            <v>CAESAR TOURS</v>
          </cell>
          <cell r="D68" t="str">
            <v>Italian</v>
          </cell>
          <cell r="E68" t="str">
            <v>Tin Lei</v>
          </cell>
        </row>
        <row r="69">
          <cell r="C69" t="str">
            <v>CALDANA</v>
          </cell>
          <cell r="D69" t="str">
            <v>Italian</v>
          </cell>
          <cell r="E69" t="str">
            <v>Tin Lei</v>
          </cell>
        </row>
        <row r="70">
          <cell r="C70" t="str">
            <v>CALDIERI VIAGGI</v>
          </cell>
          <cell r="D70" t="str">
            <v>Italian</v>
          </cell>
          <cell r="E70" t="str">
            <v>Yi Tar</v>
          </cell>
        </row>
        <row r="71">
          <cell r="C71" t="str">
            <v>Camelback Odyssey Travel</v>
          </cell>
          <cell r="D71" t="str">
            <v>US</v>
          </cell>
          <cell r="E71" t="str">
            <v>Wai Phyo</v>
          </cell>
        </row>
        <row r="72">
          <cell r="C72" t="str">
            <v>Campana Tour</v>
          </cell>
          <cell r="D72" t="str">
            <v>CEE</v>
          </cell>
          <cell r="E72" t="str">
            <v>Wai Phyo</v>
          </cell>
        </row>
        <row r="73">
          <cell r="C73" t="str">
            <v>Canandestour</v>
          </cell>
          <cell r="D73" t="str">
            <v>French</v>
          </cell>
          <cell r="E73" t="str">
            <v>May Khine</v>
          </cell>
        </row>
        <row r="74">
          <cell r="C74" t="str">
            <v>Cap Voyages</v>
          </cell>
          <cell r="D74" t="str">
            <v>French</v>
          </cell>
          <cell r="E74" t="str">
            <v>NGUYEN VAN</v>
          </cell>
        </row>
        <row r="75">
          <cell r="C75" t="str">
            <v>Capitales Tours</v>
          </cell>
          <cell r="D75" t="str">
            <v>French</v>
          </cell>
          <cell r="E75" t="str">
            <v>NGUYEN HAO</v>
          </cell>
        </row>
        <row r="76">
          <cell r="C76" t="str">
            <v>CARPEDIEM VOYAGES</v>
          </cell>
          <cell r="D76" t="str">
            <v>French</v>
          </cell>
          <cell r="E76" t="str">
            <v>NGUYEN VAN</v>
          </cell>
        </row>
        <row r="77">
          <cell r="C77" t="str">
            <v>Carpe Diem</v>
          </cell>
          <cell r="D77" t="str">
            <v>Norway</v>
          </cell>
          <cell r="E77" t="str">
            <v>Wai Phyo</v>
          </cell>
        </row>
        <row r="78">
          <cell r="C78" t="str">
            <v>CARTORANGE</v>
          </cell>
          <cell r="D78" t="str">
            <v>Italian</v>
          </cell>
          <cell r="E78" t="str">
            <v>Tin Lei</v>
          </cell>
        </row>
        <row r="79">
          <cell r="C79" t="str">
            <v>CASA MAIS</v>
          </cell>
          <cell r="D79" t="str">
            <v>Italian</v>
          </cell>
          <cell r="E79" t="str">
            <v>Tin Lei</v>
          </cell>
        </row>
        <row r="80">
          <cell r="C80" t="str">
            <v>Celestial Voyagers</v>
          </cell>
          <cell r="D80" t="str">
            <v>US</v>
          </cell>
          <cell r="E80" t="str">
            <v>Wai Phyo</v>
          </cell>
        </row>
        <row r="81">
          <cell r="C81" t="str">
            <v>Chabrol</v>
          </cell>
          <cell r="D81" t="str">
            <v>French</v>
          </cell>
          <cell r="E81" t="str">
            <v>May Khine</v>
          </cell>
        </row>
        <row r="82">
          <cell r="C82" t="str">
            <v>Satur Travel</v>
          </cell>
          <cell r="D82" t="str">
            <v>CEE</v>
          </cell>
          <cell r="E82" t="str">
            <v>Wai Phyo</v>
          </cell>
        </row>
        <row r="83">
          <cell r="C83" t="str">
            <v>CK Premium</v>
          </cell>
          <cell r="D83" t="str">
            <v>CEE</v>
          </cell>
          <cell r="E83" t="str">
            <v>Wai Phyo</v>
          </cell>
        </row>
        <row r="84">
          <cell r="C84" t="str">
            <v>Classic Travel</v>
          </cell>
          <cell r="D84" t="str">
            <v>Chinese</v>
          </cell>
          <cell r="E84" t="str">
            <v>Wai Phyo</v>
          </cell>
        </row>
        <row r="85">
          <cell r="C85" t="str">
            <v>Clever Tours</v>
          </cell>
          <cell r="D85" t="str">
            <v>Austrian</v>
          </cell>
          <cell r="E85" t="str">
            <v>Zar Yi</v>
          </cell>
        </row>
        <row r="86">
          <cell r="C86" t="str">
            <v>CLUP VIAGGI</v>
          </cell>
          <cell r="D86" t="str">
            <v>Italian</v>
          </cell>
          <cell r="E86" t="str">
            <v>Shwe Sin</v>
          </cell>
        </row>
        <row r="87">
          <cell r="C87" t="str">
            <v>COLUMBIA TURISMO</v>
          </cell>
          <cell r="D87" t="str">
            <v>Italian</v>
          </cell>
          <cell r="E87" t="str">
            <v>Yi Tar</v>
          </cell>
        </row>
        <row r="88">
          <cell r="C88" t="str">
            <v>Columbus Reisen</v>
          </cell>
          <cell r="D88" t="str">
            <v>Austrian</v>
          </cell>
          <cell r="E88" t="str">
            <v>Thandar</v>
          </cell>
        </row>
        <row r="89">
          <cell r="C89" t="str">
            <v>COMBO TOUR</v>
          </cell>
          <cell r="D89" t="str">
            <v>Italian</v>
          </cell>
          <cell r="E89" t="str">
            <v>Tin Lei</v>
          </cell>
        </row>
        <row r="90">
          <cell r="C90" t="str">
            <v>Comité Central d'Entreprise Air France</v>
          </cell>
          <cell r="D90" t="str">
            <v>French</v>
          </cell>
          <cell r="E90" t="str">
            <v>May Khine</v>
          </cell>
        </row>
        <row r="91">
          <cell r="C91" t="str">
            <v>COMPAGNIA DELL'OVEST</v>
          </cell>
          <cell r="D91" t="str">
            <v>Italian</v>
          </cell>
          <cell r="E91" t="str">
            <v>Tin Lei</v>
          </cell>
        </row>
        <row r="92">
          <cell r="C92" t="str">
            <v>Comptoirs des Voyages</v>
          </cell>
          <cell r="D92" t="str">
            <v>French</v>
          </cell>
          <cell r="E92" t="str">
            <v>Phyo Pwint</v>
          </cell>
        </row>
        <row r="93">
          <cell r="C93" t="str">
            <v>Comptoirs Du Monde</v>
          </cell>
          <cell r="D93" t="str">
            <v>French</v>
          </cell>
          <cell r="E93" t="str">
            <v>Jasmine</v>
          </cell>
        </row>
        <row r="94">
          <cell r="C94" t="str">
            <v>CONTINENTS INSOLITES</v>
          </cell>
          <cell r="D94" t="str">
            <v>French</v>
          </cell>
          <cell r="E94" t="str">
            <v>Jasmine</v>
          </cell>
        </row>
        <row r="95">
          <cell r="C95" t="str">
            <v>CONTRASTES VOYAGES</v>
          </cell>
          <cell r="D95" t="str">
            <v>French</v>
          </cell>
          <cell r="E95" t="str">
            <v>-</v>
          </cell>
        </row>
        <row r="96">
          <cell r="C96" t="str">
            <v>Copines De Voyage</v>
          </cell>
          <cell r="D96" t="str">
            <v>French</v>
          </cell>
          <cell r="E96" t="str">
            <v>NGUYEN VAN</v>
          </cell>
        </row>
        <row r="97">
          <cell r="C97" t="str">
            <v>COULEURS DU MONDE</v>
          </cell>
          <cell r="D97" t="str">
            <v>French</v>
          </cell>
          <cell r="E97" t="str">
            <v>THU TRANG</v>
          </cell>
        </row>
        <row r="98">
          <cell r="C98" t="str">
            <v>Cox and Kings</v>
          </cell>
          <cell r="D98" t="str">
            <v>UK</v>
          </cell>
          <cell r="E98" t="str">
            <v>Wai Phyo</v>
          </cell>
        </row>
        <row r="99">
          <cell r="C99" t="str">
            <v>CRIAND ( no request 2018/2019)</v>
          </cell>
          <cell r="D99" t="str">
            <v>Italian</v>
          </cell>
          <cell r="E99" t="str">
            <v>Tin Lei</v>
          </cell>
        </row>
        <row r="100">
          <cell r="C100" t="str">
            <v>Cruise Center</v>
          </cell>
          <cell r="D100" t="str">
            <v>Switzerland</v>
          </cell>
          <cell r="E100" t="str">
            <v>Phyo Pwint</v>
          </cell>
        </row>
        <row r="101">
          <cell r="C101" t="str">
            <v>CT OPERADORA</v>
          </cell>
          <cell r="D101" t="str">
            <v>Spanish</v>
          </cell>
          <cell r="E101" t="str">
            <v>Hnin Hnin</v>
          </cell>
        </row>
        <row r="102">
          <cell r="C102" t="str">
            <v>Dagama</v>
          </cell>
          <cell r="D102" t="str">
            <v>Danish</v>
          </cell>
          <cell r="E102" t="str">
            <v>Wai Phyo</v>
          </cell>
        </row>
        <row r="103">
          <cell r="C103" t="str">
            <v>DE POLO A POLO TRAVEL</v>
          </cell>
          <cell r="D103" t="str">
            <v>Spanish</v>
          </cell>
          <cell r="E103" t="str">
            <v>Hnin Hnin</v>
          </cell>
        </row>
        <row r="104">
          <cell r="C104" t="str">
            <v>Definition-asie</v>
          </cell>
          <cell r="D104" t="str">
            <v>French</v>
          </cell>
          <cell r="E104" t="str">
            <v>Jasmine</v>
          </cell>
        </row>
        <row r="105">
          <cell r="C105" t="str">
            <v>DEL-TOUR</v>
          </cell>
          <cell r="D105" t="str">
            <v>French</v>
          </cell>
          <cell r="E105" t="str">
            <v>May Khine</v>
          </cell>
        </row>
        <row r="106">
          <cell r="C106" t="str">
            <v>Dertour</v>
          </cell>
          <cell r="D106" t="str">
            <v>German</v>
          </cell>
          <cell r="E106" t="str">
            <v>Linn Linn</v>
          </cell>
        </row>
        <row r="107">
          <cell r="C107" t="str">
            <v>Dertour A La Carte</v>
          </cell>
          <cell r="D107" t="str">
            <v>German</v>
          </cell>
          <cell r="E107" t="str">
            <v>Thandar</v>
          </cell>
        </row>
        <row r="108">
          <cell r="C108" t="str">
            <v>DESARTICA</v>
          </cell>
          <cell r="D108" t="str">
            <v>Italian</v>
          </cell>
          <cell r="E108" t="str">
            <v>-</v>
          </cell>
        </row>
        <row r="109">
          <cell r="C109" t="str">
            <v>DESCUBRE VIAJES</v>
          </cell>
          <cell r="D109" t="str">
            <v>Spanish</v>
          </cell>
          <cell r="E109" t="str">
            <v>Hnin Hnin</v>
          </cell>
        </row>
        <row r="110">
          <cell r="C110" t="str">
            <v>Design Reisen</v>
          </cell>
          <cell r="D110" t="str">
            <v>German</v>
          </cell>
          <cell r="E110" t="str">
            <v>Zar Yi</v>
          </cell>
        </row>
        <row r="111">
          <cell r="C111" t="str">
            <v>DESTINAZIONE ORIENTE( no request 2018/2019)</v>
          </cell>
          <cell r="D111" t="str">
            <v>Italian</v>
          </cell>
          <cell r="E111" t="str">
            <v>Tin Lei</v>
          </cell>
        </row>
        <row r="112">
          <cell r="C112" t="str">
            <v>DESTINO ASIA</v>
          </cell>
          <cell r="D112" t="str">
            <v>Spanish</v>
          </cell>
          <cell r="E112" t="str">
            <v>Hnin Hnin</v>
          </cell>
        </row>
        <row r="113">
          <cell r="C113" t="str">
            <v>DGV TRAVEL</v>
          </cell>
          <cell r="D113" t="str">
            <v>Italian</v>
          </cell>
          <cell r="E113" t="str">
            <v>Tin Lei</v>
          </cell>
        </row>
        <row r="114">
          <cell r="C114" t="str">
            <v>DILOR VIAGGI</v>
          </cell>
          <cell r="D114" t="str">
            <v>Italian</v>
          </cell>
          <cell r="E114" t="str">
            <v>Tin Lei</v>
          </cell>
        </row>
        <row r="115">
          <cell r="C115" t="str">
            <v>DIMENSIONES CLUB</v>
          </cell>
          <cell r="D115" t="str">
            <v>Spanish</v>
          </cell>
          <cell r="E115" t="str">
            <v>Hnin Hnin</v>
          </cell>
        </row>
        <row r="116">
          <cell r="C116" t="str">
            <v>DIRECTOURS</v>
          </cell>
          <cell r="D116" t="str">
            <v>French</v>
          </cell>
          <cell r="E116" t="str">
            <v>Phyo Pwint</v>
          </cell>
        </row>
        <row r="117">
          <cell r="C117" t="str">
            <v>Distinct Travel</v>
          </cell>
          <cell r="D117" t="str">
            <v>German</v>
          </cell>
          <cell r="E117" t="str">
            <v>Thandar</v>
          </cell>
        </row>
        <row r="118">
          <cell r="C118" t="str">
            <v>Dreamlines</v>
          </cell>
          <cell r="D118" t="str">
            <v>German</v>
          </cell>
          <cell r="E118" t="str">
            <v>Linn Linn</v>
          </cell>
        </row>
        <row r="119">
          <cell r="C119" t="str">
            <v>DUE RUOTE NELl VENTO SR ( no request 2018/2019)</v>
          </cell>
          <cell r="D119" t="str">
            <v>Italian</v>
          </cell>
          <cell r="E119" t="str">
            <v>Tin Lei</v>
          </cell>
        </row>
        <row r="120">
          <cell r="C120" t="str">
            <v>EARTH VIAGGI</v>
          </cell>
          <cell r="D120" t="str">
            <v>Italian</v>
          </cell>
          <cell r="E120" t="str">
            <v>Tin Lei</v>
          </cell>
        </row>
        <row r="121">
          <cell r="C121" t="str">
            <v>EASIA SIC (F)</v>
          </cell>
          <cell r="D121" t="str">
            <v>French</v>
          </cell>
          <cell r="E121" t="str">
            <v>May Khine</v>
          </cell>
        </row>
        <row r="122">
          <cell r="C122" t="str">
            <v>EASIA SIC (I)</v>
          </cell>
          <cell r="D122" t="str">
            <v>Italian</v>
          </cell>
          <cell r="E122" t="str">
            <v>Shwe Sin</v>
          </cell>
        </row>
        <row r="123">
          <cell r="C123" t="str">
            <v>EASIA SIC (S)</v>
          </cell>
          <cell r="D123" t="str">
            <v>Spanish</v>
          </cell>
          <cell r="E123" t="str">
            <v>Hnin Hnin</v>
          </cell>
        </row>
        <row r="124">
          <cell r="C124" t="str">
            <v>EASIA SIC (G)</v>
          </cell>
          <cell r="D124" t="str">
            <v>German</v>
          </cell>
          <cell r="E124" t="str">
            <v>Linn Linn</v>
          </cell>
        </row>
        <row r="125">
          <cell r="C125" t="str">
            <v>East Asia</v>
          </cell>
          <cell r="D125" t="str">
            <v>German</v>
          </cell>
          <cell r="E125" t="str">
            <v>Thandar</v>
          </cell>
        </row>
        <row r="126">
          <cell r="C126" t="str">
            <v>Eberhardt Travel</v>
          </cell>
          <cell r="D126" t="str">
            <v>German</v>
          </cell>
          <cell r="E126" t="str">
            <v>Thandar</v>
          </cell>
        </row>
        <row r="127">
          <cell r="C127" t="str">
            <v>Ecco Holidays</v>
          </cell>
          <cell r="D127" t="str">
            <v>CEE</v>
          </cell>
          <cell r="E127" t="str">
            <v>Wai Phyo</v>
          </cell>
        </row>
        <row r="128">
          <cell r="C128" t="str">
            <v>EDEN PLUS</v>
          </cell>
          <cell r="D128" t="str">
            <v>French</v>
          </cell>
          <cell r="E128" t="str">
            <v>Jasmine</v>
          </cell>
        </row>
        <row r="129">
          <cell r="C129" t="str">
            <v>EDEN VIAGGI</v>
          </cell>
          <cell r="D129" t="str">
            <v>Italian</v>
          </cell>
          <cell r="E129" t="str">
            <v>Tin Lei</v>
          </cell>
        </row>
        <row r="130">
          <cell r="C130" t="str">
            <v>Elite Travel International</v>
          </cell>
          <cell r="D130" t="str">
            <v>US</v>
          </cell>
          <cell r="E130" t="str">
            <v>Wai Phyo</v>
          </cell>
        </row>
        <row r="131">
          <cell r="C131" t="str">
            <v>Emperor Tours</v>
          </cell>
          <cell r="D131" t="str">
            <v>UK</v>
          </cell>
          <cell r="E131" t="str">
            <v>Wai Phyo</v>
          </cell>
        </row>
        <row r="132">
          <cell r="C132" t="str">
            <v>Enjoy Reisen</v>
          </cell>
          <cell r="D132" t="str">
            <v>German</v>
          </cell>
          <cell r="E132" t="str">
            <v>Thandar</v>
          </cell>
        </row>
        <row r="133">
          <cell r="C133" t="str">
            <v>ENTER TRAVEL</v>
          </cell>
          <cell r="D133" t="str">
            <v>Spanish</v>
          </cell>
          <cell r="E133" t="str">
            <v>Hnin Hnin</v>
          </cell>
        </row>
        <row r="134">
          <cell r="C134" t="str">
            <v>ENTOUR</v>
          </cell>
          <cell r="D134" t="str">
            <v>Italian</v>
          </cell>
          <cell r="E134" t="str">
            <v>Shwe Sin</v>
          </cell>
        </row>
        <row r="135">
          <cell r="C135" t="str">
            <v>Equinoxe Voyages</v>
          </cell>
          <cell r="D135" t="str">
            <v>Switzerland</v>
          </cell>
          <cell r="E135" t="str">
            <v>Phyo Pwint</v>
          </cell>
        </row>
        <row r="136">
          <cell r="C136" t="str">
            <v>ESCAPE TRAVEL</v>
          </cell>
          <cell r="D136" t="str">
            <v>UAE</v>
          </cell>
          <cell r="E136" t="str">
            <v>Wai Phyo</v>
          </cell>
        </row>
        <row r="137">
          <cell r="C137" t="str">
            <v>Especia Travel Design</v>
          </cell>
          <cell r="D137" t="str">
            <v>Spanish</v>
          </cell>
          <cell r="E137" t="str">
            <v>Hnin Hnin</v>
          </cell>
        </row>
        <row r="138">
          <cell r="C138" t="str">
            <v>Essencielles Voyages</v>
          </cell>
          <cell r="D138" t="str">
            <v>French</v>
          </cell>
          <cell r="E138" t="str">
            <v>NGUYEN VAN</v>
          </cell>
        </row>
        <row r="139">
          <cell r="C139" t="str">
            <v>ETNIA TRAVEL CONCEPT</v>
          </cell>
          <cell r="D139" t="str">
            <v>Italian</v>
          </cell>
          <cell r="E139" t="str">
            <v>Yi Tar</v>
          </cell>
        </row>
        <row r="140">
          <cell r="C140" t="str">
            <v>EURORUTAS</v>
          </cell>
          <cell r="D140" t="str">
            <v>Spanish</v>
          </cell>
          <cell r="E140" t="str">
            <v>Hnin Hnin</v>
          </cell>
        </row>
        <row r="141">
          <cell r="C141" t="str">
            <v>Eurotours</v>
          </cell>
          <cell r="D141" t="str">
            <v>German</v>
          </cell>
          <cell r="E141" t="str">
            <v>Zin Zin</v>
          </cell>
        </row>
        <row r="142">
          <cell r="C142" t="str">
            <v>Excape/ Your Traval (Bel)</v>
          </cell>
          <cell r="D142" t="str">
            <v>French</v>
          </cell>
          <cell r="E142" t="str">
            <v>May Khine</v>
          </cell>
        </row>
        <row r="143">
          <cell r="C143" t="str">
            <v>Exo Tours</v>
          </cell>
          <cell r="D143" t="str">
            <v>German</v>
          </cell>
          <cell r="E143" t="str">
            <v>Linn Linn</v>
          </cell>
        </row>
        <row r="144">
          <cell r="C144" t="str">
            <v>Exotic Voyages</v>
          </cell>
          <cell r="D144" t="str">
            <v>English</v>
          </cell>
          <cell r="E144" t="str">
            <v>Thu Ha</v>
          </cell>
        </row>
        <row r="145">
          <cell r="C145" t="str">
            <v>Expat Holidays</v>
          </cell>
          <cell r="D145" t="str">
            <v>Thailand</v>
          </cell>
          <cell r="E145" t="str">
            <v>Wai Phyo</v>
          </cell>
        </row>
        <row r="146">
          <cell r="C146" t="str">
            <v>Explore Travel</v>
          </cell>
          <cell r="D146" t="str">
            <v>CEE</v>
          </cell>
          <cell r="E146" t="str">
            <v>Wai Phyo</v>
          </cell>
        </row>
        <row r="147">
          <cell r="C147" t="str">
            <v>Fairaway</v>
          </cell>
          <cell r="D147" t="str">
            <v>Dutch</v>
          </cell>
          <cell r="E147" t="str">
            <v>Linn Linn</v>
          </cell>
        </row>
        <row r="148">
          <cell r="C148" t="str">
            <v>Family Reisen</v>
          </cell>
          <cell r="D148" t="str">
            <v>German</v>
          </cell>
          <cell r="E148" t="str">
            <v>Linn Linn</v>
          </cell>
        </row>
        <row r="149">
          <cell r="C149" t="str">
            <v>FANTASIA</v>
          </cell>
          <cell r="D149" t="str">
            <v>Switzerland</v>
          </cell>
          <cell r="E149" t="str">
            <v>Jasmine</v>
          </cell>
        </row>
        <row r="150">
          <cell r="C150" t="str">
            <v>FIEVAL TRAVEL</v>
          </cell>
          <cell r="D150" t="str">
            <v>Italian</v>
          </cell>
          <cell r="E150" t="str">
            <v>Yi tar</v>
          </cell>
        </row>
        <row r="151">
          <cell r="C151" t="str">
            <v>Fox Tours</v>
          </cell>
          <cell r="D151" t="str">
            <v>German</v>
          </cell>
          <cell r="E151" t="str">
            <v>Zin Zin</v>
          </cell>
        </row>
        <row r="152">
          <cell r="C152" t="str">
            <v>Furlongs Travel</v>
          </cell>
          <cell r="D152" t="str">
            <v>UK</v>
          </cell>
          <cell r="E152" t="str">
            <v>Wai Phyo</v>
          </cell>
        </row>
        <row r="153">
          <cell r="C153" t="str">
            <v>GALERIES LAFAYETTE - RESEAU</v>
          </cell>
          <cell r="D153" t="str">
            <v>French</v>
          </cell>
          <cell r="E153" t="str">
            <v>Jasmine</v>
          </cell>
        </row>
        <row r="154">
          <cell r="C154" t="str">
            <v>GATTINONI</v>
          </cell>
          <cell r="D154" t="str">
            <v>Italian</v>
          </cell>
          <cell r="E154" t="str">
            <v>Tin Lei</v>
          </cell>
        </row>
        <row r="155">
          <cell r="C155" t="str">
            <v>Georeisen</v>
          </cell>
          <cell r="D155" t="str">
            <v>Austrian</v>
          </cell>
          <cell r="E155" t="str">
            <v>Thandar</v>
          </cell>
        </row>
        <row r="156">
          <cell r="C156" t="str">
            <v>Gern Reisen</v>
          </cell>
          <cell r="D156" t="str">
            <v>German</v>
          </cell>
          <cell r="E156" t="str">
            <v>Zar Yi</v>
          </cell>
        </row>
        <row r="157">
          <cell r="C157" t="str">
            <v>GIROLIBERO ZEPPELIN</v>
          </cell>
          <cell r="D157" t="str">
            <v>Italian</v>
          </cell>
          <cell r="E157" t="str">
            <v>-</v>
          </cell>
        </row>
        <row r="158">
          <cell r="C158" t="str">
            <v>GLAMOUR VIAGGI</v>
          </cell>
          <cell r="D158" t="str">
            <v>Italian</v>
          </cell>
          <cell r="E158" t="str">
            <v>Tin Lei</v>
          </cell>
        </row>
        <row r="159">
          <cell r="C159" t="str">
            <v>Global Adrenaline</v>
          </cell>
          <cell r="D159" t="str">
            <v>US</v>
          </cell>
          <cell r="E159" t="str">
            <v>Wai Phyo</v>
          </cell>
        </row>
        <row r="160">
          <cell r="C160" t="str">
            <v>GLOBALIS Erlebnisreisen</v>
          </cell>
          <cell r="D160" t="str">
            <v>German</v>
          </cell>
          <cell r="E160" t="str">
            <v>Zar Yi</v>
          </cell>
        </row>
        <row r="161">
          <cell r="C161" t="str">
            <v>Globotrek</v>
          </cell>
          <cell r="D161" t="str">
            <v>Switzerland</v>
          </cell>
          <cell r="E161" t="str">
            <v>Linn Linn</v>
          </cell>
        </row>
        <row r="162">
          <cell r="C162" t="str">
            <v>Go Asia Reizen</v>
          </cell>
          <cell r="D162" t="str">
            <v>Dutch</v>
          </cell>
          <cell r="E162" t="str">
            <v>Wai Phyo</v>
          </cell>
        </row>
        <row r="163">
          <cell r="C163" t="str">
            <v>GO ASIA TRAVEL</v>
          </cell>
          <cell r="D163" t="str">
            <v>Italian</v>
          </cell>
          <cell r="E163" t="str">
            <v>Tin Lei</v>
          </cell>
        </row>
        <row r="164">
          <cell r="C164" t="str">
            <v>Go Holidate</v>
          </cell>
          <cell r="D164" t="str">
            <v>German</v>
          </cell>
          <cell r="E164" t="str">
            <v>Thandar</v>
          </cell>
        </row>
        <row r="165">
          <cell r="C165" t="str">
            <v>GORGONIA VIAGGI</v>
          </cell>
          <cell r="D165" t="str">
            <v>Italian</v>
          </cell>
          <cell r="E165" t="str">
            <v>Tin Lei</v>
          </cell>
        </row>
        <row r="166">
          <cell r="C166" t="str">
            <v>Great Rail Journeys, UK</v>
          </cell>
          <cell r="D166" t="str">
            <v>UK</v>
          </cell>
          <cell r="E166" t="str">
            <v>Wai Phyo</v>
          </cell>
        </row>
        <row r="167">
          <cell r="C167" t="str">
            <v>Group Tours International</v>
          </cell>
          <cell r="D167" t="str">
            <v>UK</v>
          </cell>
          <cell r="E167" t="str">
            <v>Wai Phyo</v>
          </cell>
        </row>
        <row r="168">
          <cell r="C168" t="str">
            <v>Gruber Reisen</v>
          </cell>
          <cell r="D168" t="str">
            <v>Austrian</v>
          </cell>
          <cell r="E168" t="str">
            <v>Zin Zin</v>
          </cell>
        </row>
        <row r="169">
          <cell r="C169" t="str">
            <v>GRUPO 7 VIAJES</v>
          </cell>
          <cell r="D169" t="str">
            <v>Spanish</v>
          </cell>
          <cell r="E169" t="str">
            <v>Hnin Hnin</v>
          </cell>
        </row>
        <row r="170">
          <cell r="C170" t="str">
            <v>GRUPO STAR VIAJES</v>
          </cell>
          <cell r="D170" t="str">
            <v>Spanish</v>
          </cell>
          <cell r="E170" t="str">
            <v>Hnin Hnin</v>
          </cell>
        </row>
        <row r="171">
          <cell r="C171" t="str">
            <v>GUINESS TRAVEL</v>
          </cell>
          <cell r="D171" t="str">
            <v>Italian</v>
          </cell>
          <cell r="E171" t="str">
            <v>Shwe Sin</v>
          </cell>
        </row>
        <row r="172">
          <cell r="C172" t="str">
            <v>Haris Travel Club</v>
          </cell>
          <cell r="D172" t="str">
            <v>CEE</v>
          </cell>
          <cell r="E172" t="str">
            <v>Wai Phyo</v>
          </cell>
        </row>
        <row r="173">
          <cell r="C173" t="str">
            <v>Hauser Excursionen</v>
          </cell>
          <cell r="D173" t="str">
            <v>German</v>
          </cell>
          <cell r="E173" t="str">
            <v>Linn Linn</v>
          </cell>
        </row>
        <row r="174">
          <cell r="C174" t="str">
            <v>HÉLICE VIAJES</v>
          </cell>
          <cell r="D174" t="str">
            <v>Spanish</v>
          </cell>
          <cell r="E174" t="str">
            <v>Hnin Hnin</v>
          </cell>
        </row>
        <row r="175">
          <cell r="C175" t="str">
            <v>Hidden Places</v>
          </cell>
          <cell r="D175" t="str">
            <v>Canadian</v>
          </cell>
          <cell r="E175" t="str">
            <v>Wai Phyo</v>
          </cell>
        </row>
        <row r="176">
          <cell r="C176" t="str">
            <v>HIRONDELLE</v>
          </cell>
          <cell r="D176" t="str">
            <v>Italian</v>
          </cell>
          <cell r="E176" t="str">
            <v>Yi Tar</v>
          </cell>
        </row>
        <row r="177">
          <cell r="C177" t="str">
            <v>Hirschreisen</v>
          </cell>
          <cell r="D177" t="str">
            <v>German</v>
          </cell>
          <cell r="E177" t="str">
            <v>Linn Linn</v>
          </cell>
        </row>
        <row r="178">
          <cell r="C178" t="str">
            <v>Human Trip</v>
          </cell>
          <cell r="D178" t="str">
            <v>French</v>
          </cell>
          <cell r="E178" t="str">
            <v>Phyo Pwint</v>
          </cell>
        </row>
        <row r="179">
          <cell r="C179" t="str">
            <v>I GRANDI VIAGGI</v>
          </cell>
          <cell r="D179" t="str">
            <v>Italian</v>
          </cell>
          <cell r="E179" t="str">
            <v>Yi Tar</v>
          </cell>
        </row>
        <row r="180">
          <cell r="C180" t="str">
            <v>I Travel</v>
          </cell>
          <cell r="D180" t="str">
            <v>German</v>
          </cell>
          <cell r="E180" t="str">
            <v>Thandar</v>
          </cell>
        </row>
        <row r="181">
          <cell r="C181" t="str">
            <v>I VIAGGI DEL L'AIRONE</v>
          </cell>
          <cell r="D181" t="str">
            <v>Italian</v>
          </cell>
          <cell r="E181" t="str">
            <v>Yi Tar</v>
          </cell>
        </row>
        <row r="182">
          <cell r="C182" t="str">
            <v>I VIAGGI DELL'ARCOBALENO</v>
          </cell>
          <cell r="D182" t="str">
            <v>Italian</v>
          </cell>
          <cell r="E182" t="str">
            <v>Tin Lei</v>
          </cell>
        </row>
        <row r="183">
          <cell r="C183" t="str">
            <v>IDEAVIAGGI</v>
          </cell>
          <cell r="D183" t="str">
            <v>Italian</v>
          </cell>
          <cell r="E183" t="str">
            <v>Tin Lei</v>
          </cell>
        </row>
        <row r="184">
          <cell r="C184" t="str">
            <v>IDEE PER VIAGGIARE</v>
          </cell>
          <cell r="D184" t="str">
            <v>Italian</v>
          </cell>
          <cell r="E184" t="str">
            <v>Yi Tar</v>
          </cell>
        </row>
        <row r="185">
          <cell r="C185" t="str">
            <v>Ikhar</v>
          </cell>
          <cell r="D185" t="str">
            <v>French</v>
          </cell>
          <cell r="E185" t="str">
            <v>Jasmine</v>
          </cell>
        </row>
        <row r="186">
          <cell r="C186" t="str">
            <v>IL GABBIANO LIVINGSTON</v>
          </cell>
          <cell r="D186" t="str">
            <v>Italian</v>
          </cell>
          <cell r="E186" t="str">
            <v>-</v>
          </cell>
        </row>
        <row r="187">
          <cell r="C187" t="str">
            <v>IL GENIO DEL BOSCO</v>
          </cell>
          <cell r="D187" t="str">
            <v>Italian</v>
          </cell>
          <cell r="E187" t="str">
            <v>Tin Lei</v>
          </cell>
        </row>
        <row r="188">
          <cell r="C188" t="str">
            <v>IL TUCANO VIAGGI RICERCA</v>
          </cell>
          <cell r="D188" t="str">
            <v>Italian</v>
          </cell>
          <cell r="E188" t="str">
            <v>Tin Lei</v>
          </cell>
        </row>
        <row r="189">
          <cell r="C189" t="str">
            <v>IL VIAGGIO</v>
          </cell>
          <cell r="D189" t="str">
            <v>Italian</v>
          </cell>
          <cell r="E189" t="str">
            <v>-</v>
          </cell>
        </row>
        <row r="190">
          <cell r="C190" t="str">
            <v>ILVIAGGI DELLARONE</v>
          </cell>
          <cell r="D190" t="str">
            <v>Italian</v>
          </cell>
          <cell r="E190" t="str">
            <v>Yi Tar</v>
          </cell>
        </row>
        <row r="191">
          <cell r="C191" t="str">
            <v>Image Vietnam</v>
          </cell>
          <cell r="D191" t="str">
            <v>Vietnam</v>
          </cell>
          <cell r="E191" t="str">
            <v>NweNi</v>
          </cell>
        </row>
        <row r="192">
          <cell r="C192" t="str">
            <v>IMPRONTE A SUD EST</v>
          </cell>
          <cell r="D192" t="str">
            <v>Italian</v>
          </cell>
          <cell r="E192" t="str">
            <v>Tin Lei</v>
          </cell>
        </row>
        <row r="193">
          <cell r="C193" t="str">
            <v>Individual Travel</v>
          </cell>
          <cell r="D193" t="str">
            <v>Austrian</v>
          </cell>
          <cell r="E193" t="str">
            <v>Thandar</v>
          </cell>
        </row>
        <row r="194">
          <cell r="C194" t="str">
            <v>Innovative Travel</v>
          </cell>
          <cell r="D194" t="str">
            <v>New Zealand</v>
          </cell>
          <cell r="E194" t="str">
            <v>Wai Phyo</v>
          </cell>
        </row>
        <row r="195">
          <cell r="C195" t="str">
            <v>In-spiration</v>
          </cell>
          <cell r="D195" t="str">
            <v>Austrian</v>
          </cell>
          <cell r="E195" t="str">
            <v>Thandar</v>
          </cell>
        </row>
        <row r="196">
          <cell r="C196" t="str">
            <v>Intercontact</v>
          </cell>
          <cell r="D196" t="str">
            <v>German</v>
          </cell>
          <cell r="E196" t="str">
            <v>Zin Zin</v>
          </cell>
        </row>
        <row r="197">
          <cell r="C197" t="str">
            <v>Interra Travel</v>
          </cell>
          <cell r="D197" t="str">
            <v>CEE</v>
          </cell>
          <cell r="E197" t="str">
            <v>Wai Phyo</v>
          </cell>
        </row>
        <row r="198">
          <cell r="C198" t="str">
            <v>Intertravel</v>
          </cell>
          <cell r="D198" t="str">
            <v>German</v>
          </cell>
          <cell r="E198" t="str">
            <v>Zin Zin</v>
          </cell>
        </row>
        <row r="199">
          <cell r="C199" t="str">
            <v>IPANEMA VOYAGES</v>
          </cell>
          <cell r="D199" t="str">
            <v>French</v>
          </cell>
          <cell r="E199" t="str">
            <v>NGUYEN HAO</v>
          </cell>
        </row>
        <row r="200">
          <cell r="C200" t="str">
            <v>I VIAGGI DEL DELFINO</v>
          </cell>
          <cell r="D200" t="str">
            <v>Italian</v>
          </cell>
          <cell r="E200" t="str">
            <v>Tin Lei</v>
          </cell>
        </row>
        <row r="201">
          <cell r="C201" t="str">
            <v>Jacques Coeurs</v>
          </cell>
          <cell r="D201" t="str">
            <v>French</v>
          </cell>
          <cell r="E201" t="str">
            <v>NGUYEN THU TRANG</v>
          </cell>
        </row>
        <row r="202">
          <cell r="C202" t="str">
            <v>JILITOUR</v>
          </cell>
          <cell r="D202" t="str">
            <v>Italian</v>
          </cell>
          <cell r="E202" t="str">
            <v>Yi Tar</v>
          </cell>
        </row>
        <row r="203">
          <cell r="C203" t="str">
            <v>Joe 24</v>
          </cell>
          <cell r="D203" t="str">
            <v>Austrian</v>
          </cell>
          <cell r="E203" t="str">
            <v>Linn Linn</v>
          </cell>
        </row>
        <row r="204">
          <cell r="C204" t="str">
            <v>Journeys International</v>
          </cell>
          <cell r="D204" t="str">
            <v>US</v>
          </cell>
          <cell r="E204" t="str">
            <v>Wai Phyo</v>
          </cell>
        </row>
        <row r="205">
          <cell r="C205" t="str">
            <v>JTB</v>
          </cell>
          <cell r="D205" t="str">
            <v>CEE</v>
          </cell>
          <cell r="E205" t="str">
            <v>Wai Phyo</v>
          </cell>
        </row>
        <row r="206">
          <cell r="C206" t="str">
            <v>Jumbo</v>
          </cell>
          <cell r="D206" t="str">
            <v>Austrian</v>
          </cell>
          <cell r="E206" t="str">
            <v>Thandar</v>
          </cell>
        </row>
        <row r="207">
          <cell r="C207" t="str">
            <v>Kami Nari</v>
          </cell>
          <cell r="D207" t="str">
            <v>Italian</v>
          </cell>
          <cell r="E207" t="str">
            <v>Tin Lei</v>
          </cell>
        </row>
        <row r="208">
          <cell r="C208" t="str">
            <v>KARAVEL</v>
          </cell>
          <cell r="D208" t="str">
            <v>French</v>
          </cell>
          <cell r="E208" t="str">
            <v>NGUYEN HAO</v>
          </cell>
        </row>
        <row r="209">
          <cell r="C209" t="str">
            <v>KARISMA TRAVEL</v>
          </cell>
          <cell r="D209" t="str">
            <v>Italian</v>
          </cell>
          <cell r="E209" t="str">
            <v>Tin Lei</v>
          </cell>
        </row>
        <row r="210">
          <cell r="C210" t="str">
            <v>Karpaten</v>
          </cell>
          <cell r="D210" t="str">
            <v>CEE</v>
          </cell>
          <cell r="E210" t="str">
            <v>Wai Phyo</v>
          </cell>
        </row>
        <row r="211">
          <cell r="C211" t="str">
            <v>KEL12/ NATIONAL GEOGRAPHIC EXPEDITION</v>
          </cell>
          <cell r="D211" t="str">
            <v>Italian</v>
          </cell>
          <cell r="E211" t="str">
            <v>Ei Hay Man Soe Hlaing</v>
          </cell>
        </row>
        <row r="212">
          <cell r="C212" t="str">
            <v>KIKOY TOURS</v>
          </cell>
          <cell r="D212" t="str">
            <v>Spanish</v>
          </cell>
          <cell r="E212" t="str">
            <v>Hnin Hnin</v>
          </cell>
        </row>
        <row r="213">
          <cell r="C213" t="str">
            <v>Kimkim</v>
          </cell>
          <cell r="D213" t="str">
            <v>US</v>
          </cell>
          <cell r="E213" t="str">
            <v>Linn Linn</v>
          </cell>
        </row>
        <row r="214">
          <cell r="C214" t="str">
            <v>KING HOLIDAYS</v>
          </cell>
          <cell r="D214" t="str">
            <v>Italian</v>
          </cell>
          <cell r="E214" t="str">
            <v>Tin Lei</v>
          </cell>
        </row>
        <row r="215">
          <cell r="C215" t="str">
            <v>KIPPLIN VIATGES</v>
          </cell>
          <cell r="D215" t="str">
            <v>Spanish</v>
          </cell>
          <cell r="E215" t="str">
            <v>Hnin Hnin</v>
          </cell>
        </row>
        <row r="216">
          <cell r="C216" t="str">
            <v>Kiwi Tours</v>
          </cell>
          <cell r="D216" t="str">
            <v>German</v>
          </cell>
          <cell r="E216" t="str">
            <v>Thandar</v>
          </cell>
        </row>
        <row r="217">
          <cell r="C217" t="str">
            <v>KM Individual / That's Asia</v>
          </cell>
          <cell r="D217" t="str">
            <v>German</v>
          </cell>
          <cell r="E217" t="str">
            <v>Thandar</v>
          </cell>
        </row>
        <row r="218">
          <cell r="C218" t="str">
            <v>Krantas Travel</v>
          </cell>
          <cell r="D218" t="str">
            <v>CEE</v>
          </cell>
          <cell r="E218" t="str">
            <v>Wai Phyo</v>
          </cell>
        </row>
        <row r="219">
          <cell r="C219" t="str">
            <v>Kuoni</v>
          </cell>
          <cell r="D219" t="str">
            <v>Austrian</v>
          </cell>
          <cell r="E219" t="str">
            <v>Zar Yi</v>
          </cell>
        </row>
        <row r="220">
          <cell r="C220" t="str">
            <v>Kuoni</v>
          </cell>
          <cell r="D220" t="str">
            <v>Austrian</v>
          </cell>
          <cell r="E220" t="str">
            <v>Zar Yi</v>
          </cell>
        </row>
        <row r="221">
          <cell r="C221" t="str">
            <v>Kuoni</v>
          </cell>
          <cell r="D221" t="str">
            <v>French</v>
          </cell>
          <cell r="E221" t="str">
            <v>NGUYEN HAO</v>
          </cell>
        </row>
        <row r="222">
          <cell r="C222" t="str">
            <v>LA BOITE A VOYAGES</v>
          </cell>
          <cell r="D222" t="str">
            <v>French</v>
          </cell>
          <cell r="E222" t="str">
            <v>Phyo Pwint</v>
          </cell>
        </row>
        <row r="223">
          <cell r="C223" t="str">
            <v>La cordee</v>
          </cell>
          <cell r="D223" t="str">
            <v>French</v>
          </cell>
          <cell r="E223" t="str">
            <v>NGUYEN VAN</v>
          </cell>
        </row>
        <row r="224">
          <cell r="C224" t="str">
            <v>LA CROISIERE DU VOYAGE</v>
          </cell>
          <cell r="D224" t="str">
            <v>French</v>
          </cell>
          <cell r="E224" t="str">
            <v>Phyo Pwint</v>
          </cell>
        </row>
        <row r="225">
          <cell r="C225" t="str">
            <v>LA FABBRICA DEI SOGNI</v>
          </cell>
          <cell r="D225" t="str">
            <v>Italian</v>
          </cell>
          <cell r="E225" t="str">
            <v>Tin Lei</v>
          </cell>
        </row>
        <row r="226">
          <cell r="C226" t="str">
            <v>La Fee Du Voyages</v>
          </cell>
          <cell r="D226" t="str">
            <v>French</v>
          </cell>
          <cell r="E226" t="str">
            <v>Nguyen Van</v>
          </cell>
        </row>
        <row r="227">
          <cell r="C227" t="str">
            <v>LA FIONDA</v>
          </cell>
          <cell r="D227" t="str">
            <v>Italian</v>
          </cell>
          <cell r="E227" t="str">
            <v>Tin Lei</v>
          </cell>
        </row>
        <row r="228">
          <cell r="C228" t="str">
            <v>La Palanche</v>
          </cell>
          <cell r="D228" t="str">
            <v>Vietnam</v>
          </cell>
          <cell r="E228" t="str">
            <v>NweNi</v>
          </cell>
        </row>
        <row r="229">
          <cell r="C229" t="str">
            <v>LA PERLE NOIRE</v>
          </cell>
          <cell r="D229" t="str">
            <v>Switzerland</v>
          </cell>
          <cell r="E229" t="str">
            <v>Jasmine</v>
          </cell>
        </row>
        <row r="230">
          <cell r="C230" t="str">
            <v>LA ROUTE DES ILES</v>
          </cell>
          <cell r="D230" t="str">
            <v>French</v>
          </cell>
          <cell r="E230" t="str">
            <v>May Khine</v>
          </cell>
        </row>
        <row r="231">
          <cell r="C231" t="str">
            <v>Latitudes Extremes</v>
          </cell>
          <cell r="D231" t="str">
            <v>French</v>
          </cell>
          <cell r="E231" t="str">
            <v>NGUYEN HAO</v>
          </cell>
        </row>
        <row r="232">
          <cell r="C232" t="str">
            <v>Le Cercle Des Vacances</v>
          </cell>
          <cell r="D232" t="str">
            <v>French</v>
          </cell>
          <cell r="E232" t="str">
            <v>May Khine</v>
          </cell>
        </row>
        <row r="233">
          <cell r="C233" t="str">
            <v>Leitner Touristik</v>
          </cell>
          <cell r="D233" t="str">
            <v>German</v>
          </cell>
          <cell r="E233" t="str">
            <v>Linn Linn</v>
          </cell>
        </row>
        <row r="234">
          <cell r="C234" t="str">
            <v>Lernidee</v>
          </cell>
          <cell r="D234" t="str">
            <v>German</v>
          </cell>
          <cell r="E234" t="str">
            <v>Thandar</v>
          </cell>
        </row>
        <row r="235">
          <cell r="C235" t="str">
            <v>Les Comptoirs du monde</v>
          </cell>
          <cell r="D235" t="str">
            <v>French</v>
          </cell>
          <cell r="E235" t="str">
            <v>NGUYEN THUY LINH</v>
          </cell>
        </row>
        <row r="236">
          <cell r="C236" t="str">
            <v>Lets Travel</v>
          </cell>
          <cell r="D236" t="str">
            <v>French</v>
          </cell>
          <cell r="E236" t="str">
            <v>May Khine</v>
          </cell>
        </row>
        <row r="237">
          <cell r="C237" t="str">
            <v>Lidl Holidays</v>
          </cell>
          <cell r="D237" t="str">
            <v>German</v>
          </cell>
          <cell r="E237" t="str">
            <v>Linn Linn</v>
          </cell>
        </row>
        <row r="238">
          <cell r="C238" t="str">
            <v>LOCCI VIAGGI</v>
          </cell>
          <cell r="D238" t="str">
            <v>Italian</v>
          </cell>
          <cell r="E238" t="str">
            <v>Tin Lei</v>
          </cell>
        </row>
        <row r="239">
          <cell r="C239" t="str">
            <v>Logos Tours</v>
          </cell>
          <cell r="D239" t="str">
            <v>CEE</v>
          </cell>
          <cell r="E239" t="str">
            <v>Wai Phyo</v>
          </cell>
        </row>
        <row r="240">
          <cell r="C240" t="str">
            <v>Loire Ocean Voyages</v>
          </cell>
          <cell r="D240" t="str">
            <v>French</v>
          </cell>
          <cell r="E240" t="str">
            <v>NGUYEN HAO</v>
          </cell>
        </row>
        <row r="241">
          <cell r="C241" t="str">
            <v>LOOKINGFORCHARLY</v>
          </cell>
          <cell r="D241" t="str">
            <v>French</v>
          </cell>
          <cell r="E241" t="str">
            <v>May Khine</v>
          </cell>
        </row>
        <row r="242">
          <cell r="C242" t="str">
            <v>LUXeTHIKA</v>
          </cell>
          <cell r="D242" t="str">
            <v>French</v>
          </cell>
          <cell r="E242" t="str">
            <v>-</v>
          </cell>
        </row>
        <row r="243">
          <cell r="C243" t="str">
            <v>LUXOTOUR</v>
          </cell>
          <cell r="D243" t="str">
            <v>Spanish</v>
          </cell>
          <cell r="E243" t="str">
            <v>Hnin Hnin</v>
          </cell>
        </row>
        <row r="244">
          <cell r="C244" t="str">
            <v>Mader reisen</v>
          </cell>
          <cell r="D244" t="str">
            <v>Austrian</v>
          </cell>
          <cell r="E244" t="str">
            <v>Zin Zin</v>
          </cell>
        </row>
        <row r="245">
          <cell r="C245" t="str">
            <v>Maison d'indochine</v>
          </cell>
          <cell r="D245" t="str">
            <v>French</v>
          </cell>
          <cell r="E245" t="str">
            <v>NGUYEN VAN</v>
          </cell>
        </row>
        <row r="246">
          <cell r="C246" t="str">
            <v>MALAN  VIAGGI</v>
          </cell>
          <cell r="D246" t="str">
            <v>Italian</v>
          </cell>
          <cell r="E246" t="str">
            <v>Shwe Sin</v>
          </cell>
        </row>
        <row r="247">
          <cell r="C247" t="str">
            <v>Malavoy Voyages</v>
          </cell>
          <cell r="D247" t="str">
            <v>Canadian</v>
          </cell>
          <cell r="E247" t="str">
            <v>NGUYEN VAN</v>
          </cell>
        </row>
        <row r="248">
          <cell r="C248" t="str">
            <v>MAPPAMONDO</v>
          </cell>
          <cell r="D248" t="str">
            <v>Italian</v>
          </cell>
          <cell r="E248" t="str">
            <v>Tin Lei</v>
          </cell>
        </row>
        <row r="249">
          <cell r="C249" t="str">
            <v>Marco Polo Individuell (5082 and 5080)</v>
          </cell>
          <cell r="D249" t="str">
            <v>German</v>
          </cell>
          <cell r="E249" t="str">
            <v>Zar Yi</v>
          </cell>
        </row>
        <row r="250">
          <cell r="C250" t="str">
            <v>Marco Polo Mini-Gruppen (5045, 5040)</v>
          </cell>
          <cell r="D250" t="str">
            <v>German</v>
          </cell>
          <cell r="E250" t="str">
            <v>Linn Linn</v>
          </cell>
        </row>
        <row r="251">
          <cell r="C251" t="str">
            <v>Marco Polo Series (5016)</v>
          </cell>
          <cell r="D251" t="str">
            <v>German</v>
          </cell>
          <cell r="E251" t="str">
            <v>Linn Linn</v>
          </cell>
        </row>
        <row r="252">
          <cell r="C252" t="str">
            <v>Maris Reisen (ex Hermes Touristik)</v>
          </cell>
          <cell r="D252" t="str">
            <v>German</v>
          </cell>
          <cell r="E252" t="str">
            <v>Zin Zin</v>
          </cell>
        </row>
        <row r="253">
          <cell r="C253" t="str">
            <v>MARKANDO</v>
          </cell>
          <cell r="D253" t="str">
            <v>Italian</v>
          </cell>
          <cell r="E253" t="str">
            <v>Tin Lei</v>
          </cell>
        </row>
        <row r="254">
          <cell r="C254" t="str">
            <v>Marti Reisen</v>
          </cell>
          <cell r="D254" t="str">
            <v>Switzerland</v>
          </cell>
          <cell r="E254" t="str">
            <v>Linn Linn</v>
          </cell>
        </row>
        <row r="255">
          <cell r="C255" t="str">
            <v>MEKONG EVASION -AFAT</v>
          </cell>
          <cell r="D255" t="str">
            <v>French</v>
          </cell>
          <cell r="E255" t="str">
            <v>Jasmine</v>
          </cell>
        </row>
        <row r="256">
          <cell r="C256" t="str">
            <v>Meta Tour</v>
          </cell>
          <cell r="D256" t="str">
            <v>CEE</v>
          </cell>
          <cell r="E256" t="str">
            <v>Wai Phyo</v>
          </cell>
        </row>
        <row r="257">
          <cell r="C257" t="str">
            <v>MIL MILLAS</v>
          </cell>
          <cell r="D257" t="str">
            <v>Spanish</v>
          </cell>
          <cell r="E257" t="str">
            <v>Hnin Hnin</v>
          </cell>
        </row>
        <row r="258">
          <cell r="C258" t="str">
            <v>MILLENNIALS(no request 2018/2019)</v>
          </cell>
          <cell r="D258" t="str">
            <v>Italian</v>
          </cell>
          <cell r="E258" t="str">
            <v>Tin Lei</v>
          </cell>
        </row>
        <row r="259">
          <cell r="C259" t="str">
            <v>Miller Reisen</v>
          </cell>
          <cell r="D259" t="str">
            <v>German</v>
          </cell>
          <cell r="E259" t="str">
            <v>Linn Linn</v>
          </cell>
        </row>
        <row r="260">
          <cell r="C260" t="str">
            <v>MINT 57° ADVENTURES</v>
          </cell>
          <cell r="D260" t="str">
            <v>Spanish</v>
          </cell>
          <cell r="E260" t="str">
            <v>Hnin Hnin</v>
          </cell>
        </row>
        <row r="261">
          <cell r="C261" t="str">
            <v>MISTRAL</v>
          </cell>
          <cell r="D261" t="str">
            <v>Italian</v>
          </cell>
          <cell r="E261" t="str">
            <v>Yi Tar</v>
          </cell>
        </row>
        <row r="262">
          <cell r="C262" t="str">
            <v>MISTRAL</v>
          </cell>
          <cell r="D262" t="str">
            <v>Italian</v>
          </cell>
          <cell r="E262" t="str">
            <v>Shwe Sin</v>
          </cell>
        </row>
        <row r="263">
          <cell r="C263" t="str">
            <v>MISTRER WHITE</v>
          </cell>
          <cell r="D263" t="str">
            <v>Italian</v>
          </cell>
          <cell r="E263" t="str">
            <v>Tin Lei</v>
          </cell>
        </row>
        <row r="264">
          <cell r="C264" t="str">
            <v>Mondial</v>
          </cell>
          <cell r="D264" t="str">
            <v>Austrian</v>
          </cell>
          <cell r="E264" t="str">
            <v>Linn Linn</v>
          </cell>
        </row>
        <row r="265">
          <cell r="C265" t="str">
            <v>Mondius</v>
          </cell>
          <cell r="D265" t="str">
            <v>German</v>
          </cell>
          <cell r="E265" t="str">
            <v>Linn Linn</v>
          </cell>
        </row>
        <row r="266">
          <cell r="C266" t="str">
            <v>Moser Reisen</v>
          </cell>
          <cell r="D266" t="str">
            <v>German</v>
          </cell>
          <cell r="E266" t="str">
            <v>Zin Zin</v>
          </cell>
        </row>
        <row r="267">
          <cell r="C267" t="str">
            <v>M-Tours Live</v>
          </cell>
          <cell r="D267" t="str">
            <v>German</v>
          </cell>
          <cell r="E267" t="str">
            <v>Linn Linn</v>
          </cell>
        </row>
        <row r="268">
          <cell r="C268" t="str">
            <v>Mundo Reisen</v>
          </cell>
          <cell r="D268" t="str">
            <v>German</v>
          </cell>
          <cell r="E268" t="str">
            <v>Zin Zin</v>
          </cell>
        </row>
        <row r="269">
          <cell r="C269" t="str">
            <v>MUNDOXPERIENCE</v>
          </cell>
          <cell r="D269" t="str">
            <v>Spanish</v>
          </cell>
          <cell r="E269" t="str">
            <v>Hnin Hnin</v>
          </cell>
        </row>
        <row r="270">
          <cell r="C270" t="str">
            <v>MY CONCIERGE</v>
          </cell>
          <cell r="D270" t="str">
            <v>French</v>
          </cell>
          <cell r="E270" t="str">
            <v>-</v>
          </cell>
        </row>
        <row r="271">
          <cell r="C271" t="str">
            <v>MYL VIAJES</v>
          </cell>
          <cell r="D271" t="str">
            <v>Spanish</v>
          </cell>
          <cell r="E271" t="str">
            <v>Hnin Hnin</v>
          </cell>
        </row>
        <row r="272">
          <cell r="C272" t="str">
            <v>NAAR TOURS</v>
          </cell>
          <cell r="D272" t="str">
            <v>Italian</v>
          </cell>
          <cell r="E272" t="str">
            <v>Tin Lei</v>
          </cell>
        </row>
        <row r="273">
          <cell r="C273" t="str">
            <v>NATURA DA VIVERE</v>
          </cell>
          <cell r="D273" t="str">
            <v>Italian</v>
          </cell>
          <cell r="E273" t="str">
            <v>Yi Tar</v>
          </cell>
        </row>
        <row r="274">
          <cell r="C274" t="str">
            <v>NBTS VIAGGI</v>
          </cell>
          <cell r="D274" t="str">
            <v>Italian</v>
          </cell>
          <cell r="E274" t="str">
            <v>Tin Lei</v>
          </cell>
        </row>
        <row r="275">
          <cell r="C275" t="str">
            <v>Neoreisen</v>
          </cell>
          <cell r="D275" t="str">
            <v>German</v>
          </cell>
          <cell r="E275" t="str">
            <v>Thandar</v>
          </cell>
        </row>
        <row r="276">
          <cell r="C276" t="str">
            <v>New Market Holidays</v>
          </cell>
          <cell r="D276" t="str">
            <v>UK</v>
          </cell>
          <cell r="E276" t="str">
            <v>Wai Phyo</v>
          </cell>
        </row>
        <row r="277">
          <cell r="C277" t="str">
            <v>New Poland</v>
          </cell>
          <cell r="D277" t="str">
            <v>CEE</v>
          </cell>
          <cell r="E277" t="str">
            <v>Wai Phyo</v>
          </cell>
        </row>
        <row r="278">
          <cell r="C278" t="str">
            <v>NOUVELLES FRONTIERES</v>
          </cell>
          <cell r="D278" t="str">
            <v>French</v>
          </cell>
          <cell r="E278" t="str">
            <v>Nguyen Linh</v>
          </cell>
        </row>
        <row r="279">
          <cell r="C279" t="str">
            <v>NOUVELLES FRONTIERES / TUI FRANCE</v>
          </cell>
          <cell r="D279" t="str">
            <v>French</v>
          </cell>
          <cell r="E279" t="str">
            <v>Phyo Pwint</v>
          </cell>
        </row>
        <row r="280">
          <cell r="C280" t="str">
            <v>NTC INTERNATIONAL THAILAND LTD</v>
          </cell>
          <cell r="D280" t="str">
            <v>Spanish</v>
          </cell>
          <cell r="E280" t="str">
            <v>Hnin Hnin</v>
          </cell>
        </row>
        <row r="281">
          <cell r="C281" t="str">
            <v>NUEVAS RUTAS</v>
          </cell>
          <cell r="D281" t="str">
            <v>Spanish</v>
          </cell>
          <cell r="E281" t="str">
            <v>Hnin Hnin</v>
          </cell>
        </row>
        <row r="282">
          <cell r="C282" t="str">
            <v>Oasis Travel</v>
          </cell>
          <cell r="D282" t="str">
            <v>German</v>
          </cell>
          <cell r="E282" t="str">
            <v>Thandar</v>
          </cell>
        </row>
        <row r="283">
          <cell r="C283" t="str">
            <v>One Traveller</v>
          </cell>
          <cell r="D283" t="str">
            <v>UK</v>
          </cell>
          <cell r="E283" t="str">
            <v>Wai Phyo</v>
          </cell>
        </row>
        <row r="284">
          <cell r="C284" t="str">
            <v>Ontour</v>
          </cell>
          <cell r="D284" t="str">
            <v>Austrian</v>
          </cell>
          <cell r="E284" t="str">
            <v>Thandar</v>
          </cell>
        </row>
        <row r="285">
          <cell r="C285" t="str">
            <v>OOVATU (former Nautil)</v>
          </cell>
          <cell r="D285" t="str">
            <v>French</v>
          </cell>
          <cell r="E285" t="str">
            <v>Jasmine</v>
          </cell>
        </row>
        <row r="286">
          <cell r="C286" t="str">
            <v>Orient (route de la soie)</v>
          </cell>
          <cell r="D286" t="str">
            <v>French</v>
          </cell>
          <cell r="E286" t="str">
            <v>Jasmine</v>
          </cell>
        </row>
        <row r="287">
          <cell r="C287" t="str">
            <v>ORIENT COUNTRY</v>
          </cell>
          <cell r="D287" t="str">
            <v>Italian</v>
          </cell>
          <cell r="E287" t="str">
            <v>Tin Lei</v>
          </cell>
        </row>
        <row r="288">
          <cell r="C288" t="str">
            <v>ORRIZONTI</v>
          </cell>
          <cell r="D288" t="str">
            <v>Italian</v>
          </cell>
          <cell r="E288" t="str">
            <v>Tin Lei</v>
          </cell>
        </row>
        <row r="289">
          <cell r="C289" t="str">
            <v>Overcross</v>
          </cell>
          <cell r="D289" t="str">
            <v>German</v>
          </cell>
          <cell r="E289" t="str">
            <v>Thandar</v>
          </cell>
        </row>
        <row r="290">
          <cell r="C290" t="str">
            <v>Parcours Voyages</v>
          </cell>
          <cell r="D290" t="str">
            <v>French</v>
          </cell>
          <cell r="E290" t="str">
            <v>-</v>
          </cell>
        </row>
        <row r="291">
          <cell r="C291" t="str">
            <v>Parfums du Monde</v>
          </cell>
          <cell r="D291" t="str">
            <v>French</v>
          </cell>
          <cell r="E291" t="str">
            <v>NGUYEN VAN</v>
          </cell>
        </row>
        <row r="292">
          <cell r="C292" t="str">
            <v>Partir</v>
          </cell>
          <cell r="D292" t="str">
            <v>French</v>
          </cell>
          <cell r="E292" t="str">
            <v>Nguyen Hao</v>
          </cell>
        </row>
        <row r="293">
          <cell r="C293" t="str">
            <v>PASSION VOYAGES</v>
          </cell>
          <cell r="D293" t="str">
            <v>French</v>
          </cell>
          <cell r="E293" t="str">
            <v>NGUYEN THU TRANG</v>
          </cell>
        </row>
        <row r="294">
          <cell r="C294" t="str">
            <v>PATAGONIA TREKKING</v>
          </cell>
          <cell r="D294" t="str">
            <v>Italian</v>
          </cell>
          <cell r="E294" t="str">
            <v>Tin Lei</v>
          </cell>
        </row>
        <row r="295">
          <cell r="C295" t="str">
            <v>Pep Xpress</v>
          </cell>
          <cell r="D295" t="str">
            <v>German</v>
          </cell>
          <cell r="E295" t="str">
            <v>Thandar</v>
          </cell>
        </row>
        <row r="296">
          <cell r="C296" t="str">
            <v>PERIPLOS</v>
          </cell>
          <cell r="D296" t="str">
            <v>Spanish</v>
          </cell>
          <cell r="E296" t="str">
            <v>Hnin Hnin</v>
          </cell>
        </row>
        <row r="297">
          <cell r="C297" t="str">
            <v>Personal Travel</v>
          </cell>
          <cell r="D297" t="str">
            <v>Brazilian</v>
          </cell>
          <cell r="E297" t="str">
            <v>Zar Yi</v>
          </cell>
        </row>
        <row r="298">
          <cell r="C298" t="str">
            <v>PLEASURE TIME</v>
          </cell>
          <cell r="D298" t="str">
            <v>Italian</v>
          </cell>
          <cell r="E298" t="str">
            <v>Tin Lei</v>
          </cell>
        </row>
        <row r="299">
          <cell r="C299" t="str">
            <v>Poppe Reisen</v>
          </cell>
          <cell r="D299" t="str">
            <v>German</v>
          </cell>
          <cell r="E299" t="str">
            <v>Thandar</v>
          </cell>
        </row>
        <row r="300">
          <cell r="C300" t="str">
            <v>PRAGA VIAGGI</v>
          </cell>
          <cell r="D300" t="str">
            <v>Italian</v>
          </cell>
          <cell r="E300" t="str">
            <v>Yi Tar</v>
          </cell>
        </row>
        <row r="301">
          <cell r="C301" t="str">
            <v>Preference Tours</v>
          </cell>
          <cell r="D301" t="str">
            <v>French</v>
          </cell>
          <cell r="E301" t="str">
            <v>NGUYEN THU LINH</v>
          </cell>
        </row>
        <row r="302">
          <cell r="C302" t="str">
            <v>PRESS TOURS</v>
          </cell>
          <cell r="D302" t="str">
            <v>Italian</v>
          </cell>
          <cell r="E302" t="str">
            <v>Yi Tar</v>
          </cell>
        </row>
        <row r="303">
          <cell r="C303" t="str">
            <v>PRIVILEGES VOYAGES</v>
          </cell>
          <cell r="D303" t="str">
            <v>French</v>
          </cell>
          <cell r="E303" t="str">
            <v>-</v>
          </cell>
        </row>
        <row r="304">
          <cell r="C304" t="str">
            <v>Proko Travel</v>
          </cell>
          <cell r="D304" t="str">
            <v>CEE</v>
          </cell>
          <cell r="E304" t="str">
            <v>Wai Phyo</v>
          </cell>
        </row>
        <row r="305">
          <cell r="C305" t="str">
            <v>Prometour</v>
          </cell>
          <cell r="D305" t="str">
            <v>French</v>
          </cell>
          <cell r="E305" t="str">
            <v>NGUYEN HAO</v>
          </cell>
        </row>
        <row r="306">
          <cell r="C306" t="str">
            <v>PROMOTURISMO</v>
          </cell>
          <cell r="D306" t="str">
            <v>Italian</v>
          </cell>
          <cell r="E306" t="str">
            <v>Tin Lei</v>
          </cell>
        </row>
        <row r="307">
          <cell r="C307" t="str">
            <v>Pur Touristik</v>
          </cell>
          <cell r="D307" t="str">
            <v>Austrian</v>
          </cell>
          <cell r="E307" t="str">
            <v>Thandar</v>
          </cell>
        </row>
        <row r="308">
          <cell r="C308" t="str">
            <v>Purple Dragon</v>
          </cell>
          <cell r="D308" t="str">
            <v>Thailand</v>
          </cell>
          <cell r="E308" t="str">
            <v>Wai Phyo</v>
          </cell>
        </row>
        <row r="309">
          <cell r="C309" t="str">
            <v>Ravenala Touristik</v>
          </cell>
          <cell r="D309" t="str">
            <v>German</v>
          </cell>
          <cell r="E309" t="str">
            <v>Linn Linn</v>
          </cell>
        </row>
        <row r="310">
          <cell r="C310" t="str">
            <v>RDB Reisen/REISEDIENST BARTSCH GMBH</v>
          </cell>
          <cell r="D310" t="str">
            <v>German</v>
          </cell>
          <cell r="E310" t="str">
            <v>Linn Linn</v>
          </cell>
        </row>
        <row r="311">
          <cell r="C311" t="str">
            <v>Reisecenter Plus</v>
          </cell>
          <cell r="D311" t="str">
            <v>Switzerland</v>
          </cell>
          <cell r="E311" t="str">
            <v>Linn Linn</v>
          </cell>
        </row>
        <row r="312">
          <cell r="C312" t="str">
            <v>Reisetreff - Pollinger</v>
          </cell>
          <cell r="D312" t="str">
            <v>German</v>
          </cell>
          <cell r="E312" t="str">
            <v>Linn Linn</v>
          </cell>
        </row>
        <row r="313">
          <cell r="C313" t="str">
            <v>Reisewelt (previously Optimundus)</v>
          </cell>
          <cell r="D313" t="str">
            <v>Austrian</v>
          </cell>
          <cell r="E313" t="str">
            <v>Linn Linn</v>
          </cell>
        </row>
        <row r="314">
          <cell r="C314" t="str">
            <v>REVASION</v>
          </cell>
          <cell r="D314" t="str">
            <v>French</v>
          </cell>
          <cell r="E314" t="str">
            <v>MAY KHINE</v>
          </cell>
        </row>
        <row r="315">
          <cell r="C315" t="str">
            <v>Robin Tours</v>
          </cell>
          <cell r="D315" t="str">
            <v>Austrian</v>
          </cell>
          <cell r="E315" t="str">
            <v>Zin Zin</v>
          </cell>
        </row>
        <row r="316">
          <cell r="C316" t="str">
            <v>Rothschild Safaris</v>
          </cell>
          <cell r="D316" t="str">
            <v>US</v>
          </cell>
          <cell r="E316" t="str">
            <v>Wai Phyo</v>
          </cell>
        </row>
        <row r="317">
          <cell r="C317" t="str">
            <v>RUBY TRAVEL</v>
          </cell>
          <cell r="D317" t="str">
            <v>Italian</v>
          </cell>
          <cell r="E317" t="str">
            <v>Yi Tar</v>
          </cell>
        </row>
        <row r="318">
          <cell r="C318" t="str">
            <v>Ruefa</v>
          </cell>
          <cell r="D318" t="str">
            <v>Austrian</v>
          </cell>
          <cell r="E318" t="str">
            <v>Zin Zin</v>
          </cell>
        </row>
        <row r="319">
          <cell r="C319" t="str">
            <v>RUTA 40 BOUTIQUE</v>
          </cell>
          <cell r="D319" t="str">
            <v>Italian</v>
          </cell>
          <cell r="E319" t="str">
            <v>Tin Lei</v>
          </cell>
        </row>
        <row r="320">
          <cell r="C320" t="str">
            <v>RUTAS AL PARAISO</v>
          </cell>
          <cell r="D320" t="str">
            <v>Spanish</v>
          </cell>
          <cell r="E320" t="str">
            <v>Hnin Hnin</v>
          </cell>
        </row>
        <row r="321">
          <cell r="C321" t="str">
            <v>RV Touristik / Prima Tours</v>
          </cell>
          <cell r="D321" t="str">
            <v>German</v>
          </cell>
          <cell r="E321" t="str">
            <v>Linn Linn</v>
          </cell>
        </row>
        <row r="322">
          <cell r="C322" t="str">
            <v>Saalt Travel</v>
          </cell>
          <cell r="D322" t="str">
            <v>French</v>
          </cell>
          <cell r="E322" t="str">
            <v>NGUYEN HAO</v>
          </cell>
        </row>
        <row r="323">
          <cell r="C323" t="str">
            <v>SABARDU</v>
          </cell>
          <cell r="D323" t="str">
            <v>French</v>
          </cell>
          <cell r="E323" t="str">
            <v>NGUYEN VAN</v>
          </cell>
        </row>
        <row r="324">
          <cell r="C324" t="str">
            <v>Sabtours</v>
          </cell>
          <cell r="D324" t="str">
            <v>Austrian</v>
          </cell>
          <cell r="E324" t="str">
            <v>Linn Linn</v>
          </cell>
        </row>
        <row r="325">
          <cell r="C325" t="str">
            <v>Safari World Image</v>
          </cell>
          <cell r="D325" t="str">
            <v>French</v>
          </cell>
          <cell r="E325" t="str">
            <v>Nguyen Hao</v>
          </cell>
        </row>
        <row r="326">
          <cell r="C326" t="str">
            <v>Salaun Holidays/National Tours</v>
          </cell>
          <cell r="D326" t="str">
            <v>French</v>
          </cell>
          <cell r="E326" t="str">
            <v>Nguyen Hao</v>
          </cell>
        </row>
        <row r="327">
          <cell r="C327" t="str">
            <v>Salt Travel</v>
          </cell>
          <cell r="D327" t="str">
            <v>French</v>
          </cell>
          <cell r="E327" t="str">
            <v>NGUYEN VAN</v>
          </cell>
        </row>
        <row r="328">
          <cell r="C328" t="str">
            <v>SAMSARA VOYAGES</v>
          </cell>
          <cell r="D328" t="str">
            <v>French</v>
          </cell>
          <cell r="E328" t="str">
            <v>May Khine</v>
          </cell>
        </row>
        <row r="329">
          <cell r="C329" t="str">
            <v>Savvy Navigator</v>
          </cell>
          <cell r="D329" t="str">
            <v>US</v>
          </cell>
          <cell r="E329" t="str">
            <v>Wai Phyo</v>
          </cell>
        </row>
        <row r="330">
          <cell r="C330" t="str">
            <v>Scharff Reisen</v>
          </cell>
          <cell r="D330" t="str">
            <v>German</v>
          </cell>
          <cell r="E330" t="str">
            <v>Thandar</v>
          </cell>
        </row>
        <row r="331">
          <cell r="C331" t="str">
            <v>Selectour Afat</v>
          </cell>
          <cell r="D331" t="str">
            <v>French</v>
          </cell>
          <cell r="E331" t="str">
            <v>Jasmine</v>
          </cell>
        </row>
        <row r="332">
          <cell r="C332" t="str">
            <v>SENDAS DE EUROPA</v>
          </cell>
          <cell r="D332" t="str">
            <v>Spanish</v>
          </cell>
          <cell r="E332" t="str">
            <v>Hnin Hnin</v>
          </cell>
        </row>
        <row r="333">
          <cell r="C333" t="str">
            <v>SEVEN SKIES</v>
          </cell>
          <cell r="D333" t="str">
            <v>Australian</v>
          </cell>
          <cell r="E333" t="str">
            <v>-</v>
          </cell>
        </row>
        <row r="334">
          <cell r="C334" t="str">
            <v>SHERMAN VIAGGI</v>
          </cell>
          <cell r="D334" t="str">
            <v>Italian</v>
          </cell>
          <cell r="E334" t="str">
            <v>Tin Lei</v>
          </cell>
        </row>
        <row r="335">
          <cell r="C335" t="str">
            <v>SIGNATURE</v>
          </cell>
          <cell r="D335" t="str">
            <v>Spanish</v>
          </cell>
          <cell r="E335" t="str">
            <v>Hnin Hnin</v>
          </cell>
        </row>
        <row r="336">
          <cell r="C336" t="str">
            <v>Silk &amp; Stone</v>
          </cell>
          <cell r="D336" t="str">
            <v>US</v>
          </cell>
          <cell r="E336" t="str">
            <v>Wai Phyo</v>
          </cell>
        </row>
        <row r="337">
          <cell r="C337" t="str">
            <v>Simplon</v>
          </cell>
          <cell r="D337" t="str">
            <v>French</v>
          </cell>
          <cell r="E337" t="str">
            <v>NGUYEN VAN</v>
          </cell>
        </row>
        <row r="338">
          <cell r="C338" t="str">
            <v>SKR</v>
          </cell>
          <cell r="D338" t="str">
            <v>German</v>
          </cell>
          <cell r="E338" t="str">
            <v>Zin Zin</v>
          </cell>
        </row>
        <row r="339">
          <cell r="C339" t="str">
            <v>SOGNARE INSIEME VIAGGI</v>
          </cell>
          <cell r="D339" t="str">
            <v>Italian</v>
          </cell>
          <cell r="E339" t="str">
            <v>Tin Lei</v>
          </cell>
        </row>
        <row r="340">
          <cell r="C340" t="str">
            <v>SPAZI D'AVVENTURA ( no request 2018/2019)</v>
          </cell>
          <cell r="D340" t="str">
            <v>Italian</v>
          </cell>
          <cell r="E340" t="str">
            <v>Tin Lei</v>
          </cell>
        </row>
        <row r="341">
          <cell r="C341" t="str">
            <v>SRD Reisen</v>
          </cell>
          <cell r="D341" t="str">
            <v>German</v>
          </cell>
          <cell r="E341" t="str">
            <v>Zin Zin</v>
          </cell>
        </row>
        <row r="342">
          <cell r="C342" t="str">
            <v>Sticky Rice Travel</v>
          </cell>
          <cell r="D342" t="str">
            <v>Singapore</v>
          </cell>
          <cell r="E342" t="str">
            <v>Wai Phyo</v>
          </cell>
        </row>
        <row r="343">
          <cell r="C343" t="str">
            <v>Stranglmeier</v>
          </cell>
          <cell r="D343" t="str">
            <v>German</v>
          </cell>
          <cell r="E343" t="str">
            <v>Zin Zin</v>
          </cell>
        </row>
        <row r="344">
          <cell r="C344" t="str">
            <v>STRAY MOOD</v>
          </cell>
          <cell r="D344" t="str">
            <v>Italian</v>
          </cell>
          <cell r="E344" t="str">
            <v>Tin Lei</v>
          </cell>
        </row>
        <row r="345">
          <cell r="C345" t="str">
            <v>Studiosus Gruppenreisen (Blue)</v>
          </cell>
          <cell r="D345" t="str">
            <v>German</v>
          </cell>
          <cell r="E345" t="str">
            <v>Linn Linn</v>
          </cell>
        </row>
        <row r="346">
          <cell r="C346" t="str">
            <v>Studiosus Reisen (Green)</v>
          </cell>
          <cell r="D346" t="str">
            <v>German</v>
          </cell>
          <cell r="E346" t="str">
            <v>Linn Linn</v>
          </cell>
        </row>
        <row r="347">
          <cell r="C347" t="str">
            <v>Syltours</v>
          </cell>
          <cell r="D347" t="str">
            <v>French</v>
          </cell>
          <cell r="E347" t="str">
            <v>NGUYEN HAO</v>
          </cell>
        </row>
        <row r="348">
          <cell r="C348" t="str">
            <v>Take-Off</v>
          </cell>
          <cell r="D348" t="str">
            <v>German</v>
          </cell>
          <cell r="E348" t="str">
            <v>Linn Linn</v>
          </cell>
        </row>
        <row r="349">
          <cell r="C349" t="str">
            <v>Tapis Rouge</v>
          </cell>
          <cell r="D349" t="str">
            <v>French</v>
          </cell>
          <cell r="E349" t="str">
            <v>-</v>
          </cell>
        </row>
        <row r="350">
          <cell r="C350" t="str">
            <v>Team Reisen</v>
          </cell>
          <cell r="D350" t="str">
            <v>Switzerland</v>
          </cell>
          <cell r="E350" t="str">
            <v>Zar Yi</v>
          </cell>
        </row>
        <row r="351">
          <cell r="C351" t="str">
            <v>Tempo Holidays</v>
          </cell>
          <cell r="D351" t="str">
            <v>Australian</v>
          </cell>
          <cell r="E351" t="str">
            <v>Wai Phyo</v>
          </cell>
        </row>
        <row r="352">
          <cell r="C352" t="str">
            <v>TEN VIAGGI</v>
          </cell>
          <cell r="D352" t="str">
            <v>Italian</v>
          </cell>
          <cell r="E352" t="str">
            <v>Tin Lei</v>
          </cell>
        </row>
        <row r="353">
          <cell r="C353" t="str">
            <v>Tensi Holidays</v>
          </cell>
          <cell r="D353" t="str">
            <v>CEE</v>
          </cell>
          <cell r="E353" t="str">
            <v>Wai Phyo</v>
          </cell>
        </row>
        <row r="354">
          <cell r="C354" t="str">
            <v>Terra-mundi</v>
          </cell>
          <cell r="D354" t="str">
            <v>French</v>
          </cell>
          <cell r="E354" t="str">
            <v>May Khine</v>
          </cell>
        </row>
        <row r="355">
          <cell r="C355" t="str">
            <v>Terranova</v>
          </cell>
          <cell r="D355" t="str">
            <v>German</v>
          </cell>
          <cell r="E355" t="str">
            <v>Thandar</v>
          </cell>
        </row>
        <row r="356">
          <cell r="C356" t="str">
            <v>TERRE D'AILLEURS</v>
          </cell>
          <cell r="D356" t="str">
            <v>French</v>
          </cell>
          <cell r="E356" t="str">
            <v>-</v>
          </cell>
        </row>
        <row r="357">
          <cell r="C357" t="str">
            <v>Terre de reves</v>
          </cell>
          <cell r="D357" t="str">
            <v>French</v>
          </cell>
          <cell r="E357" t="str">
            <v>NGUYEN VAN</v>
          </cell>
        </row>
        <row r="358">
          <cell r="C358" t="str">
            <v>Terre entière</v>
          </cell>
          <cell r="D358" t="str">
            <v>French</v>
          </cell>
          <cell r="E358" t="str">
            <v>NGUYEN VAN</v>
          </cell>
        </row>
        <row r="359">
          <cell r="C359" t="str">
            <v>TERRE VOYAGE</v>
          </cell>
          <cell r="D359" t="str">
            <v>French</v>
          </cell>
          <cell r="E359" t="str">
            <v>Phyo Pwint</v>
          </cell>
        </row>
        <row r="360">
          <cell r="C360" t="str">
            <v>Terres de Charme</v>
          </cell>
          <cell r="D360" t="str">
            <v>French</v>
          </cell>
          <cell r="E360" t="str">
            <v>-</v>
          </cell>
        </row>
        <row r="361">
          <cell r="C361" t="str">
            <v>TERRES LLUNYANES</v>
          </cell>
          <cell r="D361" t="str">
            <v>Spanish</v>
          </cell>
          <cell r="E361" t="str">
            <v>Hnin Hnin</v>
          </cell>
        </row>
        <row r="362">
          <cell r="C362" t="str">
            <v>Terres Oubliées</v>
          </cell>
          <cell r="D362" t="str">
            <v>French</v>
          </cell>
          <cell r="E362" t="str">
            <v>May Khine</v>
          </cell>
        </row>
        <row r="363">
          <cell r="C363" t="str">
            <v>THE FAMILIZ</v>
          </cell>
          <cell r="D363" t="str">
            <v>French</v>
          </cell>
          <cell r="E363" t="str">
            <v>May Khine</v>
          </cell>
        </row>
        <row r="364">
          <cell r="C364" t="str">
            <v>Thomas Cook</v>
          </cell>
          <cell r="D364" t="str">
            <v>French</v>
          </cell>
          <cell r="E364" t="str">
            <v>Nguyen Van</v>
          </cell>
        </row>
        <row r="365">
          <cell r="C365" t="str">
            <v>TIME TOURS</v>
          </cell>
          <cell r="D365" t="str">
            <v>French</v>
          </cell>
          <cell r="E365" t="str">
            <v>NGUYEN THUY LINH</v>
          </cell>
        </row>
        <row r="366">
          <cell r="C366" t="str">
            <v>Time Travel</v>
          </cell>
          <cell r="D366" t="str">
            <v>CEE</v>
          </cell>
          <cell r="E366" t="str">
            <v>Wai Phyo</v>
          </cell>
        </row>
        <row r="367">
          <cell r="C367" t="str">
            <v>TOP ATLANTICO</v>
          </cell>
          <cell r="D367" t="str">
            <v>Spanish</v>
          </cell>
          <cell r="E367" t="str">
            <v>Hnin Hnin</v>
          </cell>
        </row>
        <row r="368">
          <cell r="C368" t="str">
            <v>TOUR SERVICES (no request 2018/2019)</v>
          </cell>
          <cell r="D368" t="str">
            <v>Italian</v>
          </cell>
          <cell r="E368" t="str">
            <v>Tin Lei</v>
          </cell>
        </row>
        <row r="369">
          <cell r="C369" t="str">
            <v>Tour Vital</v>
          </cell>
          <cell r="D369" t="str">
            <v>German</v>
          </cell>
          <cell r="E369" t="str">
            <v>Zin Zin</v>
          </cell>
        </row>
        <row r="370">
          <cell r="C370" t="str">
            <v>TOURHISPAN</v>
          </cell>
          <cell r="D370" t="str">
            <v>Spanish</v>
          </cell>
          <cell r="E370" t="str">
            <v>Hnin Hnin</v>
          </cell>
        </row>
        <row r="371">
          <cell r="C371" t="str">
            <v>TOURS &amp; WINES</v>
          </cell>
          <cell r="D371" t="str">
            <v>Spanish</v>
          </cell>
          <cell r="E371" t="str">
            <v>Hnin Hnin</v>
          </cell>
        </row>
        <row r="372">
          <cell r="C372" t="str">
            <v>Traditours</v>
          </cell>
          <cell r="D372" t="str">
            <v>French</v>
          </cell>
          <cell r="E372" t="str">
            <v>NGUYEN HAO</v>
          </cell>
        </row>
        <row r="373">
          <cell r="C373" t="str">
            <v>Tramex</v>
          </cell>
          <cell r="D373" t="str">
            <v>German</v>
          </cell>
          <cell r="E373" t="str">
            <v>Linn Linn</v>
          </cell>
        </row>
        <row r="374">
          <cell r="C374" t="str">
            <v>Transunivers</v>
          </cell>
          <cell r="D374" t="str">
            <v>French</v>
          </cell>
          <cell r="E374" t="str">
            <v>NGUYEN VAN</v>
          </cell>
        </row>
        <row r="375">
          <cell r="C375" t="str">
            <v>TRAVEL CLUB MONACO</v>
          </cell>
          <cell r="D375" t="str">
            <v>French</v>
          </cell>
          <cell r="E375" t="str">
            <v>May Khine</v>
          </cell>
        </row>
        <row r="376">
          <cell r="C376" t="str">
            <v>Travel Counsellors</v>
          </cell>
          <cell r="D376" t="str">
            <v>UK</v>
          </cell>
          <cell r="E376" t="str">
            <v>Wai Phyo</v>
          </cell>
        </row>
        <row r="377">
          <cell r="C377" t="str">
            <v>Travel Counsellors</v>
          </cell>
          <cell r="D377" t="str">
            <v>Australian</v>
          </cell>
          <cell r="E377" t="str">
            <v>Wai Phyo</v>
          </cell>
        </row>
        <row r="378">
          <cell r="C378" t="str">
            <v>TRAVEL DESIGN STUDIO (lost)</v>
          </cell>
          <cell r="D378" t="str">
            <v>Italian</v>
          </cell>
          <cell r="E378" t="str">
            <v>Yi Tar</v>
          </cell>
        </row>
        <row r="379">
          <cell r="C379" t="str">
            <v>TRAVEL DESIGNERS</v>
          </cell>
          <cell r="D379" t="str">
            <v>Spanish</v>
          </cell>
          <cell r="E379" t="str">
            <v>Hnin Hnin</v>
          </cell>
        </row>
        <row r="380">
          <cell r="C380" t="str">
            <v>Travel Developpement ( Antipodes )</v>
          </cell>
          <cell r="D380" t="str">
            <v>French</v>
          </cell>
          <cell r="E380" t="str">
            <v>NGUYEN HAO</v>
          </cell>
        </row>
        <row r="381">
          <cell r="C381" t="str">
            <v>Travel Individuell</v>
          </cell>
          <cell r="D381" t="str">
            <v>German</v>
          </cell>
          <cell r="E381" t="str">
            <v>Thandar</v>
          </cell>
        </row>
        <row r="382">
          <cell r="C382" t="str">
            <v>TRAVEL LINK</v>
          </cell>
          <cell r="D382" t="str">
            <v>French</v>
          </cell>
          <cell r="E382" t="str">
            <v>NGUYEN VAN</v>
          </cell>
        </row>
        <row r="383">
          <cell r="C383" t="str">
            <v>Travel Sensation</v>
          </cell>
          <cell r="D383" t="str">
            <v>Belgium</v>
          </cell>
          <cell r="E383" t="str">
            <v>Wai Phyo</v>
          </cell>
        </row>
        <row r="384">
          <cell r="C384" t="str">
            <v>TRAVEL SENSATION (French speaking)</v>
          </cell>
          <cell r="D384" t="str">
            <v>Belgium</v>
          </cell>
          <cell r="E384" t="str">
            <v>Jasmine</v>
          </cell>
        </row>
        <row r="385">
          <cell r="C385" t="str">
            <v>Travel Team</v>
          </cell>
          <cell r="D385" t="str">
            <v>French</v>
          </cell>
          <cell r="E385" t="str">
            <v>NGUYEN HAO</v>
          </cell>
        </row>
        <row r="386">
          <cell r="C386" t="str">
            <v>TRAVEL TRUCK</v>
          </cell>
          <cell r="D386" t="str">
            <v>French</v>
          </cell>
          <cell r="E386" t="str">
            <v>May Khine</v>
          </cell>
        </row>
        <row r="387">
          <cell r="C387" t="str">
            <v>Traveleyes</v>
          </cell>
          <cell r="D387" t="str">
            <v>UK</v>
          </cell>
          <cell r="E387" t="str">
            <v>Wai Phyo</v>
          </cell>
        </row>
        <row r="388">
          <cell r="C388" t="str">
            <v>Travelsphere/Just You</v>
          </cell>
          <cell r="D388" t="str">
            <v>UK</v>
          </cell>
          <cell r="E388" t="str">
            <v>Wai Phyo</v>
          </cell>
        </row>
        <row r="389">
          <cell r="C389" t="str">
            <v>Trendtours</v>
          </cell>
          <cell r="D389" t="str">
            <v>German</v>
          </cell>
          <cell r="E389" t="str">
            <v>Linn Linn</v>
          </cell>
        </row>
        <row r="390">
          <cell r="C390" t="str">
            <v>TUI Belgium</v>
          </cell>
          <cell r="D390" t="str">
            <v>Belgium</v>
          </cell>
          <cell r="E390" t="str">
            <v>Wai Phyo</v>
          </cell>
        </row>
        <row r="391">
          <cell r="C391" t="str">
            <v>TUI SPAIN (AMBASSADOR)</v>
          </cell>
          <cell r="D391" t="str">
            <v>Spanish</v>
          </cell>
          <cell r="E391" t="str">
            <v>Hnin Hnin</v>
          </cell>
        </row>
        <row r="392">
          <cell r="C392" t="str">
            <v>TUS VIAJES A MEDIDA</v>
          </cell>
          <cell r="D392" t="str">
            <v>Spanish</v>
          </cell>
          <cell r="E392" t="str">
            <v>Hnin Hnin</v>
          </cell>
        </row>
        <row r="393">
          <cell r="C393" t="str">
            <v>Ultramar</v>
          </cell>
          <cell r="D393" t="str">
            <v>German</v>
          </cell>
          <cell r="E393" t="str">
            <v>Linn Linn</v>
          </cell>
        </row>
        <row r="394">
          <cell r="C394" t="str">
            <v>Union Luxembourgeoise de Tourisme</v>
          </cell>
          <cell r="D394" t="str">
            <v>Luxembourg</v>
          </cell>
          <cell r="E394" t="str">
            <v>Zar Yi</v>
          </cell>
        </row>
        <row r="395">
          <cell r="C395" t="str">
            <v>Unique Moments</v>
          </cell>
          <cell r="D395" t="str">
            <v>CEE</v>
          </cell>
          <cell r="E395" t="str">
            <v>Wai Phyo</v>
          </cell>
        </row>
        <row r="396">
          <cell r="C396" t="str">
            <v>Unique Reisen</v>
          </cell>
          <cell r="D396" t="str">
            <v>German</v>
          </cell>
          <cell r="E396" t="str">
            <v>Linn Linn</v>
          </cell>
        </row>
        <row r="397">
          <cell r="C397" t="str">
            <v>UNIQUE VIAJES</v>
          </cell>
          <cell r="D397" t="str">
            <v>Spanish</v>
          </cell>
          <cell r="E397" t="str">
            <v>Hnin Hnin</v>
          </cell>
        </row>
        <row r="398">
          <cell r="C398" t="str">
            <v>USSÍA TOURS</v>
          </cell>
          <cell r="D398" t="str">
            <v>Spanish</v>
          </cell>
          <cell r="E398" t="str">
            <v>Hnin Hnin</v>
          </cell>
        </row>
        <row r="399">
          <cell r="C399" t="str">
            <v>UTAT</v>
          </cell>
          <cell r="D399" t="str">
            <v>Italian</v>
          </cell>
          <cell r="E399" t="str">
            <v>Yi Tar</v>
          </cell>
        </row>
        <row r="400">
          <cell r="C400" t="str">
            <v>VACAN TOUR</v>
          </cell>
          <cell r="D400" t="str">
            <v>Italian</v>
          </cell>
          <cell r="E400" t="str">
            <v>Tin Lei</v>
          </cell>
        </row>
        <row r="401">
          <cell r="C401" t="str">
            <v>Vacances Bleues</v>
          </cell>
          <cell r="D401" t="str">
            <v>French</v>
          </cell>
          <cell r="E401" t="str">
            <v>NGUYEN VAN</v>
          </cell>
        </row>
        <row r="402">
          <cell r="C402" t="str">
            <v>Vacances Transat</v>
          </cell>
          <cell r="D402" t="str">
            <v>French</v>
          </cell>
          <cell r="E402" t="str">
            <v>NGUYEN HAO</v>
          </cell>
        </row>
        <row r="403">
          <cell r="C403" t="str">
            <v>Verdié Voyages</v>
          </cell>
          <cell r="D403" t="str">
            <v>French</v>
          </cell>
          <cell r="E403" t="str">
            <v>NGUYEN VAN</v>
          </cell>
        </row>
        <row r="404">
          <cell r="C404" t="str">
            <v>VERTICALIFE (no request 2018/2019)</v>
          </cell>
          <cell r="D404" t="str">
            <v>Italian</v>
          </cell>
          <cell r="E404" t="str">
            <v>Tin Lei</v>
          </cell>
        </row>
        <row r="405">
          <cell r="C405" t="str">
            <v>VIA CON NOI / IMPRENDITORI TURISTICI CAMPANI ( no request 2018/2019)</v>
          </cell>
          <cell r="D405" t="str">
            <v>Italian</v>
          </cell>
          <cell r="E405" t="str">
            <v>Tin Lei</v>
          </cell>
        </row>
        <row r="406">
          <cell r="C406" t="str">
            <v>VIAGGIA CON CARLO</v>
          </cell>
          <cell r="D406" t="str">
            <v>Italian</v>
          </cell>
          <cell r="E406" t="str">
            <v>Tin Lei</v>
          </cell>
        </row>
        <row r="407">
          <cell r="C407" t="str">
            <v>VIAGGI GIOVANI</v>
          </cell>
          <cell r="D407" t="str">
            <v>Italian</v>
          </cell>
          <cell r="E407" t="str">
            <v>Tin Lei</v>
          </cell>
        </row>
        <row r="408">
          <cell r="C408" t="str">
            <v>VIAJAR Y VIAJR</v>
          </cell>
          <cell r="D408" t="str">
            <v>Spanish</v>
          </cell>
          <cell r="E408" t="str">
            <v>Hnin Hnin</v>
          </cell>
        </row>
        <row r="409">
          <cell r="C409" t="str">
            <v>VIAJES ADUO</v>
          </cell>
          <cell r="D409" t="str">
            <v>Spanish</v>
          </cell>
          <cell r="E409" t="str">
            <v>Hnin Hnin</v>
          </cell>
        </row>
        <row r="410">
          <cell r="C410" t="str">
            <v>VIAJES ARISTA</v>
          </cell>
          <cell r="D410" t="str">
            <v>Spanish</v>
          </cell>
          <cell r="E410" t="str">
            <v>Hnin Hnin</v>
          </cell>
        </row>
        <row r="411">
          <cell r="C411" t="str">
            <v>VIAJES BILBAO EXPRESS</v>
          </cell>
          <cell r="D411" t="str">
            <v>Spanish</v>
          </cell>
          <cell r="E411" t="str">
            <v>Hnin Hnin</v>
          </cell>
        </row>
        <row r="412">
          <cell r="C412" t="str">
            <v>VIAJES BONTUR, S.L.</v>
          </cell>
          <cell r="D412" t="str">
            <v>Spanish</v>
          </cell>
          <cell r="E412" t="str">
            <v>Hnin Hnin</v>
          </cell>
        </row>
        <row r="413">
          <cell r="C413" t="str">
            <v>VIAJES CIBELES</v>
          </cell>
          <cell r="D413" t="str">
            <v>Spanish</v>
          </cell>
          <cell r="E413" t="str">
            <v>Hnin Hnin</v>
          </cell>
        </row>
        <row r="414">
          <cell r="C414" t="str">
            <v>VIAJES OLYMPIA</v>
          </cell>
          <cell r="D414" t="str">
            <v>Spanish</v>
          </cell>
          <cell r="E414" t="str">
            <v>Hnin Hnin</v>
          </cell>
        </row>
        <row r="415">
          <cell r="C415" t="str">
            <v>VIAJES OZONE</v>
          </cell>
          <cell r="D415" t="str">
            <v>Spanish</v>
          </cell>
          <cell r="E415" t="str">
            <v>Hnin Hnin</v>
          </cell>
        </row>
        <row r="416">
          <cell r="C416" t="str">
            <v>VIAJES REDONDO</v>
          </cell>
          <cell r="D416" t="str">
            <v>Spanish</v>
          </cell>
          <cell r="E416" t="str">
            <v>Hnin Hnin</v>
          </cell>
        </row>
        <row r="417">
          <cell r="C417" t="str">
            <v>VIAJES SCIBASKU</v>
          </cell>
          <cell r="D417" t="str">
            <v>Spanish</v>
          </cell>
          <cell r="E417" t="str">
            <v>Hnin Hnin</v>
          </cell>
        </row>
        <row r="418">
          <cell r="C418" t="str">
            <v>VIAJES THAI DREAMS</v>
          </cell>
          <cell r="D418" t="str">
            <v>Spanish</v>
          </cell>
          <cell r="E418" t="str">
            <v>Hnin Hnin</v>
          </cell>
        </row>
        <row r="419">
          <cell r="C419" t="str">
            <v>VIAJES TURCOSTA</v>
          </cell>
          <cell r="D419" t="str">
            <v>Spanish</v>
          </cell>
          <cell r="E419" t="str">
            <v>Hnin Hnin</v>
          </cell>
        </row>
        <row r="420">
          <cell r="C420" t="str">
            <v>VIAJES ZURBANO</v>
          </cell>
          <cell r="D420" t="str">
            <v>Spanish</v>
          </cell>
          <cell r="E420" t="str">
            <v>Hnin Hnin</v>
          </cell>
        </row>
        <row r="421">
          <cell r="C421" t="str">
            <v>Viatjalia Destins</v>
          </cell>
          <cell r="D421" t="str">
            <v>Spanish</v>
          </cell>
          <cell r="E421" t="str">
            <v>Hnin Hnin</v>
          </cell>
        </row>
        <row r="422">
          <cell r="C422" t="str">
            <v>Visiteurs</v>
          </cell>
          <cell r="D422" t="str">
            <v>French</v>
          </cell>
          <cell r="E422" t="str">
            <v>Nguyen Hao</v>
          </cell>
        </row>
        <row r="423">
          <cell r="C423" t="str">
            <v>Visiteurs FIT</v>
          </cell>
          <cell r="D423" t="str">
            <v>French</v>
          </cell>
          <cell r="E423" t="str">
            <v>NweNi</v>
          </cell>
        </row>
        <row r="424">
          <cell r="C424" t="str">
            <v>Vista Voyages</v>
          </cell>
          <cell r="D424" t="str">
            <v>French</v>
          </cell>
          <cell r="E424" t="str">
            <v>THU TRANG</v>
          </cell>
        </row>
        <row r="425">
          <cell r="C425" t="str">
            <v>VISTATRAVEL</v>
          </cell>
          <cell r="D425" t="str">
            <v>Spanish</v>
          </cell>
          <cell r="E425" t="str">
            <v>Hnin Hnin</v>
          </cell>
        </row>
        <row r="426">
          <cell r="C426" t="str">
            <v>VIVA TOUR</v>
          </cell>
          <cell r="D426" t="str">
            <v>French</v>
          </cell>
          <cell r="E426" t="str">
            <v>NGUYEN THU TRANG</v>
          </cell>
        </row>
        <row r="427">
          <cell r="C427" t="str">
            <v>VOLONLINE</v>
          </cell>
          <cell r="D427" t="str">
            <v>Italian</v>
          </cell>
          <cell r="E427" t="str">
            <v>Tin Lei</v>
          </cell>
        </row>
        <row r="428">
          <cell r="C428" t="str">
            <v>VOYAGE NOMADES</v>
          </cell>
          <cell r="D428" t="str">
            <v>French</v>
          </cell>
          <cell r="E428" t="str">
            <v>Phyo Pwint</v>
          </cell>
        </row>
        <row r="429">
          <cell r="C429" t="str">
            <v>VOYAGE PRIVE</v>
          </cell>
          <cell r="D429" t="str">
            <v>Spanish</v>
          </cell>
          <cell r="E429" t="str">
            <v>Hnin Hnin</v>
          </cell>
        </row>
        <row r="430">
          <cell r="C430" t="str">
            <v>VOYAGES B&amp;S BARBIER</v>
          </cell>
          <cell r="D430" t="str">
            <v>French</v>
          </cell>
          <cell r="E430" t="str">
            <v>NGUYEN HAO</v>
          </cell>
        </row>
        <row r="431">
          <cell r="C431" t="str">
            <v>VOYAGES GALLIA</v>
          </cell>
          <cell r="D431" t="str">
            <v>French</v>
          </cell>
          <cell r="E431" t="str">
            <v>NGUYEN VAN</v>
          </cell>
        </row>
        <row r="432">
          <cell r="C432" t="str">
            <v>Voyages internationaux</v>
          </cell>
          <cell r="D432" t="str">
            <v>French</v>
          </cell>
          <cell r="E432" t="str">
            <v>NGUYEN VAN</v>
          </cell>
        </row>
        <row r="433">
          <cell r="C433" t="str">
            <v>VOYAGEURS DU MONDE</v>
          </cell>
          <cell r="D433" t="str">
            <v>French</v>
          </cell>
          <cell r="E433" t="str">
            <v>May Khine</v>
          </cell>
        </row>
        <row r="434">
          <cell r="C434" t="str">
            <v>VTB Reizen</v>
          </cell>
          <cell r="D434" t="str">
            <v>Belgium</v>
          </cell>
          <cell r="E434" t="str">
            <v>Wai Phyo</v>
          </cell>
        </row>
        <row r="435">
          <cell r="C435" t="str">
            <v>WALK TOUR</v>
          </cell>
          <cell r="D435" t="str">
            <v>Italian</v>
          </cell>
          <cell r="E435" t="str">
            <v>Tin Lei</v>
          </cell>
        </row>
        <row r="436">
          <cell r="C436" t="str">
            <v>WeDesignTrip</v>
          </cell>
          <cell r="D436" t="str">
            <v>German</v>
          </cell>
          <cell r="E436" t="str">
            <v>Linn Linn</v>
          </cell>
        </row>
        <row r="437">
          <cell r="C437" t="str">
            <v>Yindi Travel</v>
          </cell>
          <cell r="D437" t="str">
            <v>Belgium</v>
          </cell>
          <cell r="E437" t="str">
            <v>Wai Phyo</v>
          </cell>
        </row>
        <row r="438">
          <cell r="C438" t="str">
            <v>YOURTTOO</v>
          </cell>
          <cell r="D438" t="str">
            <v>Spanish</v>
          </cell>
          <cell r="E438" t="str">
            <v>Hnin Hnin</v>
          </cell>
        </row>
        <row r="439">
          <cell r="C439" t="str">
            <v>VIAGGI DELL'ELEFANTE</v>
          </cell>
          <cell r="D439" t="str">
            <v>Italian</v>
          </cell>
          <cell r="E439" t="str">
            <v>Ei Hay Man Soe Hlaing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5" displayName="Table5" ref="A1:X30" totalsRowShown="0" headerRowBorderDxfId="19" tableBorderDxfId="18">
  <autoFilter ref="A1:X30" xr:uid="{00000000-0009-0000-0100-000001000000}"/>
  <tableColumns count="24">
    <tableColumn id="1" xr3:uid="{00000000-0010-0000-0000-000001000000}" name="Contact Type" dataDxfId="17"/>
    <tableColumn id="2" xr3:uid="{00000000-0010-0000-0000-000002000000}" name="TO/TA" dataDxfId="16"/>
    <tableColumn id="3" xr3:uid="{00000000-0010-0000-0000-000003000000}" name="Market" dataDxfId="15"/>
    <tableColumn id="4" xr3:uid="{00000000-0010-0000-0000-000004000000}" name="Sales in Charge" dataDxfId="14"/>
    <tableColumn id="5" xr3:uid="{00000000-0010-0000-0000-000005000000}" name="Tourcode" dataDxfId="13"/>
    <tableColumn id="6" xr3:uid="{00000000-0010-0000-0000-000006000000}" name="guest name" dataDxfId="12"/>
    <tableColumn id="7" xr3:uid="{00000000-0010-0000-0000-000007000000}" name="PAX" dataDxfId="2">
      <calculatedColumnFormula>IFERROR(VLOOKUP(F2,'[1]ADMIN SHEET'!$C$4:$E$439,2,0),"")</calculatedColumnFormula>
    </tableColumn>
    <tableColumn id="8" xr3:uid="{00000000-0010-0000-0000-000008000000}" name="FIT / GIT / SIC / Serie" dataDxfId="1">
      <calculatedColumnFormula>IFERROR(VLOOKUP(F2,'[1]ADMIN SHEET'!$C$4:$E$439,3,0),"")</calculatedColumnFormula>
    </tableColumn>
    <tableColumn id="9" xr3:uid="{00000000-0010-0000-0000-000009000000}" name="ARRIVAL" dataDxfId="11"/>
    <tableColumn id="10" xr3:uid="{00000000-0010-0000-0000-00000A000000}" name="DEPARTURE" dataDxfId="10"/>
    <tableColumn id="11" xr3:uid="{00000000-0010-0000-0000-00000B000000}" name="month" dataDxfId="9"/>
    <tableColumn id="12" xr3:uid="{00000000-0010-0000-0000-00000C000000}" name="year" dataDxfId="8"/>
    <tableColumn id="13" xr3:uid="{00000000-0010-0000-0000-00000D000000}" name="hotel room" dataDxfId="7"/>
    <tableColumn id="14" xr3:uid="{00000000-0010-0000-0000-00000E000000}" name="hotel location" dataDxfId="6"/>
    <tableColumn id="15" xr3:uid="{00000000-0010-0000-0000-00000F000000}" name="hotel service" dataDxfId="0">
      <calculatedColumnFormula>IF(M2 ="","",(TEXT(M2,"mmmm")))</calculatedColumnFormula>
    </tableColumn>
    <tableColumn id="16" xr3:uid="{00000000-0010-0000-0000-000010000000}" name="hotel cleanliness"/>
    <tableColumn id="17" xr3:uid="{00000000-0010-0000-0000-000011000000}" name="hotel food"/>
    <tableColumn id="18" xr3:uid="{00000000-0010-0000-0000-000012000000}" name="hotel rating "/>
    <tableColumn id="19" xr3:uid="{00000000-0010-0000-0000-000013000000}" name="Best Hotel"/>
    <tableColumn id="20" xr3:uid="{00000000-0010-0000-0000-000014000000}" name="Positive Comments on Hotel"/>
    <tableColumn id="21" xr3:uid="{00000000-0010-0000-0000-000015000000}" name="Worst Hotel"/>
    <tableColumn id="22" xr3:uid="{00000000-0010-0000-0000-000016000000}" name="Negative Comments on Hotel"/>
    <tableColumn id="23" xr3:uid="{00000000-0010-0000-0000-000017000000}" name="hotel origin problem"/>
    <tableColumn id="24" xr3:uid="{00000000-0010-0000-0000-000018000000}" name="hotel action taken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4" displayName="Table4" ref="A1:X1000" totalsRowShown="0" headerRowBorderDxfId="5" tableBorderDxfId="4">
  <autoFilter ref="A1:X1000" xr:uid="{00000000-0009-0000-0100-000002000000}"/>
  <tableColumns count="24">
    <tableColumn id="1" xr3:uid="{00000000-0010-0000-0100-000001000000}" name="Contact Type"/>
    <tableColumn id="2" xr3:uid="{00000000-0010-0000-0100-000002000000}" name="TO/TA"/>
    <tableColumn id="3" xr3:uid="{00000000-0010-0000-0100-000003000000}" name="Market"/>
    <tableColumn id="4" xr3:uid="{00000000-0010-0000-0100-000004000000}" name="Sales in Charge"/>
    <tableColumn id="5" xr3:uid="{00000000-0010-0000-0100-000005000000}" name="Tourcode"/>
    <tableColumn id="6" xr3:uid="{00000000-0010-0000-0100-000006000000}" name="guest name"/>
    <tableColumn id="7" xr3:uid="{00000000-0010-0000-0100-000007000000}" name="PAX"/>
    <tableColumn id="8" xr3:uid="{00000000-0010-0000-0100-000008000000}" name="FIT / GIT / SIC / Serie"/>
    <tableColumn id="9" xr3:uid="{00000000-0010-0000-0100-000009000000}" name="ARRIVAL"/>
    <tableColumn id="10" xr3:uid="{00000000-0010-0000-0100-00000A000000}" name="DEPARTURE"/>
    <tableColumn id="11" xr3:uid="{00000000-0010-0000-0100-00000B000000}" name="month"/>
    <tableColumn id="12" xr3:uid="{00000000-0010-0000-0100-00000C000000}" name="year"/>
    <tableColumn id="13" xr3:uid="{00000000-0010-0000-0100-00000D000000}" name="restaurant quality"/>
    <tableColumn id="14" xr3:uid="{00000000-0010-0000-0100-00000E000000}" name="restaurant variety"/>
    <tableColumn id="15" xr3:uid="{00000000-0010-0000-0100-00000F000000}" name="restaurant service"/>
    <tableColumn id="16" xr3:uid="{00000000-0010-0000-0100-000010000000}" name="restaurant cleanliness"/>
    <tableColumn id="17" xr3:uid="{00000000-0010-0000-0100-000011000000}" name="restaurant atmosphere"/>
    <tableColumn id="18" xr3:uid="{00000000-0010-0000-0100-000012000000}" name="restaurant rating" dataDxfId="3">
      <calculatedColumnFormula>IFERROR(AVERAGE(M2:Q2),"")</calculatedColumnFormula>
    </tableColumn>
    <tableColumn id="19" xr3:uid="{00000000-0010-0000-0100-000013000000}" name="Best Restaurant"/>
    <tableColumn id="20" xr3:uid="{00000000-0010-0000-0100-000014000000}" name="Positive Comments on Restaurants"/>
    <tableColumn id="21" xr3:uid="{00000000-0010-0000-0100-000015000000}" name="Worst Restaurant"/>
    <tableColumn id="22" xr3:uid="{00000000-0010-0000-0100-000016000000}" name="Negative Comments on Restaurants"/>
    <tableColumn id="23" xr3:uid="{00000000-0010-0000-0100-000017000000}" name="restaurant problem"/>
    <tableColumn id="24" xr3:uid="{00000000-0010-0000-0100-000018000000}" name="restaurant action taken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R1242"/>
  <sheetViews>
    <sheetView showGridLines="0" tabSelected="1" workbookViewId="0">
      <pane ySplit="1" topLeftCell="A2" activePane="bottomLeft" state="frozen"/>
      <selection pane="bottomLeft" activeCell="H4" sqref="H4"/>
    </sheetView>
  </sheetViews>
  <sheetFormatPr baseColWidth="10" defaultColWidth="8.83203125" defaultRowHeight="15"/>
  <cols>
    <col min="1" max="1" width="14.33203125" bestFit="1" customWidth="1"/>
    <col min="2" max="2" width="18.33203125" bestFit="1" customWidth="1"/>
    <col min="3" max="3" width="11.5" bestFit="1" customWidth="1"/>
    <col min="4" max="4" width="12.83203125" style="16" bestFit="1" customWidth="1"/>
    <col min="5" max="5" width="10.5" customWidth="1"/>
    <col min="6" max="6" width="15.33203125" customWidth="1"/>
    <col min="9" max="9" width="10.6640625" bestFit="1" customWidth="1"/>
    <col min="10" max="10" width="14.1640625" customWidth="1"/>
    <col min="13" max="13" width="10.6640625" customWidth="1"/>
    <col min="16" max="16" width="10.1640625" customWidth="1"/>
    <col min="17" max="17" width="12.5" customWidth="1"/>
    <col min="18" max="18" width="11.1640625" customWidth="1"/>
  </cols>
  <sheetData>
    <row r="1" spans="1:18" ht="49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2" t="s">
        <v>10</v>
      </c>
      <c r="L1" s="4" t="s">
        <v>11</v>
      </c>
      <c r="M1" s="4" t="s">
        <v>12</v>
      </c>
      <c r="N1" s="5" t="s">
        <v>13</v>
      </c>
      <c r="O1" s="6" t="s">
        <v>14</v>
      </c>
      <c r="P1" s="6" t="s">
        <v>15</v>
      </c>
      <c r="Q1" s="7" t="s">
        <v>16</v>
      </c>
      <c r="R1" s="8" t="s">
        <v>17</v>
      </c>
    </row>
    <row r="2" spans="1:18">
      <c r="A2" s="9" t="s">
        <v>18</v>
      </c>
      <c r="B2" s="9" t="s">
        <v>19</v>
      </c>
      <c r="C2" s="9" t="s">
        <v>71</v>
      </c>
      <c r="D2" s="9" t="s">
        <v>72</v>
      </c>
      <c r="E2" s="10"/>
      <c r="F2" s="10"/>
      <c r="G2" s="10">
        <v>10</v>
      </c>
      <c r="H2" s="10"/>
      <c r="I2" s="11"/>
      <c r="J2" s="10"/>
      <c r="K2" s="10" t="str">
        <f>IF(I2 ="","",(TEXT(I2,"mmmm")))</f>
        <v/>
      </c>
      <c r="L2" s="12"/>
      <c r="M2" s="10">
        <v>8</v>
      </c>
      <c r="N2" s="10">
        <v>5</v>
      </c>
      <c r="O2" s="10"/>
      <c r="P2" s="10"/>
      <c r="Q2" s="10"/>
      <c r="R2" s="10"/>
    </row>
    <row r="3" spans="1:18">
      <c r="A3" s="9" t="s">
        <v>18</v>
      </c>
      <c r="B3" s="13" t="s">
        <v>172</v>
      </c>
      <c r="C3" s="9" t="s">
        <v>71</v>
      </c>
      <c r="D3" s="9" t="s">
        <v>72</v>
      </c>
      <c r="E3" s="14"/>
      <c r="F3" s="14"/>
      <c r="G3" s="14">
        <v>5</v>
      </c>
      <c r="H3" s="14"/>
      <c r="I3" s="14"/>
      <c r="J3" s="14"/>
      <c r="K3" s="10" t="str">
        <f t="shared" ref="K3:K66" si="0">IF(I3 ="","",(TEXT(I3,"mmmm")))</f>
        <v/>
      </c>
      <c r="L3" s="15"/>
      <c r="M3" s="14"/>
      <c r="N3" s="14"/>
      <c r="O3" s="14"/>
      <c r="P3" s="14"/>
      <c r="Q3" s="14"/>
      <c r="R3" s="14"/>
    </row>
    <row r="4" spans="1:18">
      <c r="A4" s="9" t="s">
        <v>18</v>
      </c>
      <c r="B4" s="14" t="s">
        <v>172</v>
      </c>
      <c r="C4" s="9" t="s">
        <v>71</v>
      </c>
      <c r="D4" s="9" t="s">
        <v>72</v>
      </c>
      <c r="E4" s="14"/>
      <c r="F4" s="14"/>
      <c r="G4" s="14">
        <v>6</v>
      </c>
      <c r="H4" s="14"/>
      <c r="I4" s="14"/>
      <c r="J4" s="14"/>
      <c r="K4" s="10" t="str">
        <f t="shared" si="0"/>
        <v/>
      </c>
      <c r="L4" s="15"/>
      <c r="M4" s="14"/>
      <c r="N4" s="14"/>
      <c r="O4" s="14"/>
      <c r="P4" s="14"/>
      <c r="Q4" s="14"/>
      <c r="R4" s="14"/>
    </row>
    <row r="5" spans="1:18">
      <c r="A5" s="9" t="s">
        <v>18</v>
      </c>
      <c r="B5" s="14" t="s">
        <v>504</v>
      </c>
      <c r="C5" s="9" t="s">
        <v>71</v>
      </c>
      <c r="D5" s="9" t="s">
        <v>72</v>
      </c>
      <c r="E5" s="14"/>
      <c r="F5" s="14"/>
      <c r="G5" s="14">
        <v>7</v>
      </c>
      <c r="H5" s="14"/>
      <c r="I5" s="14"/>
      <c r="J5" s="14"/>
      <c r="K5" s="10" t="str">
        <f t="shared" si="0"/>
        <v/>
      </c>
      <c r="L5" s="15"/>
      <c r="M5" s="14"/>
      <c r="N5" s="14"/>
      <c r="O5" s="14"/>
      <c r="P5" s="14"/>
      <c r="Q5" s="14"/>
      <c r="R5" s="14"/>
    </row>
    <row r="6" spans="1:18">
      <c r="A6" s="9" t="s">
        <v>18</v>
      </c>
      <c r="B6" s="14" t="s">
        <v>183</v>
      </c>
      <c r="C6" s="9" t="s">
        <v>102</v>
      </c>
      <c r="D6" s="9" t="s">
        <v>184</v>
      </c>
      <c r="E6" s="14"/>
      <c r="F6" s="14"/>
      <c r="G6" s="14">
        <v>2</v>
      </c>
      <c r="H6" s="14"/>
      <c r="I6" s="14"/>
      <c r="J6" s="14"/>
      <c r="K6" s="10" t="str">
        <f t="shared" si="0"/>
        <v/>
      </c>
      <c r="L6" s="15"/>
      <c r="M6" s="14"/>
      <c r="N6" s="14"/>
      <c r="O6" s="14"/>
      <c r="P6" s="14"/>
      <c r="Q6" s="14"/>
      <c r="R6" s="14"/>
    </row>
    <row r="7" spans="1:18">
      <c r="A7" s="9" t="s">
        <v>18</v>
      </c>
      <c r="B7" s="14" t="s">
        <v>158</v>
      </c>
      <c r="C7" s="9" t="s">
        <v>159</v>
      </c>
      <c r="D7" s="9" t="s">
        <v>160</v>
      </c>
      <c r="E7" s="14"/>
      <c r="F7" s="14"/>
      <c r="G7" s="14">
        <v>9</v>
      </c>
      <c r="H7" s="14"/>
      <c r="I7" s="14"/>
      <c r="J7" s="14"/>
      <c r="K7" s="10" t="str">
        <f t="shared" si="0"/>
        <v/>
      </c>
      <c r="L7" s="15"/>
      <c r="M7" s="14"/>
      <c r="N7" s="14"/>
      <c r="O7" s="14"/>
      <c r="P7" s="14"/>
      <c r="Q7" s="14"/>
      <c r="R7" s="14"/>
    </row>
    <row r="8" spans="1:18">
      <c r="A8" s="9" t="s">
        <v>18</v>
      </c>
      <c r="B8" s="14" t="s">
        <v>1093</v>
      </c>
      <c r="C8" s="9" t="s">
        <v>702</v>
      </c>
      <c r="D8" s="9" t="s">
        <v>72</v>
      </c>
      <c r="E8" s="14"/>
      <c r="F8" s="14"/>
      <c r="G8" s="14">
        <v>8</v>
      </c>
      <c r="H8" s="14"/>
      <c r="I8" s="14"/>
      <c r="J8" s="14"/>
      <c r="K8" s="10" t="str">
        <f t="shared" si="0"/>
        <v/>
      </c>
      <c r="L8" s="15"/>
      <c r="M8" s="14"/>
      <c r="N8" s="14"/>
      <c r="O8" s="14"/>
      <c r="P8" s="14"/>
      <c r="Q8" s="14"/>
      <c r="R8" s="14"/>
    </row>
    <row r="9" spans="1:18">
      <c r="A9" s="14" t="s">
        <v>124</v>
      </c>
      <c r="B9" s="14" t="s">
        <v>183</v>
      </c>
      <c r="C9" s="9" t="s">
        <v>102</v>
      </c>
      <c r="D9" s="9" t="s">
        <v>184</v>
      </c>
      <c r="E9" s="14"/>
      <c r="F9" s="14"/>
      <c r="G9" s="14">
        <v>5</v>
      </c>
      <c r="H9" s="14"/>
      <c r="I9" s="14"/>
      <c r="J9" s="14"/>
      <c r="K9" s="10" t="str">
        <f t="shared" si="0"/>
        <v/>
      </c>
      <c r="L9" s="15"/>
      <c r="M9" s="14"/>
      <c r="N9" s="14"/>
      <c r="O9" s="14"/>
      <c r="P9" s="14"/>
      <c r="Q9" s="14"/>
      <c r="R9" s="14"/>
    </row>
    <row r="10" spans="1:18">
      <c r="A10" s="14" t="s">
        <v>124</v>
      </c>
      <c r="B10" s="14" t="s">
        <v>183</v>
      </c>
      <c r="C10" s="9" t="s">
        <v>102</v>
      </c>
      <c r="D10" s="9" t="s">
        <v>184</v>
      </c>
      <c r="E10" s="14"/>
      <c r="F10" s="14"/>
      <c r="G10" s="14">
        <v>5</v>
      </c>
      <c r="H10" s="14"/>
      <c r="I10" s="14"/>
      <c r="J10" s="14"/>
      <c r="K10" s="10" t="str">
        <f t="shared" si="0"/>
        <v/>
      </c>
      <c r="L10" s="15"/>
      <c r="M10" s="14"/>
      <c r="N10" s="14"/>
      <c r="O10" s="14"/>
      <c r="P10" s="14"/>
      <c r="Q10" s="14"/>
      <c r="R10" s="14"/>
    </row>
    <row r="11" spans="1:18">
      <c r="A11" s="9" t="s">
        <v>18</v>
      </c>
      <c r="B11" s="14" t="s">
        <v>183</v>
      </c>
      <c r="C11" s="9" t="s">
        <v>102</v>
      </c>
      <c r="D11" s="9" t="s">
        <v>184</v>
      </c>
      <c r="E11" s="14"/>
      <c r="F11" s="14"/>
      <c r="G11" s="14">
        <v>2</v>
      </c>
      <c r="H11" s="14"/>
      <c r="I11" s="14"/>
      <c r="J11" s="14"/>
      <c r="K11" s="10" t="str">
        <f t="shared" si="0"/>
        <v/>
      </c>
      <c r="L11" s="15"/>
      <c r="M11" s="14"/>
      <c r="N11" s="14"/>
      <c r="O11" s="14"/>
      <c r="P11" s="14"/>
      <c r="Q11" s="14"/>
      <c r="R11" s="14"/>
    </row>
    <row r="12" spans="1:18">
      <c r="A12" s="14"/>
      <c r="B12" s="14"/>
      <c r="C12" s="9" t="str">
        <f>IFERROR(VLOOKUP(B12,'[1]ADMIN SHEET'!$C$4:$E$439,2,0),"")</f>
        <v/>
      </c>
      <c r="D12" s="9" t="str">
        <f>IFERROR(VLOOKUP(B12,'[1]ADMIN SHEET'!$C$4:$E$439,3,0),"")</f>
        <v/>
      </c>
      <c r="E12" s="14"/>
      <c r="F12" s="14"/>
      <c r="G12" s="14"/>
      <c r="H12" s="14"/>
      <c r="I12" s="14"/>
      <c r="J12" s="14"/>
      <c r="K12" s="10" t="str">
        <f t="shared" si="0"/>
        <v/>
      </c>
      <c r="L12" s="15"/>
      <c r="M12" s="14"/>
      <c r="N12" s="14"/>
      <c r="O12" s="14"/>
      <c r="P12" s="14"/>
      <c r="Q12" s="14"/>
      <c r="R12" s="14"/>
    </row>
    <row r="13" spans="1:18">
      <c r="A13" s="14"/>
      <c r="B13" s="14"/>
      <c r="C13" s="9" t="str">
        <f>IFERROR(VLOOKUP(B13,'[1]ADMIN SHEET'!$C$4:$E$439,2,0),"")</f>
        <v/>
      </c>
      <c r="D13" s="9" t="str">
        <f>IFERROR(VLOOKUP(B13,'[1]ADMIN SHEET'!$C$4:$E$439,3,0),"")</f>
        <v/>
      </c>
      <c r="E13" s="14"/>
      <c r="F13" s="14"/>
      <c r="G13" s="14"/>
      <c r="H13" s="14"/>
      <c r="I13" s="14"/>
      <c r="J13" s="14"/>
      <c r="K13" s="10" t="str">
        <f t="shared" si="0"/>
        <v/>
      </c>
      <c r="L13" s="15"/>
      <c r="M13" s="14"/>
      <c r="N13" s="14"/>
      <c r="O13" s="14"/>
      <c r="P13" s="14"/>
      <c r="Q13" s="14"/>
      <c r="R13" s="14"/>
    </row>
    <row r="14" spans="1:18">
      <c r="A14" s="14"/>
      <c r="B14" s="14"/>
      <c r="C14" s="9" t="str">
        <f>IFERROR(VLOOKUP(B14,'[1]ADMIN SHEET'!$C$4:$E$439,2,0),"")</f>
        <v/>
      </c>
      <c r="D14" s="9" t="str">
        <f>IFERROR(VLOOKUP(B14,'[1]ADMIN SHEET'!$C$4:$E$439,3,0),"")</f>
        <v/>
      </c>
      <c r="E14" s="14"/>
      <c r="F14" s="14"/>
      <c r="G14" s="14"/>
      <c r="H14" s="14"/>
      <c r="I14" s="14"/>
      <c r="J14" s="14"/>
      <c r="K14" s="10" t="str">
        <f t="shared" si="0"/>
        <v/>
      </c>
      <c r="L14" s="15"/>
      <c r="M14" s="14"/>
      <c r="N14" s="14"/>
      <c r="O14" s="14"/>
      <c r="P14" s="14"/>
      <c r="Q14" s="14"/>
      <c r="R14" s="14"/>
    </row>
    <row r="15" spans="1:18">
      <c r="A15" s="14"/>
      <c r="B15" s="14"/>
      <c r="C15" s="9" t="str">
        <f>IFERROR(VLOOKUP(B15,'[1]ADMIN SHEET'!$C$4:$E$439,2,0),"")</f>
        <v/>
      </c>
      <c r="D15" s="9" t="str">
        <f>IFERROR(VLOOKUP(B15,'[1]ADMIN SHEET'!$C$4:$E$439,3,0),"")</f>
        <v/>
      </c>
      <c r="E15" s="14"/>
      <c r="F15" s="14"/>
      <c r="G15" s="14"/>
      <c r="H15" s="14"/>
      <c r="I15" s="14"/>
      <c r="J15" s="14"/>
      <c r="K15" s="10" t="str">
        <f t="shared" si="0"/>
        <v/>
      </c>
      <c r="L15" s="15"/>
      <c r="M15" s="14"/>
      <c r="N15" s="14"/>
      <c r="O15" s="14"/>
      <c r="P15" s="14"/>
      <c r="Q15" s="14"/>
      <c r="R15" s="14"/>
    </row>
    <row r="16" spans="1:18">
      <c r="A16" s="14"/>
      <c r="B16" s="14"/>
      <c r="C16" s="9" t="str">
        <f>IFERROR(VLOOKUP(B16,'[1]ADMIN SHEET'!$C$4:$E$439,2,0),"")</f>
        <v/>
      </c>
      <c r="D16" s="9" t="str">
        <f>IFERROR(VLOOKUP(B16,'[1]ADMIN SHEET'!$C$4:$E$439,3,0),"")</f>
        <v/>
      </c>
      <c r="E16" s="14"/>
      <c r="F16" s="14"/>
      <c r="G16" s="14"/>
      <c r="H16" s="14"/>
      <c r="I16" s="14"/>
      <c r="J16" s="14"/>
      <c r="K16" s="10" t="str">
        <f t="shared" si="0"/>
        <v/>
      </c>
      <c r="L16" s="15"/>
      <c r="M16" s="14"/>
      <c r="N16" s="14"/>
      <c r="O16" s="14"/>
      <c r="P16" s="14"/>
      <c r="Q16" s="14"/>
      <c r="R16" s="14"/>
    </row>
    <row r="17" spans="1:18">
      <c r="A17" s="14"/>
      <c r="B17" s="14"/>
      <c r="C17" s="9" t="str">
        <f>IFERROR(VLOOKUP(B17,'[1]ADMIN SHEET'!$C$4:$E$439,2,0),"")</f>
        <v/>
      </c>
      <c r="D17" s="9" t="str">
        <f>IFERROR(VLOOKUP(B17,'[1]ADMIN SHEET'!$C$4:$E$439,3,0),"")</f>
        <v/>
      </c>
      <c r="E17" s="14"/>
      <c r="F17" s="14"/>
      <c r="G17" s="14"/>
      <c r="H17" s="14"/>
      <c r="I17" s="14"/>
      <c r="J17" s="14"/>
      <c r="K17" s="10" t="str">
        <f t="shared" si="0"/>
        <v/>
      </c>
      <c r="L17" s="15"/>
      <c r="M17" s="14"/>
      <c r="N17" s="14"/>
      <c r="O17" s="14"/>
      <c r="P17" s="14"/>
      <c r="Q17" s="14"/>
      <c r="R17" s="14"/>
    </row>
    <row r="18" spans="1:18">
      <c r="A18" s="14"/>
      <c r="B18" s="14"/>
      <c r="C18" s="9" t="str">
        <f>IFERROR(VLOOKUP(B18,'[1]ADMIN SHEET'!$C$4:$E$439,2,0),"")</f>
        <v/>
      </c>
      <c r="D18" s="9" t="str">
        <f>IFERROR(VLOOKUP(B18,'[1]ADMIN SHEET'!$C$4:$E$439,3,0),"")</f>
        <v/>
      </c>
      <c r="E18" s="14"/>
      <c r="F18" s="14"/>
      <c r="G18" s="14"/>
      <c r="H18" s="14"/>
      <c r="I18" s="14"/>
      <c r="J18" s="14"/>
      <c r="K18" s="10" t="str">
        <f t="shared" si="0"/>
        <v/>
      </c>
      <c r="L18" s="15"/>
      <c r="M18" s="14"/>
      <c r="N18" s="14"/>
      <c r="O18" s="14"/>
      <c r="P18" s="14"/>
      <c r="Q18" s="14"/>
      <c r="R18" s="14"/>
    </row>
    <row r="19" spans="1:18">
      <c r="A19" s="14"/>
      <c r="B19" s="14"/>
      <c r="C19" s="9" t="str">
        <f>IFERROR(VLOOKUP(B19,'[1]ADMIN SHEET'!$C$4:$E$439,2,0),"")</f>
        <v/>
      </c>
      <c r="D19" s="9" t="str">
        <f>IFERROR(VLOOKUP(B19,'[1]ADMIN SHEET'!$C$4:$E$439,3,0),"")</f>
        <v/>
      </c>
      <c r="E19" s="14"/>
      <c r="F19" s="14"/>
      <c r="G19" s="14"/>
      <c r="H19" s="14"/>
      <c r="I19" s="14"/>
      <c r="J19" s="14"/>
      <c r="K19" s="10" t="str">
        <f t="shared" si="0"/>
        <v/>
      </c>
      <c r="L19" s="15"/>
      <c r="M19" s="14"/>
      <c r="N19" s="14"/>
      <c r="O19" s="14"/>
      <c r="P19" s="14"/>
      <c r="Q19" s="14"/>
      <c r="R19" s="14"/>
    </row>
    <row r="20" spans="1:18">
      <c r="A20" s="14"/>
      <c r="B20" s="14"/>
      <c r="C20" s="9" t="str">
        <f>IFERROR(VLOOKUP(B20,'[1]ADMIN SHEET'!$C$4:$E$439,2,0),"")</f>
        <v/>
      </c>
      <c r="D20" s="9" t="str">
        <f>IFERROR(VLOOKUP(B20,'[1]ADMIN SHEET'!$C$4:$E$439,3,0),"")</f>
        <v/>
      </c>
      <c r="E20" s="14"/>
      <c r="F20" s="14"/>
      <c r="G20" s="14"/>
      <c r="H20" s="14"/>
      <c r="I20" s="14"/>
      <c r="J20" s="14"/>
      <c r="K20" s="10" t="str">
        <f t="shared" si="0"/>
        <v/>
      </c>
      <c r="L20" s="15"/>
      <c r="M20" s="14"/>
      <c r="N20" s="14"/>
      <c r="O20" s="14"/>
      <c r="P20" s="14"/>
      <c r="Q20" s="14"/>
      <c r="R20" s="14"/>
    </row>
    <row r="21" spans="1:18">
      <c r="A21" s="14"/>
      <c r="B21" s="14"/>
      <c r="C21" s="9" t="str">
        <f>IFERROR(VLOOKUP(B21,'[1]ADMIN SHEET'!$C$4:$E$439,2,0),"")</f>
        <v/>
      </c>
      <c r="D21" s="9" t="str">
        <f>IFERROR(VLOOKUP(B21,'[1]ADMIN SHEET'!$C$4:$E$439,3,0),"")</f>
        <v/>
      </c>
      <c r="E21" s="14"/>
      <c r="F21" s="14"/>
      <c r="G21" s="14"/>
      <c r="H21" s="14"/>
      <c r="I21" s="14"/>
      <c r="J21" s="14"/>
      <c r="K21" s="10" t="str">
        <f t="shared" si="0"/>
        <v/>
      </c>
      <c r="L21" s="15"/>
      <c r="M21" s="14"/>
      <c r="N21" s="14"/>
      <c r="O21" s="14"/>
      <c r="P21" s="14"/>
      <c r="Q21" s="14"/>
      <c r="R21" s="14"/>
    </row>
    <row r="22" spans="1:18">
      <c r="A22" s="14"/>
      <c r="B22" s="14"/>
      <c r="C22" s="9" t="str">
        <f>IFERROR(VLOOKUP(B22,'[1]ADMIN SHEET'!$C$4:$E$439,2,0),"")</f>
        <v/>
      </c>
      <c r="D22" s="9" t="str">
        <f>IFERROR(VLOOKUP(B22,'[1]ADMIN SHEET'!$C$4:$E$439,3,0),"")</f>
        <v/>
      </c>
      <c r="E22" s="14"/>
      <c r="F22" s="14"/>
      <c r="G22" s="14"/>
      <c r="H22" s="14"/>
      <c r="I22" s="14"/>
      <c r="J22" s="14"/>
      <c r="K22" s="10" t="str">
        <f t="shared" si="0"/>
        <v/>
      </c>
      <c r="L22" s="15"/>
      <c r="M22" s="14"/>
      <c r="N22" s="14"/>
      <c r="O22" s="14"/>
      <c r="P22" s="14"/>
      <c r="Q22" s="14"/>
      <c r="R22" s="14"/>
    </row>
    <row r="23" spans="1:18">
      <c r="A23" s="14"/>
      <c r="B23" s="14"/>
      <c r="C23" s="9" t="str">
        <f>IFERROR(VLOOKUP(B23,'[1]ADMIN SHEET'!$C$4:$E$439,2,0),"")</f>
        <v/>
      </c>
      <c r="D23" s="9" t="str">
        <f>IFERROR(VLOOKUP(B23,'[1]ADMIN SHEET'!$C$4:$E$439,3,0),"")</f>
        <v/>
      </c>
      <c r="E23" s="14"/>
      <c r="F23" s="14"/>
      <c r="G23" s="14"/>
      <c r="H23" s="14"/>
      <c r="I23" s="14"/>
      <c r="J23" s="14"/>
      <c r="K23" s="10" t="str">
        <f t="shared" si="0"/>
        <v/>
      </c>
      <c r="L23" s="15"/>
      <c r="M23" s="14"/>
      <c r="N23" s="14"/>
      <c r="O23" s="14"/>
      <c r="P23" s="14"/>
      <c r="Q23" s="14"/>
      <c r="R23" s="14"/>
    </row>
    <row r="24" spans="1:18">
      <c r="A24" s="14"/>
      <c r="B24" s="14"/>
      <c r="C24" s="9" t="str">
        <f>IFERROR(VLOOKUP(B24,'[1]ADMIN SHEET'!$C$4:$E$439,2,0),"")</f>
        <v/>
      </c>
      <c r="D24" s="9" t="str">
        <f>IFERROR(VLOOKUP(B24,'[1]ADMIN SHEET'!$C$4:$E$439,3,0),"")</f>
        <v/>
      </c>
      <c r="E24" s="14"/>
      <c r="F24" s="14"/>
      <c r="G24" s="14"/>
      <c r="H24" s="14"/>
      <c r="I24" s="14"/>
      <c r="J24" s="14"/>
      <c r="K24" s="10" t="str">
        <f t="shared" si="0"/>
        <v/>
      </c>
      <c r="L24" s="15"/>
      <c r="M24" s="14"/>
      <c r="N24" s="14"/>
      <c r="O24" s="14"/>
      <c r="P24" s="14"/>
      <c r="Q24" s="14"/>
      <c r="R24" s="14"/>
    </row>
    <row r="25" spans="1:18">
      <c r="A25" s="14"/>
      <c r="B25" s="14"/>
      <c r="C25" s="9" t="str">
        <f>IFERROR(VLOOKUP(B25,'[1]ADMIN SHEET'!$C$4:$E$439,2,0),"")</f>
        <v/>
      </c>
      <c r="D25" s="9" t="str">
        <f>IFERROR(VLOOKUP(B25,'[1]ADMIN SHEET'!$C$4:$E$439,3,0),"")</f>
        <v/>
      </c>
      <c r="E25" s="14"/>
      <c r="F25" s="14"/>
      <c r="G25" s="14"/>
      <c r="H25" s="14"/>
      <c r="I25" s="14"/>
      <c r="J25" s="14"/>
      <c r="K25" s="10" t="str">
        <f t="shared" si="0"/>
        <v/>
      </c>
      <c r="L25" s="15"/>
      <c r="M25" s="14"/>
      <c r="N25" s="14"/>
      <c r="O25" s="14"/>
      <c r="P25" s="14"/>
      <c r="Q25" s="14"/>
      <c r="R25" s="14"/>
    </row>
    <row r="26" spans="1:18">
      <c r="A26" s="14"/>
      <c r="B26" s="14"/>
      <c r="C26" s="9" t="str">
        <f>IFERROR(VLOOKUP(B26,'[1]ADMIN SHEET'!$C$4:$E$439,2,0),"")</f>
        <v/>
      </c>
      <c r="D26" s="9" t="str">
        <f>IFERROR(VLOOKUP(B26,'[1]ADMIN SHEET'!$C$4:$E$439,3,0),"")</f>
        <v/>
      </c>
      <c r="E26" s="14"/>
      <c r="F26" s="14"/>
      <c r="G26" s="14"/>
      <c r="H26" s="14"/>
      <c r="I26" s="14"/>
      <c r="J26" s="14"/>
      <c r="K26" s="10" t="str">
        <f t="shared" si="0"/>
        <v/>
      </c>
      <c r="L26" s="15"/>
      <c r="M26" s="14"/>
      <c r="N26" s="14"/>
      <c r="O26" s="14"/>
      <c r="P26" s="14"/>
      <c r="Q26" s="14"/>
      <c r="R26" s="14"/>
    </row>
    <row r="27" spans="1:18">
      <c r="A27" s="14"/>
      <c r="B27" s="14"/>
      <c r="C27" s="9" t="str">
        <f>IFERROR(VLOOKUP(B27,'[1]ADMIN SHEET'!$C$4:$E$439,2,0),"")</f>
        <v/>
      </c>
      <c r="D27" s="9" t="str">
        <f>IFERROR(VLOOKUP(B27,'[1]ADMIN SHEET'!$C$4:$E$439,3,0),"")</f>
        <v/>
      </c>
      <c r="E27" s="14"/>
      <c r="F27" s="14"/>
      <c r="G27" s="14"/>
      <c r="H27" s="14"/>
      <c r="I27" s="14"/>
      <c r="J27" s="14"/>
      <c r="K27" s="10" t="str">
        <f t="shared" si="0"/>
        <v/>
      </c>
      <c r="L27" s="15"/>
      <c r="M27" s="14"/>
      <c r="N27" s="14"/>
      <c r="O27" s="14"/>
      <c r="P27" s="14"/>
      <c r="Q27" s="14"/>
      <c r="R27" s="14"/>
    </row>
    <row r="28" spans="1:18">
      <c r="A28" s="14"/>
      <c r="B28" s="14"/>
      <c r="C28" s="9" t="str">
        <f>IFERROR(VLOOKUP(B28,'[1]ADMIN SHEET'!$C$4:$E$439,2,0),"")</f>
        <v/>
      </c>
      <c r="D28" s="9" t="str">
        <f>IFERROR(VLOOKUP(B28,'[1]ADMIN SHEET'!$C$4:$E$439,3,0),"")</f>
        <v/>
      </c>
      <c r="E28" s="14"/>
      <c r="F28" s="14"/>
      <c r="G28" s="14"/>
      <c r="H28" s="14"/>
      <c r="I28" s="14"/>
      <c r="J28" s="14"/>
      <c r="K28" s="10" t="str">
        <f t="shared" si="0"/>
        <v/>
      </c>
      <c r="L28" s="15"/>
      <c r="M28" s="14"/>
      <c r="N28" s="14"/>
      <c r="O28" s="14"/>
      <c r="P28" s="14"/>
      <c r="Q28" s="14"/>
      <c r="R28" s="14"/>
    </row>
    <row r="29" spans="1:18">
      <c r="A29" s="14"/>
      <c r="B29" s="14"/>
      <c r="C29" s="9" t="str">
        <f>IFERROR(VLOOKUP(B29,'[1]ADMIN SHEET'!$C$4:$E$439,2,0),"")</f>
        <v/>
      </c>
      <c r="D29" s="9" t="str">
        <f>IFERROR(VLOOKUP(B29,'[1]ADMIN SHEET'!$C$4:$E$439,3,0),"")</f>
        <v/>
      </c>
      <c r="E29" s="14"/>
      <c r="F29" s="14"/>
      <c r="G29" s="14"/>
      <c r="H29" s="14"/>
      <c r="I29" s="14"/>
      <c r="J29" s="14"/>
      <c r="K29" s="10" t="str">
        <f t="shared" si="0"/>
        <v/>
      </c>
      <c r="L29" s="15"/>
      <c r="M29" s="14"/>
      <c r="N29" s="14"/>
      <c r="O29" s="14"/>
      <c r="P29" s="14"/>
      <c r="Q29" s="14"/>
      <c r="R29" s="14"/>
    </row>
    <row r="30" spans="1:18">
      <c r="A30" s="14"/>
      <c r="B30" s="14"/>
      <c r="C30" s="9" t="str">
        <f>IFERROR(VLOOKUP(B30,'[1]ADMIN SHEET'!$C$4:$E$439,2,0),"")</f>
        <v/>
      </c>
      <c r="D30" s="9" t="str">
        <f>IFERROR(VLOOKUP(B30,'[1]ADMIN SHEET'!$C$4:$E$439,3,0),"")</f>
        <v/>
      </c>
      <c r="E30" s="14"/>
      <c r="F30" s="14"/>
      <c r="G30" s="14"/>
      <c r="H30" s="14"/>
      <c r="I30" s="14"/>
      <c r="J30" s="14"/>
      <c r="K30" s="10" t="str">
        <f t="shared" si="0"/>
        <v/>
      </c>
      <c r="L30" s="15"/>
      <c r="M30" s="14"/>
      <c r="N30" s="14"/>
      <c r="O30" s="14"/>
      <c r="P30" s="14"/>
      <c r="Q30" s="14"/>
      <c r="R30" s="14"/>
    </row>
    <row r="31" spans="1:18">
      <c r="A31" s="14"/>
      <c r="B31" s="14"/>
      <c r="C31" s="9" t="str">
        <f>IFERROR(VLOOKUP(B31,'[1]ADMIN SHEET'!$C$4:$E$439,2,0),"")</f>
        <v/>
      </c>
      <c r="D31" s="9" t="str">
        <f>IFERROR(VLOOKUP(B31,'[1]ADMIN SHEET'!$C$4:$E$439,3,0),"")</f>
        <v/>
      </c>
      <c r="E31" s="14"/>
      <c r="F31" s="14"/>
      <c r="G31" s="14"/>
      <c r="H31" s="14"/>
      <c r="I31" s="14"/>
      <c r="J31" s="14"/>
      <c r="K31" s="10" t="str">
        <f t="shared" si="0"/>
        <v/>
      </c>
      <c r="L31" s="15"/>
      <c r="M31" s="14"/>
      <c r="N31" s="14"/>
      <c r="O31" s="14"/>
      <c r="P31" s="14"/>
      <c r="Q31" s="14"/>
      <c r="R31" s="14"/>
    </row>
    <row r="32" spans="1:18">
      <c r="A32" s="14"/>
      <c r="B32" s="14"/>
      <c r="C32" s="9" t="str">
        <f>IFERROR(VLOOKUP(B32,'[1]ADMIN SHEET'!$C$4:$E$439,2,0),"")</f>
        <v/>
      </c>
      <c r="D32" s="9" t="str">
        <f>IFERROR(VLOOKUP(B32,'[1]ADMIN SHEET'!$C$4:$E$439,3,0),"")</f>
        <v/>
      </c>
      <c r="E32" s="14"/>
      <c r="F32" s="14"/>
      <c r="G32" s="14"/>
      <c r="H32" s="14"/>
      <c r="I32" s="14"/>
      <c r="J32" s="14"/>
      <c r="K32" s="10" t="str">
        <f t="shared" si="0"/>
        <v/>
      </c>
      <c r="L32" s="15"/>
      <c r="M32" s="14"/>
      <c r="N32" s="14"/>
      <c r="O32" s="14"/>
      <c r="P32" s="14"/>
      <c r="Q32" s="14"/>
      <c r="R32" s="14"/>
    </row>
    <row r="33" spans="1:18">
      <c r="A33" s="14"/>
      <c r="B33" s="14"/>
      <c r="C33" s="9" t="str">
        <f>IFERROR(VLOOKUP(B33,'[1]ADMIN SHEET'!$C$4:$E$439,2,0),"")</f>
        <v/>
      </c>
      <c r="D33" s="9" t="str">
        <f>IFERROR(VLOOKUP(B33,'[1]ADMIN SHEET'!$C$4:$E$439,3,0),"")</f>
        <v/>
      </c>
      <c r="E33" s="14"/>
      <c r="F33" s="14"/>
      <c r="G33" s="14"/>
      <c r="H33" s="14"/>
      <c r="I33" s="14"/>
      <c r="J33" s="14"/>
      <c r="K33" s="10" t="str">
        <f t="shared" si="0"/>
        <v/>
      </c>
      <c r="L33" s="15"/>
      <c r="M33" s="14"/>
      <c r="N33" s="14"/>
      <c r="O33" s="14"/>
      <c r="P33" s="14"/>
      <c r="Q33" s="14"/>
      <c r="R33" s="14"/>
    </row>
    <row r="34" spans="1:18">
      <c r="A34" s="14"/>
      <c r="B34" s="14"/>
      <c r="C34" s="9" t="str">
        <f>IFERROR(VLOOKUP(B34,'[1]ADMIN SHEET'!$C$4:$E$439,2,0),"")</f>
        <v/>
      </c>
      <c r="D34" s="9" t="str">
        <f>IFERROR(VLOOKUP(B34,'[1]ADMIN SHEET'!$C$4:$E$439,3,0),"")</f>
        <v/>
      </c>
      <c r="E34" s="14"/>
      <c r="F34" s="14"/>
      <c r="G34" s="14"/>
      <c r="H34" s="14"/>
      <c r="I34" s="14"/>
      <c r="J34" s="14"/>
      <c r="K34" s="10" t="str">
        <f t="shared" si="0"/>
        <v/>
      </c>
      <c r="L34" s="15"/>
      <c r="M34" s="14"/>
      <c r="N34" s="14"/>
      <c r="O34" s="14"/>
      <c r="P34" s="14"/>
      <c r="Q34" s="14"/>
      <c r="R34" s="14"/>
    </row>
    <row r="35" spans="1:18">
      <c r="A35" s="14"/>
      <c r="B35" s="14"/>
      <c r="C35" s="9" t="str">
        <f>IFERROR(VLOOKUP(B35,'[1]ADMIN SHEET'!$C$4:$E$439,2,0),"")</f>
        <v/>
      </c>
      <c r="D35" s="9" t="str">
        <f>IFERROR(VLOOKUP(B35,'[1]ADMIN SHEET'!$C$4:$E$439,3,0),"")</f>
        <v/>
      </c>
      <c r="E35" s="14"/>
      <c r="F35" s="14"/>
      <c r="G35" s="14"/>
      <c r="H35" s="14"/>
      <c r="I35" s="14"/>
      <c r="J35" s="14"/>
      <c r="K35" s="10" t="str">
        <f t="shared" si="0"/>
        <v/>
      </c>
      <c r="L35" s="15"/>
      <c r="M35" s="14"/>
      <c r="N35" s="14"/>
      <c r="O35" s="14"/>
      <c r="P35" s="14"/>
      <c r="Q35" s="14"/>
      <c r="R35" s="14"/>
    </row>
    <row r="36" spans="1:18">
      <c r="A36" s="14"/>
      <c r="B36" s="14"/>
      <c r="C36" s="9" t="str">
        <f>IFERROR(VLOOKUP(B36,'[1]ADMIN SHEET'!$C$4:$E$439,2,0),"")</f>
        <v/>
      </c>
      <c r="D36" s="9" t="str">
        <f>IFERROR(VLOOKUP(B36,'[1]ADMIN SHEET'!$C$4:$E$439,3,0),"")</f>
        <v/>
      </c>
      <c r="E36" s="14"/>
      <c r="F36" s="14"/>
      <c r="G36" s="14"/>
      <c r="H36" s="14"/>
      <c r="I36" s="14"/>
      <c r="J36" s="14"/>
      <c r="K36" s="10" t="str">
        <f t="shared" si="0"/>
        <v/>
      </c>
      <c r="L36" s="15"/>
      <c r="M36" s="14"/>
      <c r="N36" s="14"/>
      <c r="O36" s="14"/>
      <c r="P36" s="14"/>
      <c r="Q36" s="14"/>
      <c r="R36" s="14"/>
    </row>
    <row r="37" spans="1:18">
      <c r="A37" s="14"/>
      <c r="B37" s="14"/>
      <c r="C37" s="9" t="str">
        <f>IFERROR(VLOOKUP(B37,'[1]ADMIN SHEET'!$C$4:$E$439,2,0),"")</f>
        <v/>
      </c>
      <c r="D37" s="9" t="str">
        <f>IFERROR(VLOOKUP(B37,'[1]ADMIN SHEET'!$C$4:$E$439,3,0),"")</f>
        <v/>
      </c>
      <c r="E37" s="14"/>
      <c r="F37" s="14"/>
      <c r="G37" s="14"/>
      <c r="H37" s="14"/>
      <c r="I37" s="14"/>
      <c r="J37" s="14"/>
      <c r="K37" s="10" t="str">
        <f t="shared" si="0"/>
        <v/>
      </c>
      <c r="L37" s="15"/>
      <c r="M37" s="14"/>
      <c r="N37" s="14"/>
      <c r="O37" s="14"/>
      <c r="P37" s="14"/>
      <c r="Q37" s="14"/>
      <c r="R37" s="14"/>
    </row>
    <row r="38" spans="1:18">
      <c r="A38" s="14"/>
      <c r="B38" s="14"/>
      <c r="C38" s="9" t="str">
        <f>IFERROR(VLOOKUP(B38,'[1]ADMIN SHEET'!$C$4:$E$439,2,0),"")</f>
        <v/>
      </c>
      <c r="D38" s="9" t="str">
        <f>IFERROR(VLOOKUP(B38,'[1]ADMIN SHEET'!$C$4:$E$439,3,0),"")</f>
        <v/>
      </c>
      <c r="E38" s="14"/>
      <c r="F38" s="14"/>
      <c r="G38" s="14"/>
      <c r="H38" s="14"/>
      <c r="I38" s="14"/>
      <c r="J38" s="14"/>
      <c r="K38" s="10" t="str">
        <f t="shared" si="0"/>
        <v/>
      </c>
      <c r="L38" s="15"/>
      <c r="M38" s="14"/>
      <c r="N38" s="14"/>
      <c r="O38" s="14"/>
      <c r="P38" s="14"/>
      <c r="Q38" s="14"/>
      <c r="R38" s="14"/>
    </row>
    <row r="39" spans="1:18">
      <c r="A39" s="14"/>
      <c r="B39" s="14"/>
      <c r="C39" s="9" t="str">
        <f>IFERROR(VLOOKUP(B39,'[1]ADMIN SHEET'!$C$4:$E$439,2,0),"")</f>
        <v/>
      </c>
      <c r="D39" s="9" t="str">
        <f>IFERROR(VLOOKUP(B39,'[1]ADMIN SHEET'!$C$4:$E$439,3,0),"")</f>
        <v/>
      </c>
      <c r="E39" s="14"/>
      <c r="F39" s="14"/>
      <c r="G39" s="14"/>
      <c r="H39" s="14"/>
      <c r="I39" s="14"/>
      <c r="J39" s="14"/>
      <c r="K39" s="10" t="str">
        <f t="shared" si="0"/>
        <v/>
      </c>
      <c r="L39" s="15"/>
      <c r="M39" s="14"/>
      <c r="N39" s="14"/>
      <c r="O39" s="14"/>
      <c r="P39" s="14"/>
      <c r="Q39" s="14"/>
      <c r="R39" s="14"/>
    </row>
    <row r="40" spans="1:18">
      <c r="A40" s="14"/>
      <c r="B40" s="14"/>
      <c r="C40" s="9" t="str">
        <f>IFERROR(VLOOKUP(B40,'[1]ADMIN SHEET'!$C$4:$E$439,2,0),"")</f>
        <v/>
      </c>
      <c r="D40" s="9" t="str">
        <f>IFERROR(VLOOKUP(B40,'[1]ADMIN SHEET'!$C$4:$E$439,3,0),"")</f>
        <v/>
      </c>
      <c r="E40" s="14"/>
      <c r="F40" s="14"/>
      <c r="G40" s="14"/>
      <c r="H40" s="14"/>
      <c r="I40" s="14"/>
      <c r="J40" s="14"/>
      <c r="K40" s="10" t="str">
        <f t="shared" si="0"/>
        <v/>
      </c>
      <c r="L40" s="15"/>
      <c r="M40" s="14"/>
      <c r="N40" s="14"/>
      <c r="O40" s="14"/>
      <c r="P40" s="14"/>
      <c r="Q40" s="14"/>
      <c r="R40" s="14"/>
    </row>
    <row r="41" spans="1:18">
      <c r="A41" s="14"/>
      <c r="B41" s="14"/>
      <c r="C41" s="9" t="str">
        <f>IFERROR(VLOOKUP(B41,'[1]ADMIN SHEET'!$C$4:$E$439,2,0),"")</f>
        <v/>
      </c>
      <c r="D41" s="9" t="str">
        <f>IFERROR(VLOOKUP(B41,'[1]ADMIN SHEET'!$C$4:$E$439,3,0),"")</f>
        <v/>
      </c>
      <c r="E41" s="14"/>
      <c r="F41" s="14"/>
      <c r="G41" s="14"/>
      <c r="H41" s="14"/>
      <c r="I41" s="14"/>
      <c r="J41" s="14"/>
      <c r="K41" s="10" t="str">
        <f t="shared" si="0"/>
        <v/>
      </c>
      <c r="L41" s="15"/>
      <c r="M41" s="14"/>
      <c r="N41" s="14"/>
      <c r="O41" s="14"/>
      <c r="P41" s="14"/>
      <c r="Q41" s="14"/>
      <c r="R41" s="14"/>
    </row>
    <row r="42" spans="1:18">
      <c r="A42" s="14"/>
      <c r="B42" s="14"/>
      <c r="C42" s="9" t="str">
        <f>IFERROR(VLOOKUP(B42,'[1]ADMIN SHEET'!$C$4:$E$439,2,0),"")</f>
        <v/>
      </c>
      <c r="D42" s="9" t="str">
        <f>IFERROR(VLOOKUP(B42,'[1]ADMIN SHEET'!$C$4:$E$439,3,0),"")</f>
        <v/>
      </c>
      <c r="E42" s="14"/>
      <c r="F42" s="14"/>
      <c r="G42" s="14"/>
      <c r="H42" s="14"/>
      <c r="I42" s="14"/>
      <c r="J42" s="14"/>
      <c r="K42" s="10" t="str">
        <f t="shared" si="0"/>
        <v/>
      </c>
      <c r="L42" s="15"/>
      <c r="M42" s="14"/>
      <c r="N42" s="14"/>
      <c r="O42" s="14"/>
      <c r="P42" s="14"/>
      <c r="Q42" s="14"/>
      <c r="R42" s="14"/>
    </row>
    <row r="43" spans="1:18">
      <c r="A43" s="14"/>
      <c r="B43" s="14"/>
      <c r="C43" s="9" t="str">
        <f>IFERROR(VLOOKUP(B43,'[1]ADMIN SHEET'!$C$4:$E$439,2,0),"")</f>
        <v/>
      </c>
      <c r="D43" s="9" t="str">
        <f>IFERROR(VLOOKUP(B43,'[1]ADMIN SHEET'!$C$4:$E$439,3,0),"")</f>
        <v/>
      </c>
      <c r="E43" s="14"/>
      <c r="F43" s="14"/>
      <c r="G43" s="14"/>
      <c r="H43" s="14"/>
      <c r="I43" s="14"/>
      <c r="J43" s="14"/>
      <c r="K43" s="10" t="str">
        <f t="shared" si="0"/>
        <v/>
      </c>
      <c r="L43" s="15"/>
      <c r="M43" s="14"/>
      <c r="N43" s="14"/>
      <c r="O43" s="14"/>
      <c r="P43" s="14"/>
      <c r="Q43" s="14"/>
      <c r="R43" s="14"/>
    </row>
    <row r="44" spans="1:18">
      <c r="A44" s="14"/>
      <c r="B44" s="14"/>
      <c r="C44" s="9" t="str">
        <f>IFERROR(VLOOKUP(B44,'[1]ADMIN SHEET'!$C$4:$E$439,2,0),"")</f>
        <v/>
      </c>
      <c r="D44" s="9" t="str">
        <f>IFERROR(VLOOKUP(B44,'[1]ADMIN SHEET'!$C$4:$E$439,3,0),"")</f>
        <v/>
      </c>
      <c r="E44" s="14"/>
      <c r="F44" s="14"/>
      <c r="G44" s="14"/>
      <c r="H44" s="14"/>
      <c r="I44" s="14"/>
      <c r="J44" s="14"/>
      <c r="K44" s="10" t="str">
        <f t="shared" si="0"/>
        <v/>
      </c>
      <c r="L44" s="15"/>
      <c r="M44" s="14"/>
      <c r="N44" s="14"/>
      <c r="O44" s="14"/>
      <c r="P44" s="14"/>
      <c r="Q44" s="14"/>
      <c r="R44" s="14"/>
    </row>
    <row r="45" spans="1:18">
      <c r="A45" s="14"/>
      <c r="B45" s="14"/>
      <c r="C45" s="9" t="str">
        <f>IFERROR(VLOOKUP(B45,'[1]ADMIN SHEET'!$C$4:$E$439,2,0),"")</f>
        <v/>
      </c>
      <c r="D45" s="9" t="str">
        <f>IFERROR(VLOOKUP(B45,'[1]ADMIN SHEET'!$C$4:$E$439,3,0),"")</f>
        <v/>
      </c>
      <c r="E45" s="14"/>
      <c r="F45" s="14"/>
      <c r="G45" s="14"/>
      <c r="H45" s="14"/>
      <c r="I45" s="14"/>
      <c r="J45" s="14"/>
      <c r="K45" s="10" t="str">
        <f t="shared" si="0"/>
        <v/>
      </c>
      <c r="L45" s="15"/>
      <c r="M45" s="14"/>
      <c r="N45" s="14"/>
      <c r="O45" s="14"/>
      <c r="P45" s="14"/>
      <c r="Q45" s="14"/>
      <c r="R45" s="14"/>
    </row>
    <row r="46" spans="1:18">
      <c r="A46" s="14"/>
      <c r="B46" s="14"/>
      <c r="C46" s="9" t="str">
        <f>IFERROR(VLOOKUP(B46,'[1]ADMIN SHEET'!$C$4:$E$439,2,0),"")</f>
        <v/>
      </c>
      <c r="D46" s="9" t="str">
        <f>IFERROR(VLOOKUP(B46,'[1]ADMIN SHEET'!$C$4:$E$439,3,0),"")</f>
        <v/>
      </c>
      <c r="E46" s="14"/>
      <c r="F46" s="14"/>
      <c r="G46" s="14"/>
      <c r="H46" s="14"/>
      <c r="I46" s="14"/>
      <c r="J46" s="14"/>
      <c r="K46" s="10" t="str">
        <f t="shared" si="0"/>
        <v/>
      </c>
      <c r="L46" s="15"/>
      <c r="M46" s="14"/>
      <c r="N46" s="14"/>
      <c r="O46" s="14"/>
      <c r="P46" s="14"/>
      <c r="Q46" s="14"/>
      <c r="R46" s="14"/>
    </row>
    <row r="47" spans="1:18">
      <c r="A47" s="14"/>
      <c r="B47" s="14"/>
      <c r="C47" s="9" t="str">
        <f>IFERROR(VLOOKUP(B47,'[1]ADMIN SHEET'!$C$4:$E$439,2,0),"")</f>
        <v/>
      </c>
      <c r="D47" s="9" t="str">
        <f>IFERROR(VLOOKUP(B47,'[1]ADMIN SHEET'!$C$4:$E$439,3,0),"")</f>
        <v/>
      </c>
      <c r="E47" s="14"/>
      <c r="F47" s="14"/>
      <c r="G47" s="14"/>
      <c r="H47" s="14"/>
      <c r="I47" s="14"/>
      <c r="J47" s="14"/>
      <c r="K47" s="10" t="str">
        <f t="shared" si="0"/>
        <v/>
      </c>
      <c r="L47" s="15"/>
      <c r="M47" s="14"/>
      <c r="N47" s="14"/>
      <c r="O47" s="14"/>
      <c r="P47" s="14"/>
      <c r="Q47" s="14"/>
      <c r="R47" s="14"/>
    </row>
    <row r="48" spans="1:18">
      <c r="A48" s="14"/>
      <c r="B48" s="14"/>
      <c r="C48" s="9" t="str">
        <f>IFERROR(VLOOKUP(B48,'[1]ADMIN SHEET'!$C$4:$E$439,2,0),"")</f>
        <v/>
      </c>
      <c r="D48" s="9" t="str">
        <f>IFERROR(VLOOKUP(B48,'[1]ADMIN SHEET'!$C$4:$E$439,3,0),"")</f>
        <v/>
      </c>
      <c r="E48" s="14"/>
      <c r="F48" s="14"/>
      <c r="G48" s="14"/>
      <c r="H48" s="14"/>
      <c r="I48" s="14"/>
      <c r="J48" s="14"/>
      <c r="K48" s="10" t="str">
        <f t="shared" si="0"/>
        <v/>
      </c>
      <c r="L48" s="15"/>
      <c r="M48" s="14"/>
      <c r="N48" s="14"/>
      <c r="O48" s="14"/>
      <c r="P48" s="14"/>
      <c r="Q48" s="14"/>
      <c r="R48" s="14"/>
    </row>
    <row r="49" spans="1:18">
      <c r="A49" s="14"/>
      <c r="B49" s="14"/>
      <c r="C49" s="9" t="str">
        <f>IFERROR(VLOOKUP(B49,'[1]ADMIN SHEET'!$C$4:$E$439,2,0),"")</f>
        <v/>
      </c>
      <c r="D49" s="9" t="str">
        <f>IFERROR(VLOOKUP(B49,'[1]ADMIN SHEET'!$C$4:$E$439,3,0),"")</f>
        <v/>
      </c>
      <c r="E49" s="14"/>
      <c r="F49" s="14"/>
      <c r="G49" s="14"/>
      <c r="H49" s="14"/>
      <c r="I49" s="14"/>
      <c r="J49" s="14"/>
      <c r="K49" s="10" t="str">
        <f t="shared" si="0"/>
        <v/>
      </c>
      <c r="L49" s="15"/>
      <c r="M49" s="14"/>
      <c r="N49" s="14"/>
      <c r="O49" s="14"/>
      <c r="P49" s="14"/>
      <c r="Q49" s="14"/>
      <c r="R49" s="14"/>
    </row>
    <row r="50" spans="1:18">
      <c r="A50" s="14"/>
      <c r="B50" s="14"/>
      <c r="C50" s="9" t="str">
        <f>IFERROR(VLOOKUP(B50,'[1]ADMIN SHEET'!$C$4:$E$439,2,0),"")</f>
        <v/>
      </c>
      <c r="D50" s="9" t="str">
        <f>IFERROR(VLOOKUP(B50,'[1]ADMIN SHEET'!$C$4:$E$439,3,0),"")</f>
        <v/>
      </c>
      <c r="E50" s="14"/>
      <c r="F50" s="14"/>
      <c r="G50" s="14"/>
      <c r="H50" s="14"/>
      <c r="I50" s="14"/>
      <c r="J50" s="14"/>
      <c r="K50" s="10" t="str">
        <f t="shared" si="0"/>
        <v/>
      </c>
      <c r="L50" s="15"/>
      <c r="M50" s="14"/>
      <c r="N50" s="14"/>
      <c r="O50" s="14"/>
      <c r="P50" s="14"/>
      <c r="Q50" s="14"/>
      <c r="R50" s="14"/>
    </row>
    <row r="51" spans="1:18">
      <c r="A51" s="14"/>
      <c r="B51" s="14"/>
      <c r="C51" s="9" t="str">
        <f>IFERROR(VLOOKUP(B51,'[1]ADMIN SHEET'!$C$4:$E$439,2,0),"")</f>
        <v/>
      </c>
      <c r="D51" s="9" t="str">
        <f>IFERROR(VLOOKUP(B51,'[1]ADMIN SHEET'!$C$4:$E$439,3,0),"")</f>
        <v/>
      </c>
      <c r="E51" s="14"/>
      <c r="F51" s="14"/>
      <c r="G51" s="14"/>
      <c r="H51" s="14"/>
      <c r="I51" s="14"/>
      <c r="J51" s="14"/>
      <c r="K51" s="10" t="str">
        <f t="shared" si="0"/>
        <v/>
      </c>
      <c r="L51" s="15"/>
      <c r="M51" s="14"/>
      <c r="N51" s="14"/>
      <c r="O51" s="14"/>
      <c r="P51" s="14"/>
      <c r="Q51" s="14"/>
      <c r="R51" s="14"/>
    </row>
    <row r="52" spans="1:18">
      <c r="A52" s="14"/>
      <c r="B52" s="14"/>
      <c r="C52" s="9" t="str">
        <f>IFERROR(VLOOKUP(B52,'[1]ADMIN SHEET'!$C$4:$E$439,2,0),"")</f>
        <v/>
      </c>
      <c r="D52" s="9" t="str">
        <f>IFERROR(VLOOKUP(B52,'[1]ADMIN SHEET'!$C$4:$E$439,3,0),"")</f>
        <v/>
      </c>
      <c r="E52" s="14"/>
      <c r="F52" s="14"/>
      <c r="G52" s="14"/>
      <c r="H52" s="14"/>
      <c r="I52" s="14"/>
      <c r="J52" s="14"/>
      <c r="K52" s="10" t="str">
        <f t="shared" si="0"/>
        <v/>
      </c>
      <c r="L52" s="15"/>
      <c r="M52" s="14"/>
      <c r="N52" s="14"/>
      <c r="O52" s="14"/>
      <c r="P52" s="14"/>
      <c r="Q52" s="14"/>
      <c r="R52" s="14"/>
    </row>
    <row r="53" spans="1:18">
      <c r="A53" s="14"/>
      <c r="B53" s="14"/>
      <c r="C53" s="9" t="str">
        <f>IFERROR(VLOOKUP(B53,'[1]ADMIN SHEET'!$C$4:$E$439,2,0),"")</f>
        <v/>
      </c>
      <c r="D53" s="9" t="str">
        <f>IFERROR(VLOOKUP(B53,'[1]ADMIN SHEET'!$C$4:$E$439,3,0),"")</f>
        <v/>
      </c>
      <c r="E53" s="14"/>
      <c r="F53" s="14"/>
      <c r="G53" s="14"/>
      <c r="H53" s="14"/>
      <c r="I53" s="14"/>
      <c r="J53" s="14"/>
      <c r="K53" s="10" t="str">
        <f t="shared" si="0"/>
        <v/>
      </c>
      <c r="L53" s="15"/>
      <c r="M53" s="14"/>
      <c r="N53" s="14"/>
      <c r="O53" s="14"/>
      <c r="P53" s="14"/>
      <c r="Q53" s="14"/>
      <c r="R53" s="14"/>
    </row>
    <row r="54" spans="1:18">
      <c r="A54" s="14"/>
      <c r="B54" s="14"/>
      <c r="C54" s="9" t="str">
        <f>IFERROR(VLOOKUP(B54,'[1]ADMIN SHEET'!$C$4:$E$439,2,0),"")</f>
        <v/>
      </c>
      <c r="D54" s="9" t="str">
        <f>IFERROR(VLOOKUP(B54,'[1]ADMIN SHEET'!$C$4:$E$439,3,0),"")</f>
        <v/>
      </c>
      <c r="E54" s="14"/>
      <c r="F54" s="14"/>
      <c r="G54" s="14"/>
      <c r="H54" s="14"/>
      <c r="I54" s="14"/>
      <c r="J54" s="14"/>
      <c r="K54" s="10" t="str">
        <f t="shared" si="0"/>
        <v/>
      </c>
      <c r="L54" s="15"/>
      <c r="M54" s="14"/>
      <c r="N54" s="14"/>
      <c r="O54" s="14"/>
      <c r="P54" s="14"/>
      <c r="Q54" s="14"/>
      <c r="R54" s="14"/>
    </row>
    <row r="55" spans="1:18">
      <c r="A55" s="14"/>
      <c r="B55" s="14"/>
      <c r="C55" s="9" t="str">
        <f>IFERROR(VLOOKUP(B55,'[1]ADMIN SHEET'!$C$4:$E$439,2,0),"")</f>
        <v/>
      </c>
      <c r="D55" s="9" t="str">
        <f>IFERROR(VLOOKUP(B55,'[1]ADMIN SHEET'!$C$4:$E$439,3,0),"")</f>
        <v/>
      </c>
      <c r="E55" s="14"/>
      <c r="F55" s="14"/>
      <c r="G55" s="14"/>
      <c r="H55" s="14"/>
      <c r="I55" s="14"/>
      <c r="J55" s="14"/>
      <c r="K55" s="10" t="str">
        <f t="shared" si="0"/>
        <v/>
      </c>
      <c r="L55" s="15"/>
      <c r="M55" s="14"/>
      <c r="N55" s="14"/>
      <c r="O55" s="14"/>
      <c r="P55" s="14"/>
      <c r="Q55" s="14"/>
      <c r="R55" s="14"/>
    </row>
    <row r="56" spans="1:18">
      <c r="A56" s="14"/>
      <c r="B56" s="14"/>
      <c r="C56" s="9" t="str">
        <f>IFERROR(VLOOKUP(B56,'[1]ADMIN SHEET'!$C$4:$E$439,2,0),"")</f>
        <v/>
      </c>
      <c r="D56" s="9" t="str">
        <f>IFERROR(VLOOKUP(B56,'[1]ADMIN SHEET'!$C$4:$E$439,3,0),"")</f>
        <v/>
      </c>
      <c r="E56" s="14"/>
      <c r="F56" s="14"/>
      <c r="G56" s="14"/>
      <c r="H56" s="14"/>
      <c r="I56" s="14"/>
      <c r="J56" s="14"/>
      <c r="K56" s="10" t="str">
        <f t="shared" si="0"/>
        <v/>
      </c>
      <c r="L56" s="15"/>
      <c r="M56" s="14"/>
      <c r="N56" s="14"/>
      <c r="O56" s="14"/>
      <c r="P56" s="14"/>
      <c r="Q56" s="14"/>
      <c r="R56" s="14"/>
    </row>
    <row r="57" spans="1:18">
      <c r="A57" s="14"/>
      <c r="B57" s="14"/>
      <c r="C57" s="9" t="str">
        <f>IFERROR(VLOOKUP(B57,'[1]ADMIN SHEET'!$C$4:$E$439,2,0),"")</f>
        <v/>
      </c>
      <c r="D57" s="9" t="str">
        <f>IFERROR(VLOOKUP(B57,'[1]ADMIN SHEET'!$C$4:$E$439,3,0),"")</f>
        <v/>
      </c>
      <c r="E57" s="14"/>
      <c r="F57" s="14"/>
      <c r="G57" s="14"/>
      <c r="H57" s="14"/>
      <c r="I57" s="14"/>
      <c r="J57" s="14"/>
      <c r="K57" s="10" t="str">
        <f t="shared" si="0"/>
        <v/>
      </c>
      <c r="L57" s="15"/>
      <c r="M57" s="14"/>
      <c r="N57" s="14"/>
      <c r="O57" s="14"/>
      <c r="P57" s="14"/>
      <c r="Q57" s="14"/>
      <c r="R57" s="14"/>
    </row>
    <row r="58" spans="1:18">
      <c r="A58" s="14"/>
      <c r="B58" s="14"/>
      <c r="C58" s="9" t="str">
        <f>IFERROR(VLOOKUP(B58,'[1]ADMIN SHEET'!$C$4:$E$439,2,0),"")</f>
        <v/>
      </c>
      <c r="D58" s="9" t="str">
        <f>IFERROR(VLOOKUP(B58,'[1]ADMIN SHEET'!$C$4:$E$439,3,0),"")</f>
        <v/>
      </c>
      <c r="E58" s="14"/>
      <c r="F58" s="14"/>
      <c r="G58" s="14"/>
      <c r="H58" s="14"/>
      <c r="I58" s="14"/>
      <c r="J58" s="14"/>
      <c r="K58" s="10" t="str">
        <f t="shared" si="0"/>
        <v/>
      </c>
      <c r="L58" s="15"/>
      <c r="M58" s="14"/>
      <c r="N58" s="14"/>
      <c r="O58" s="14"/>
      <c r="P58" s="14"/>
      <c r="Q58" s="14"/>
      <c r="R58" s="14"/>
    </row>
    <row r="59" spans="1:18">
      <c r="A59" s="14"/>
      <c r="B59" s="14"/>
      <c r="C59" s="9" t="str">
        <f>IFERROR(VLOOKUP(B59,'[1]ADMIN SHEET'!$C$4:$E$439,2,0),"")</f>
        <v/>
      </c>
      <c r="D59" s="9" t="str">
        <f>IFERROR(VLOOKUP(B59,'[1]ADMIN SHEET'!$C$4:$E$439,3,0),"")</f>
        <v/>
      </c>
      <c r="E59" s="14"/>
      <c r="F59" s="14"/>
      <c r="G59" s="14"/>
      <c r="H59" s="14"/>
      <c r="I59" s="14"/>
      <c r="J59" s="14"/>
      <c r="K59" s="10" t="str">
        <f t="shared" si="0"/>
        <v/>
      </c>
      <c r="L59" s="15"/>
      <c r="M59" s="14"/>
      <c r="N59" s="14"/>
      <c r="O59" s="14"/>
      <c r="P59" s="14"/>
      <c r="Q59" s="14"/>
      <c r="R59" s="14"/>
    </row>
    <row r="60" spans="1:18">
      <c r="A60" s="14"/>
      <c r="B60" s="14"/>
      <c r="C60" s="9" t="str">
        <f>IFERROR(VLOOKUP(B60,'[1]ADMIN SHEET'!$C$4:$E$439,2,0),"")</f>
        <v/>
      </c>
      <c r="D60" s="9" t="str">
        <f>IFERROR(VLOOKUP(B60,'[1]ADMIN SHEET'!$C$4:$E$439,3,0),"")</f>
        <v/>
      </c>
      <c r="E60" s="14"/>
      <c r="F60" s="14"/>
      <c r="G60" s="14"/>
      <c r="H60" s="14"/>
      <c r="I60" s="14"/>
      <c r="J60" s="14"/>
      <c r="K60" s="10" t="str">
        <f t="shared" si="0"/>
        <v/>
      </c>
      <c r="L60" s="15"/>
      <c r="M60" s="14"/>
      <c r="N60" s="14"/>
      <c r="O60" s="14"/>
      <c r="P60" s="14"/>
      <c r="Q60" s="14"/>
      <c r="R60" s="14"/>
    </row>
    <row r="61" spans="1:18">
      <c r="A61" s="14"/>
      <c r="B61" s="14"/>
      <c r="C61" s="9" t="str">
        <f>IFERROR(VLOOKUP(B61,'[1]ADMIN SHEET'!$C$4:$E$439,2,0),"")</f>
        <v/>
      </c>
      <c r="D61" s="9" t="str">
        <f>IFERROR(VLOOKUP(B61,'[1]ADMIN SHEET'!$C$4:$E$439,3,0),"")</f>
        <v/>
      </c>
      <c r="E61" s="14"/>
      <c r="F61" s="14"/>
      <c r="G61" s="14"/>
      <c r="H61" s="14"/>
      <c r="I61" s="14"/>
      <c r="J61" s="14"/>
      <c r="K61" s="10" t="str">
        <f t="shared" si="0"/>
        <v/>
      </c>
      <c r="L61" s="15"/>
      <c r="M61" s="14"/>
      <c r="N61" s="14"/>
      <c r="O61" s="14"/>
      <c r="P61" s="14"/>
      <c r="Q61" s="14"/>
      <c r="R61" s="14"/>
    </row>
    <row r="62" spans="1:18">
      <c r="A62" s="14"/>
      <c r="B62" s="14"/>
      <c r="C62" s="9" t="str">
        <f>IFERROR(VLOOKUP(B62,'[1]ADMIN SHEET'!$C$4:$E$439,2,0),"")</f>
        <v/>
      </c>
      <c r="D62" s="9" t="str">
        <f>IFERROR(VLOOKUP(B62,'[1]ADMIN SHEET'!$C$4:$E$439,3,0),"")</f>
        <v/>
      </c>
      <c r="E62" s="14"/>
      <c r="F62" s="14"/>
      <c r="G62" s="14"/>
      <c r="H62" s="14"/>
      <c r="I62" s="14"/>
      <c r="J62" s="14"/>
      <c r="K62" s="10" t="str">
        <f t="shared" si="0"/>
        <v/>
      </c>
      <c r="L62" s="15"/>
      <c r="M62" s="14"/>
      <c r="N62" s="14"/>
      <c r="O62" s="14"/>
      <c r="P62" s="14"/>
      <c r="Q62" s="14"/>
      <c r="R62" s="14"/>
    </row>
    <row r="63" spans="1:18">
      <c r="A63" s="14"/>
      <c r="B63" s="14"/>
      <c r="C63" s="9" t="str">
        <f>IFERROR(VLOOKUP(B63,'[1]ADMIN SHEET'!$C$4:$E$439,2,0),"")</f>
        <v/>
      </c>
      <c r="D63" s="9" t="str">
        <f>IFERROR(VLOOKUP(B63,'[1]ADMIN SHEET'!$C$4:$E$439,3,0),"")</f>
        <v/>
      </c>
      <c r="E63" s="14"/>
      <c r="F63" s="14"/>
      <c r="G63" s="14"/>
      <c r="H63" s="14"/>
      <c r="I63" s="14"/>
      <c r="J63" s="14"/>
      <c r="K63" s="10" t="str">
        <f t="shared" si="0"/>
        <v/>
      </c>
      <c r="L63" s="15"/>
      <c r="M63" s="14"/>
      <c r="N63" s="14"/>
      <c r="O63" s="14"/>
      <c r="P63" s="14"/>
      <c r="Q63" s="14"/>
      <c r="R63" s="14"/>
    </row>
    <row r="64" spans="1:18">
      <c r="A64" s="14"/>
      <c r="B64" s="14"/>
      <c r="C64" s="9" t="str">
        <f>IFERROR(VLOOKUP(B64,'[1]ADMIN SHEET'!$C$4:$E$439,2,0),"")</f>
        <v/>
      </c>
      <c r="D64" s="9" t="str">
        <f>IFERROR(VLOOKUP(B64,'[1]ADMIN SHEET'!$C$4:$E$439,3,0),"")</f>
        <v/>
      </c>
      <c r="E64" s="14"/>
      <c r="F64" s="14"/>
      <c r="G64" s="14"/>
      <c r="H64" s="14"/>
      <c r="I64" s="14"/>
      <c r="J64" s="14"/>
      <c r="K64" s="10" t="str">
        <f t="shared" si="0"/>
        <v/>
      </c>
      <c r="L64" s="15"/>
      <c r="M64" s="14"/>
      <c r="N64" s="14"/>
      <c r="O64" s="14"/>
      <c r="P64" s="14"/>
      <c r="Q64" s="14"/>
      <c r="R64" s="14"/>
    </row>
    <row r="65" spans="1:18">
      <c r="A65" s="14"/>
      <c r="B65" s="14"/>
      <c r="C65" s="9" t="str">
        <f>IFERROR(VLOOKUP(B65,'[1]ADMIN SHEET'!$C$4:$E$439,2,0),"")</f>
        <v/>
      </c>
      <c r="D65" s="9" t="str">
        <f>IFERROR(VLOOKUP(B65,'[1]ADMIN SHEET'!$C$4:$E$439,3,0),"")</f>
        <v/>
      </c>
      <c r="E65" s="14"/>
      <c r="F65" s="14"/>
      <c r="G65" s="14"/>
      <c r="H65" s="14"/>
      <c r="I65" s="14"/>
      <c r="J65" s="14"/>
      <c r="K65" s="10" t="str">
        <f t="shared" si="0"/>
        <v/>
      </c>
      <c r="L65" s="15"/>
      <c r="M65" s="14"/>
      <c r="N65" s="14"/>
      <c r="O65" s="14"/>
      <c r="P65" s="14"/>
      <c r="Q65" s="14"/>
      <c r="R65" s="14"/>
    </row>
    <row r="66" spans="1:18">
      <c r="A66" s="14"/>
      <c r="B66" s="14"/>
      <c r="C66" s="9" t="str">
        <f>IFERROR(VLOOKUP(B66,'[1]ADMIN SHEET'!$C$4:$E$439,2,0),"")</f>
        <v/>
      </c>
      <c r="D66" s="9" t="str">
        <f>IFERROR(VLOOKUP(B66,'[1]ADMIN SHEET'!$C$4:$E$439,3,0),"")</f>
        <v/>
      </c>
      <c r="E66" s="14"/>
      <c r="F66" s="14"/>
      <c r="G66" s="14"/>
      <c r="H66" s="14"/>
      <c r="I66" s="14"/>
      <c r="J66" s="14"/>
      <c r="K66" s="10" t="str">
        <f t="shared" si="0"/>
        <v/>
      </c>
      <c r="L66" s="15"/>
      <c r="M66" s="14"/>
      <c r="N66" s="14"/>
      <c r="O66" s="14"/>
      <c r="P66" s="14"/>
      <c r="Q66" s="14"/>
      <c r="R66" s="14"/>
    </row>
    <row r="67" spans="1:18">
      <c r="A67" s="14"/>
      <c r="B67" s="14"/>
      <c r="C67" s="9" t="str">
        <f>IFERROR(VLOOKUP(B67,'[1]ADMIN SHEET'!$C$4:$E$439,2,0),"")</f>
        <v/>
      </c>
      <c r="D67" s="9" t="str">
        <f>IFERROR(VLOOKUP(B67,'[1]ADMIN SHEET'!$C$4:$E$439,3,0),"")</f>
        <v/>
      </c>
      <c r="E67" s="14"/>
      <c r="F67" s="14"/>
      <c r="G67" s="14"/>
      <c r="H67" s="14"/>
      <c r="I67" s="14"/>
      <c r="J67" s="14"/>
      <c r="K67" s="10" t="str">
        <f t="shared" ref="K67:K130" si="1">IF(I67 ="","",(TEXT(I67,"mmmm")))</f>
        <v/>
      </c>
      <c r="L67" s="15"/>
      <c r="M67" s="14"/>
      <c r="N67" s="14"/>
      <c r="O67" s="14"/>
      <c r="P67" s="14"/>
      <c r="Q67" s="14"/>
      <c r="R67" s="14"/>
    </row>
    <row r="68" spans="1:18">
      <c r="A68" s="14"/>
      <c r="B68" s="14"/>
      <c r="C68" s="9" t="str">
        <f>IFERROR(VLOOKUP(B68,'[1]ADMIN SHEET'!$C$4:$E$439,2,0),"")</f>
        <v/>
      </c>
      <c r="D68" s="9" t="str">
        <f>IFERROR(VLOOKUP(B68,'[1]ADMIN SHEET'!$C$4:$E$439,3,0),"")</f>
        <v/>
      </c>
      <c r="E68" s="14"/>
      <c r="F68" s="14"/>
      <c r="G68" s="14"/>
      <c r="H68" s="14"/>
      <c r="I68" s="14"/>
      <c r="J68" s="14"/>
      <c r="K68" s="10" t="str">
        <f t="shared" si="1"/>
        <v/>
      </c>
      <c r="L68" s="15"/>
      <c r="M68" s="14"/>
      <c r="N68" s="14"/>
      <c r="O68" s="14"/>
      <c r="P68" s="14"/>
      <c r="Q68" s="14"/>
      <c r="R68" s="14"/>
    </row>
    <row r="69" spans="1:18">
      <c r="A69" s="14"/>
      <c r="B69" s="14"/>
      <c r="C69" s="9" t="str">
        <f>IFERROR(VLOOKUP(B69,'[1]ADMIN SHEET'!$C$4:$E$439,2,0),"")</f>
        <v/>
      </c>
      <c r="D69" s="9" t="str">
        <f>IFERROR(VLOOKUP(B69,'[1]ADMIN SHEET'!$C$4:$E$439,3,0),"")</f>
        <v/>
      </c>
      <c r="E69" s="14"/>
      <c r="F69" s="14"/>
      <c r="G69" s="14"/>
      <c r="H69" s="14"/>
      <c r="I69" s="14"/>
      <c r="J69" s="14"/>
      <c r="K69" s="10" t="str">
        <f t="shared" si="1"/>
        <v/>
      </c>
      <c r="L69" s="15"/>
      <c r="M69" s="14"/>
      <c r="N69" s="14"/>
      <c r="O69" s="14"/>
      <c r="P69" s="14"/>
      <c r="Q69" s="14"/>
      <c r="R69" s="14"/>
    </row>
    <row r="70" spans="1:18">
      <c r="A70" s="14"/>
      <c r="B70" s="14"/>
      <c r="C70" s="9" t="str">
        <f>IFERROR(VLOOKUP(B70,'[1]ADMIN SHEET'!$C$4:$E$439,2,0),"")</f>
        <v/>
      </c>
      <c r="D70" s="9" t="str">
        <f>IFERROR(VLOOKUP(B70,'[1]ADMIN SHEET'!$C$4:$E$439,3,0),"")</f>
        <v/>
      </c>
      <c r="E70" s="14"/>
      <c r="F70" s="14"/>
      <c r="G70" s="14"/>
      <c r="H70" s="14"/>
      <c r="I70" s="14"/>
      <c r="J70" s="14"/>
      <c r="K70" s="10" t="str">
        <f t="shared" si="1"/>
        <v/>
      </c>
      <c r="L70" s="15"/>
      <c r="M70" s="14"/>
      <c r="N70" s="14"/>
      <c r="O70" s="14"/>
      <c r="P70" s="14"/>
      <c r="Q70" s="14"/>
      <c r="R70" s="14"/>
    </row>
    <row r="71" spans="1:18">
      <c r="A71" s="14"/>
      <c r="B71" s="14"/>
      <c r="C71" s="9" t="str">
        <f>IFERROR(VLOOKUP(B71,'[1]ADMIN SHEET'!$C$4:$E$439,2,0),"")</f>
        <v/>
      </c>
      <c r="D71" s="9" t="str">
        <f>IFERROR(VLOOKUP(B71,'[1]ADMIN SHEET'!$C$4:$E$439,3,0),"")</f>
        <v/>
      </c>
      <c r="E71" s="14"/>
      <c r="F71" s="14"/>
      <c r="G71" s="14"/>
      <c r="H71" s="14"/>
      <c r="I71" s="14"/>
      <c r="J71" s="14"/>
      <c r="K71" s="10" t="str">
        <f t="shared" si="1"/>
        <v/>
      </c>
      <c r="L71" s="15"/>
      <c r="M71" s="14"/>
      <c r="N71" s="14"/>
      <c r="O71" s="14"/>
      <c r="P71" s="14"/>
      <c r="Q71" s="14"/>
      <c r="R71" s="14"/>
    </row>
    <row r="72" spans="1:18">
      <c r="A72" s="14"/>
      <c r="B72" s="14"/>
      <c r="C72" s="9" t="str">
        <f>IFERROR(VLOOKUP(B72,'[1]ADMIN SHEET'!$C$4:$E$439,2,0),"")</f>
        <v/>
      </c>
      <c r="D72" s="9" t="str">
        <f>IFERROR(VLOOKUP(B72,'[1]ADMIN SHEET'!$C$4:$E$439,3,0),"")</f>
        <v/>
      </c>
      <c r="E72" s="14"/>
      <c r="F72" s="14"/>
      <c r="G72" s="14"/>
      <c r="H72" s="14"/>
      <c r="I72" s="14"/>
      <c r="J72" s="14"/>
      <c r="K72" s="10" t="str">
        <f t="shared" si="1"/>
        <v/>
      </c>
      <c r="L72" s="15"/>
      <c r="M72" s="14"/>
      <c r="N72" s="14"/>
      <c r="O72" s="14"/>
      <c r="P72" s="14"/>
      <c r="Q72" s="14"/>
      <c r="R72" s="14"/>
    </row>
    <row r="73" spans="1:18">
      <c r="A73" s="14"/>
      <c r="B73" s="14"/>
      <c r="C73" s="9" t="str">
        <f>IFERROR(VLOOKUP(B73,'[1]ADMIN SHEET'!$C$4:$E$439,2,0),"")</f>
        <v/>
      </c>
      <c r="D73" s="9" t="str">
        <f>IFERROR(VLOOKUP(B73,'[1]ADMIN SHEET'!$C$4:$E$439,3,0),"")</f>
        <v/>
      </c>
      <c r="E73" s="14"/>
      <c r="F73" s="14"/>
      <c r="G73" s="14"/>
      <c r="H73" s="14"/>
      <c r="I73" s="14"/>
      <c r="J73" s="14"/>
      <c r="K73" s="10" t="str">
        <f t="shared" si="1"/>
        <v/>
      </c>
      <c r="L73" s="15"/>
      <c r="M73" s="14"/>
      <c r="N73" s="14"/>
      <c r="O73" s="14"/>
      <c r="P73" s="14"/>
      <c r="Q73" s="14"/>
      <c r="R73" s="14"/>
    </row>
    <row r="74" spans="1:18">
      <c r="A74" s="14"/>
      <c r="B74" s="14"/>
      <c r="C74" s="9" t="str">
        <f>IFERROR(VLOOKUP(B74,'[1]ADMIN SHEET'!$C$4:$E$439,2,0),"")</f>
        <v/>
      </c>
      <c r="D74" s="9" t="str">
        <f>IFERROR(VLOOKUP(B74,'[1]ADMIN SHEET'!$C$4:$E$439,3,0),"")</f>
        <v/>
      </c>
      <c r="E74" s="14"/>
      <c r="F74" s="14"/>
      <c r="G74" s="14"/>
      <c r="H74" s="14"/>
      <c r="I74" s="14"/>
      <c r="J74" s="14"/>
      <c r="K74" s="10" t="str">
        <f t="shared" si="1"/>
        <v/>
      </c>
      <c r="L74" s="15"/>
      <c r="M74" s="14"/>
      <c r="N74" s="14"/>
      <c r="O74" s="14"/>
      <c r="P74" s="14"/>
      <c r="Q74" s="14"/>
      <c r="R74" s="14"/>
    </row>
    <row r="75" spans="1:18">
      <c r="A75" s="14"/>
      <c r="B75" s="14"/>
      <c r="C75" s="9" t="str">
        <f>IFERROR(VLOOKUP(B75,'[1]ADMIN SHEET'!$C$4:$E$439,2,0),"")</f>
        <v/>
      </c>
      <c r="D75" s="9" t="str">
        <f>IFERROR(VLOOKUP(B75,'[1]ADMIN SHEET'!$C$4:$E$439,3,0),"")</f>
        <v/>
      </c>
      <c r="E75" s="14"/>
      <c r="F75" s="14"/>
      <c r="G75" s="14"/>
      <c r="H75" s="14"/>
      <c r="I75" s="14"/>
      <c r="J75" s="14"/>
      <c r="K75" s="10" t="str">
        <f t="shared" si="1"/>
        <v/>
      </c>
      <c r="L75" s="15"/>
      <c r="M75" s="14"/>
      <c r="N75" s="14"/>
      <c r="O75" s="14"/>
      <c r="P75" s="14"/>
      <c r="Q75" s="14"/>
      <c r="R75" s="14"/>
    </row>
    <row r="76" spans="1:18">
      <c r="A76" s="14"/>
      <c r="B76" s="14"/>
      <c r="C76" s="9" t="str">
        <f>IFERROR(VLOOKUP(B76,'[1]ADMIN SHEET'!$C$4:$E$439,2,0),"")</f>
        <v/>
      </c>
      <c r="D76" s="9" t="str">
        <f>IFERROR(VLOOKUP(B76,'[1]ADMIN SHEET'!$C$4:$E$439,3,0),"")</f>
        <v/>
      </c>
      <c r="E76" s="14"/>
      <c r="F76" s="14"/>
      <c r="G76" s="14"/>
      <c r="H76" s="14"/>
      <c r="I76" s="14"/>
      <c r="J76" s="14"/>
      <c r="K76" s="10" t="str">
        <f t="shared" si="1"/>
        <v/>
      </c>
      <c r="L76" s="15"/>
      <c r="M76" s="14"/>
      <c r="N76" s="14"/>
      <c r="O76" s="14"/>
      <c r="P76" s="14"/>
      <c r="Q76" s="14"/>
      <c r="R76" s="14"/>
    </row>
    <row r="77" spans="1:18">
      <c r="A77" s="14"/>
      <c r="B77" s="14"/>
      <c r="C77" s="9" t="str">
        <f>IFERROR(VLOOKUP(B77,'[1]ADMIN SHEET'!$C$4:$E$439,2,0),"")</f>
        <v/>
      </c>
      <c r="D77" s="9" t="str">
        <f>IFERROR(VLOOKUP(B77,'[1]ADMIN SHEET'!$C$4:$E$439,3,0),"")</f>
        <v/>
      </c>
      <c r="E77" s="14"/>
      <c r="F77" s="14"/>
      <c r="G77" s="14"/>
      <c r="H77" s="14"/>
      <c r="I77" s="14"/>
      <c r="J77" s="14"/>
      <c r="K77" s="10" t="str">
        <f t="shared" si="1"/>
        <v/>
      </c>
      <c r="L77" s="15"/>
      <c r="M77" s="14"/>
      <c r="N77" s="14"/>
      <c r="O77" s="14"/>
      <c r="P77" s="14"/>
      <c r="Q77" s="14"/>
      <c r="R77" s="14"/>
    </row>
    <row r="78" spans="1:18">
      <c r="A78" s="14"/>
      <c r="B78" s="14"/>
      <c r="C78" s="9" t="str">
        <f>IFERROR(VLOOKUP(B78,'[1]ADMIN SHEET'!$C$4:$E$439,2,0),"")</f>
        <v/>
      </c>
      <c r="D78" s="9" t="str">
        <f>IFERROR(VLOOKUP(B78,'[1]ADMIN SHEET'!$C$4:$E$439,3,0),"")</f>
        <v/>
      </c>
      <c r="E78" s="14"/>
      <c r="F78" s="14"/>
      <c r="G78" s="14"/>
      <c r="H78" s="14"/>
      <c r="I78" s="14"/>
      <c r="J78" s="14"/>
      <c r="K78" s="10" t="str">
        <f t="shared" si="1"/>
        <v/>
      </c>
      <c r="L78" s="15"/>
      <c r="M78" s="14"/>
      <c r="N78" s="14"/>
      <c r="O78" s="14"/>
      <c r="P78" s="14"/>
      <c r="Q78" s="14"/>
      <c r="R78" s="14"/>
    </row>
    <row r="79" spans="1:18">
      <c r="A79" s="14"/>
      <c r="B79" s="14"/>
      <c r="C79" s="9" t="str">
        <f>IFERROR(VLOOKUP(B79,'[1]ADMIN SHEET'!$C$4:$E$439,2,0),"")</f>
        <v/>
      </c>
      <c r="D79" s="9" t="str">
        <f>IFERROR(VLOOKUP(B79,'[1]ADMIN SHEET'!$C$4:$E$439,3,0),"")</f>
        <v/>
      </c>
      <c r="E79" s="14"/>
      <c r="F79" s="14"/>
      <c r="G79" s="14"/>
      <c r="H79" s="14"/>
      <c r="I79" s="14"/>
      <c r="J79" s="14"/>
      <c r="K79" s="10" t="str">
        <f t="shared" si="1"/>
        <v/>
      </c>
      <c r="L79" s="15"/>
      <c r="M79" s="14"/>
      <c r="N79" s="14"/>
      <c r="O79" s="14"/>
      <c r="P79" s="14"/>
      <c r="Q79" s="14"/>
      <c r="R79" s="14"/>
    </row>
    <row r="80" spans="1:18">
      <c r="A80" s="14"/>
      <c r="B80" s="14"/>
      <c r="C80" s="9" t="str">
        <f>IFERROR(VLOOKUP(B80,'[1]ADMIN SHEET'!$C$4:$E$439,2,0),"")</f>
        <v/>
      </c>
      <c r="D80" s="9" t="str">
        <f>IFERROR(VLOOKUP(B80,'[1]ADMIN SHEET'!$C$4:$E$439,3,0),"")</f>
        <v/>
      </c>
      <c r="E80" s="14"/>
      <c r="F80" s="14"/>
      <c r="G80" s="14"/>
      <c r="H80" s="14"/>
      <c r="I80" s="14"/>
      <c r="J80" s="14"/>
      <c r="K80" s="10" t="str">
        <f t="shared" si="1"/>
        <v/>
      </c>
      <c r="L80" s="15"/>
      <c r="M80" s="14"/>
      <c r="N80" s="14"/>
      <c r="O80" s="14"/>
      <c r="P80" s="14"/>
      <c r="Q80" s="14"/>
      <c r="R80" s="14"/>
    </row>
    <row r="81" spans="1:18">
      <c r="A81" s="14"/>
      <c r="B81" s="14"/>
      <c r="C81" s="9" t="str">
        <f>IFERROR(VLOOKUP(B81,'[1]ADMIN SHEET'!$C$4:$E$439,2,0),"")</f>
        <v/>
      </c>
      <c r="D81" s="9" t="str">
        <f>IFERROR(VLOOKUP(B81,'[1]ADMIN SHEET'!$C$4:$E$439,3,0),"")</f>
        <v/>
      </c>
      <c r="E81" s="14"/>
      <c r="F81" s="14"/>
      <c r="G81" s="14"/>
      <c r="H81" s="14"/>
      <c r="I81" s="14"/>
      <c r="J81" s="14"/>
      <c r="K81" s="10" t="str">
        <f t="shared" si="1"/>
        <v/>
      </c>
      <c r="L81" s="15"/>
      <c r="M81" s="14"/>
      <c r="N81" s="14"/>
      <c r="O81" s="14"/>
      <c r="P81" s="14"/>
      <c r="Q81" s="14"/>
      <c r="R81" s="14"/>
    </row>
    <row r="82" spans="1:18">
      <c r="A82" s="14"/>
      <c r="B82" s="14"/>
      <c r="C82" s="9" t="str">
        <f>IFERROR(VLOOKUP(B82,'[1]ADMIN SHEET'!$C$4:$E$439,2,0),"")</f>
        <v/>
      </c>
      <c r="D82" s="9" t="str">
        <f>IFERROR(VLOOKUP(B82,'[1]ADMIN SHEET'!$C$4:$E$439,3,0),"")</f>
        <v/>
      </c>
      <c r="E82" s="14"/>
      <c r="F82" s="14"/>
      <c r="G82" s="14"/>
      <c r="H82" s="14"/>
      <c r="I82" s="14"/>
      <c r="J82" s="14"/>
      <c r="K82" s="10" t="str">
        <f t="shared" si="1"/>
        <v/>
      </c>
      <c r="L82" s="15"/>
      <c r="M82" s="14"/>
      <c r="N82" s="14"/>
      <c r="O82" s="14"/>
      <c r="P82" s="14"/>
      <c r="Q82" s="14"/>
      <c r="R82" s="14"/>
    </row>
    <row r="83" spans="1:18">
      <c r="A83" s="14"/>
      <c r="B83" s="14"/>
      <c r="C83" s="9" t="str">
        <f>IFERROR(VLOOKUP(B83,'[1]ADMIN SHEET'!$C$4:$E$439,2,0),"")</f>
        <v/>
      </c>
      <c r="D83" s="9" t="str">
        <f>IFERROR(VLOOKUP(B83,'[1]ADMIN SHEET'!$C$4:$E$439,3,0),"")</f>
        <v/>
      </c>
      <c r="E83" s="14"/>
      <c r="F83" s="14"/>
      <c r="G83" s="14"/>
      <c r="H83" s="14"/>
      <c r="I83" s="14"/>
      <c r="J83" s="14"/>
      <c r="K83" s="10" t="str">
        <f t="shared" si="1"/>
        <v/>
      </c>
      <c r="L83" s="15"/>
      <c r="M83" s="14"/>
      <c r="N83" s="14"/>
      <c r="O83" s="14"/>
      <c r="P83" s="14"/>
      <c r="Q83" s="14"/>
      <c r="R83" s="14"/>
    </row>
    <row r="84" spans="1:18">
      <c r="A84" s="14"/>
      <c r="B84" s="14"/>
      <c r="C84" s="9" t="str">
        <f>IFERROR(VLOOKUP(B84,'[1]ADMIN SHEET'!$C$4:$E$439,2,0),"")</f>
        <v/>
      </c>
      <c r="D84" s="9" t="str">
        <f>IFERROR(VLOOKUP(B84,'[1]ADMIN SHEET'!$C$4:$E$439,3,0),"")</f>
        <v/>
      </c>
      <c r="E84" s="14"/>
      <c r="F84" s="14"/>
      <c r="G84" s="14"/>
      <c r="H84" s="14"/>
      <c r="I84" s="14"/>
      <c r="J84" s="14"/>
      <c r="K84" s="10" t="str">
        <f t="shared" si="1"/>
        <v/>
      </c>
      <c r="L84" s="15"/>
      <c r="M84" s="14"/>
      <c r="N84" s="14"/>
      <c r="O84" s="14"/>
      <c r="P84" s="14"/>
      <c r="Q84" s="14"/>
      <c r="R84" s="14"/>
    </row>
    <row r="85" spans="1:18">
      <c r="A85" s="14"/>
      <c r="B85" s="14"/>
      <c r="C85" s="9" t="str">
        <f>IFERROR(VLOOKUP(B85,'[1]ADMIN SHEET'!$C$4:$E$439,2,0),"")</f>
        <v/>
      </c>
      <c r="D85" s="9" t="str">
        <f>IFERROR(VLOOKUP(B85,'[1]ADMIN SHEET'!$C$4:$E$439,3,0),"")</f>
        <v/>
      </c>
      <c r="E85" s="14"/>
      <c r="F85" s="14"/>
      <c r="G85" s="14"/>
      <c r="H85" s="14"/>
      <c r="I85" s="14"/>
      <c r="J85" s="14"/>
      <c r="K85" s="10" t="str">
        <f t="shared" si="1"/>
        <v/>
      </c>
      <c r="L85" s="15"/>
      <c r="M85" s="14"/>
      <c r="N85" s="14"/>
      <c r="O85" s="14"/>
      <c r="P85" s="14"/>
      <c r="Q85" s="14"/>
      <c r="R85" s="14"/>
    </row>
    <row r="86" spans="1:18">
      <c r="A86" s="14"/>
      <c r="B86" s="14"/>
      <c r="C86" s="9" t="str">
        <f>IFERROR(VLOOKUP(B86,'[1]ADMIN SHEET'!$C$4:$E$439,2,0),"")</f>
        <v/>
      </c>
      <c r="D86" s="9" t="str">
        <f>IFERROR(VLOOKUP(B86,'[1]ADMIN SHEET'!$C$4:$E$439,3,0),"")</f>
        <v/>
      </c>
      <c r="E86" s="14"/>
      <c r="F86" s="14"/>
      <c r="G86" s="14"/>
      <c r="H86" s="14"/>
      <c r="I86" s="14"/>
      <c r="J86" s="14"/>
      <c r="K86" s="10" t="str">
        <f t="shared" si="1"/>
        <v/>
      </c>
      <c r="L86" s="15"/>
      <c r="M86" s="14"/>
      <c r="N86" s="14"/>
      <c r="O86" s="14"/>
      <c r="P86" s="14"/>
      <c r="Q86" s="14"/>
      <c r="R86" s="14"/>
    </row>
    <row r="87" spans="1:18">
      <c r="A87" s="14"/>
      <c r="B87" s="14"/>
      <c r="C87" s="9" t="str">
        <f>IFERROR(VLOOKUP(B87,'[1]ADMIN SHEET'!$C$4:$E$439,2,0),"")</f>
        <v/>
      </c>
      <c r="D87" s="9" t="str">
        <f>IFERROR(VLOOKUP(B87,'[1]ADMIN SHEET'!$C$4:$E$439,3,0),"")</f>
        <v/>
      </c>
      <c r="E87" s="14"/>
      <c r="F87" s="14"/>
      <c r="G87" s="14"/>
      <c r="H87" s="14"/>
      <c r="I87" s="14"/>
      <c r="J87" s="14"/>
      <c r="K87" s="10" t="str">
        <f t="shared" si="1"/>
        <v/>
      </c>
      <c r="L87" s="15"/>
      <c r="M87" s="14"/>
      <c r="N87" s="14"/>
      <c r="O87" s="14"/>
      <c r="P87" s="14"/>
      <c r="Q87" s="14"/>
      <c r="R87" s="14"/>
    </row>
    <row r="88" spans="1:18">
      <c r="A88" s="14"/>
      <c r="B88" s="14"/>
      <c r="C88" s="9" t="str">
        <f>IFERROR(VLOOKUP(B88,'[1]ADMIN SHEET'!$C$4:$E$439,2,0),"")</f>
        <v/>
      </c>
      <c r="D88" s="9" t="str">
        <f>IFERROR(VLOOKUP(B88,'[1]ADMIN SHEET'!$C$4:$E$439,3,0),"")</f>
        <v/>
      </c>
      <c r="E88" s="14"/>
      <c r="F88" s="14"/>
      <c r="G88" s="14"/>
      <c r="H88" s="14"/>
      <c r="I88" s="14"/>
      <c r="J88" s="14"/>
      <c r="K88" s="10" t="str">
        <f t="shared" si="1"/>
        <v/>
      </c>
      <c r="L88" s="15"/>
      <c r="M88" s="14"/>
      <c r="N88" s="14"/>
      <c r="O88" s="14"/>
      <c r="P88" s="14"/>
      <c r="Q88" s="14"/>
      <c r="R88" s="14"/>
    </row>
    <row r="89" spans="1:18">
      <c r="A89" s="14"/>
      <c r="B89" s="14"/>
      <c r="C89" s="9" t="str">
        <f>IFERROR(VLOOKUP(B89,'[1]ADMIN SHEET'!$C$4:$E$439,2,0),"")</f>
        <v/>
      </c>
      <c r="D89" s="9" t="str">
        <f>IFERROR(VLOOKUP(B89,'[1]ADMIN SHEET'!$C$4:$E$439,3,0),"")</f>
        <v/>
      </c>
      <c r="E89" s="14"/>
      <c r="F89" s="14"/>
      <c r="G89" s="14"/>
      <c r="H89" s="14"/>
      <c r="I89" s="14"/>
      <c r="J89" s="14"/>
      <c r="K89" s="10" t="str">
        <f t="shared" si="1"/>
        <v/>
      </c>
      <c r="L89" s="15"/>
      <c r="M89" s="14"/>
      <c r="N89" s="14"/>
      <c r="O89" s="14"/>
      <c r="P89" s="14"/>
      <c r="Q89" s="14"/>
      <c r="R89" s="14"/>
    </row>
    <row r="90" spans="1:18">
      <c r="A90" s="14"/>
      <c r="B90" s="14"/>
      <c r="C90" s="9" t="str">
        <f>IFERROR(VLOOKUP(B90,'[1]ADMIN SHEET'!$C$4:$E$439,2,0),"")</f>
        <v/>
      </c>
      <c r="D90" s="9" t="str">
        <f>IFERROR(VLOOKUP(B90,'[1]ADMIN SHEET'!$C$4:$E$439,3,0),"")</f>
        <v/>
      </c>
      <c r="E90" s="14"/>
      <c r="F90" s="14"/>
      <c r="G90" s="14"/>
      <c r="H90" s="14"/>
      <c r="I90" s="14"/>
      <c r="J90" s="14"/>
      <c r="K90" s="10" t="str">
        <f t="shared" si="1"/>
        <v/>
      </c>
      <c r="L90" s="15"/>
      <c r="M90" s="14"/>
      <c r="N90" s="14"/>
      <c r="O90" s="14"/>
      <c r="P90" s="14"/>
      <c r="Q90" s="14"/>
      <c r="R90" s="14"/>
    </row>
    <row r="91" spans="1:18">
      <c r="A91" s="14"/>
      <c r="B91" s="14"/>
      <c r="C91" s="9" t="str">
        <f>IFERROR(VLOOKUP(B91,'[1]ADMIN SHEET'!$C$4:$E$439,2,0),"")</f>
        <v/>
      </c>
      <c r="D91" s="9" t="str">
        <f>IFERROR(VLOOKUP(B91,'[1]ADMIN SHEET'!$C$4:$E$439,3,0),"")</f>
        <v/>
      </c>
      <c r="E91" s="14"/>
      <c r="F91" s="14"/>
      <c r="G91" s="14"/>
      <c r="H91" s="14"/>
      <c r="I91" s="14"/>
      <c r="J91" s="14"/>
      <c r="K91" s="10" t="str">
        <f t="shared" si="1"/>
        <v/>
      </c>
      <c r="L91" s="15"/>
      <c r="M91" s="14"/>
      <c r="N91" s="14"/>
      <c r="O91" s="14"/>
      <c r="P91" s="14"/>
      <c r="Q91" s="14"/>
      <c r="R91" s="14"/>
    </row>
    <row r="92" spans="1:18">
      <c r="A92" s="14"/>
      <c r="B92" s="14"/>
      <c r="C92" s="9" t="str">
        <f>IFERROR(VLOOKUP(B92,'[1]ADMIN SHEET'!$C$4:$E$439,2,0),"")</f>
        <v/>
      </c>
      <c r="D92" s="9" t="str">
        <f>IFERROR(VLOOKUP(B92,'[1]ADMIN SHEET'!$C$4:$E$439,3,0),"")</f>
        <v/>
      </c>
      <c r="E92" s="14"/>
      <c r="F92" s="14"/>
      <c r="G92" s="14"/>
      <c r="H92" s="14"/>
      <c r="I92" s="14"/>
      <c r="J92" s="14"/>
      <c r="K92" s="10" t="str">
        <f t="shared" si="1"/>
        <v/>
      </c>
      <c r="L92" s="15"/>
      <c r="M92" s="14"/>
      <c r="N92" s="14"/>
      <c r="O92" s="14"/>
      <c r="P92" s="14"/>
      <c r="Q92" s="14"/>
      <c r="R92" s="14"/>
    </row>
    <row r="93" spans="1:18">
      <c r="A93" s="14"/>
      <c r="B93" s="14"/>
      <c r="C93" s="9" t="str">
        <f>IFERROR(VLOOKUP(B93,'[1]ADMIN SHEET'!$C$4:$E$439,2,0),"")</f>
        <v/>
      </c>
      <c r="D93" s="9" t="str">
        <f>IFERROR(VLOOKUP(B93,'[1]ADMIN SHEET'!$C$4:$E$439,3,0),"")</f>
        <v/>
      </c>
      <c r="E93" s="14"/>
      <c r="F93" s="14"/>
      <c r="G93" s="14"/>
      <c r="H93" s="14"/>
      <c r="I93" s="14"/>
      <c r="J93" s="14"/>
      <c r="K93" s="10" t="str">
        <f t="shared" si="1"/>
        <v/>
      </c>
      <c r="L93" s="15"/>
      <c r="M93" s="14"/>
      <c r="N93" s="14"/>
      <c r="O93" s="14"/>
      <c r="P93" s="14"/>
      <c r="Q93" s="14"/>
      <c r="R93" s="14"/>
    </row>
    <row r="94" spans="1:18">
      <c r="A94" s="14"/>
      <c r="B94" s="14"/>
      <c r="C94" s="9" t="str">
        <f>IFERROR(VLOOKUP(B94,'[1]ADMIN SHEET'!$C$4:$E$439,2,0),"")</f>
        <v/>
      </c>
      <c r="D94" s="9" t="str">
        <f>IFERROR(VLOOKUP(B94,'[1]ADMIN SHEET'!$C$4:$E$439,3,0),"")</f>
        <v/>
      </c>
      <c r="E94" s="14"/>
      <c r="F94" s="14"/>
      <c r="G94" s="14"/>
      <c r="H94" s="14"/>
      <c r="I94" s="14"/>
      <c r="J94" s="14"/>
      <c r="K94" s="10" t="str">
        <f t="shared" si="1"/>
        <v/>
      </c>
      <c r="L94" s="15"/>
      <c r="M94" s="14"/>
      <c r="N94" s="14"/>
      <c r="O94" s="14"/>
      <c r="P94" s="14"/>
      <c r="Q94" s="14"/>
      <c r="R94" s="14"/>
    </row>
    <row r="95" spans="1:18">
      <c r="A95" s="14"/>
      <c r="B95" s="14"/>
      <c r="C95" s="9" t="str">
        <f>IFERROR(VLOOKUP(B95,'[1]ADMIN SHEET'!$C$4:$E$439,2,0),"")</f>
        <v/>
      </c>
      <c r="D95" s="9" t="str">
        <f>IFERROR(VLOOKUP(B95,'[1]ADMIN SHEET'!$C$4:$E$439,3,0),"")</f>
        <v/>
      </c>
      <c r="E95" s="14"/>
      <c r="F95" s="14"/>
      <c r="G95" s="14"/>
      <c r="H95" s="14"/>
      <c r="I95" s="14"/>
      <c r="J95" s="14"/>
      <c r="K95" s="10" t="str">
        <f t="shared" si="1"/>
        <v/>
      </c>
      <c r="L95" s="15"/>
      <c r="M95" s="14"/>
      <c r="N95" s="14"/>
      <c r="O95" s="14"/>
      <c r="P95" s="14"/>
      <c r="Q95" s="14"/>
      <c r="R95" s="14"/>
    </row>
    <row r="96" spans="1:18">
      <c r="A96" s="14"/>
      <c r="B96" s="14"/>
      <c r="C96" s="9" t="str">
        <f>IFERROR(VLOOKUP(B96,'[1]ADMIN SHEET'!$C$4:$E$439,2,0),"")</f>
        <v/>
      </c>
      <c r="D96" s="9" t="str">
        <f>IFERROR(VLOOKUP(B96,'[1]ADMIN SHEET'!$C$4:$E$439,3,0),"")</f>
        <v/>
      </c>
      <c r="E96" s="14"/>
      <c r="F96" s="14"/>
      <c r="G96" s="14"/>
      <c r="H96" s="14"/>
      <c r="I96" s="14"/>
      <c r="J96" s="14"/>
      <c r="K96" s="10" t="str">
        <f t="shared" si="1"/>
        <v/>
      </c>
      <c r="L96" s="15"/>
      <c r="M96" s="14"/>
      <c r="N96" s="14"/>
      <c r="O96" s="14"/>
      <c r="P96" s="14"/>
      <c r="Q96" s="14"/>
      <c r="R96" s="14"/>
    </row>
    <row r="97" spans="1:18">
      <c r="A97" s="14"/>
      <c r="B97" s="14"/>
      <c r="C97" s="9" t="str">
        <f>IFERROR(VLOOKUP(B97,'[1]ADMIN SHEET'!$C$4:$E$439,2,0),"")</f>
        <v/>
      </c>
      <c r="D97" s="9" t="str">
        <f>IFERROR(VLOOKUP(B97,'[1]ADMIN SHEET'!$C$4:$E$439,3,0),"")</f>
        <v/>
      </c>
      <c r="E97" s="14"/>
      <c r="F97" s="14"/>
      <c r="G97" s="14"/>
      <c r="H97" s="14"/>
      <c r="I97" s="14"/>
      <c r="J97" s="14"/>
      <c r="K97" s="10" t="str">
        <f t="shared" si="1"/>
        <v/>
      </c>
      <c r="L97" s="15"/>
      <c r="M97" s="14"/>
      <c r="N97" s="14"/>
      <c r="O97" s="14"/>
      <c r="P97" s="14"/>
      <c r="Q97" s="14"/>
      <c r="R97" s="14"/>
    </row>
    <row r="98" spans="1:18">
      <c r="A98" s="14"/>
      <c r="B98" s="14"/>
      <c r="C98" s="9" t="str">
        <f>IFERROR(VLOOKUP(B98,'[1]ADMIN SHEET'!$C$4:$E$439,2,0),"")</f>
        <v/>
      </c>
      <c r="D98" s="9" t="str">
        <f>IFERROR(VLOOKUP(B98,'[1]ADMIN SHEET'!$C$4:$E$439,3,0),"")</f>
        <v/>
      </c>
      <c r="E98" s="14"/>
      <c r="F98" s="14"/>
      <c r="G98" s="14"/>
      <c r="H98" s="14"/>
      <c r="I98" s="14"/>
      <c r="J98" s="14"/>
      <c r="K98" s="10" t="str">
        <f t="shared" si="1"/>
        <v/>
      </c>
      <c r="L98" s="15"/>
      <c r="M98" s="14"/>
      <c r="N98" s="14"/>
      <c r="O98" s="14"/>
      <c r="P98" s="14"/>
      <c r="Q98" s="14"/>
      <c r="R98" s="14"/>
    </row>
    <row r="99" spans="1:18">
      <c r="A99" s="14"/>
      <c r="B99" s="14"/>
      <c r="C99" s="9" t="str">
        <f>IFERROR(VLOOKUP(B99,'[1]ADMIN SHEET'!$C$4:$E$439,2,0),"")</f>
        <v/>
      </c>
      <c r="D99" s="9" t="str">
        <f>IFERROR(VLOOKUP(B99,'[1]ADMIN SHEET'!$C$4:$E$439,3,0),"")</f>
        <v/>
      </c>
      <c r="E99" s="14"/>
      <c r="F99" s="14"/>
      <c r="G99" s="14"/>
      <c r="H99" s="14"/>
      <c r="I99" s="14"/>
      <c r="J99" s="14"/>
      <c r="K99" s="10" t="str">
        <f t="shared" si="1"/>
        <v/>
      </c>
      <c r="L99" s="15"/>
      <c r="M99" s="14"/>
      <c r="N99" s="14"/>
      <c r="O99" s="14"/>
      <c r="P99" s="14"/>
      <c r="Q99" s="14"/>
      <c r="R99" s="14"/>
    </row>
    <row r="100" spans="1:18">
      <c r="A100" s="14"/>
      <c r="B100" s="14"/>
      <c r="C100" s="9" t="str">
        <f>IFERROR(VLOOKUP(B100,'[1]ADMIN SHEET'!$C$4:$E$439,2,0),"")</f>
        <v/>
      </c>
      <c r="D100" s="9" t="str">
        <f>IFERROR(VLOOKUP(B100,'[1]ADMIN SHEET'!$C$4:$E$439,3,0),"")</f>
        <v/>
      </c>
      <c r="E100" s="14"/>
      <c r="F100" s="14"/>
      <c r="G100" s="14"/>
      <c r="H100" s="14"/>
      <c r="I100" s="14"/>
      <c r="J100" s="14"/>
      <c r="K100" s="10" t="str">
        <f t="shared" si="1"/>
        <v/>
      </c>
      <c r="L100" s="15"/>
      <c r="M100" s="14"/>
      <c r="N100" s="14"/>
      <c r="O100" s="14"/>
      <c r="P100" s="14"/>
      <c r="Q100" s="14"/>
      <c r="R100" s="14"/>
    </row>
    <row r="101" spans="1:18">
      <c r="A101" s="14"/>
      <c r="B101" s="14"/>
      <c r="C101" s="9" t="str">
        <f>IFERROR(VLOOKUP(B101,'[1]ADMIN SHEET'!$C$4:$E$439,2,0),"")</f>
        <v/>
      </c>
      <c r="D101" s="9" t="str">
        <f>IFERROR(VLOOKUP(B101,'[1]ADMIN SHEET'!$C$4:$E$439,3,0),"")</f>
        <v/>
      </c>
      <c r="E101" s="14"/>
      <c r="F101" s="14"/>
      <c r="G101" s="14"/>
      <c r="H101" s="14"/>
      <c r="I101" s="14"/>
      <c r="J101" s="14"/>
      <c r="K101" s="10" t="str">
        <f t="shared" si="1"/>
        <v/>
      </c>
      <c r="L101" s="15"/>
      <c r="M101" s="14"/>
      <c r="N101" s="14"/>
      <c r="O101" s="14"/>
      <c r="P101" s="14"/>
      <c r="Q101" s="14"/>
      <c r="R101" s="14"/>
    </row>
    <row r="102" spans="1:18">
      <c r="A102" s="14"/>
      <c r="B102" s="14"/>
      <c r="C102" s="9" t="str">
        <f>IFERROR(VLOOKUP(B102,'[1]ADMIN SHEET'!$C$4:$E$439,2,0),"")</f>
        <v/>
      </c>
      <c r="D102" s="9" t="str">
        <f>IFERROR(VLOOKUP(B102,'[1]ADMIN SHEET'!$C$4:$E$439,3,0),"")</f>
        <v/>
      </c>
      <c r="E102" s="14"/>
      <c r="F102" s="14"/>
      <c r="G102" s="14"/>
      <c r="H102" s="14"/>
      <c r="I102" s="14"/>
      <c r="J102" s="14"/>
      <c r="K102" s="10" t="str">
        <f t="shared" si="1"/>
        <v/>
      </c>
      <c r="L102" s="15"/>
      <c r="M102" s="14"/>
      <c r="N102" s="14"/>
      <c r="O102" s="14"/>
      <c r="P102" s="14"/>
      <c r="Q102" s="14"/>
      <c r="R102" s="14"/>
    </row>
    <row r="103" spans="1:18">
      <c r="A103" s="14"/>
      <c r="B103" s="14"/>
      <c r="C103" s="9" t="str">
        <f>IFERROR(VLOOKUP(B103,'[1]ADMIN SHEET'!$C$4:$E$439,2,0),"")</f>
        <v/>
      </c>
      <c r="D103" s="9" t="str">
        <f>IFERROR(VLOOKUP(B103,'[1]ADMIN SHEET'!$C$4:$E$439,3,0),"")</f>
        <v/>
      </c>
      <c r="E103" s="14"/>
      <c r="F103" s="14"/>
      <c r="G103" s="14"/>
      <c r="H103" s="14"/>
      <c r="I103" s="14"/>
      <c r="J103" s="14"/>
      <c r="K103" s="10" t="str">
        <f t="shared" si="1"/>
        <v/>
      </c>
      <c r="L103" s="15"/>
      <c r="M103" s="14"/>
      <c r="N103" s="14"/>
      <c r="O103" s="14"/>
      <c r="P103" s="14"/>
      <c r="Q103" s="14"/>
      <c r="R103" s="14"/>
    </row>
    <row r="104" spans="1:18">
      <c r="A104" s="14"/>
      <c r="B104" s="14"/>
      <c r="C104" s="9" t="str">
        <f>IFERROR(VLOOKUP(B104,'[1]ADMIN SHEET'!$C$4:$E$439,2,0),"")</f>
        <v/>
      </c>
      <c r="D104" s="9" t="str">
        <f>IFERROR(VLOOKUP(B104,'[1]ADMIN SHEET'!$C$4:$E$439,3,0),"")</f>
        <v/>
      </c>
      <c r="E104" s="14"/>
      <c r="F104" s="14"/>
      <c r="G104" s="14"/>
      <c r="H104" s="14"/>
      <c r="I104" s="14"/>
      <c r="J104" s="14"/>
      <c r="K104" s="10" t="str">
        <f t="shared" si="1"/>
        <v/>
      </c>
      <c r="L104" s="15"/>
      <c r="M104" s="14"/>
      <c r="N104" s="14"/>
      <c r="O104" s="14"/>
      <c r="P104" s="14"/>
      <c r="Q104" s="14"/>
      <c r="R104" s="14"/>
    </row>
    <row r="105" spans="1:18">
      <c r="A105" s="14"/>
      <c r="B105" s="14"/>
      <c r="C105" s="9" t="str">
        <f>IFERROR(VLOOKUP(B105,'[1]ADMIN SHEET'!$C$4:$E$439,2,0),"")</f>
        <v/>
      </c>
      <c r="D105" s="9" t="str">
        <f>IFERROR(VLOOKUP(B105,'[1]ADMIN SHEET'!$C$4:$E$439,3,0),"")</f>
        <v/>
      </c>
      <c r="E105" s="14"/>
      <c r="F105" s="14"/>
      <c r="G105" s="14"/>
      <c r="H105" s="14"/>
      <c r="I105" s="14"/>
      <c r="J105" s="14"/>
      <c r="K105" s="10" t="str">
        <f t="shared" si="1"/>
        <v/>
      </c>
      <c r="L105" s="15"/>
      <c r="M105" s="14"/>
      <c r="N105" s="14"/>
      <c r="O105" s="14"/>
      <c r="P105" s="14"/>
      <c r="Q105" s="14"/>
      <c r="R105" s="14"/>
    </row>
    <row r="106" spans="1:18">
      <c r="A106" s="14"/>
      <c r="B106" s="14"/>
      <c r="C106" s="9" t="str">
        <f>IFERROR(VLOOKUP(B106,'[1]ADMIN SHEET'!$C$4:$E$439,2,0),"")</f>
        <v/>
      </c>
      <c r="D106" s="9" t="str">
        <f>IFERROR(VLOOKUP(B106,'[1]ADMIN SHEET'!$C$4:$E$439,3,0),"")</f>
        <v/>
      </c>
      <c r="E106" s="14"/>
      <c r="F106" s="14"/>
      <c r="G106" s="14"/>
      <c r="H106" s="14"/>
      <c r="I106" s="14"/>
      <c r="J106" s="14"/>
      <c r="K106" s="10" t="str">
        <f t="shared" si="1"/>
        <v/>
      </c>
      <c r="L106" s="15"/>
      <c r="M106" s="14"/>
      <c r="N106" s="14"/>
      <c r="O106" s="14"/>
      <c r="P106" s="14"/>
      <c r="Q106" s="14"/>
      <c r="R106" s="14"/>
    </row>
    <row r="107" spans="1:18">
      <c r="A107" s="14"/>
      <c r="B107" s="14"/>
      <c r="C107" s="9" t="str">
        <f>IFERROR(VLOOKUP(B107,'[1]ADMIN SHEET'!$C$4:$E$439,2,0),"")</f>
        <v/>
      </c>
      <c r="D107" s="9" t="str">
        <f>IFERROR(VLOOKUP(B107,'[1]ADMIN SHEET'!$C$4:$E$439,3,0),"")</f>
        <v/>
      </c>
      <c r="E107" s="14"/>
      <c r="F107" s="14"/>
      <c r="G107" s="14"/>
      <c r="H107" s="14"/>
      <c r="I107" s="14"/>
      <c r="J107" s="14"/>
      <c r="K107" s="10" t="str">
        <f t="shared" si="1"/>
        <v/>
      </c>
      <c r="L107" s="15"/>
      <c r="M107" s="14"/>
      <c r="N107" s="14"/>
      <c r="O107" s="14"/>
      <c r="P107" s="14"/>
      <c r="Q107" s="14"/>
      <c r="R107" s="14"/>
    </row>
    <row r="108" spans="1:18">
      <c r="A108" s="14"/>
      <c r="B108" s="14"/>
      <c r="C108" s="9" t="str">
        <f>IFERROR(VLOOKUP(B108,'[1]ADMIN SHEET'!$C$4:$E$439,2,0),"")</f>
        <v/>
      </c>
      <c r="D108" s="9" t="str">
        <f>IFERROR(VLOOKUP(B108,'[1]ADMIN SHEET'!$C$4:$E$439,3,0),"")</f>
        <v/>
      </c>
      <c r="E108" s="14"/>
      <c r="F108" s="14"/>
      <c r="G108" s="14"/>
      <c r="H108" s="14"/>
      <c r="I108" s="14"/>
      <c r="J108" s="14"/>
      <c r="K108" s="10" t="str">
        <f t="shared" si="1"/>
        <v/>
      </c>
      <c r="L108" s="15"/>
      <c r="M108" s="14"/>
      <c r="N108" s="14"/>
      <c r="O108" s="14"/>
      <c r="P108" s="14"/>
      <c r="Q108" s="14"/>
      <c r="R108" s="14"/>
    </row>
    <row r="109" spans="1:18">
      <c r="A109" s="14"/>
      <c r="B109" s="14"/>
      <c r="C109" s="9" t="str">
        <f>IFERROR(VLOOKUP(B109,'[1]ADMIN SHEET'!$C$4:$E$439,2,0),"")</f>
        <v/>
      </c>
      <c r="D109" s="9" t="str">
        <f>IFERROR(VLOOKUP(B109,'[1]ADMIN SHEET'!$C$4:$E$439,3,0),"")</f>
        <v/>
      </c>
      <c r="E109" s="14"/>
      <c r="F109" s="14"/>
      <c r="G109" s="14"/>
      <c r="H109" s="14"/>
      <c r="I109" s="14"/>
      <c r="J109" s="14"/>
      <c r="K109" s="10" t="str">
        <f t="shared" si="1"/>
        <v/>
      </c>
      <c r="L109" s="15"/>
      <c r="M109" s="14"/>
      <c r="N109" s="14"/>
      <c r="O109" s="14"/>
      <c r="P109" s="14"/>
      <c r="Q109" s="14"/>
      <c r="R109" s="14"/>
    </row>
    <row r="110" spans="1:18">
      <c r="A110" s="14"/>
      <c r="B110" s="14"/>
      <c r="C110" s="9" t="str">
        <f>IFERROR(VLOOKUP(B110,'[1]ADMIN SHEET'!$C$4:$E$439,2,0),"")</f>
        <v/>
      </c>
      <c r="D110" s="9" t="str">
        <f>IFERROR(VLOOKUP(B110,'[1]ADMIN SHEET'!$C$4:$E$439,3,0),"")</f>
        <v/>
      </c>
      <c r="E110" s="14"/>
      <c r="F110" s="14"/>
      <c r="G110" s="14"/>
      <c r="H110" s="14"/>
      <c r="I110" s="14"/>
      <c r="J110" s="14"/>
      <c r="K110" s="10" t="str">
        <f t="shared" si="1"/>
        <v/>
      </c>
      <c r="L110" s="15"/>
      <c r="M110" s="14"/>
      <c r="N110" s="14"/>
      <c r="O110" s="14"/>
      <c r="P110" s="14"/>
      <c r="Q110" s="14"/>
      <c r="R110" s="14"/>
    </row>
    <row r="111" spans="1:18">
      <c r="A111" s="14"/>
      <c r="B111" s="14"/>
      <c r="C111" s="9" t="str">
        <f>IFERROR(VLOOKUP(B111,'[1]ADMIN SHEET'!$C$4:$E$439,2,0),"")</f>
        <v/>
      </c>
      <c r="D111" s="9" t="str">
        <f>IFERROR(VLOOKUP(B111,'[1]ADMIN SHEET'!$C$4:$E$439,3,0),"")</f>
        <v/>
      </c>
      <c r="E111" s="14"/>
      <c r="F111" s="14"/>
      <c r="G111" s="14"/>
      <c r="H111" s="14"/>
      <c r="I111" s="14"/>
      <c r="J111" s="14"/>
      <c r="K111" s="10" t="str">
        <f t="shared" si="1"/>
        <v/>
      </c>
      <c r="L111" s="15"/>
      <c r="M111" s="14"/>
      <c r="N111" s="14"/>
      <c r="O111" s="14"/>
      <c r="P111" s="14"/>
      <c r="Q111" s="14"/>
      <c r="R111" s="14"/>
    </row>
    <row r="112" spans="1:18">
      <c r="A112" s="14"/>
      <c r="B112" s="14"/>
      <c r="C112" s="9" t="str">
        <f>IFERROR(VLOOKUP(B112,'[1]ADMIN SHEET'!$C$4:$E$439,2,0),"")</f>
        <v/>
      </c>
      <c r="D112" s="9" t="str">
        <f>IFERROR(VLOOKUP(B112,'[1]ADMIN SHEET'!$C$4:$E$439,3,0),"")</f>
        <v/>
      </c>
      <c r="E112" s="14"/>
      <c r="F112" s="14"/>
      <c r="G112" s="14"/>
      <c r="H112" s="14"/>
      <c r="I112" s="14"/>
      <c r="J112" s="14"/>
      <c r="K112" s="10" t="str">
        <f t="shared" si="1"/>
        <v/>
      </c>
      <c r="L112" s="15"/>
      <c r="M112" s="14"/>
      <c r="N112" s="14"/>
      <c r="O112" s="14"/>
      <c r="P112" s="14"/>
      <c r="Q112" s="14"/>
      <c r="R112" s="14"/>
    </row>
    <row r="113" spans="1:18">
      <c r="A113" s="14"/>
      <c r="B113" s="14"/>
      <c r="C113" s="9" t="str">
        <f>IFERROR(VLOOKUP(B113,'[1]ADMIN SHEET'!$C$4:$E$439,2,0),"")</f>
        <v/>
      </c>
      <c r="D113" s="9" t="str">
        <f>IFERROR(VLOOKUP(B113,'[1]ADMIN SHEET'!$C$4:$E$439,3,0),"")</f>
        <v/>
      </c>
      <c r="E113" s="14"/>
      <c r="F113" s="14"/>
      <c r="G113" s="14"/>
      <c r="H113" s="14"/>
      <c r="I113" s="14"/>
      <c r="J113" s="14"/>
      <c r="K113" s="10" t="str">
        <f t="shared" si="1"/>
        <v/>
      </c>
      <c r="L113" s="15"/>
      <c r="M113" s="14"/>
      <c r="N113" s="14"/>
      <c r="O113" s="14"/>
      <c r="P113" s="14"/>
      <c r="Q113" s="14"/>
      <c r="R113" s="14"/>
    </row>
    <row r="114" spans="1:18">
      <c r="A114" s="14"/>
      <c r="B114" s="14"/>
      <c r="C114" s="9" t="str">
        <f>IFERROR(VLOOKUP(B114,'[1]ADMIN SHEET'!$C$4:$E$439,2,0),"")</f>
        <v/>
      </c>
      <c r="D114" s="9" t="str">
        <f>IFERROR(VLOOKUP(B114,'[1]ADMIN SHEET'!$C$4:$E$439,3,0),"")</f>
        <v/>
      </c>
      <c r="E114" s="14"/>
      <c r="F114" s="14"/>
      <c r="G114" s="14"/>
      <c r="H114" s="14"/>
      <c r="I114" s="14"/>
      <c r="J114" s="14"/>
      <c r="K114" s="10" t="str">
        <f t="shared" si="1"/>
        <v/>
      </c>
      <c r="L114" s="15"/>
      <c r="M114" s="14"/>
      <c r="N114" s="14"/>
      <c r="O114" s="14"/>
      <c r="P114" s="14"/>
      <c r="Q114" s="14"/>
      <c r="R114" s="14"/>
    </row>
    <row r="115" spans="1:18">
      <c r="A115" s="14"/>
      <c r="B115" s="14"/>
      <c r="C115" s="9" t="str">
        <f>IFERROR(VLOOKUP(B115,'[1]ADMIN SHEET'!$C$4:$E$439,2,0),"")</f>
        <v/>
      </c>
      <c r="D115" s="9" t="str">
        <f>IFERROR(VLOOKUP(B115,'[1]ADMIN SHEET'!$C$4:$E$439,3,0),"")</f>
        <v/>
      </c>
      <c r="E115" s="14"/>
      <c r="F115" s="14"/>
      <c r="G115" s="14"/>
      <c r="H115" s="14"/>
      <c r="I115" s="14"/>
      <c r="J115" s="14"/>
      <c r="K115" s="10" t="str">
        <f t="shared" si="1"/>
        <v/>
      </c>
      <c r="L115" s="15"/>
      <c r="M115" s="14"/>
      <c r="N115" s="14"/>
      <c r="O115" s="14"/>
      <c r="P115" s="14"/>
      <c r="Q115" s="14"/>
      <c r="R115" s="14"/>
    </row>
    <row r="116" spans="1:18">
      <c r="A116" s="14"/>
      <c r="B116" s="14"/>
      <c r="C116" s="9" t="str">
        <f>IFERROR(VLOOKUP(B116,'[1]ADMIN SHEET'!$C$4:$E$439,2,0),"")</f>
        <v/>
      </c>
      <c r="D116" s="9" t="str">
        <f>IFERROR(VLOOKUP(B116,'[1]ADMIN SHEET'!$C$4:$E$439,3,0),"")</f>
        <v/>
      </c>
      <c r="E116" s="14"/>
      <c r="F116" s="14"/>
      <c r="G116" s="14"/>
      <c r="H116" s="14"/>
      <c r="I116" s="14"/>
      <c r="J116" s="14"/>
      <c r="K116" s="10" t="str">
        <f t="shared" si="1"/>
        <v/>
      </c>
      <c r="L116" s="15"/>
      <c r="M116" s="14"/>
      <c r="N116" s="14"/>
      <c r="O116" s="14"/>
      <c r="P116" s="14"/>
      <c r="Q116" s="14"/>
      <c r="R116" s="14"/>
    </row>
    <row r="117" spans="1:18">
      <c r="A117" s="14"/>
      <c r="B117" s="14"/>
      <c r="C117" s="9" t="str">
        <f>IFERROR(VLOOKUP(B117,'[1]ADMIN SHEET'!$C$4:$E$439,2,0),"")</f>
        <v/>
      </c>
      <c r="D117" s="9" t="str">
        <f>IFERROR(VLOOKUP(B117,'[1]ADMIN SHEET'!$C$4:$E$439,3,0),"")</f>
        <v/>
      </c>
      <c r="E117" s="14"/>
      <c r="F117" s="14"/>
      <c r="G117" s="14"/>
      <c r="H117" s="14"/>
      <c r="I117" s="14"/>
      <c r="J117" s="14"/>
      <c r="K117" s="10" t="str">
        <f t="shared" si="1"/>
        <v/>
      </c>
      <c r="L117" s="15"/>
      <c r="M117" s="14"/>
      <c r="N117" s="14"/>
      <c r="O117" s="14"/>
      <c r="P117" s="14"/>
      <c r="Q117" s="14"/>
      <c r="R117" s="14"/>
    </row>
    <row r="118" spans="1:18">
      <c r="A118" s="14"/>
      <c r="B118" s="14"/>
      <c r="C118" s="9" t="str">
        <f>IFERROR(VLOOKUP(B118,'[1]ADMIN SHEET'!$C$4:$E$439,2,0),"")</f>
        <v/>
      </c>
      <c r="D118" s="9" t="str">
        <f>IFERROR(VLOOKUP(B118,'[1]ADMIN SHEET'!$C$4:$E$439,3,0),"")</f>
        <v/>
      </c>
      <c r="E118" s="14"/>
      <c r="F118" s="14"/>
      <c r="G118" s="14"/>
      <c r="H118" s="14"/>
      <c r="I118" s="14"/>
      <c r="J118" s="14"/>
      <c r="K118" s="10" t="str">
        <f t="shared" si="1"/>
        <v/>
      </c>
      <c r="L118" s="15"/>
      <c r="M118" s="14"/>
      <c r="N118" s="14"/>
      <c r="O118" s="14"/>
      <c r="P118" s="14"/>
      <c r="Q118" s="14"/>
      <c r="R118" s="14"/>
    </row>
    <row r="119" spans="1:18">
      <c r="A119" s="14"/>
      <c r="B119" s="14"/>
      <c r="C119" s="9" t="str">
        <f>IFERROR(VLOOKUP(B119,'[1]ADMIN SHEET'!$C$4:$E$439,2,0),"")</f>
        <v/>
      </c>
      <c r="D119" s="9" t="str">
        <f>IFERROR(VLOOKUP(B119,'[1]ADMIN SHEET'!$C$4:$E$439,3,0),"")</f>
        <v/>
      </c>
      <c r="E119" s="14"/>
      <c r="F119" s="14"/>
      <c r="G119" s="14"/>
      <c r="H119" s="14"/>
      <c r="I119" s="14"/>
      <c r="J119" s="14"/>
      <c r="K119" s="10" t="str">
        <f t="shared" si="1"/>
        <v/>
      </c>
      <c r="L119" s="15"/>
      <c r="M119" s="14"/>
      <c r="N119" s="14"/>
      <c r="O119" s="14"/>
      <c r="P119" s="14"/>
      <c r="Q119" s="14"/>
      <c r="R119" s="14"/>
    </row>
    <row r="120" spans="1:18">
      <c r="A120" s="14"/>
      <c r="B120" s="14"/>
      <c r="C120" s="9" t="str">
        <f>IFERROR(VLOOKUP(B120,'[1]ADMIN SHEET'!$C$4:$E$439,2,0),"")</f>
        <v/>
      </c>
      <c r="D120" s="9" t="str">
        <f>IFERROR(VLOOKUP(B120,'[1]ADMIN SHEET'!$C$4:$E$439,3,0),"")</f>
        <v/>
      </c>
      <c r="E120" s="14"/>
      <c r="F120" s="14"/>
      <c r="G120" s="14"/>
      <c r="H120" s="14"/>
      <c r="I120" s="14"/>
      <c r="J120" s="14"/>
      <c r="K120" s="10" t="str">
        <f t="shared" si="1"/>
        <v/>
      </c>
      <c r="L120" s="15"/>
      <c r="M120" s="14"/>
      <c r="N120" s="14"/>
      <c r="O120" s="14"/>
      <c r="P120" s="14"/>
      <c r="Q120" s="14"/>
      <c r="R120" s="14"/>
    </row>
    <row r="121" spans="1:18">
      <c r="A121" s="14"/>
      <c r="B121" s="14"/>
      <c r="C121" s="9" t="str">
        <f>IFERROR(VLOOKUP(B121,'[1]ADMIN SHEET'!$C$4:$E$439,2,0),"")</f>
        <v/>
      </c>
      <c r="D121" s="9" t="str">
        <f>IFERROR(VLOOKUP(B121,'[1]ADMIN SHEET'!$C$4:$E$439,3,0),"")</f>
        <v/>
      </c>
      <c r="E121" s="14"/>
      <c r="F121" s="14"/>
      <c r="G121" s="14"/>
      <c r="H121" s="14"/>
      <c r="I121" s="14"/>
      <c r="J121" s="14"/>
      <c r="K121" s="10" t="str">
        <f t="shared" si="1"/>
        <v/>
      </c>
      <c r="L121" s="15"/>
      <c r="M121" s="14"/>
      <c r="N121" s="14"/>
      <c r="O121" s="14"/>
      <c r="P121" s="14"/>
      <c r="Q121" s="14"/>
      <c r="R121" s="14"/>
    </row>
    <row r="122" spans="1:18">
      <c r="A122" s="14"/>
      <c r="B122" s="14"/>
      <c r="C122" s="9" t="str">
        <f>IFERROR(VLOOKUP(B122,'[1]ADMIN SHEET'!$C$4:$E$439,2,0),"")</f>
        <v/>
      </c>
      <c r="D122" s="9" t="str">
        <f>IFERROR(VLOOKUP(B122,'[1]ADMIN SHEET'!$C$4:$E$439,3,0),"")</f>
        <v/>
      </c>
      <c r="E122" s="14"/>
      <c r="F122" s="14"/>
      <c r="G122" s="14"/>
      <c r="H122" s="14"/>
      <c r="I122" s="14"/>
      <c r="J122" s="14"/>
      <c r="K122" s="10" t="str">
        <f t="shared" si="1"/>
        <v/>
      </c>
      <c r="L122" s="15"/>
      <c r="M122" s="14"/>
      <c r="N122" s="14"/>
      <c r="O122" s="14"/>
      <c r="P122" s="14"/>
      <c r="Q122" s="14"/>
      <c r="R122" s="14"/>
    </row>
    <row r="123" spans="1:18">
      <c r="A123" s="14"/>
      <c r="B123" s="14"/>
      <c r="C123" s="9" t="str">
        <f>IFERROR(VLOOKUP(B123,'[1]ADMIN SHEET'!$C$4:$E$439,2,0),"")</f>
        <v/>
      </c>
      <c r="D123" s="9" t="str">
        <f>IFERROR(VLOOKUP(B123,'[1]ADMIN SHEET'!$C$4:$E$439,3,0),"")</f>
        <v/>
      </c>
      <c r="E123" s="14"/>
      <c r="F123" s="14"/>
      <c r="G123" s="14"/>
      <c r="H123" s="14"/>
      <c r="I123" s="14"/>
      <c r="J123" s="14"/>
      <c r="K123" s="10" t="str">
        <f t="shared" si="1"/>
        <v/>
      </c>
      <c r="L123" s="15"/>
      <c r="M123" s="14"/>
      <c r="N123" s="14"/>
      <c r="O123" s="14"/>
      <c r="P123" s="14"/>
      <c r="Q123" s="14"/>
      <c r="R123" s="14"/>
    </row>
    <row r="124" spans="1:18">
      <c r="A124" s="14"/>
      <c r="B124" s="14"/>
      <c r="C124" s="9" t="str">
        <f>IFERROR(VLOOKUP(B124,'[1]ADMIN SHEET'!$C$4:$E$439,2,0),"")</f>
        <v/>
      </c>
      <c r="D124" s="9" t="str">
        <f>IFERROR(VLOOKUP(B124,'[1]ADMIN SHEET'!$C$4:$E$439,3,0),"")</f>
        <v/>
      </c>
      <c r="E124" s="14"/>
      <c r="F124" s="14"/>
      <c r="G124" s="14"/>
      <c r="H124" s="14"/>
      <c r="I124" s="14"/>
      <c r="J124" s="14"/>
      <c r="K124" s="10" t="str">
        <f t="shared" si="1"/>
        <v/>
      </c>
      <c r="L124" s="15"/>
      <c r="M124" s="14"/>
      <c r="N124" s="14"/>
      <c r="O124" s="14"/>
      <c r="P124" s="14"/>
      <c r="Q124" s="14"/>
      <c r="R124" s="14"/>
    </row>
    <row r="125" spans="1:18">
      <c r="A125" s="14"/>
      <c r="B125" s="14"/>
      <c r="C125" s="9" t="str">
        <f>IFERROR(VLOOKUP(B125,'[1]ADMIN SHEET'!$C$4:$E$439,2,0),"")</f>
        <v/>
      </c>
      <c r="D125" s="9" t="str">
        <f>IFERROR(VLOOKUP(B125,'[1]ADMIN SHEET'!$C$4:$E$439,3,0),"")</f>
        <v/>
      </c>
      <c r="E125" s="14"/>
      <c r="F125" s="14"/>
      <c r="G125" s="14"/>
      <c r="H125" s="14"/>
      <c r="I125" s="14"/>
      <c r="J125" s="14"/>
      <c r="K125" s="10" t="str">
        <f t="shared" si="1"/>
        <v/>
      </c>
      <c r="L125" s="15"/>
      <c r="M125" s="14"/>
      <c r="N125" s="14"/>
      <c r="O125" s="14"/>
      <c r="P125" s="14"/>
      <c r="Q125" s="14"/>
      <c r="R125" s="14"/>
    </row>
    <row r="126" spans="1:18">
      <c r="A126" s="14"/>
      <c r="B126" s="14"/>
      <c r="C126" s="9" t="str">
        <f>IFERROR(VLOOKUP(B126,'[1]ADMIN SHEET'!$C$4:$E$439,2,0),"")</f>
        <v/>
      </c>
      <c r="D126" s="9" t="str">
        <f>IFERROR(VLOOKUP(B126,'[1]ADMIN SHEET'!$C$4:$E$439,3,0),"")</f>
        <v/>
      </c>
      <c r="E126" s="14"/>
      <c r="F126" s="14"/>
      <c r="G126" s="14"/>
      <c r="H126" s="14"/>
      <c r="I126" s="14"/>
      <c r="J126" s="14"/>
      <c r="K126" s="10" t="str">
        <f t="shared" si="1"/>
        <v/>
      </c>
      <c r="L126" s="15"/>
      <c r="M126" s="14"/>
      <c r="N126" s="14"/>
      <c r="O126" s="14"/>
      <c r="P126" s="14"/>
      <c r="Q126" s="14"/>
      <c r="R126" s="14"/>
    </row>
    <row r="127" spans="1:18">
      <c r="A127" s="14"/>
      <c r="B127" s="14"/>
      <c r="C127" s="9" t="str">
        <f>IFERROR(VLOOKUP(B127,'[1]ADMIN SHEET'!$C$4:$E$439,2,0),"")</f>
        <v/>
      </c>
      <c r="D127" s="9" t="str">
        <f>IFERROR(VLOOKUP(B127,'[1]ADMIN SHEET'!$C$4:$E$439,3,0),"")</f>
        <v/>
      </c>
      <c r="E127" s="14"/>
      <c r="F127" s="14"/>
      <c r="G127" s="14"/>
      <c r="H127" s="14"/>
      <c r="I127" s="14"/>
      <c r="J127" s="14"/>
      <c r="K127" s="10" t="str">
        <f t="shared" si="1"/>
        <v/>
      </c>
      <c r="L127" s="15"/>
      <c r="M127" s="14"/>
      <c r="N127" s="14"/>
      <c r="O127" s="14"/>
      <c r="P127" s="14"/>
      <c r="Q127" s="14"/>
      <c r="R127" s="14"/>
    </row>
    <row r="128" spans="1:18">
      <c r="A128" s="14"/>
      <c r="B128" s="14"/>
      <c r="C128" s="9" t="str">
        <f>IFERROR(VLOOKUP(B128,'[1]ADMIN SHEET'!$C$4:$E$439,2,0),"")</f>
        <v/>
      </c>
      <c r="D128" s="9" t="str">
        <f>IFERROR(VLOOKUP(B128,'[1]ADMIN SHEET'!$C$4:$E$439,3,0),"")</f>
        <v/>
      </c>
      <c r="E128" s="14"/>
      <c r="F128" s="14"/>
      <c r="G128" s="14"/>
      <c r="H128" s="14"/>
      <c r="I128" s="14"/>
      <c r="J128" s="14"/>
      <c r="K128" s="10" t="str">
        <f t="shared" si="1"/>
        <v/>
      </c>
      <c r="L128" s="15"/>
      <c r="M128" s="14"/>
      <c r="N128" s="14"/>
      <c r="O128" s="14"/>
      <c r="P128" s="14"/>
      <c r="Q128" s="14"/>
      <c r="R128" s="14"/>
    </row>
    <row r="129" spans="1:18">
      <c r="A129" s="14"/>
      <c r="B129" s="14"/>
      <c r="C129" s="9" t="str">
        <f>IFERROR(VLOOKUP(B129,'[1]ADMIN SHEET'!$C$4:$E$439,2,0),"")</f>
        <v/>
      </c>
      <c r="D129" s="9" t="str">
        <f>IFERROR(VLOOKUP(B129,'[1]ADMIN SHEET'!$C$4:$E$439,3,0),"")</f>
        <v/>
      </c>
      <c r="E129" s="14"/>
      <c r="F129" s="14"/>
      <c r="G129" s="14"/>
      <c r="H129" s="14"/>
      <c r="I129" s="14"/>
      <c r="J129" s="14"/>
      <c r="K129" s="10" t="str">
        <f t="shared" si="1"/>
        <v/>
      </c>
      <c r="L129" s="15"/>
      <c r="M129" s="14"/>
      <c r="N129" s="14"/>
      <c r="O129" s="14"/>
      <c r="P129" s="14"/>
      <c r="Q129" s="14"/>
      <c r="R129" s="14"/>
    </row>
    <row r="130" spans="1:18">
      <c r="A130" s="14"/>
      <c r="B130" s="14"/>
      <c r="C130" s="9" t="str">
        <f>IFERROR(VLOOKUP(B130,'[1]ADMIN SHEET'!$C$4:$E$439,2,0),"")</f>
        <v/>
      </c>
      <c r="D130" s="9" t="str">
        <f>IFERROR(VLOOKUP(B130,'[1]ADMIN SHEET'!$C$4:$E$439,3,0),"")</f>
        <v/>
      </c>
      <c r="E130" s="14"/>
      <c r="F130" s="14"/>
      <c r="G130" s="14"/>
      <c r="H130" s="14"/>
      <c r="I130" s="14"/>
      <c r="J130" s="14"/>
      <c r="K130" s="10" t="str">
        <f t="shared" si="1"/>
        <v/>
      </c>
      <c r="L130" s="15"/>
      <c r="M130" s="14"/>
      <c r="N130" s="14"/>
      <c r="O130" s="14"/>
      <c r="P130" s="14"/>
      <c r="Q130" s="14"/>
      <c r="R130" s="14"/>
    </row>
    <row r="131" spans="1:18">
      <c r="A131" s="14"/>
      <c r="B131" s="14"/>
      <c r="C131" s="9" t="str">
        <f>IFERROR(VLOOKUP(B131,'[1]ADMIN SHEET'!$C$4:$E$439,2,0),"")</f>
        <v/>
      </c>
      <c r="D131" s="9" t="str">
        <f>IFERROR(VLOOKUP(B131,'[1]ADMIN SHEET'!$C$4:$E$439,3,0),"")</f>
        <v/>
      </c>
      <c r="E131" s="14"/>
      <c r="F131" s="14"/>
      <c r="G131" s="14"/>
      <c r="H131" s="14"/>
      <c r="I131" s="14"/>
      <c r="J131" s="14"/>
      <c r="K131" s="10" t="str">
        <f t="shared" ref="K131:K194" si="2">IF(I131 ="","",(TEXT(I131,"mmmm")))</f>
        <v/>
      </c>
      <c r="L131" s="15"/>
      <c r="M131" s="14"/>
      <c r="N131" s="14"/>
      <c r="O131" s="14"/>
      <c r="P131" s="14"/>
      <c r="Q131" s="14"/>
      <c r="R131" s="14"/>
    </row>
    <row r="132" spans="1:18">
      <c r="A132" s="14"/>
      <c r="B132" s="14"/>
      <c r="C132" s="9" t="str">
        <f>IFERROR(VLOOKUP(B132,'[1]ADMIN SHEET'!$C$4:$E$439,2,0),"")</f>
        <v/>
      </c>
      <c r="D132" s="9" t="str">
        <f>IFERROR(VLOOKUP(B132,'[1]ADMIN SHEET'!$C$4:$E$439,3,0),"")</f>
        <v/>
      </c>
      <c r="E132" s="14"/>
      <c r="F132" s="14"/>
      <c r="G132" s="14"/>
      <c r="H132" s="14"/>
      <c r="I132" s="14"/>
      <c r="J132" s="14"/>
      <c r="K132" s="10" t="str">
        <f t="shared" si="2"/>
        <v/>
      </c>
      <c r="L132" s="15"/>
      <c r="M132" s="14"/>
      <c r="N132" s="14"/>
      <c r="O132" s="14"/>
      <c r="P132" s="14"/>
      <c r="Q132" s="14"/>
      <c r="R132" s="14"/>
    </row>
    <row r="133" spans="1:18">
      <c r="A133" s="14"/>
      <c r="B133" s="14"/>
      <c r="C133" s="9" t="str">
        <f>IFERROR(VLOOKUP(B133,'[1]ADMIN SHEET'!$C$4:$E$439,2,0),"")</f>
        <v/>
      </c>
      <c r="D133" s="9" t="str">
        <f>IFERROR(VLOOKUP(B133,'[1]ADMIN SHEET'!$C$4:$E$439,3,0),"")</f>
        <v/>
      </c>
      <c r="E133" s="14"/>
      <c r="F133" s="14"/>
      <c r="G133" s="14"/>
      <c r="H133" s="14"/>
      <c r="I133" s="14"/>
      <c r="J133" s="14"/>
      <c r="K133" s="10" t="str">
        <f t="shared" si="2"/>
        <v/>
      </c>
      <c r="L133" s="15"/>
      <c r="M133" s="14"/>
      <c r="N133" s="14"/>
      <c r="O133" s="14"/>
      <c r="P133" s="14"/>
      <c r="Q133" s="14"/>
      <c r="R133" s="14"/>
    </row>
    <row r="134" spans="1:18">
      <c r="A134" s="14"/>
      <c r="B134" s="14"/>
      <c r="C134" s="9" t="str">
        <f>IFERROR(VLOOKUP(B134,'[1]ADMIN SHEET'!$C$4:$E$439,2,0),"")</f>
        <v/>
      </c>
      <c r="D134" s="9" t="str">
        <f>IFERROR(VLOOKUP(B134,'[1]ADMIN SHEET'!$C$4:$E$439,3,0),"")</f>
        <v/>
      </c>
      <c r="E134" s="14"/>
      <c r="F134" s="14"/>
      <c r="G134" s="14"/>
      <c r="H134" s="14"/>
      <c r="I134" s="14"/>
      <c r="J134" s="14"/>
      <c r="K134" s="10" t="str">
        <f t="shared" si="2"/>
        <v/>
      </c>
      <c r="L134" s="15"/>
      <c r="M134" s="14"/>
      <c r="N134" s="14"/>
      <c r="O134" s="14"/>
      <c r="P134" s="14"/>
      <c r="Q134" s="14"/>
      <c r="R134" s="14"/>
    </row>
    <row r="135" spans="1:18">
      <c r="A135" s="14"/>
      <c r="B135" s="14"/>
      <c r="C135" s="9" t="str">
        <f>IFERROR(VLOOKUP(B135,'[1]ADMIN SHEET'!$C$4:$E$439,2,0),"")</f>
        <v/>
      </c>
      <c r="D135" s="9" t="str">
        <f>IFERROR(VLOOKUP(B135,'[1]ADMIN SHEET'!$C$4:$E$439,3,0),"")</f>
        <v/>
      </c>
      <c r="E135" s="14"/>
      <c r="F135" s="14"/>
      <c r="G135" s="14"/>
      <c r="H135" s="14"/>
      <c r="I135" s="14"/>
      <c r="J135" s="14"/>
      <c r="K135" s="10" t="str">
        <f t="shared" si="2"/>
        <v/>
      </c>
      <c r="L135" s="15"/>
      <c r="M135" s="14"/>
      <c r="N135" s="14"/>
      <c r="O135" s="14"/>
      <c r="P135" s="14"/>
      <c r="Q135" s="14"/>
      <c r="R135" s="14"/>
    </row>
    <row r="136" spans="1:18">
      <c r="A136" s="14"/>
      <c r="B136" s="14"/>
      <c r="C136" s="9" t="str">
        <f>IFERROR(VLOOKUP(B136,'[1]ADMIN SHEET'!$C$4:$E$439,2,0),"")</f>
        <v/>
      </c>
      <c r="D136" s="9" t="str">
        <f>IFERROR(VLOOKUP(B136,'[1]ADMIN SHEET'!$C$4:$E$439,3,0),"")</f>
        <v/>
      </c>
      <c r="E136" s="14"/>
      <c r="F136" s="14"/>
      <c r="G136" s="14"/>
      <c r="H136" s="14"/>
      <c r="I136" s="14"/>
      <c r="J136" s="14"/>
      <c r="K136" s="10" t="str">
        <f t="shared" si="2"/>
        <v/>
      </c>
      <c r="L136" s="15"/>
      <c r="M136" s="14"/>
      <c r="N136" s="14"/>
      <c r="O136" s="14"/>
      <c r="P136" s="14"/>
      <c r="Q136" s="14"/>
      <c r="R136" s="14"/>
    </row>
    <row r="137" spans="1:18">
      <c r="A137" s="14"/>
      <c r="B137" s="14"/>
      <c r="C137" s="9" t="str">
        <f>IFERROR(VLOOKUP(B137,'[1]ADMIN SHEET'!$C$4:$E$439,2,0),"")</f>
        <v/>
      </c>
      <c r="D137" s="9" t="str">
        <f>IFERROR(VLOOKUP(B137,'[1]ADMIN SHEET'!$C$4:$E$439,3,0),"")</f>
        <v/>
      </c>
      <c r="E137" s="14"/>
      <c r="F137" s="14"/>
      <c r="G137" s="14"/>
      <c r="H137" s="14"/>
      <c r="I137" s="14"/>
      <c r="J137" s="14"/>
      <c r="K137" s="10" t="str">
        <f t="shared" si="2"/>
        <v/>
      </c>
      <c r="L137" s="15"/>
      <c r="M137" s="14"/>
      <c r="N137" s="14"/>
      <c r="O137" s="14"/>
      <c r="P137" s="14"/>
      <c r="Q137" s="14"/>
      <c r="R137" s="14"/>
    </row>
    <row r="138" spans="1:18">
      <c r="A138" s="14"/>
      <c r="B138" s="14"/>
      <c r="C138" s="9" t="str">
        <f>IFERROR(VLOOKUP(B138,'[1]ADMIN SHEET'!$C$4:$E$439,2,0),"")</f>
        <v/>
      </c>
      <c r="D138" s="9" t="str">
        <f>IFERROR(VLOOKUP(B138,'[1]ADMIN SHEET'!$C$4:$E$439,3,0),"")</f>
        <v/>
      </c>
      <c r="E138" s="14"/>
      <c r="F138" s="14"/>
      <c r="G138" s="14"/>
      <c r="H138" s="14"/>
      <c r="I138" s="14"/>
      <c r="J138" s="14"/>
      <c r="K138" s="10" t="str">
        <f t="shared" si="2"/>
        <v/>
      </c>
      <c r="L138" s="15"/>
      <c r="M138" s="14"/>
      <c r="N138" s="14"/>
      <c r="O138" s="14"/>
      <c r="P138" s="14"/>
      <c r="Q138" s="14"/>
      <c r="R138" s="14"/>
    </row>
    <row r="139" spans="1:18">
      <c r="A139" s="14"/>
      <c r="B139" s="14"/>
      <c r="C139" s="9" t="str">
        <f>IFERROR(VLOOKUP(B139,'[1]ADMIN SHEET'!$C$4:$E$439,2,0),"")</f>
        <v/>
      </c>
      <c r="D139" s="9" t="str">
        <f>IFERROR(VLOOKUP(B139,'[1]ADMIN SHEET'!$C$4:$E$439,3,0),"")</f>
        <v/>
      </c>
      <c r="E139" s="14"/>
      <c r="F139" s="14"/>
      <c r="G139" s="14"/>
      <c r="H139" s="14"/>
      <c r="I139" s="14"/>
      <c r="J139" s="14"/>
      <c r="K139" s="10" t="str">
        <f t="shared" si="2"/>
        <v/>
      </c>
      <c r="L139" s="15"/>
      <c r="M139" s="14"/>
      <c r="N139" s="14"/>
      <c r="O139" s="14"/>
      <c r="P139" s="14"/>
      <c r="Q139" s="14"/>
      <c r="R139" s="14"/>
    </row>
    <row r="140" spans="1:18">
      <c r="A140" s="14"/>
      <c r="B140" s="14"/>
      <c r="C140" s="9" t="str">
        <f>IFERROR(VLOOKUP(B140,'[1]ADMIN SHEET'!$C$4:$E$439,2,0),"")</f>
        <v/>
      </c>
      <c r="D140" s="9" t="str">
        <f>IFERROR(VLOOKUP(B140,'[1]ADMIN SHEET'!$C$4:$E$439,3,0),"")</f>
        <v/>
      </c>
      <c r="E140" s="14"/>
      <c r="F140" s="14"/>
      <c r="G140" s="14"/>
      <c r="H140" s="14"/>
      <c r="I140" s="14"/>
      <c r="J140" s="14"/>
      <c r="K140" s="10" t="str">
        <f t="shared" si="2"/>
        <v/>
      </c>
      <c r="L140" s="15"/>
      <c r="M140" s="14"/>
      <c r="N140" s="14"/>
      <c r="O140" s="14"/>
      <c r="P140" s="14"/>
      <c r="Q140" s="14"/>
      <c r="R140" s="14"/>
    </row>
    <row r="141" spans="1:18">
      <c r="A141" s="14"/>
      <c r="B141" s="14"/>
      <c r="C141" s="9" t="str">
        <f>IFERROR(VLOOKUP(B141,'[1]ADMIN SHEET'!$C$4:$E$439,2,0),"")</f>
        <v/>
      </c>
      <c r="D141" s="9" t="str">
        <f>IFERROR(VLOOKUP(B141,'[1]ADMIN SHEET'!$C$4:$E$439,3,0),"")</f>
        <v/>
      </c>
      <c r="E141" s="14"/>
      <c r="F141" s="14"/>
      <c r="G141" s="14"/>
      <c r="H141" s="14"/>
      <c r="I141" s="14"/>
      <c r="J141" s="14"/>
      <c r="K141" s="10" t="str">
        <f t="shared" si="2"/>
        <v/>
      </c>
      <c r="L141" s="15"/>
      <c r="M141" s="14"/>
      <c r="N141" s="14"/>
      <c r="O141" s="14"/>
      <c r="P141" s="14"/>
      <c r="Q141" s="14"/>
      <c r="R141" s="14"/>
    </row>
    <row r="142" spans="1:18">
      <c r="A142" s="14"/>
      <c r="B142" s="14"/>
      <c r="C142" s="9" t="str">
        <f>IFERROR(VLOOKUP(B142,'[1]ADMIN SHEET'!$C$4:$E$439,2,0),"")</f>
        <v/>
      </c>
      <c r="D142" s="9" t="str">
        <f>IFERROR(VLOOKUP(B142,'[1]ADMIN SHEET'!$C$4:$E$439,3,0),"")</f>
        <v/>
      </c>
      <c r="E142" s="14"/>
      <c r="F142" s="14"/>
      <c r="G142" s="14"/>
      <c r="H142" s="14"/>
      <c r="I142" s="14"/>
      <c r="J142" s="14"/>
      <c r="K142" s="10" t="str">
        <f t="shared" si="2"/>
        <v/>
      </c>
      <c r="L142" s="15"/>
      <c r="M142" s="14"/>
      <c r="N142" s="14"/>
      <c r="O142" s="14"/>
      <c r="P142" s="14"/>
      <c r="Q142" s="14"/>
      <c r="R142" s="14"/>
    </row>
    <row r="143" spans="1:18">
      <c r="A143" s="14"/>
      <c r="B143" s="14"/>
      <c r="C143" s="9" t="str">
        <f>IFERROR(VLOOKUP(B143,'[1]ADMIN SHEET'!$C$4:$E$439,2,0),"")</f>
        <v/>
      </c>
      <c r="D143" s="9" t="str">
        <f>IFERROR(VLOOKUP(B143,'[1]ADMIN SHEET'!$C$4:$E$439,3,0),"")</f>
        <v/>
      </c>
      <c r="E143" s="14"/>
      <c r="F143" s="14"/>
      <c r="G143" s="14"/>
      <c r="H143" s="14"/>
      <c r="I143" s="14"/>
      <c r="J143" s="14"/>
      <c r="K143" s="10" t="str">
        <f t="shared" si="2"/>
        <v/>
      </c>
      <c r="L143" s="15"/>
      <c r="M143" s="14"/>
      <c r="N143" s="14"/>
      <c r="O143" s="14"/>
      <c r="P143" s="14"/>
      <c r="Q143" s="14"/>
      <c r="R143" s="14"/>
    </row>
    <row r="144" spans="1:18">
      <c r="A144" s="14"/>
      <c r="B144" s="14"/>
      <c r="C144" s="9" t="str">
        <f>IFERROR(VLOOKUP(B144,'[1]ADMIN SHEET'!$C$4:$E$439,2,0),"")</f>
        <v/>
      </c>
      <c r="D144" s="9" t="str">
        <f>IFERROR(VLOOKUP(B144,'[1]ADMIN SHEET'!$C$4:$E$439,3,0),"")</f>
        <v/>
      </c>
      <c r="E144" s="14"/>
      <c r="F144" s="14"/>
      <c r="G144" s="14"/>
      <c r="H144" s="14"/>
      <c r="I144" s="14"/>
      <c r="J144" s="14"/>
      <c r="K144" s="10" t="str">
        <f t="shared" si="2"/>
        <v/>
      </c>
      <c r="L144" s="15"/>
      <c r="M144" s="14"/>
      <c r="N144" s="14"/>
      <c r="O144" s="14"/>
      <c r="P144" s="14"/>
      <c r="Q144" s="14"/>
      <c r="R144" s="14"/>
    </row>
    <row r="145" spans="1:18">
      <c r="A145" s="14"/>
      <c r="B145" s="14"/>
      <c r="C145" s="9" t="str">
        <f>IFERROR(VLOOKUP(B145,'[1]ADMIN SHEET'!$C$4:$E$439,2,0),"")</f>
        <v/>
      </c>
      <c r="D145" s="9" t="str">
        <f>IFERROR(VLOOKUP(B145,'[1]ADMIN SHEET'!$C$4:$E$439,3,0),"")</f>
        <v/>
      </c>
      <c r="E145" s="14"/>
      <c r="F145" s="14"/>
      <c r="G145" s="14"/>
      <c r="H145" s="14"/>
      <c r="I145" s="14"/>
      <c r="J145" s="14"/>
      <c r="K145" s="10" t="str">
        <f t="shared" si="2"/>
        <v/>
      </c>
      <c r="L145" s="15"/>
      <c r="M145" s="14"/>
      <c r="N145" s="14"/>
      <c r="O145" s="14"/>
      <c r="P145" s="14"/>
      <c r="Q145" s="14"/>
      <c r="R145" s="14"/>
    </row>
    <row r="146" spans="1:18">
      <c r="A146" s="14"/>
      <c r="B146" s="14"/>
      <c r="C146" s="9" t="str">
        <f>IFERROR(VLOOKUP(B146,'[1]ADMIN SHEET'!$C$4:$E$439,2,0),"")</f>
        <v/>
      </c>
      <c r="D146" s="9" t="str">
        <f>IFERROR(VLOOKUP(B146,'[1]ADMIN SHEET'!$C$4:$E$439,3,0),"")</f>
        <v/>
      </c>
      <c r="E146" s="14"/>
      <c r="F146" s="14"/>
      <c r="G146" s="14"/>
      <c r="H146" s="14"/>
      <c r="I146" s="14"/>
      <c r="J146" s="14"/>
      <c r="K146" s="10" t="str">
        <f t="shared" si="2"/>
        <v/>
      </c>
      <c r="L146" s="15"/>
      <c r="M146" s="14"/>
      <c r="N146" s="14"/>
      <c r="O146" s="14"/>
      <c r="P146" s="14"/>
      <c r="Q146" s="14"/>
      <c r="R146" s="14"/>
    </row>
    <row r="147" spans="1:18">
      <c r="A147" s="14"/>
      <c r="B147" s="14"/>
      <c r="C147" s="9" t="str">
        <f>IFERROR(VLOOKUP(B147,'[1]ADMIN SHEET'!$C$4:$E$439,2,0),"")</f>
        <v/>
      </c>
      <c r="D147" s="9" t="str">
        <f>IFERROR(VLOOKUP(B147,'[1]ADMIN SHEET'!$C$4:$E$439,3,0),"")</f>
        <v/>
      </c>
      <c r="E147" s="14"/>
      <c r="F147" s="14"/>
      <c r="G147" s="14"/>
      <c r="H147" s="14"/>
      <c r="I147" s="14"/>
      <c r="J147" s="14"/>
      <c r="K147" s="10" t="str">
        <f t="shared" si="2"/>
        <v/>
      </c>
      <c r="L147" s="15"/>
      <c r="M147" s="14"/>
      <c r="N147" s="14"/>
      <c r="O147" s="14"/>
      <c r="P147" s="14"/>
      <c r="Q147" s="14"/>
      <c r="R147" s="14"/>
    </row>
    <row r="148" spans="1:18">
      <c r="A148" s="14"/>
      <c r="B148" s="14"/>
      <c r="C148" s="9" t="str">
        <f>IFERROR(VLOOKUP(B148,'[1]ADMIN SHEET'!$C$4:$E$439,2,0),"")</f>
        <v/>
      </c>
      <c r="D148" s="9" t="str">
        <f>IFERROR(VLOOKUP(B148,'[1]ADMIN SHEET'!$C$4:$E$439,3,0),"")</f>
        <v/>
      </c>
      <c r="E148" s="14"/>
      <c r="F148" s="14"/>
      <c r="G148" s="14"/>
      <c r="H148" s="14"/>
      <c r="I148" s="14"/>
      <c r="J148" s="14"/>
      <c r="K148" s="10" t="str">
        <f t="shared" si="2"/>
        <v/>
      </c>
      <c r="L148" s="15"/>
      <c r="M148" s="14"/>
      <c r="N148" s="14"/>
      <c r="O148" s="14"/>
      <c r="P148" s="14"/>
      <c r="Q148" s="14"/>
      <c r="R148" s="14"/>
    </row>
    <row r="149" spans="1:18">
      <c r="A149" s="14"/>
      <c r="B149" s="14"/>
      <c r="C149" s="9" t="str">
        <f>IFERROR(VLOOKUP(B149,'[1]ADMIN SHEET'!$C$4:$E$439,2,0),"")</f>
        <v/>
      </c>
      <c r="D149" s="9" t="str">
        <f>IFERROR(VLOOKUP(B149,'[1]ADMIN SHEET'!$C$4:$E$439,3,0),"")</f>
        <v/>
      </c>
      <c r="E149" s="14"/>
      <c r="F149" s="14"/>
      <c r="G149" s="14"/>
      <c r="H149" s="14"/>
      <c r="I149" s="14"/>
      <c r="J149" s="14"/>
      <c r="K149" s="10" t="str">
        <f t="shared" si="2"/>
        <v/>
      </c>
      <c r="L149" s="15"/>
      <c r="M149" s="14"/>
      <c r="N149" s="14"/>
      <c r="O149" s="14"/>
      <c r="P149" s="14"/>
      <c r="Q149" s="14"/>
      <c r="R149" s="14"/>
    </row>
    <row r="150" spans="1:18">
      <c r="A150" s="14"/>
      <c r="B150" s="14"/>
      <c r="C150" s="9" t="str">
        <f>IFERROR(VLOOKUP(B150,'[1]ADMIN SHEET'!$C$4:$E$439,2,0),"")</f>
        <v/>
      </c>
      <c r="D150" s="9" t="str">
        <f>IFERROR(VLOOKUP(B150,'[1]ADMIN SHEET'!$C$4:$E$439,3,0),"")</f>
        <v/>
      </c>
      <c r="E150" s="14"/>
      <c r="F150" s="14"/>
      <c r="G150" s="14"/>
      <c r="H150" s="14"/>
      <c r="I150" s="14"/>
      <c r="J150" s="14"/>
      <c r="K150" s="10" t="str">
        <f t="shared" si="2"/>
        <v/>
      </c>
      <c r="L150" s="15"/>
      <c r="M150" s="14"/>
      <c r="N150" s="14"/>
      <c r="O150" s="14"/>
      <c r="P150" s="14"/>
      <c r="Q150" s="14"/>
      <c r="R150" s="14"/>
    </row>
    <row r="151" spans="1:18">
      <c r="A151" s="14"/>
      <c r="B151" s="14"/>
      <c r="C151" s="9" t="str">
        <f>IFERROR(VLOOKUP(B151,'[1]ADMIN SHEET'!$C$4:$E$439,2,0),"")</f>
        <v/>
      </c>
      <c r="D151" s="9" t="str">
        <f>IFERROR(VLOOKUP(B151,'[1]ADMIN SHEET'!$C$4:$E$439,3,0),"")</f>
        <v/>
      </c>
      <c r="E151" s="14"/>
      <c r="F151" s="14"/>
      <c r="G151" s="14"/>
      <c r="H151" s="14"/>
      <c r="I151" s="14"/>
      <c r="J151" s="14"/>
      <c r="K151" s="10" t="str">
        <f t="shared" si="2"/>
        <v/>
      </c>
      <c r="L151" s="15"/>
      <c r="M151" s="14"/>
      <c r="N151" s="14"/>
      <c r="O151" s="14"/>
      <c r="P151" s="14"/>
      <c r="Q151" s="14"/>
      <c r="R151" s="14"/>
    </row>
    <row r="152" spans="1:18">
      <c r="A152" s="14"/>
      <c r="B152" s="14"/>
      <c r="C152" s="9" t="str">
        <f>IFERROR(VLOOKUP(B152,'[1]ADMIN SHEET'!$C$4:$E$439,2,0),"")</f>
        <v/>
      </c>
      <c r="D152" s="9" t="str">
        <f>IFERROR(VLOOKUP(B152,'[1]ADMIN SHEET'!$C$4:$E$439,3,0),"")</f>
        <v/>
      </c>
      <c r="E152" s="14"/>
      <c r="F152" s="14"/>
      <c r="G152" s="14"/>
      <c r="H152" s="14"/>
      <c r="I152" s="14"/>
      <c r="J152" s="14"/>
      <c r="K152" s="10" t="str">
        <f t="shared" si="2"/>
        <v/>
      </c>
      <c r="L152" s="15"/>
      <c r="M152" s="14"/>
      <c r="N152" s="14"/>
      <c r="O152" s="14"/>
      <c r="P152" s="14"/>
      <c r="Q152" s="14"/>
      <c r="R152" s="14"/>
    </row>
    <row r="153" spans="1:18">
      <c r="A153" s="14"/>
      <c r="B153" s="14"/>
      <c r="C153" s="9" t="str">
        <f>IFERROR(VLOOKUP(B153,'[1]ADMIN SHEET'!$C$4:$E$439,2,0),"")</f>
        <v/>
      </c>
      <c r="D153" s="9" t="str">
        <f>IFERROR(VLOOKUP(B153,'[1]ADMIN SHEET'!$C$4:$E$439,3,0),"")</f>
        <v/>
      </c>
      <c r="E153" s="14"/>
      <c r="F153" s="14"/>
      <c r="G153" s="14"/>
      <c r="H153" s="14"/>
      <c r="I153" s="14"/>
      <c r="J153" s="14"/>
      <c r="K153" s="10" t="str">
        <f t="shared" si="2"/>
        <v/>
      </c>
      <c r="L153" s="15"/>
      <c r="M153" s="14"/>
      <c r="N153" s="14"/>
      <c r="O153" s="14"/>
      <c r="P153" s="14"/>
      <c r="Q153" s="14"/>
      <c r="R153" s="14"/>
    </row>
    <row r="154" spans="1:18">
      <c r="A154" s="14"/>
      <c r="B154" s="14"/>
      <c r="C154" s="9" t="str">
        <f>IFERROR(VLOOKUP(B154,'[1]ADMIN SHEET'!$C$4:$E$439,2,0),"")</f>
        <v/>
      </c>
      <c r="D154" s="9" t="str">
        <f>IFERROR(VLOOKUP(B154,'[1]ADMIN SHEET'!$C$4:$E$439,3,0),"")</f>
        <v/>
      </c>
      <c r="E154" s="14"/>
      <c r="F154" s="14"/>
      <c r="G154" s="14"/>
      <c r="H154" s="14"/>
      <c r="I154" s="14"/>
      <c r="J154" s="14"/>
      <c r="K154" s="10" t="str">
        <f t="shared" si="2"/>
        <v/>
      </c>
      <c r="L154" s="15"/>
      <c r="M154" s="14"/>
      <c r="N154" s="14"/>
      <c r="O154" s="14"/>
      <c r="P154" s="14"/>
      <c r="Q154" s="14"/>
      <c r="R154" s="14"/>
    </row>
    <row r="155" spans="1:18">
      <c r="A155" s="14"/>
      <c r="B155" s="14"/>
      <c r="C155" s="9" t="str">
        <f>IFERROR(VLOOKUP(B155,'[1]ADMIN SHEET'!$C$4:$E$439,2,0),"")</f>
        <v/>
      </c>
      <c r="D155" s="9" t="str">
        <f>IFERROR(VLOOKUP(B155,'[1]ADMIN SHEET'!$C$4:$E$439,3,0),"")</f>
        <v/>
      </c>
      <c r="E155" s="14"/>
      <c r="F155" s="14"/>
      <c r="G155" s="14"/>
      <c r="H155" s="14"/>
      <c r="I155" s="14"/>
      <c r="J155" s="14"/>
      <c r="K155" s="10" t="str">
        <f t="shared" si="2"/>
        <v/>
      </c>
      <c r="L155" s="15"/>
      <c r="M155" s="14"/>
      <c r="N155" s="14"/>
      <c r="O155" s="14"/>
      <c r="P155" s="14"/>
      <c r="Q155" s="14"/>
      <c r="R155" s="14"/>
    </row>
    <row r="156" spans="1:18">
      <c r="A156" s="14"/>
      <c r="B156" s="14"/>
      <c r="C156" s="9" t="str">
        <f>IFERROR(VLOOKUP(B156,'[1]ADMIN SHEET'!$C$4:$E$439,2,0),"")</f>
        <v/>
      </c>
      <c r="D156" s="9" t="str">
        <f>IFERROR(VLOOKUP(B156,'[1]ADMIN SHEET'!$C$4:$E$439,3,0),"")</f>
        <v/>
      </c>
      <c r="E156" s="14"/>
      <c r="F156" s="14"/>
      <c r="G156" s="14"/>
      <c r="H156" s="14"/>
      <c r="I156" s="14"/>
      <c r="J156" s="14"/>
      <c r="K156" s="10" t="str">
        <f t="shared" si="2"/>
        <v/>
      </c>
      <c r="L156" s="15"/>
      <c r="M156" s="14"/>
      <c r="N156" s="14"/>
      <c r="O156" s="14"/>
      <c r="P156" s="14"/>
      <c r="Q156" s="14"/>
      <c r="R156" s="14"/>
    </row>
    <row r="157" spans="1:18">
      <c r="A157" s="14"/>
      <c r="B157" s="14"/>
      <c r="C157" s="9" t="str">
        <f>IFERROR(VLOOKUP(B157,'[1]ADMIN SHEET'!$C$4:$E$439,2,0),"")</f>
        <v/>
      </c>
      <c r="D157" s="9" t="str">
        <f>IFERROR(VLOOKUP(B157,'[1]ADMIN SHEET'!$C$4:$E$439,3,0),"")</f>
        <v/>
      </c>
      <c r="E157" s="14"/>
      <c r="F157" s="14"/>
      <c r="G157" s="14"/>
      <c r="H157" s="14"/>
      <c r="I157" s="14"/>
      <c r="J157" s="14"/>
      <c r="K157" s="10" t="str">
        <f t="shared" si="2"/>
        <v/>
      </c>
      <c r="L157" s="15"/>
      <c r="M157" s="14"/>
      <c r="N157" s="14"/>
      <c r="O157" s="14"/>
      <c r="P157" s="14"/>
      <c r="Q157" s="14"/>
      <c r="R157" s="14"/>
    </row>
    <row r="158" spans="1:18">
      <c r="A158" s="14"/>
      <c r="B158" s="14"/>
      <c r="C158" s="9" t="str">
        <f>IFERROR(VLOOKUP(B158,'[1]ADMIN SHEET'!$C$4:$E$439,2,0),"")</f>
        <v/>
      </c>
      <c r="D158" s="9" t="str">
        <f>IFERROR(VLOOKUP(B158,'[1]ADMIN SHEET'!$C$4:$E$439,3,0),"")</f>
        <v/>
      </c>
      <c r="E158" s="14"/>
      <c r="F158" s="14"/>
      <c r="G158" s="14"/>
      <c r="H158" s="14"/>
      <c r="I158" s="14"/>
      <c r="J158" s="14"/>
      <c r="K158" s="10" t="str">
        <f t="shared" si="2"/>
        <v/>
      </c>
      <c r="L158" s="15"/>
      <c r="M158" s="14"/>
      <c r="N158" s="14"/>
      <c r="O158" s="14"/>
      <c r="P158" s="14"/>
      <c r="Q158" s="14"/>
      <c r="R158" s="14"/>
    </row>
    <row r="159" spans="1:18">
      <c r="A159" s="14"/>
      <c r="B159" s="14"/>
      <c r="C159" s="9" t="str">
        <f>IFERROR(VLOOKUP(B159,'[1]ADMIN SHEET'!$C$4:$E$439,2,0),"")</f>
        <v/>
      </c>
      <c r="D159" s="9" t="str">
        <f>IFERROR(VLOOKUP(B159,'[1]ADMIN SHEET'!$C$4:$E$439,3,0),"")</f>
        <v/>
      </c>
      <c r="E159" s="14"/>
      <c r="F159" s="14"/>
      <c r="G159" s="14"/>
      <c r="H159" s="14"/>
      <c r="I159" s="14"/>
      <c r="J159" s="14"/>
      <c r="K159" s="10" t="str">
        <f t="shared" si="2"/>
        <v/>
      </c>
      <c r="L159" s="15"/>
      <c r="M159" s="14"/>
      <c r="N159" s="14"/>
      <c r="O159" s="14"/>
      <c r="P159" s="14"/>
      <c r="Q159" s="14"/>
      <c r="R159" s="14"/>
    </row>
    <row r="160" spans="1:18">
      <c r="A160" s="14"/>
      <c r="B160" s="14"/>
      <c r="C160" s="9" t="str">
        <f>IFERROR(VLOOKUP(B160,'[1]ADMIN SHEET'!$C$4:$E$439,2,0),"")</f>
        <v/>
      </c>
      <c r="D160" s="9" t="str">
        <f>IFERROR(VLOOKUP(B160,'[1]ADMIN SHEET'!$C$4:$E$439,3,0),"")</f>
        <v/>
      </c>
      <c r="E160" s="14"/>
      <c r="F160" s="14"/>
      <c r="G160" s="14"/>
      <c r="H160" s="14"/>
      <c r="I160" s="14"/>
      <c r="J160" s="14"/>
      <c r="K160" s="10" t="str">
        <f t="shared" si="2"/>
        <v/>
      </c>
      <c r="L160" s="15"/>
      <c r="M160" s="14"/>
      <c r="N160" s="14"/>
      <c r="O160" s="14"/>
      <c r="P160" s="14"/>
      <c r="Q160" s="14"/>
      <c r="R160" s="14"/>
    </row>
    <row r="161" spans="1:18">
      <c r="A161" s="14"/>
      <c r="B161" s="14"/>
      <c r="C161" s="9" t="str">
        <f>IFERROR(VLOOKUP(B161,'[1]ADMIN SHEET'!$C$4:$E$439,2,0),"")</f>
        <v/>
      </c>
      <c r="D161" s="9" t="str">
        <f>IFERROR(VLOOKUP(B161,'[1]ADMIN SHEET'!$C$4:$E$439,3,0),"")</f>
        <v/>
      </c>
      <c r="E161" s="14"/>
      <c r="F161" s="14"/>
      <c r="G161" s="14"/>
      <c r="H161" s="14"/>
      <c r="I161" s="14"/>
      <c r="J161" s="14"/>
      <c r="K161" s="10" t="str">
        <f t="shared" si="2"/>
        <v/>
      </c>
      <c r="L161" s="15"/>
      <c r="M161" s="14"/>
      <c r="N161" s="14"/>
      <c r="O161" s="14"/>
      <c r="P161" s="14"/>
      <c r="Q161" s="14"/>
      <c r="R161" s="14"/>
    </row>
    <row r="162" spans="1:18">
      <c r="A162" s="14"/>
      <c r="B162" s="14"/>
      <c r="C162" s="9" t="str">
        <f>IFERROR(VLOOKUP(B162,'[1]ADMIN SHEET'!$C$4:$E$439,2,0),"")</f>
        <v/>
      </c>
      <c r="D162" s="9" t="str">
        <f>IFERROR(VLOOKUP(B162,'[1]ADMIN SHEET'!$C$4:$E$439,3,0),"")</f>
        <v/>
      </c>
      <c r="E162" s="14"/>
      <c r="F162" s="14"/>
      <c r="G162" s="14"/>
      <c r="H162" s="14"/>
      <c r="I162" s="14"/>
      <c r="J162" s="14"/>
      <c r="K162" s="10" t="str">
        <f t="shared" si="2"/>
        <v/>
      </c>
      <c r="L162" s="15"/>
      <c r="M162" s="14"/>
      <c r="N162" s="14"/>
      <c r="O162" s="14"/>
      <c r="P162" s="14"/>
      <c r="Q162" s="14"/>
      <c r="R162" s="14"/>
    </row>
    <row r="163" spans="1:18">
      <c r="A163" s="14"/>
      <c r="B163" s="14"/>
      <c r="C163" s="9" t="str">
        <f>IFERROR(VLOOKUP(B163,'[1]ADMIN SHEET'!$C$4:$E$439,2,0),"")</f>
        <v/>
      </c>
      <c r="D163" s="9" t="str">
        <f>IFERROR(VLOOKUP(B163,'[1]ADMIN SHEET'!$C$4:$E$439,3,0),"")</f>
        <v/>
      </c>
      <c r="E163" s="14"/>
      <c r="F163" s="14"/>
      <c r="G163" s="14"/>
      <c r="H163" s="14"/>
      <c r="I163" s="14"/>
      <c r="J163" s="14"/>
      <c r="K163" s="10" t="str">
        <f t="shared" si="2"/>
        <v/>
      </c>
      <c r="L163" s="15"/>
      <c r="M163" s="14"/>
      <c r="N163" s="14"/>
      <c r="O163" s="14"/>
      <c r="P163" s="14"/>
      <c r="Q163" s="14"/>
      <c r="R163" s="14"/>
    </row>
    <row r="164" spans="1:18">
      <c r="A164" s="14"/>
      <c r="B164" s="14"/>
      <c r="C164" s="9" t="str">
        <f>IFERROR(VLOOKUP(B164,'[1]ADMIN SHEET'!$C$4:$E$439,2,0),"")</f>
        <v/>
      </c>
      <c r="D164" s="9" t="str">
        <f>IFERROR(VLOOKUP(B164,'[1]ADMIN SHEET'!$C$4:$E$439,3,0),"")</f>
        <v/>
      </c>
      <c r="E164" s="14"/>
      <c r="F164" s="14"/>
      <c r="G164" s="14"/>
      <c r="H164" s="14"/>
      <c r="I164" s="14"/>
      <c r="J164" s="14"/>
      <c r="K164" s="10" t="str">
        <f t="shared" si="2"/>
        <v/>
      </c>
      <c r="L164" s="15"/>
      <c r="M164" s="14"/>
      <c r="N164" s="14"/>
      <c r="O164" s="14"/>
      <c r="P164" s="14"/>
      <c r="Q164" s="14"/>
      <c r="R164" s="14"/>
    </row>
    <row r="165" spans="1:18">
      <c r="A165" s="14"/>
      <c r="B165" s="14"/>
      <c r="C165" s="9" t="str">
        <f>IFERROR(VLOOKUP(B165,'[1]ADMIN SHEET'!$C$4:$E$439,2,0),"")</f>
        <v/>
      </c>
      <c r="D165" s="9" t="str">
        <f>IFERROR(VLOOKUP(B165,'[1]ADMIN SHEET'!$C$4:$E$439,3,0),"")</f>
        <v/>
      </c>
      <c r="E165" s="14"/>
      <c r="F165" s="14"/>
      <c r="G165" s="14"/>
      <c r="H165" s="14"/>
      <c r="I165" s="14"/>
      <c r="J165" s="14"/>
      <c r="K165" s="10" t="str">
        <f t="shared" si="2"/>
        <v/>
      </c>
      <c r="L165" s="15"/>
      <c r="M165" s="14"/>
      <c r="N165" s="14"/>
      <c r="O165" s="14"/>
      <c r="P165" s="14"/>
      <c r="Q165" s="14"/>
      <c r="R165" s="14"/>
    </row>
    <row r="166" spans="1:18">
      <c r="A166" s="14"/>
      <c r="B166" s="14"/>
      <c r="C166" s="9" t="str">
        <f>IFERROR(VLOOKUP(B166,'[1]ADMIN SHEET'!$C$4:$E$439,2,0),"")</f>
        <v/>
      </c>
      <c r="D166" s="9" t="str">
        <f>IFERROR(VLOOKUP(B166,'[1]ADMIN SHEET'!$C$4:$E$439,3,0),"")</f>
        <v/>
      </c>
      <c r="E166" s="14"/>
      <c r="F166" s="14"/>
      <c r="G166" s="14"/>
      <c r="H166" s="14"/>
      <c r="I166" s="14"/>
      <c r="J166" s="14"/>
      <c r="K166" s="10" t="str">
        <f t="shared" si="2"/>
        <v/>
      </c>
      <c r="L166" s="15"/>
      <c r="M166" s="14"/>
      <c r="N166" s="14"/>
      <c r="O166" s="14"/>
      <c r="P166" s="14"/>
      <c r="Q166" s="14"/>
      <c r="R166" s="14"/>
    </row>
    <row r="167" spans="1:18">
      <c r="A167" s="14"/>
      <c r="B167" s="14"/>
      <c r="C167" s="9" t="str">
        <f>IFERROR(VLOOKUP(B167,'[1]ADMIN SHEET'!$C$4:$E$439,2,0),"")</f>
        <v/>
      </c>
      <c r="D167" s="9" t="str">
        <f>IFERROR(VLOOKUP(B167,'[1]ADMIN SHEET'!$C$4:$E$439,3,0),"")</f>
        <v/>
      </c>
      <c r="E167" s="14"/>
      <c r="F167" s="14"/>
      <c r="G167" s="14"/>
      <c r="H167" s="14"/>
      <c r="I167" s="14"/>
      <c r="J167" s="14"/>
      <c r="K167" s="10" t="str">
        <f t="shared" si="2"/>
        <v/>
      </c>
      <c r="L167" s="15"/>
      <c r="M167" s="14"/>
      <c r="N167" s="14"/>
      <c r="O167" s="14"/>
      <c r="P167" s="14"/>
      <c r="Q167" s="14"/>
      <c r="R167" s="14"/>
    </row>
    <row r="168" spans="1:18">
      <c r="A168" s="14"/>
      <c r="B168" s="14"/>
      <c r="C168" s="9" t="str">
        <f>IFERROR(VLOOKUP(B168,'[1]ADMIN SHEET'!$C$4:$E$439,2,0),"")</f>
        <v/>
      </c>
      <c r="D168" s="9" t="str">
        <f>IFERROR(VLOOKUP(B168,'[1]ADMIN SHEET'!$C$4:$E$439,3,0),"")</f>
        <v/>
      </c>
      <c r="E168" s="14"/>
      <c r="F168" s="14"/>
      <c r="G168" s="14"/>
      <c r="H168" s="14"/>
      <c r="I168" s="14"/>
      <c r="J168" s="14"/>
      <c r="K168" s="10" t="str">
        <f t="shared" si="2"/>
        <v/>
      </c>
      <c r="L168" s="15"/>
      <c r="M168" s="14"/>
      <c r="N168" s="14"/>
      <c r="O168" s="14"/>
      <c r="P168" s="14"/>
      <c r="Q168" s="14"/>
      <c r="R168" s="14"/>
    </row>
    <row r="169" spans="1:18">
      <c r="A169" s="14"/>
      <c r="B169" s="14"/>
      <c r="C169" s="9" t="str">
        <f>IFERROR(VLOOKUP(B169,'[1]ADMIN SHEET'!$C$4:$E$439,2,0),"")</f>
        <v/>
      </c>
      <c r="D169" s="9" t="str">
        <f>IFERROR(VLOOKUP(B169,'[1]ADMIN SHEET'!$C$4:$E$439,3,0),"")</f>
        <v/>
      </c>
      <c r="E169" s="14"/>
      <c r="F169" s="14"/>
      <c r="G169" s="14"/>
      <c r="H169" s="14"/>
      <c r="I169" s="14"/>
      <c r="J169" s="14"/>
      <c r="K169" s="10" t="str">
        <f t="shared" si="2"/>
        <v/>
      </c>
      <c r="L169" s="15"/>
      <c r="M169" s="14"/>
      <c r="N169" s="14"/>
      <c r="O169" s="14"/>
      <c r="P169" s="14"/>
      <c r="Q169" s="14"/>
      <c r="R169" s="14"/>
    </row>
    <row r="170" spans="1:18">
      <c r="A170" s="14"/>
      <c r="B170" s="14"/>
      <c r="C170" s="9" t="str">
        <f>IFERROR(VLOOKUP(B170,'[1]ADMIN SHEET'!$C$4:$E$439,2,0),"")</f>
        <v/>
      </c>
      <c r="D170" s="9" t="str">
        <f>IFERROR(VLOOKUP(B170,'[1]ADMIN SHEET'!$C$4:$E$439,3,0),"")</f>
        <v/>
      </c>
      <c r="E170" s="14"/>
      <c r="F170" s="14"/>
      <c r="G170" s="14"/>
      <c r="H170" s="14"/>
      <c r="I170" s="14"/>
      <c r="J170" s="14"/>
      <c r="K170" s="10" t="str">
        <f t="shared" si="2"/>
        <v/>
      </c>
      <c r="L170" s="15"/>
      <c r="M170" s="14"/>
      <c r="N170" s="14"/>
      <c r="O170" s="14"/>
      <c r="P170" s="14"/>
      <c r="Q170" s="14"/>
      <c r="R170" s="14"/>
    </row>
    <row r="171" spans="1:18">
      <c r="A171" s="14"/>
      <c r="B171" s="14"/>
      <c r="C171" s="9" t="str">
        <f>IFERROR(VLOOKUP(B171,'[1]ADMIN SHEET'!$C$4:$E$439,2,0),"")</f>
        <v/>
      </c>
      <c r="D171" s="9" t="str">
        <f>IFERROR(VLOOKUP(B171,'[1]ADMIN SHEET'!$C$4:$E$439,3,0),"")</f>
        <v/>
      </c>
      <c r="E171" s="14"/>
      <c r="F171" s="14"/>
      <c r="G171" s="14"/>
      <c r="H171" s="14"/>
      <c r="I171" s="14"/>
      <c r="J171" s="14"/>
      <c r="K171" s="10" t="str">
        <f t="shared" si="2"/>
        <v/>
      </c>
      <c r="L171" s="15"/>
      <c r="M171" s="14"/>
      <c r="N171" s="14"/>
      <c r="O171" s="14"/>
      <c r="P171" s="14"/>
      <c r="Q171" s="14"/>
      <c r="R171" s="14"/>
    </row>
    <row r="172" spans="1:18">
      <c r="A172" s="14"/>
      <c r="B172" s="14"/>
      <c r="C172" s="9" t="str">
        <f>IFERROR(VLOOKUP(B172,'[1]ADMIN SHEET'!$C$4:$E$439,2,0),"")</f>
        <v/>
      </c>
      <c r="D172" s="9" t="str">
        <f>IFERROR(VLOOKUP(B172,'[1]ADMIN SHEET'!$C$4:$E$439,3,0),"")</f>
        <v/>
      </c>
      <c r="E172" s="14"/>
      <c r="F172" s="14"/>
      <c r="G172" s="14"/>
      <c r="H172" s="14"/>
      <c r="I172" s="14"/>
      <c r="J172" s="14"/>
      <c r="K172" s="10" t="str">
        <f t="shared" si="2"/>
        <v/>
      </c>
      <c r="L172" s="15"/>
      <c r="M172" s="14"/>
      <c r="N172" s="14"/>
      <c r="O172" s="14"/>
      <c r="P172" s="14"/>
      <c r="Q172" s="14"/>
      <c r="R172" s="14"/>
    </row>
    <row r="173" spans="1:18">
      <c r="A173" s="14"/>
      <c r="B173" s="14"/>
      <c r="C173" s="9" t="str">
        <f>IFERROR(VLOOKUP(B173,'[1]ADMIN SHEET'!$C$4:$E$439,2,0),"")</f>
        <v/>
      </c>
      <c r="D173" s="9" t="str">
        <f>IFERROR(VLOOKUP(B173,'[1]ADMIN SHEET'!$C$4:$E$439,3,0),"")</f>
        <v/>
      </c>
      <c r="E173" s="14"/>
      <c r="F173" s="14"/>
      <c r="G173" s="14"/>
      <c r="H173" s="14"/>
      <c r="I173" s="14"/>
      <c r="J173" s="14"/>
      <c r="K173" s="10" t="str">
        <f t="shared" si="2"/>
        <v/>
      </c>
      <c r="L173" s="15"/>
      <c r="M173" s="14"/>
      <c r="N173" s="14"/>
      <c r="O173" s="14"/>
      <c r="P173" s="14"/>
      <c r="Q173" s="14"/>
      <c r="R173" s="14"/>
    </row>
    <row r="174" spans="1:18">
      <c r="A174" s="14"/>
      <c r="B174" s="14"/>
      <c r="C174" s="9" t="str">
        <f>IFERROR(VLOOKUP(B174,'[1]ADMIN SHEET'!$C$4:$E$439,2,0),"")</f>
        <v/>
      </c>
      <c r="D174" s="9" t="str">
        <f>IFERROR(VLOOKUP(B174,'[1]ADMIN SHEET'!$C$4:$E$439,3,0),"")</f>
        <v/>
      </c>
      <c r="E174" s="14"/>
      <c r="F174" s="14"/>
      <c r="G174" s="14"/>
      <c r="H174" s="14"/>
      <c r="I174" s="14"/>
      <c r="J174" s="14"/>
      <c r="K174" s="10" t="str">
        <f t="shared" si="2"/>
        <v/>
      </c>
      <c r="L174" s="15"/>
      <c r="M174" s="14"/>
      <c r="N174" s="14"/>
      <c r="O174" s="14"/>
      <c r="P174" s="14"/>
      <c r="Q174" s="14"/>
      <c r="R174" s="14"/>
    </row>
    <row r="175" spans="1:18">
      <c r="A175" s="14"/>
      <c r="B175" s="14"/>
      <c r="C175" s="9" t="str">
        <f>IFERROR(VLOOKUP(B175,'[1]ADMIN SHEET'!$C$4:$E$439,2,0),"")</f>
        <v/>
      </c>
      <c r="D175" s="9" t="str">
        <f>IFERROR(VLOOKUP(B175,'[1]ADMIN SHEET'!$C$4:$E$439,3,0),"")</f>
        <v/>
      </c>
      <c r="E175" s="14"/>
      <c r="F175" s="14"/>
      <c r="G175" s="14"/>
      <c r="H175" s="14"/>
      <c r="I175" s="14"/>
      <c r="J175" s="14"/>
      <c r="K175" s="10" t="str">
        <f t="shared" si="2"/>
        <v/>
      </c>
      <c r="L175" s="15"/>
      <c r="M175" s="14"/>
      <c r="N175" s="14"/>
      <c r="O175" s="14"/>
      <c r="P175" s="14"/>
      <c r="Q175" s="14"/>
      <c r="R175" s="14"/>
    </row>
    <row r="176" spans="1:18">
      <c r="A176" s="14"/>
      <c r="B176" s="14"/>
      <c r="C176" s="9" t="str">
        <f>IFERROR(VLOOKUP(B176,'[1]ADMIN SHEET'!$C$4:$E$439,2,0),"")</f>
        <v/>
      </c>
      <c r="D176" s="9" t="str">
        <f>IFERROR(VLOOKUP(B176,'[1]ADMIN SHEET'!$C$4:$E$439,3,0),"")</f>
        <v/>
      </c>
      <c r="E176" s="14"/>
      <c r="F176" s="14"/>
      <c r="G176" s="14"/>
      <c r="H176" s="14"/>
      <c r="I176" s="14"/>
      <c r="J176" s="14"/>
      <c r="K176" s="10" t="str">
        <f t="shared" si="2"/>
        <v/>
      </c>
      <c r="L176" s="15"/>
      <c r="M176" s="14"/>
      <c r="N176" s="14"/>
      <c r="O176" s="14"/>
      <c r="P176" s="14"/>
      <c r="Q176" s="14"/>
      <c r="R176" s="14"/>
    </row>
    <row r="177" spans="1:18">
      <c r="A177" s="14"/>
      <c r="B177" s="14"/>
      <c r="C177" s="9" t="str">
        <f>IFERROR(VLOOKUP(B177,'[1]ADMIN SHEET'!$C$4:$E$439,2,0),"")</f>
        <v/>
      </c>
      <c r="D177" s="9" t="str">
        <f>IFERROR(VLOOKUP(B177,'[1]ADMIN SHEET'!$C$4:$E$439,3,0),"")</f>
        <v/>
      </c>
      <c r="E177" s="14"/>
      <c r="F177" s="14"/>
      <c r="G177" s="14"/>
      <c r="H177" s="14"/>
      <c r="I177" s="14"/>
      <c r="J177" s="14"/>
      <c r="K177" s="10" t="str">
        <f t="shared" si="2"/>
        <v/>
      </c>
      <c r="L177" s="15"/>
      <c r="M177" s="14"/>
      <c r="N177" s="14"/>
      <c r="O177" s="14"/>
      <c r="P177" s="14"/>
      <c r="Q177" s="14"/>
      <c r="R177" s="14"/>
    </row>
    <row r="178" spans="1:18">
      <c r="A178" s="14"/>
      <c r="B178" s="14"/>
      <c r="C178" s="9" t="str">
        <f>IFERROR(VLOOKUP(B178,'[1]ADMIN SHEET'!$C$4:$E$439,2,0),"")</f>
        <v/>
      </c>
      <c r="D178" s="9" t="str">
        <f>IFERROR(VLOOKUP(B178,'[1]ADMIN SHEET'!$C$4:$E$439,3,0),"")</f>
        <v/>
      </c>
      <c r="E178" s="14"/>
      <c r="F178" s="14"/>
      <c r="G178" s="14"/>
      <c r="H178" s="14"/>
      <c r="I178" s="14"/>
      <c r="J178" s="14"/>
      <c r="K178" s="10" t="str">
        <f t="shared" si="2"/>
        <v/>
      </c>
      <c r="L178" s="15"/>
      <c r="M178" s="14"/>
      <c r="N178" s="14"/>
      <c r="O178" s="14"/>
      <c r="P178" s="14"/>
      <c r="Q178" s="14"/>
      <c r="R178" s="14"/>
    </row>
    <row r="179" spans="1:18">
      <c r="A179" s="14"/>
      <c r="B179" s="14"/>
      <c r="C179" s="9" t="str">
        <f>IFERROR(VLOOKUP(B179,'[1]ADMIN SHEET'!$C$4:$E$439,2,0),"")</f>
        <v/>
      </c>
      <c r="D179" s="9" t="str">
        <f>IFERROR(VLOOKUP(B179,'[1]ADMIN SHEET'!$C$4:$E$439,3,0),"")</f>
        <v/>
      </c>
      <c r="E179" s="14"/>
      <c r="F179" s="14"/>
      <c r="G179" s="14"/>
      <c r="H179" s="14"/>
      <c r="I179" s="14"/>
      <c r="J179" s="14"/>
      <c r="K179" s="10" t="str">
        <f t="shared" si="2"/>
        <v/>
      </c>
      <c r="L179" s="15"/>
      <c r="M179" s="14"/>
      <c r="N179" s="14"/>
      <c r="O179" s="14"/>
      <c r="P179" s="14"/>
      <c r="Q179" s="14"/>
      <c r="R179" s="14"/>
    </row>
    <row r="180" spans="1:18">
      <c r="A180" s="14"/>
      <c r="B180" s="14"/>
      <c r="C180" s="9" t="str">
        <f>IFERROR(VLOOKUP(B180,'[1]ADMIN SHEET'!$C$4:$E$439,2,0),"")</f>
        <v/>
      </c>
      <c r="D180" s="9" t="str">
        <f>IFERROR(VLOOKUP(B180,'[1]ADMIN SHEET'!$C$4:$E$439,3,0),"")</f>
        <v/>
      </c>
      <c r="E180" s="14"/>
      <c r="F180" s="14"/>
      <c r="G180" s="14"/>
      <c r="H180" s="14"/>
      <c r="I180" s="14"/>
      <c r="J180" s="14"/>
      <c r="K180" s="10" t="str">
        <f t="shared" si="2"/>
        <v/>
      </c>
      <c r="L180" s="15"/>
      <c r="M180" s="14"/>
      <c r="N180" s="14"/>
      <c r="O180" s="14"/>
      <c r="P180" s="14"/>
      <c r="Q180" s="14"/>
      <c r="R180" s="14"/>
    </row>
    <row r="181" spans="1:18">
      <c r="A181" s="14"/>
      <c r="B181" s="14"/>
      <c r="C181" s="9" t="str">
        <f>IFERROR(VLOOKUP(B181,'[1]ADMIN SHEET'!$C$4:$E$439,2,0),"")</f>
        <v/>
      </c>
      <c r="D181" s="9" t="str">
        <f>IFERROR(VLOOKUP(B181,'[1]ADMIN SHEET'!$C$4:$E$439,3,0),"")</f>
        <v/>
      </c>
      <c r="E181" s="14"/>
      <c r="F181" s="14"/>
      <c r="G181" s="14"/>
      <c r="H181" s="14"/>
      <c r="I181" s="14"/>
      <c r="J181" s="14"/>
      <c r="K181" s="10" t="str">
        <f t="shared" si="2"/>
        <v/>
      </c>
      <c r="L181" s="15"/>
      <c r="M181" s="14"/>
      <c r="N181" s="14"/>
      <c r="O181" s="14"/>
      <c r="P181" s="14"/>
      <c r="Q181" s="14"/>
      <c r="R181" s="14"/>
    </row>
    <row r="182" spans="1:18">
      <c r="A182" s="14"/>
      <c r="B182" s="14"/>
      <c r="C182" s="9" t="str">
        <f>IFERROR(VLOOKUP(B182,'[1]ADMIN SHEET'!$C$4:$E$439,2,0),"")</f>
        <v/>
      </c>
      <c r="D182" s="9" t="str">
        <f>IFERROR(VLOOKUP(B182,'[1]ADMIN SHEET'!$C$4:$E$439,3,0),"")</f>
        <v/>
      </c>
      <c r="E182" s="14"/>
      <c r="F182" s="14"/>
      <c r="G182" s="14"/>
      <c r="H182" s="14"/>
      <c r="I182" s="14"/>
      <c r="J182" s="14"/>
      <c r="K182" s="10" t="str">
        <f t="shared" si="2"/>
        <v/>
      </c>
      <c r="L182" s="15"/>
      <c r="M182" s="14"/>
      <c r="N182" s="14"/>
      <c r="O182" s="14"/>
      <c r="P182" s="14"/>
      <c r="Q182" s="14"/>
      <c r="R182" s="14"/>
    </row>
    <row r="183" spans="1:18">
      <c r="A183" s="14"/>
      <c r="B183" s="14"/>
      <c r="C183" s="9" t="str">
        <f>IFERROR(VLOOKUP(B183,'[1]ADMIN SHEET'!$C$4:$E$439,2,0),"")</f>
        <v/>
      </c>
      <c r="D183" s="9" t="str">
        <f>IFERROR(VLOOKUP(B183,'[1]ADMIN SHEET'!$C$4:$E$439,3,0),"")</f>
        <v/>
      </c>
      <c r="E183" s="14"/>
      <c r="F183" s="14"/>
      <c r="G183" s="14"/>
      <c r="H183" s="14"/>
      <c r="I183" s="14"/>
      <c r="J183" s="14"/>
      <c r="K183" s="10" t="str">
        <f t="shared" si="2"/>
        <v/>
      </c>
      <c r="L183" s="15"/>
      <c r="M183" s="14"/>
      <c r="N183" s="14"/>
      <c r="O183" s="14"/>
      <c r="P183" s="14"/>
      <c r="Q183" s="14"/>
      <c r="R183" s="14"/>
    </row>
    <row r="184" spans="1:18">
      <c r="A184" s="14"/>
      <c r="B184" s="14"/>
      <c r="C184" s="9" t="str">
        <f>IFERROR(VLOOKUP(B184,'[1]ADMIN SHEET'!$C$4:$E$439,2,0),"")</f>
        <v/>
      </c>
      <c r="D184" s="9" t="str">
        <f>IFERROR(VLOOKUP(B184,'[1]ADMIN SHEET'!$C$4:$E$439,3,0),"")</f>
        <v/>
      </c>
      <c r="E184" s="14"/>
      <c r="F184" s="14"/>
      <c r="G184" s="14"/>
      <c r="H184" s="14"/>
      <c r="I184" s="14"/>
      <c r="J184" s="14"/>
      <c r="K184" s="10" t="str">
        <f t="shared" si="2"/>
        <v/>
      </c>
      <c r="L184" s="15"/>
      <c r="M184" s="14"/>
      <c r="N184" s="14"/>
      <c r="O184" s="14"/>
      <c r="P184" s="14"/>
      <c r="Q184" s="14"/>
      <c r="R184" s="14"/>
    </row>
    <row r="185" spans="1:18">
      <c r="A185" s="14"/>
      <c r="B185" s="14"/>
      <c r="C185" s="9" t="str">
        <f>IFERROR(VLOOKUP(B185,'[1]ADMIN SHEET'!$C$4:$E$439,2,0),"")</f>
        <v/>
      </c>
      <c r="D185" s="9" t="str">
        <f>IFERROR(VLOOKUP(B185,'[1]ADMIN SHEET'!$C$4:$E$439,3,0),"")</f>
        <v/>
      </c>
      <c r="E185" s="14"/>
      <c r="F185" s="14"/>
      <c r="G185" s="14"/>
      <c r="H185" s="14"/>
      <c r="I185" s="14"/>
      <c r="J185" s="14"/>
      <c r="K185" s="10" t="str">
        <f t="shared" si="2"/>
        <v/>
      </c>
      <c r="L185" s="15"/>
      <c r="M185" s="14"/>
      <c r="N185" s="14"/>
      <c r="O185" s="14"/>
      <c r="P185" s="14"/>
      <c r="Q185" s="14"/>
      <c r="R185" s="14"/>
    </row>
    <row r="186" spans="1:18">
      <c r="A186" s="14"/>
      <c r="B186" s="14"/>
      <c r="C186" s="9" t="str">
        <f>IFERROR(VLOOKUP(B186,'[1]ADMIN SHEET'!$C$4:$E$439,2,0),"")</f>
        <v/>
      </c>
      <c r="D186" s="9" t="str">
        <f>IFERROR(VLOOKUP(B186,'[1]ADMIN SHEET'!$C$4:$E$439,3,0),"")</f>
        <v/>
      </c>
      <c r="E186" s="14"/>
      <c r="F186" s="14"/>
      <c r="G186" s="14"/>
      <c r="H186" s="14"/>
      <c r="I186" s="14"/>
      <c r="J186" s="14"/>
      <c r="K186" s="10" t="str">
        <f t="shared" si="2"/>
        <v/>
      </c>
      <c r="L186" s="15"/>
      <c r="M186" s="14"/>
      <c r="N186" s="14"/>
      <c r="O186" s="14"/>
      <c r="P186" s="14"/>
      <c r="Q186" s="14"/>
      <c r="R186" s="14"/>
    </row>
    <row r="187" spans="1:18">
      <c r="A187" s="14"/>
      <c r="B187" s="14"/>
      <c r="C187" s="9" t="str">
        <f>IFERROR(VLOOKUP(B187,'[1]ADMIN SHEET'!$C$4:$E$439,2,0),"")</f>
        <v/>
      </c>
      <c r="D187" s="9" t="str">
        <f>IFERROR(VLOOKUP(B187,'[1]ADMIN SHEET'!$C$4:$E$439,3,0),"")</f>
        <v/>
      </c>
      <c r="E187" s="14"/>
      <c r="F187" s="14"/>
      <c r="G187" s="14"/>
      <c r="H187" s="14"/>
      <c r="I187" s="14"/>
      <c r="J187" s="14"/>
      <c r="K187" s="10" t="str">
        <f t="shared" si="2"/>
        <v/>
      </c>
      <c r="L187" s="15"/>
      <c r="M187" s="14"/>
      <c r="N187" s="14"/>
      <c r="O187" s="14"/>
      <c r="P187" s="14"/>
      <c r="Q187" s="14"/>
      <c r="R187" s="14"/>
    </row>
    <row r="188" spans="1:18">
      <c r="A188" s="14"/>
      <c r="B188" s="14"/>
      <c r="C188" s="9" t="str">
        <f>IFERROR(VLOOKUP(B188,'[1]ADMIN SHEET'!$C$4:$E$439,2,0),"")</f>
        <v/>
      </c>
      <c r="D188" s="9" t="str">
        <f>IFERROR(VLOOKUP(B188,'[1]ADMIN SHEET'!$C$4:$E$439,3,0),"")</f>
        <v/>
      </c>
      <c r="E188" s="14"/>
      <c r="F188" s="14"/>
      <c r="G188" s="14"/>
      <c r="H188" s="14"/>
      <c r="I188" s="14"/>
      <c r="J188" s="14"/>
      <c r="K188" s="10" t="str">
        <f t="shared" si="2"/>
        <v/>
      </c>
      <c r="L188" s="15"/>
      <c r="M188" s="14"/>
      <c r="N188" s="14"/>
      <c r="O188" s="14"/>
      <c r="P188" s="14"/>
      <c r="Q188" s="14"/>
      <c r="R188" s="14"/>
    </row>
    <row r="189" spans="1:18">
      <c r="A189" s="14"/>
      <c r="B189" s="14"/>
      <c r="C189" s="9" t="str">
        <f>IFERROR(VLOOKUP(B189,'[1]ADMIN SHEET'!$C$4:$E$439,2,0),"")</f>
        <v/>
      </c>
      <c r="D189" s="9" t="str">
        <f>IFERROR(VLOOKUP(B189,'[1]ADMIN SHEET'!$C$4:$E$439,3,0),"")</f>
        <v/>
      </c>
      <c r="E189" s="14"/>
      <c r="F189" s="14"/>
      <c r="G189" s="14"/>
      <c r="H189" s="14"/>
      <c r="I189" s="14"/>
      <c r="J189" s="14"/>
      <c r="K189" s="10" t="str">
        <f t="shared" si="2"/>
        <v/>
      </c>
      <c r="L189" s="15"/>
      <c r="M189" s="14"/>
      <c r="N189" s="14"/>
      <c r="O189" s="14"/>
      <c r="P189" s="14"/>
      <c r="Q189" s="14"/>
      <c r="R189" s="14"/>
    </row>
    <row r="190" spans="1:18">
      <c r="A190" s="14"/>
      <c r="B190" s="14"/>
      <c r="C190" s="9" t="str">
        <f>IFERROR(VLOOKUP(B190,'[1]ADMIN SHEET'!$C$4:$E$439,2,0),"")</f>
        <v/>
      </c>
      <c r="D190" s="9" t="str">
        <f>IFERROR(VLOOKUP(B190,'[1]ADMIN SHEET'!$C$4:$E$439,3,0),"")</f>
        <v/>
      </c>
      <c r="E190" s="14"/>
      <c r="F190" s="14"/>
      <c r="G190" s="14"/>
      <c r="H190" s="14"/>
      <c r="I190" s="14"/>
      <c r="J190" s="14"/>
      <c r="K190" s="10" t="str">
        <f t="shared" si="2"/>
        <v/>
      </c>
      <c r="L190" s="15"/>
      <c r="M190" s="14"/>
      <c r="N190" s="14"/>
      <c r="O190" s="14"/>
      <c r="P190" s="14"/>
      <c r="Q190" s="14"/>
      <c r="R190" s="14"/>
    </row>
    <row r="191" spans="1:18">
      <c r="A191" s="14"/>
      <c r="B191" s="14"/>
      <c r="C191" s="9" t="str">
        <f>IFERROR(VLOOKUP(B191,'[1]ADMIN SHEET'!$C$4:$E$439,2,0),"")</f>
        <v/>
      </c>
      <c r="D191" s="9" t="str">
        <f>IFERROR(VLOOKUP(B191,'[1]ADMIN SHEET'!$C$4:$E$439,3,0),"")</f>
        <v/>
      </c>
      <c r="E191" s="14"/>
      <c r="F191" s="14"/>
      <c r="G191" s="14"/>
      <c r="H191" s="14"/>
      <c r="I191" s="14"/>
      <c r="J191" s="14"/>
      <c r="K191" s="10" t="str">
        <f t="shared" si="2"/>
        <v/>
      </c>
      <c r="L191" s="15"/>
      <c r="M191" s="14"/>
      <c r="N191" s="14"/>
      <c r="O191" s="14"/>
      <c r="P191" s="14"/>
      <c r="Q191" s="14"/>
      <c r="R191" s="14"/>
    </row>
    <row r="192" spans="1:18">
      <c r="A192" s="14"/>
      <c r="B192" s="14"/>
      <c r="C192" s="9" t="str">
        <f>IFERROR(VLOOKUP(B192,'[1]ADMIN SHEET'!$C$4:$E$439,2,0),"")</f>
        <v/>
      </c>
      <c r="D192" s="9" t="str">
        <f>IFERROR(VLOOKUP(B192,'[1]ADMIN SHEET'!$C$4:$E$439,3,0),"")</f>
        <v/>
      </c>
      <c r="E192" s="14"/>
      <c r="F192" s="14"/>
      <c r="G192" s="14"/>
      <c r="H192" s="14"/>
      <c r="I192" s="14"/>
      <c r="J192" s="14"/>
      <c r="K192" s="10" t="str">
        <f t="shared" si="2"/>
        <v/>
      </c>
      <c r="L192" s="15"/>
      <c r="M192" s="14"/>
      <c r="N192" s="14"/>
      <c r="O192" s="14"/>
      <c r="P192" s="14"/>
      <c r="Q192" s="14"/>
      <c r="R192" s="14"/>
    </row>
    <row r="193" spans="1:18">
      <c r="A193" s="14"/>
      <c r="B193" s="14"/>
      <c r="C193" s="9" t="str">
        <f>IFERROR(VLOOKUP(B193,'[1]ADMIN SHEET'!$C$4:$E$439,2,0),"")</f>
        <v/>
      </c>
      <c r="D193" s="9" t="str">
        <f>IFERROR(VLOOKUP(B193,'[1]ADMIN SHEET'!$C$4:$E$439,3,0),"")</f>
        <v/>
      </c>
      <c r="E193" s="14"/>
      <c r="F193" s="14"/>
      <c r="G193" s="14"/>
      <c r="H193" s="14"/>
      <c r="I193" s="14"/>
      <c r="J193" s="14"/>
      <c r="K193" s="10" t="str">
        <f t="shared" si="2"/>
        <v/>
      </c>
      <c r="L193" s="15"/>
      <c r="M193" s="14"/>
      <c r="N193" s="14"/>
      <c r="O193" s="14"/>
      <c r="P193" s="14"/>
      <c r="Q193" s="14"/>
      <c r="R193" s="14"/>
    </row>
    <row r="194" spans="1:18">
      <c r="A194" s="14"/>
      <c r="B194" s="14"/>
      <c r="C194" s="9" t="str">
        <f>IFERROR(VLOOKUP(B194,'[1]ADMIN SHEET'!$C$4:$E$439,2,0),"")</f>
        <v/>
      </c>
      <c r="D194" s="9" t="str">
        <f>IFERROR(VLOOKUP(B194,'[1]ADMIN SHEET'!$C$4:$E$439,3,0),"")</f>
        <v/>
      </c>
      <c r="E194" s="14"/>
      <c r="F194" s="14"/>
      <c r="G194" s="14"/>
      <c r="H194" s="14"/>
      <c r="I194" s="14"/>
      <c r="J194" s="14"/>
      <c r="K194" s="10" t="str">
        <f t="shared" si="2"/>
        <v/>
      </c>
      <c r="L194" s="15"/>
      <c r="M194" s="14"/>
      <c r="N194" s="14"/>
      <c r="O194" s="14"/>
      <c r="P194" s="14"/>
      <c r="Q194" s="14"/>
      <c r="R194" s="14"/>
    </row>
    <row r="195" spans="1:18">
      <c r="A195" s="14"/>
      <c r="B195" s="14"/>
      <c r="C195" s="9" t="str">
        <f>IFERROR(VLOOKUP(B195,'[1]ADMIN SHEET'!$C$4:$E$439,2,0),"")</f>
        <v/>
      </c>
      <c r="D195" s="9" t="str">
        <f>IFERROR(VLOOKUP(B195,'[1]ADMIN SHEET'!$C$4:$E$439,3,0),"")</f>
        <v/>
      </c>
      <c r="E195" s="14"/>
      <c r="F195" s="14"/>
      <c r="G195" s="14"/>
      <c r="H195" s="14"/>
      <c r="I195" s="14"/>
      <c r="J195" s="14"/>
      <c r="K195" s="10" t="str">
        <f t="shared" ref="K195:K258" si="3">IF(I195 ="","",(TEXT(I195,"mmmm")))</f>
        <v/>
      </c>
      <c r="L195" s="15"/>
      <c r="M195" s="14"/>
      <c r="N195" s="14"/>
      <c r="O195" s="14"/>
      <c r="P195" s="14"/>
      <c r="Q195" s="14"/>
      <c r="R195" s="14"/>
    </row>
    <row r="196" spans="1:18">
      <c r="A196" s="14"/>
      <c r="B196" s="14"/>
      <c r="C196" s="9" t="str">
        <f>IFERROR(VLOOKUP(B196,'[1]ADMIN SHEET'!$C$4:$E$439,2,0),"")</f>
        <v/>
      </c>
      <c r="D196" s="9" t="str">
        <f>IFERROR(VLOOKUP(B196,'[1]ADMIN SHEET'!$C$4:$E$439,3,0),"")</f>
        <v/>
      </c>
      <c r="E196" s="14"/>
      <c r="F196" s="14"/>
      <c r="G196" s="14"/>
      <c r="H196" s="14"/>
      <c r="I196" s="14"/>
      <c r="J196" s="14"/>
      <c r="K196" s="10" t="str">
        <f t="shared" si="3"/>
        <v/>
      </c>
      <c r="L196" s="15"/>
      <c r="M196" s="14"/>
      <c r="N196" s="14"/>
      <c r="O196" s="14"/>
      <c r="P196" s="14"/>
      <c r="Q196" s="14"/>
      <c r="R196" s="14"/>
    </row>
    <row r="197" spans="1:18">
      <c r="A197" s="14"/>
      <c r="B197" s="14"/>
      <c r="C197" s="9" t="str">
        <f>IFERROR(VLOOKUP(B197,'[1]ADMIN SHEET'!$C$4:$E$439,2,0),"")</f>
        <v/>
      </c>
      <c r="D197" s="9" t="str">
        <f>IFERROR(VLOOKUP(B197,'[1]ADMIN SHEET'!$C$4:$E$439,3,0),"")</f>
        <v/>
      </c>
      <c r="E197" s="14"/>
      <c r="F197" s="14"/>
      <c r="G197" s="14"/>
      <c r="H197" s="14"/>
      <c r="I197" s="14"/>
      <c r="J197" s="14"/>
      <c r="K197" s="10" t="str">
        <f t="shared" si="3"/>
        <v/>
      </c>
      <c r="L197" s="15"/>
      <c r="M197" s="14"/>
      <c r="N197" s="14"/>
      <c r="O197" s="14"/>
      <c r="P197" s="14"/>
      <c r="Q197" s="14"/>
      <c r="R197" s="14"/>
    </row>
    <row r="198" spans="1:18">
      <c r="A198" s="14"/>
      <c r="B198" s="14"/>
      <c r="C198" s="9" t="str">
        <f>IFERROR(VLOOKUP(B198,'[1]ADMIN SHEET'!$C$4:$E$439,2,0),"")</f>
        <v/>
      </c>
      <c r="D198" s="9" t="str">
        <f>IFERROR(VLOOKUP(B198,'[1]ADMIN SHEET'!$C$4:$E$439,3,0),"")</f>
        <v/>
      </c>
      <c r="E198" s="14"/>
      <c r="F198" s="14"/>
      <c r="G198" s="14"/>
      <c r="H198" s="14"/>
      <c r="I198" s="14"/>
      <c r="J198" s="14"/>
      <c r="K198" s="10" t="str">
        <f t="shared" si="3"/>
        <v/>
      </c>
      <c r="L198" s="15"/>
      <c r="M198" s="14"/>
      <c r="N198" s="14"/>
      <c r="O198" s="14"/>
      <c r="P198" s="14"/>
      <c r="Q198" s="14"/>
      <c r="R198" s="14"/>
    </row>
    <row r="199" spans="1:18">
      <c r="A199" s="14"/>
      <c r="B199" s="14"/>
      <c r="C199" s="9" t="str">
        <f>IFERROR(VLOOKUP(B199,'[1]ADMIN SHEET'!$C$4:$E$439,2,0),"")</f>
        <v/>
      </c>
      <c r="D199" s="9" t="str">
        <f>IFERROR(VLOOKUP(B199,'[1]ADMIN SHEET'!$C$4:$E$439,3,0),"")</f>
        <v/>
      </c>
      <c r="E199" s="14"/>
      <c r="F199" s="14"/>
      <c r="G199" s="14"/>
      <c r="H199" s="14"/>
      <c r="I199" s="14"/>
      <c r="J199" s="14"/>
      <c r="K199" s="10" t="str">
        <f t="shared" si="3"/>
        <v/>
      </c>
      <c r="L199" s="15"/>
      <c r="M199" s="14"/>
      <c r="N199" s="14"/>
      <c r="O199" s="14"/>
      <c r="P199" s="14"/>
      <c r="Q199" s="14"/>
      <c r="R199" s="14"/>
    </row>
    <row r="200" spans="1:18">
      <c r="A200" s="14"/>
      <c r="B200" s="14"/>
      <c r="C200" s="9" t="str">
        <f>IFERROR(VLOOKUP(B200,'[1]ADMIN SHEET'!$C$4:$E$439,2,0),"")</f>
        <v/>
      </c>
      <c r="D200" s="9" t="str">
        <f>IFERROR(VLOOKUP(B200,'[1]ADMIN SHEET'!$C$4:$E$439,3,0),"")</f>
        <v/>
      </c>
      <c r="E200" s="14"/>
      <c r="F200" s="14"/>
      <c r="G200" s="14"/>
      <c r="H200" s="14"/>
      <c r="I200" s="14"/>
      <c r="J200" s="14"/>
      <c r="K200" s="10" t="str">
        <f t="shared" si="3"/>
        <v/>
      </c>
      <c r="L200" s="15"/>
      <c r="M200" s="14"/>
      <c r="N200" s="14"/>
      <c r="O200" s="14"/>
      <c r="P200" s="14"/>
      <c r="Q200" s="14"/>
      <c r="R200" s="14"/>
    </row>
    <row r="201" spans="1:18">
      <c r="A201" s="14"/>
      <c r="B201" s="14"/>
      <c r="C201" s="9" t="str">
        <f>IFERROR(VLOOKUP(B201,'[1]ADMIN SHEET'!$C$4:$E$439,2,0),"")</f>
        <v/>
      </c>
      <c r="D201" s="9" t="str">
        <f>IFERROR(VLOOKUP(B201,'[1]ADMIN SHEET'!$C$4:$E$439,3,0),"")</f>
        <v/>
      </c>
      <c r="E201" s="14"/>
      <c r="F201" s="14"/>
      <c r="G201" s="14"/>
      <c r="H201" s="14"/>
      <c r="I201" s="14"/>
      <c r="J201" s="14"/>
      <c r="K201" s="10" t="str">
        <f t="shared" si="3"/>
        <v/>
      </c>
      <c r="L201" s="15"/>
      <c r="M201" s="14"/>
      <c r="N201" s="14"/>
      <c r="O201" s="14"/>
      <c r="P201" s="14"/>
      <c r="Q201" s="14"/>
      <c r="R201" s="14"/>
    </row>
    <row r="202" spans="1:18">
      <c r="A202" s="14"/>
      <c r="B202" s="14"/>
      <c r="C202" s="9" t="str">
        <f>IFERROR(VLOOKUP(B202,'[1]ADMIN SHEET'!$C$4:$E$439,2,0),"")</f>
        <v/>
      </c>
      <c r="D202" s="9" t="str">
        <f>IFERROR(VLOOKUP(B202,'[1]ADMIN SHEET'!$C$4:$E$439,3,0),"")</f>
        <v/>
      </c>
      <c r="E202" s="14"/>
      <c r="F202" s="14"/>
      <c r="G202" s="14"/>
      <c r="H202" s="14"/>
      <c r="I202" s="14"/>
      <c r="J202" s="14"/>
      <c r="K202" s="10" t="str">
        <f t="shared" si="3"/>
        <v/>
      </c>
      <c r="L202" s="15"/>
      <c r="M202" s="14"/>
      <c r="N202" s="14"/>
      <c r="O202" s="14"/>
      <c r="P202" s="14"/>
      <c r="Q202" s="14"/>
      <c r="R202" s="14"/>
    </row>
    <row r="203" spans="1:18">
      <c r="A203" s="14"/>
      <c r="B203" s="14"/>
      <c r="C203" s="9" t="str">
        <f>IFERROR(VLOOKUP(B203,'[1]ADMIN SHEET'!$C$4:$E$439,2,0),"")</f>
        <v/>
      </c>
      <c r="D203" s="9" t="str">
        <f>IFERROR(VLOOKUP(B203,'[1]ADMIN SHEET'!$C$4:$E$439,3,0),"")</f>
        <v/>
      </c>
      <c r="E203" s="14"/>
      <c r="F203" s="14"/>
      <c r="G203" s="14"/>
      <c r="H203" s="14"/>
      <c r="I203" s="14"/>
      <c r="J203" s="14"/>
      <c r="K203" s="10" t="str">
        <f t="shared" si="3"/>
        <v/>
      </c>
      <c r="L203" s="15"/>
      <c r="M203" s="14"/>
      <c r="N203" s="14"/>
      <c r="O203" s="14"/>
      <c r="P203" s="14"/>
      <c r="Q203" s="14"/>
      <c r="R203" s="14"/>
    </row>
    <row r="204" spans="1:18">
      <c r="A204" s="14"/>
      <c r="B204" s="14"/>
      <c r="C204" s="9" t="str">
        <f>IFERROR(VLOOKUP(B204,'[1]ADMIN SHEET'!$C$4:$E$439,2,0),"")</f>
        <v/>
      </c>
      <c r="D204" s="9" t="str">
        <f>IFERROR(VLOOKUP(B204,'[1]ADMIN SHEET'!$C$4:$E$439,3,0),"")</f>
        <v/>
      </c>
      <c r="E204" s="14"/>
      <c r="F204" s="14"/>
      <c r="G204" s="14"/>
      <c r="H204" s="14"/>
      <c r="I204" s="14"/>
      <c r="J204" s="14"/>
      <c r="K204" s="10" t="str">
        <f t="shared" si="3"/>
        <v/>
      </c>
      <c r="L204" s="15"/>
      <c r="M204" s="14"/>
      <c r="N204" s="14"/>
      <c r="O204" s="14"/>
      <c r="P204" s="14"/>
      <c r="Q204" s="14"/>
      <c r="R204" s="14"/>
    </row>
    <row r="205" spans="1:18">
      <c r="A205" s="14"/>
      <c r="B205" s="14"/>
      <c r="C205" s="9" t="str">
        <f>IFERROR(VLOOKUP(B205,'[1]ADMIN SHEET'!$C$4:$E$439,2,0),"")</f>
        <v/>
      </c>
      <c r="D205" s="9" t="str">
        <f>IFERROR(VLOOKUP(B205,'[1]ADMIN SHEET'!$C$4:$E$439,3,0),"")</f>
        <v/>
      </c>
      <c r="E205" s="14"/>
      <c r="F205" s="14"/>
      <c r="G205" s="14"/>
      <c r="H205" s="14"/>
      <c r="I205" s="14"/>
      <c r="J205" s="14"/>
      <c r="K205" s="10" t="str">
        <f t="shared" si="3"/>
        <v/>
      </c>
      <c r="L205" s="15"/>
      <c r="M205" s="14"/>
      <c r="N205" s="14"/>
      <c r="O205" s="14"/>
      <c r="P205" s="14"/>
      <c r="Q205" s="14"/>
      <c r="R205" s="14"/>
    </row>
    <row r="206" spans="1:18">
      <c r="A206" s="14"/>
      <c r="B206" s="14"/>
      <c r="C206" s="9" t="str">
        <f>IFERROR(VLOOKUP(B206,'[1]ADMIN SHEET'!$C$4:$E$439,2,0),"")</f>
        <v/>
      </c>
      <c r="D206" s="9" t="str">
        <f>IFERROR(VLOOKUP(B206,'[1]ADMIN SHEET'!$C$4:$E$439,3,0),"")</f>
        <v/>
      </c>
      <c r="E206" s="14"/>
      <c r="F206" s="14"/>
      <c r="G206" s="14"/>
      <c r="H206" s="14"/>
      <c r="I206" s="14"/>
      <c r="J206" s="14"/>
      <c r="K206" s="10" t="str">
        <f t="shared" si="3"/>
        <v/>
      </c>
      <c r="L206" s="15"/>
      <c r="M206" s="14"/>
      <c r="N206" s="14"/>
      <c r="O206" s="14"/>
      <c r="P206" s="14"/>
      <c r="Q206" s="14"/>
      <c r="R206" s="14"/>
    </row>
    <row r="207" spans="1:18">
      <c r="A207" s="14"/>
      <c r="B207" s="14"/>
      <c r="C207" s="9" t="str">
        <f>IFERROR(VLOOKUP(B207,'[1]ADMIN SHEET'!$C$4:$E$439,2,0),"")</f>
        <v/>
      </c>
      <c r="D207" s="9" t="str">
        <f>IFERROR(VLOOKUP(B207,'[1]ADMIN SHEET'!$C$4:$E$439,3,0),"")</f>
        <v/>
      </c>
      <c r="E207" s="14"/>
      <c r="F207" s="14"/>
      <c r="G207" s="14"/>
      <c r="H207" s="14"/>
      <c r="I207" s="14"/>
      <c r="J207" s="14"/>
      <c r="K207" s="10" t="str">
        <f t="shared" si="3"/>
        <v/>
      </c>
      <c r="L207" s="15"/>
      <c r="M207" s="14"/>
      <c r="N207" s="14"/>
      <c r="O207" s="14"/>
      <c r="P207" s="14"/>
      <c r="Q207" s="14"/>
      <c r="R207" s="14"/>
    </row>
    <row r="208" spans="1:18">
      <c r="A208" s="14"/>
      <c r="B208" s="14"/>
      <c r="C208" s="9" t="str">
        <f>IFERROR(VLOOKUP(B208,'[1]ADMIN SHEET'!$C$4:$E$439,2,0),"")</f>
        <v/>
      </c>
      <c r="D208" s="9" t="str">
        <f>IFERROR(VLOOKUP(B208,'[1]ADMIN SHEET'!$C$4:$E$439,3,0),"")</f>
        <v/>
      </c>
      <c r="E208" s="14"/>
      <c r="F208" s="14"/>
      <c r="G208" s="14"/>
      <c r="H208" s="14"/>
      <c r="I208" s="14"/>
      <c r="J208" s="14"/>
      <c r="K208" s="10" t="str">
        <f t="shared" si="3"/>
        <v/>
      </c>
      <c r="L208" s="15"/>
      <c r="M208" s="14"/>
      <c r="N208" s="14"/>
      <c r="O208" s="14"/>
      <c r="P208" s="14"/>
      <c r="Q208" s="14"/>
      <c r="R208" s="14"/>
    </row>
    <row r="209" spans="1:18">
      <c r="A209" s="14"/>
      <c r="B209" s="14"/>
      <c r="C209" s="9" t="str">
        <f>IFERROR(VLOOKUP(B209,'[1]ADMIN SHEET'!$C$4:$E$439,2,0),"")</f>
        <v/>
      </c>
      <c r="D209" s="9" t="str">
        <f>IFERROR(VLOOKUP(B209,'[1]ADMIN SHEET'!$C$4:$E$439,3,0),"")</f>
        <v/>
      </c>
      <c r="E209" s="14"/>
      <c r="F209" s="14"/>
      <c r="G209" s="14"/>
      <c r="H209" s="14"/>
      <c r="I209" s="14"/>
      <c r="J209" s="14"/>
      <c r="K209" s="10" t="str">
        <f t="shared" si="3"/>
        <v/>
      </c>
      <c r="L209" s="15"/>
      <c r="M209" s="14"/>
      <c r="N209" s="14"/>
      <c r="O209" s="14"/>
      <c r="P209" s="14"/>
      <c r="Q209" s="14"/>
      <c r="R209" s="14"/>
    </row>
    <row r="210" spans="1:18">
      <c r="A210" s="14"/>
      <c r="B210" s="14"/>
      <c r="C210" s="9" t="str">
        <f>IFERROR(VLOOKUP(B210,'[1]ADMIN SHEET'!$C$4:$E$439,2,0),"")</f>
        <v/>
      </c>
      <c r="D210" s="9" t="str">
        <f>IFERROR(VLOOKUP(B210,'[1]ADMIN SHEET'!$C$4:$E$439,3,0),"")</f>
        <v/>
      </c>
      <c r="E210" s="14"/>
      <c r="F210" s="14"/>
      <c r="G210" s="14"/>
      <c r="H210" s="14"/>
      <c r="I210" s="14"/>
      <c r="J210" s="14"/>
      <c r="K210" s="10" t="str">
        <f t="shared" si="3"/>
        <v/>
      </c>
      <c r="L210" s="15"/>
      <c r="M210" s="14"/>
      <c r="N210" s="14"/>
      <c r="O210" s="14"/>
      <c r="P210" s="14"/>
      <c r="Q210" s="14"/>
      <c r="R210" s="14"/>
    </row>
    <row r="211" spans="1:18">
      <c r="A211" s="14"/>
      <c r="B211" s="14"/>
      <c r="C211" s="9" t="str">
        <f>IFERROR(VLOOKUP(B211,'[1]ADMIN SHEET'!$C$4:$E$439,2,0),"")</f>
        <v/>
      </c>
      <c r="D211" s="9" t="str">
        <f>IFERROR(VLOOKUP(B211,'[1]ADMIN SHEET'!$C$4:$E$439,3,0),"")</f>
        <v/>
      </c>
      <c r="E211" s="14"/>
      <c r="F211" s="14"/>
      <c r="G211" s="14"/>
      <c r="H211" s="14"/>
      <c r="I211" s="14"/>
      <c r="J211" s="14"/>
      <c r="K211" s="10" t="str">
        <f t="shared" si="3"/>
        <v/>
      </c>
      <c r="L211" s="15"/>
      <c r="M211" s="14"/>
      <c r="N211" s="14"/>
      <c r="O211" s="14"/>
      <c r="P211" s="14"/>
      <c r="Q211" s="14"/>
      <c r="R211" s="14"/>
    </row>
    <row r="212" spans="1:18">
      <c r="A212" s="14"/>
      <c r="B212" s="14"/>
      <c r="C212" s="9" t="str">
        <f>IFERROR(VLOOKUP(B212,'[1]ADMIN SHEET'!$C$4:$E$439,2,0),"")</f>
        <v/>
      </c>
      <c r="D212" s="9" t="str">
        <f>IFERROR(VLOOKUP(B212,'[1]ADMIN SHEET'!$C$4:$E$439,3,0),"")</f>
        <v/>
      </c>
      <c r="E212" s="14"/>
      <c r="F212" s="14"/>
      <c r="G212" s="14"/>
      <c r="H212" s="14"/>
      <c r="I212" s="14"/>
      <c r="J212" s="14"/>
      <c r="K212" s="10" t="str">
        <f t="shared" si="3"/>
        <v/>
      </c>
      <c r="L212" s="15"/>
      <c r="M212" s="14"/>
      <c r="N212" s="14"/>
      <c r="O212" s="14"/>
      <c r="P212" s="14"/>
      <c r="Q212" s="14"/>
      <c r="R212" s="14"/>
    </row>
    <row r="213" spans="1:18">
      <c r="A213" s="14"/>
      <c r="B213" s="14"/>
      <c r="C213" s="9" t="str">
        <f>IFERROR(VLOOKUP(B213,'[1]ADMIN SHEET'!$C$4:$E$439,2,0),"")</f>
        <v/>
      </c>
      <c r="D213" s="9" t="str">
        <f>IFERROR(VLOOKUP(B213,'[1]ADMIN SHEET'!$C$4:$E$439,3,0),"")</f>
        <v/>
      </c>
      <c r="E213" s="14"/>
      <c r="F213" s="14"/>
      <c r="G213" s="14"/>
      <c r="H213" s="14"/>
      <c r="I213" s="14"/>
      <c r="J213" s="14"/>
      <c r="K213" s="10" t="str">
        <f t="shared" si="3"/>
        <v/>
      </c>
      <c r="L213" s="15"/>
      <c r="M213" s="14"/>
      <c r="N213" s="14"/>
      <c r="O213" s="14"/>
      <c r="P213" s="14"/>
      <c r="Q213" s="14"/>
      <c r="R213" s="14"/>
    </row>
    <row r="214" spans="1:18">
      <c r="A214" s="14"/>
      <c r="B214" s="14"/>
      <c r="C214" s="9" t="str">
        <f>IFERROR(VLOOKUP(B214,'[1]ADMIN SHEET'!$C$4:$E$439,2,0),"")</f>
        <v/>
      </c>
      <c r="D214" s="9" t="str">
        <f>IFERROR(VLOOKUP(B214,'[1]ADMIN SHEET'!$C$4:$E$439,3,0),"")</f>
        <v/>
      </c>
      <c r="E214" s="14"/>
      <c r="F214" s="14"/>
      <c r="G214" s="14"/>
      <c r="H214" s="14"/>
      <c r="I214" s="14"/>
      <c r="J214" s="14"/>
      <c r="K214" s="10" t="str">
        <f t="shared" si="3"/>
        <v/>
      </c>
      <c r="L214" s="15"/>
      <c r="M214" s="14"/>
      <c r="N214" s="14"/>
      <c r="O214" s="14"/>
      <c r="P214" s="14"/>
      <c r="Q214" s="14"/>
      <c r="R214" s="14"/>
    </row>
    <row r="215" spans="1:18">
      <c r="A215" s="14"/>
      <c r="B215" s="14"/>
      <c r="C215" s="9" t="str">
        <f>IFERROR(VLOOKUP(B215,'[1]ADMIN SHEET'!$C$4:$E$439,2,0),"")</f>
        <v/>
      </c>
      <c r="D215" s="9" t="str">
        <f>IFERROR(VLOOKUP(B215,'[1]ADMIN SHEET'!$C$4:$E$439,3,0),"")</f>
        <v/>
      </c>
      <c r="E215" s="14"/>
      <c r="F215" s="14"/>
      <c r="G215" s="14"/>
      <c r="H215" s="14"/>
      <c r="I215" s="14"/>
      <c r="J215" s="14"/>
      <c r="K215" s="10" t="str">
        <f t="shared" si="3"/>
        <v/>
      </c>
      <c r="L215" s="15"/>
      <c r="M215" s="14"/>
      <c r="N215" s="14"/>
      <c r="O215" s="14"/>
      <c r="P215" s="14"/>
      <c r="Q215" s="14"/>
      <c r="R215" s="14"/>
    </row>
    <row r="216" spans="1:18">
      <c r="A216" s="14"/>
      <c r="B216" s="14"/>
      <c r="C216" s="9" t="str">
        <f>IFERROR(VLOOKUP(B216,'[1]ADMIN SHEET'!$C$4:$E$439,2,0),"")</f>
        <v/>
      </c>
      <c r="D216" s="9" t="str">
        <f>IFERROR(VLOOKUP(B216,'[1]ADMIN SHEET'!$C$4:$E$439,3,0),"")</f>
        <v/>
      </c>
      <c r="E216" s="14"/>
      <c r="F216" s="14"/>
      <c r="G216" s="14"/>
      <c r="H216" s="14"/>
      <c r="I216" s="14"/>
      <c r="J216" s="14"/>
      <c r="K216" s="10" t="str">
        <f t="shared" si="3"/>
        <v/>
      </c>
      <c r="L216" s="15"/>
      <c r="M216" s="14"/>
      <c r="N216" s="14"/>
      <c r="O216" s="14"/>
      <c r="P216" s="14"/>
      <c r="Q216" s="14"/>
      <c r="R216" s="14"/>
    </row>
    <row r="217" spans="1:18">
      <c r="A217" s="14"/>
      <c r="B217" s="14"/>
      <c r="C217" s="9" t="str">
        <f>IFERROR(VLOOKUP(B217,'[1]ADMIN SHEET'!$C$4:$E$439,2,0),"")</f>
        <v/>
      </c>
      <c r="D217" s="9" t="str">
        <f>IFERROR(VLOOKUP(B217,'[1]ADMIN SHEET'!$C$4:$E$439,3,0),"")</f>
        <v/>
      </c>
      <c r="E217" s="14"/>
      <c r="F217" s="14"/>
      <c r="G217" s="14"/>
      <c r="H217" s="14"/>
      <c r="I217" s="14"/>
      <c r="J217" s="14"/>
      <c r="K217" s="10" t="str">
        <f t="shared" si="3"/>
        <v/>
      </c>
      <c r="L217" s="15"/>
      <c r="M217" s="14"/>
      <c r="N217" s="14"/>
      <c r="O217" s="14"/>
      <c r="P217" s="14"/>
      <c r="Q217" s="14"/>
      <c r="R217" s="14"/>
    </row>
    <row r="218" spans="1:18">
      <c r="A218" s="14"/>
      <c r="B218" s="14"/>
      <c r="C218" s="9" t="str">
        <f>IFERROR(VLOOKUP(B218,'[1]ADMIN SHEET'!$C$4:$E$439,2,0),"")</f>
        <v/>
      </c>
      <c r="D218" s="9" t="str">
        <f>IFERROR(VLOOKUP(B218,'[1]ADMIN SHEET'!$C$4:$E$439,3,0),"")</f>
        <v/>
      </c>
      <c r="E218" s="14"/>
      <c r="F218" s="14"/>
      <c r="G218" s="14"/>
      <c r="H218" s="14"/>
      <c r="I218" s="14"/>
      <c r="J218" s="14"/>
      <c r="K218" s="10" t="str">
        <f t="shared" si="3"/>
        <v/>
      </c>
      <c r="L218" s="15"/>
      <c r="M218" s="14"/>
      <c r="N218" s="14"/>
      <c r="O218" s="14"/>
      <c r="P218" s="14"/>
      <c r="Q218" s="14"/>
      <c r="R218" s="14"/>
    </row>
    <row r="219" spans="1:18">
      <c r="A219" s="14"/>
      <c r="B219" s="14"/>
      <c r="C219" s="9" t="str">
        <f>IFERROR(VLOOKUP(B219,'[1]ADMIN SHEET'!$C$4:$E$439,2,0),"")</f>
        <v/>
      </c>
      <c r="D219" s="9" t="str">
        <f>IFERROR(VLOOKUP(B219,'[1]ADMIN SHEET'!$C$4:$E$439,3,0),"")</f>
        <v/>
      </c>
      <c r="E219" s="14"/>
      <c r="F219" s="14"/>
      <c r="G219" s="14"/>
      <c r="H219" s="14"/>
      <c r="I219" s="14"/>
      <c r="J219" s="14"/>
      <c r="K219" s="10" t="str">
        <f t="shared" si="3"/>
        <v/>
      </c>
      <c r="L219" s="15"/>
      <c r="M219" s="14"/>
      <c r="N219" s="14"/>
      <c r="O219" s="14"/>
      <c r="P219" s="14"/>
      <c r="Q219" s="14"/>
      <c r="R219" s="14"/>
    </row>
    <row r="220" spans="1:18">
      <c r="A220" s="14"/>
      <c r="B220" s="14"/>
      <c r="C220" s="9" t="str">
        <f>IFERROR(VLOOKUP(B220,'[1]ADMIN SHEET'!$C$4:$E$439,2,0),"")</f>
        <v/>
      </c>
      <c r="D220" s="9" t="str">
        <f>IFERROR(VLOOKUP(B220,'[1]ADMIN SHEET'!$C$4:$E$439,3,0),"")</f>
        <v/>
      </c>
      <c r="E220" s="14"/>
      <c r="F220" s="14"/>
      <c r="G220" s="14"/>
      <c r="H220" s="14"/>
      <c r="I220" s="14"/>
      <c r="J220" s="14"/>
      <c r="K220" s="10" t="str">
        <f t="shared" si="3"/>
        <v/>
      </c>
      <c r="L220" s="15"/>
      <c r="M220" s="14"/>
      <c r="N220" s="14"/>
      <c r="O220" s="14"/>
      <c r="P220" s="14"/>
      <c r="Q220" s="14"/>
      <c r="R220" s="14"/>
    </row>
    <row r="221" spans="1:18">
      <c r="A221" s="14"/>
      <c r="B221" s="14"/>
      <c r="C221" s="9" t="str">
        <f>IFERROR(VLOOKUP(B221,'[1]ADMIN SHEET'!$C$4:$E$439,2,0),"")</f>
        <v/>
      </c>
      <c r="D221" s="9" t="str">
        <f>IFERROR(VLOOKUP(B221,'[1]ADMIN SHEET'!$C$4:$E$439,3,0),"")</f>
        <v/>
      </c>
      <c r="E221" s="14"/>
      <c r="F221" s="14"/>
      <c r="G221" s="14"/>
      <c r="H221" s="14"/>
      <c r="I221" s="14"/>
      <c r="J221" s="14"/>
      <c r="K221" s="10" t="str">
        <f t="shared" si="3"/>
        <v/>
      </c>
      <c r="L221" s="15"/>
      <c r="M221" s="14"/>
      <c r="N221" s="14"/>
      <c r="O221" s="14"/>
      <c r="P221" s="14"/>
      <c r="Q221" s="14"/>
      <c r="R221" s="14"/>
    </row>
    <row r="222" spans="1:18">
      <c r="A222" s="14"/>
      <c r="B222" s="14"/>
      <c r="C222" s="9" t="str">
        <f>IFERROR(VLOOKUP(B222,'[1]ADMIN SHEET'!$C$4:$E$439,2,0),"")</f>
        <v/>
      </c>
      <c r="D222" s="9" t="str">
        <f>IFERROR(VLOOKUP(B222,'[1]ADMIN SHEET'!$C$4:$E$439,3,0),"")</f>
        <v/>
      </c>
      <c r="E222" s="14"/>
      <c r="F222" s="14"/>
      <c r="G222" s="14"/>
      <c r="H222" s="14"/>
      <c r="I222" s="14"/>
      <c r="J222" s="14"/>
      <c r="K222" s="10" t="str">
        <f t="shared" si="3"/>
        <v/>
      </c>
      <c r="L222" s="15"/>
      <c r="M222" s="14"/>
      <c r="N222" s="14"/>
      <c r="O222" s="14"/>
      <c r="P222" s="14"/>
      <c r="Q222" s="14"/>
      <c r="R222" s="14"/>
    </row>
    <row r="223" spans="1:18">
      <c r="A223" s="14"/>
      <c r="B223" s="14"/>
      <c r="C223" s="9" t="str">
        <f>IFERROR(VLOOKUP(B223,'[1]ADMIN SHEET'!$C$4:$E$439,2,0),"")</f>
        <v/>
      </c>
      <c r="D223" s="9" t="str">
        <f>IFERROR(VLOOKUP(B223,'[1]ADMIN SHEET'!$C$4:$E$439,3,0),"")</f>
        <v/>
      </c>
      <c r="E223" s="14"/>
      <c r="F223" s="14"/>
      <c r="G223" s="14"/>
      <c r="H223" s="14"/>
      <c r="I223" s="14"/>
      <c r="J223" s="14"/>
      <c r="K223" s="10" t="str">
        <f t="shared" si="3"/>
        <v/>
      </c>
      <c r="L223" s="15"/>
      <c r="M223" s="14"/>
      <c r="N223" s="14"/>
      <c r="O223" s="14"/>
      <c r="P223" s="14"/>
      <c r="Q223" s="14"/>
      <c r="R223" s="14"/>
    </row>
    <row r="224" spans="1:18">
      <c r="A224" s="14"/>
      <c r="B224" s="14"/>
      <c r="C224" s="9" t="str">
        <f>IFERROR(VLOOKUP(B224,'[1]ADMIN SHEET'!$C$4:$E$439,2,0),"")</f>
        <v/>
      </c>
      <c r="D224" s="9" t="str">
        <f>IFERROR(VLOOKUP(B224,'[1]ADMIN SHEET'!$C$4:$E$439,3,0),"")</f>
        <v/>
      </c>
      <c r="E224" s="14"/>
      <c r="F224" s="14"/>
      <c r="G224" s="14"/>
      <c r="H224" s="14"/>
      <c r="I224" s="14"/>
      <c r="J224" s="14"/>
      <c r="K224" s="10" t="str">
        <f t="shared" si="3"/>
        <v/>
      </c>
      <c r="L224" s="15"/>
      <c r="M224" s="14"/>
      <c r="N224" s="14"/>
      <c r="O224" s="14"/>
      <c r="P224" s="14"/>
      <c r="Q224" s="14"/>
      <c r="R224" s="14"/>
    </row>
    <row r="225" spans="1:18">
      <c r="A225" s="14"/>
      <c r="B225" s="14"/>
      <c r="C225" s="9" t="str">
        <f>IFERROR(VLOOKUP(B225,'[1]ADMIN SHEET'!$C$4:$E$439,2,0),"")</f>
        <v/>
      </c>
      <c r="D225" s="9" t="str">
        <f>IFERROR(VLOOKUP(B225,'[1]ADMIN SHEET'!$C$4:$E$439,3,0),"")</f>
        <v/>
      </c>
      <c r="E225" s="14"/>
      <c r="F225" s="14"/>
      <c r="G225" s="14"/>
      <c r="H225" s="14"/>
      <c r="I225" s="14"/>
      <c r="J225" s="14"/>
      <c r="K225" s="10" t="str">
        <f t="shared" si="3"/>
        <v/>
      </c>
      <c r="L225" s="15"/>
      <c r="M225" s="14"/>
      <c r="N225" s="14"/>
      <c r="O225" s="14"/>
      <c r="P225" s="14"/>
      <c r="Q225" s="14"/>
      <c r="R225" s="14"/>
    </row>
    <row r="226" spans="1:18">
      <c r="A226" s="14"/>
      <c r="B226" s="14"/>
      <c r="C226" s="9" t="str">
        <f>IFERROR(VLOOKUP(B226,'[1]ADMIN SHEET'!$C$4:$E$439,2,0),"")</f>
        <v/>
      </c>
      <c r="D226" s="9" t="str">
        <f>IFERROR(VLOOKUP(B226,'[1]ADMIN SHEET'!$C$4:$E$439,3,0),"")</f>
        <v/>
      </c>
      <c r="E226" s="14"/>
      <c r="F226" s="14"/>
      <c r="G226" s="14"/>
      <c r="H226" s="14"/>
      <c r="I226" s="14"/>
      <c r="J226" s="14"/>
      <c r="K226" s="10" t="str">
        <f t="shared" si="3"/>
        <v/>
      </c>
      <c r="L226" s="15"/>
      <c r="M226" s="14"/>
      <c r="N226" s="14"/>
      <c r="O226" s="14"/>
      <c r="P226" s="14"/>
      <c r="Q226" s="14"/>
      <c r="R226" s="14"/>
    </row>
    <row r="227" spans="1:18">
      <c r="A227" s="14"/>
      <c r="B227" s="14"/>
      <c r="C227" s="9" t="str">
        <f>IFERROR(VLOOKUP(B227,'[1]ADMIN SHEET'!$C$4:$E$439,2,0),"")</f>
        <v/>
      </c>
      <c r="D227" s="9" t="str">
        <f>IFERROR(VLOOKUP(B227,'[1]ADMIN SHEET'!$C$4:$E$439,3,0),"")</f>
        <v/>
      </c>
      <c r="E227" s="14"/>
      <c r="F227" s="14"/>
      <c r="G227" s="14"/>
      <c r="H227" s="14"/>
      <c r="I227" s="14"/>
      <c r="J227" s="14"/>
      <c r="K227" s="10" t="str">
        <f t="shared" si="3"/>
        <v/>
      </c>
      <c r="L227" s="15"/>
      <c r="M227" s="14"/>
      <c r="N227" s="14"/>
      <c r="O227" s="14"/>
      <c r="P227" s="14"/>
      <c r="Q227" s="14"/>
      <c r="R227" s="14"/>
    </row>
    <row r="228" spans="1:18">
      <c r="A228" s="14"/>
      <c r="B228" s="14"/>
      <c r="C228" s="9" t="str">
        <f>IFERROR(VLOOKUP(B228,'[1]ADMIN SHEET'!$C$4:$E$439,2,0),"")</f>
        <v/>
      </c>
      <c r="D228" s="9" t="str">
        <f>IFERROR(VLOOKUP(B228,'[1]ADMIN SHEET'!$C$4:$E$439,3,0),"")</f>
        <v/>
      </c>
      <c r="E228" s="14"/>
      <c r="F228" s="14"/>
      <c r="G228" s="14"/>
      <c r="H228" s="14"/>
      <c r="I228" s="14"/>
      <c r="J228" s="14"/>
      <c r="K228" s="10" t="str">
        <f t="shared" si="3"/>
        <v/>
      </c>
      <c r="L228" s="15"/>
      <c r="M228" s="14"/>
      <c r="N228" s="14"/>
      <c r="O228" s="14"/>
      <c r="P228" s="14"/>
      <c r="Q228" s="14"/>
      <c r="R228" s="14"/>
    </row>
    <row r="229" spans="1:18">
      <c r="A229" s="14"/>
      <c r="B229" s="14"/>
      <c r="C229" s="9" t="str">
        <f>IFERROR(VLOOKUP(B229,'[1]ADMIN SHEET'!$C$4:$E$439,2,0),"")</f>
        <v/>
      </c>
      <c r="D229" s="9" t="str">
        <f>IFERROR(VLOOKUP(B229,'[1]ADMIN SHEET'!$C$4:$E$439,3,0),"")</f>
        <v/>
      </c>
      <c r="E229" s="14"/>
      <c r="F229" s="14"/>
      <c r="G229" s="14"/>
      <c r="H229" s="14"/>
      <c r="I229" s="14"/>
      <c r="J229" s="14"/>
      <c r="K229" s="10" t="str">
        <f t="shared" si="3"/>
        <v/>
      </c>
      <c r="L229" s="15"/>
      <c r="M229" s="14"/>
      <c r="N229" s="14"/>
      <c r="O229" s="14"/>
      <c r="P229" s="14"/>
      <c r="Q229" s="14"/>
      <c r="R229" s="14"/>
    </row>
    <row r="230" spans="1:18">
      <c r="A230" s="14"/>
      <c r="B230" s="14"/>
      <c r="C230" s="9" t="str">
        <f>IFERROR(VLOOKUP(B230,'[1]ADMIN SHEET'!$C$4:$E$439,2,0),"")</f>
        <v/>
      </c>
      <c r="D230" s="9" t="str">
        <f>IFERROR(VLOOKUP(B230,'[1]ADMIN SHEET'!$C$4:$E$439,3,0),"")</f>
        <v/>
      </c>
      <c r="E230" s="14"/>
      <c r="F230" s="14"/>
      <c r="G230" s="14"/>
      <c r="H230" s="14"/>
      <c r="I230" s="14"/>
      <c r="J230" s="14"/>
      <c r="K230" s="10" t="str">
        <f t="shared" si="3"/>
        <v/>
      </c>
      <c r="L230" s="15"/>
      <c r="M230" s="14"/>
      <c r="N230" s="14"/>
      <c r="O230" s="14"/>
      <c r="P230" s="14"/>
      <c r="Q230" s="14"/>
      <c r="R230" s="14"/>
    </row>
    <row r="231" spans="1:18">
      <c r="A231" s="14"/>
      <c r="B231" s="14"/>
      <c r="C231" s="9" t="str">
        <f>IFERROR(VLOOKUP(B231,'[1]ADMIN SHEET'!$C$4:$E$439,2,0),"")</f>
        <v/>
      </c>
      <c r="D231" s="9" t="str">
        <f>IFERROR(VLOOKUP(B231,'[1]ADMIN SHEET'!$C$4:$E$439,3,0),"")</f>
        <v/>
      </c>
      <c r="E231" s="14"/>
      <c r="F231" s="14"/>
      <c r="G231" s="14"/>
      <c r="H231" s="14"/>
      <c r="I231" s="14"/>
      <c r="J231" s="14"/>
      <c r="K231" s="10" t="str">
        <f t="shared" si="3"/>
        <v/>
      </c>
      <c r="L231" s="15"/>
      <c r="M231" s="14"/>
      <c r="N231" s="14"/>
      <c r="O231" s="14"/>
      <c r="P231" s="14"/>
      <c r="Q231" s="14"/>
      <c r="R231" s="14"/>
    </row>
    <row r="232" spans="1:18">
      <c r="A232" s="14"/>
      <c r="B232" s="14"/>
      <c r="C232" s="9" t="str">
        <f>IFERROR(VLOOKUP(B232,'[1]ADMIN SHEET'!$C$4:$E$439,2,0),"")</f>
        <v/>
      </c>
      <c r="D232" s="9" t="str">
        <f>IFERROR(VLOOKUP(B232,'[1]ADMIN SHEET'!$C$4:$E$439,3,0),"")</f>
        <v/>
      </c>
      <c r="E232" s="14"/>
      <c r="F232" s="14"/>
      <c r="G232" s="14"/>
      <c r="H232" s="14"/>
      <c r="I232" s="14"/>
      <c r="J232" s="14"/>
      <c r="K232" s="10" t="str">
        <f t="shared" si="3"/>
        <v/>
      </c>
      <c r="L232" s="15"/>
      <c r="M232" s="14"/>
      <c r="N232" s="14"/>
      <c r="O232" s="14"/>
      <c r="P232" s="14"/>
      <c r="Q232" s="14"/>
      <c r="R232" s="14"/>
    </row>
    <row r="233" spans="1:18">
      <c r="A233" s="14"/>
      <c r="B233" s="14"/>
      <c r="C233" s="9" t="str">
        <f>IFERROR(VLOOKUP(B233,'[1]ADMIN SHEET'!$C$4:$E$439,2,0),"")</f>
        <v/>
      </c>
      <c r="D233" s="9" t="str">
        <f>IFERROR(VLOOKUP(B233,'[1]ADMIN SHEET'!$C$4:$E$439,3,0),"")</f>
        <v/>
      </c>
      <c r="E233" s="14"/>
      <c r="F233" s="14"/>
      <c r="G233" s="14"/>
      <c r="H233" s="14"/>
      <c r="I233" s="14"/>
      <c r="J233" s="14"/>
      <c r="K233" s="10" t="str">
        <f t="shared" si="3"/>
        <v/>
      </c>
      <c r="L233" s="15"/>
      <c r="M233" s="14"/>
      <c r="N233" s="14"/>
      <c r="O233" s="14"/>
      <c r="P233" s="14"/>
      <c r="Q233" s="14"/>
      <c r="R233" s="14"/>
    </row>
    <row r="234" spans="1:18">
      <c r="A234" s="14"/>
      <c r="B234" s="14"/>
      <c r="C234" s="9" t="str">
        <f>IFERROR(VLOOKUP(B234,'[1]ADMIN SHEET'!$C$4:$E$439,2,0),"")</f>
        <v/>
      </c>
      <c r="D234" s="9" t="str">
        <f>IFERROR(VLOOKUP(B234,'[1]ADMIN SHEET'!$C$4:$E$439,3,0),"")</f>
        <v/>
      </c>
      <c r="E234" s="14"/>
      <c r="F234" s="14"/>
      <c r="G234" s="14"/>
      <c r="H234" s="14"/>
      <c r="I234" s="14"/>
      <c r="J234" s="14"/>
      <c r="K234" s="10" t="str">
        <f t="shared" si="3"/>
        <v/>
      </c>
      <c r="L234" s="15"/>
      <c r="M234" s="14"/>
      <c r="N234" s="14"/>
      <c r="O234" s="14"/>
      <c r="P234" s="14"/>
      <c r="Q234" s="14"/>
      <c r="R234" s="14"/>
    </row>
    <row r="235" spans="1:18">
      <c r="A235" s="14"/>
      <c r="B235" s="14"/>
      <c r="C235" s="9" t="str">
        <f>IFERROR(VLOOKUP(B235,'[1]ADMIN SHEET'!$C$4:$E$439,2,0),"")</f>
        <v/>
      </c>
      <c r="D235" s="9" t="str">
        <f>IFERROR(VLOOKUP(B235,'[1]ADMIN SHEET'!$C$4:$E$439,3,0),"")</f>
        <v/>
      </c>
      <c r="E235" s="14"/>
      <c r="F235" s="14"/>
      <c r="G235" s="14"/>
      <c r="H235" s="14"/>
      <c r="I235" s="14"/>
      <c r="J235" s="14"/>
      <c r="K235" s="10" t="str">
        <f t="shared" si="3"/>
        <v/>
      </c>
      <c r="L235" s="15"/>
      <c r="M235" s="14"/>
      <c r="N235" s="14"/>
      <c r="O235" s="14"/>
      <c r="P235" s="14"/>
      <c r="Q235" s="14"/>
      <c r="R235" s="14"/>
    </row>
    <row r="236" spans="1:18">
      <c r="A236" s="14"/>
      <c r="B236" s="14"/>
      <c r="C236" s="9" t="str">
        <f>IFERROR(VLOOKUP(B236,'[1]ADMIN SHEET'!$C$4:$E$439,2,0),"")</f>
        <v/>
      </c>
      <c r="D236" s="9" t="str">
        <f>IFERROR(VLOOKUP(B236,'[1]ADMIN SHEET'!$C$4:$E$439,3,0),"")</f>
        <v/>
      </c>
      <c r="E236" s="14"/>
      <c r="F236" s="14"/>
      <c r="G236" s="14"/>
      <c r="H236" s="14"/>
      <c r="I236" s="14"/>
      <c r="J236" s="14"/>
      <c r="K236" s="10" t="str">
        <f t="shared" si="3"/>
        <v/>
      </c>
      <c r="L236" s="15"/>
      <c r="M236" s="14"/>
      <c r="N236" s="14"/>
      <c r="O236" s="14"/>
      <c r="P236" s="14"/>
      <c r="Q236" s="14"/>
      <c r="R236" s="14"/>
    </row>
    <row r="237" spans="1:18">
      <c r="A237" s="14"/>
      <c r="B237" s="14"/>
      <c r="C237" s="9" t="str">
        <f>IFERROR(VLOOKUP(B237,'[1]ADMIN SHEET'!$C$4:$E$439,2,0),"")</f>
        <v/>
      </c>
      <c r="D237" s="9" t="str">
        <f>IFERROR(VLOOKUP(B237,'[1]ADMIN SHEET'!$C$4:$E$439,3,0),"")</f>
        <v/>
      </c>
      <c r="E237" s="14"/>
      <c r="F237" s="14"/>
      <c r="G237" s="14"/>
      <c r="H237" s="14"/>
      <c r="I237" s="14"/>
      <c r="J237" s="14"/>
      <c r="K237" s="10" t="str">
        <f t="shared" si="3"/>
        <v/>
      </c>
      <c r="L237" s="15"/>
      <c r="M237" s="14"/>
      <c r="N237" s="14"/>
      <c r="O237" s="14"/>
      <c r="P237" s="14"/>
      <c r="Q237" s="14"/>
      <c r="R237" s="14"/>
    </row>
    <row r="238" spans="1:18">
      <c r="A238" s="14"/>
      <c r="B238" s="14"/>
      <c r="C238" s="9" t="str">
        <f>IFERROR(VLOOKUP(B238,'[1]ADMIN SHEET'!$C$4:$E$439,2,0),"")</f>
        <v/>
      </c>
      <c r="D238" s="9" t="str">
        <f>IFERROR(VLOOKUP(B238,'[1]ADMIN SHEET'!$C$4:$E$439,3,0),"")</f>
        <v/>
      </c>
      <c r="E238" s="14"/>
      <c r="F238" s="14"/>
      <c r="G238" s="14"/>
      <c r="H238" s="14"/>
      <c r="I238" s="14"/>
      <c r="J238" s="14"/>
      <c r="K238" s="10" t="str">
        <f t="shared" si="3"/>
        <v/>
      </c>
      <c r="L238" s="15"/>
      <c r="M238" s="14"/>
      <c r="N238" s="14"/>
      <c r="O238" s="14"/>
      <c r="P238" s="14"/>
      <c r="Q238" s="14"/>
      <c r="R238" s="14"/>
    </row>
    <row r="239" spans="1:18">
      <c r="A239" s="14"/>
      <c r="B239" s="14"/>
      <c r="C239" s="9" t="str">
        <f>IFERROR(VLOOKUP(B239,'[1]ADMIN SHEET'!$C$4:$E$439,2,0),"")</f>
        <v/>
      </c>
      <c r="D239" s="9" t="str">
        <f>IFERROR(VLOOKUP(B239,'[1]ADMIN SHEET'!$C$4:$E$439,3,0),"")</f>
        <v/>
      </c>
      <c r="E239" s="14"/>
      <c r="F239" s="14"/>
      <c r="G239" s="14"/>
      <c r="H239" s="14"/>
      <c r="I239" s="14"/>
      <c r="J239" s="14"/>
      <c r="K239" s="10" t="str">
        <f t="shared" si="3"/>
        <v/>
      </c>
      <c r="L239" s="15"/>
      <c r="M239" s="14"/>
      <c r="N239" s="14"/>
      <c r="O239" s="14"/>
      <c r="P239" s="14"/>
      <c r="Q239" s="14"/>
      <c r="R239" s="14"/>
    </row>
    <row r="240" spans="1:18">
      <c r="A240" s="14"/>
      <c r="B240" s="14"/>
      <c r="C240" s="9" t="str">
        <f>IFERROR(VLOOKUP(B240,'[1]ADMIN SHEET'!$C$4:$E$439,2,0),"")</f>
        <v/>
      </c>
      <c r="D240" s="9" t="str">
        <f>IFERROR(VLOOKUP(B240,'[1]ADMIN SHEET'!$C$4:$E$439,3,0),"")</f>
        <v/>
      </c>
      <c r="E240" s="14"/>
      <c r="F240" s="14"/>
      <c r="G240" s="14"/>
      <c r="H240" s="14"/>
      <c r="I240" s="14"/>
      <c r="J240" s="14"/>
      <c r="K240" s="10" t="str">
        <f t="shared" si="3"/>
        <v/>
      </c>
      <c r="L240" s="15"/>
      <c r="M240" s="14"/>
      <c r="N240" s="14"/>
      <c r="O240" s="14"/>
      <c r="P240" s="14"/>
      <c r="Q240" s="14"/>
      <c r="R240" s="14"/>
    </row>
    <row r="241" spans="1:18">
      <c r="A241" s="14"/>
      <c r="B241" s="14"/>
      <c r="C241" s="9" t="str">
        <f>IFERROR(VLOOKUP(B241,'[1]ADMIN SHEET'!$C$4:$E$439,2,0),"")</f>
        <v/>
      </c>
      <c r="D241" s="9" t="str">
        <f>IFERROR(VLOOKUP(B241,'[1]ADMIN SHEET'!$C$4:$E$439,3,0),"")</f>
        <v/>
      </c>
      <c r="E241" s="14"/>
      <c r="F241" s="14"/>
      <c r="G241" s="14"/>
      <c r="H241" s="14"/>
      <c r="I241" s="14"/>
      <c r="J241" s="14"/>
      <c r="K241" s="10" t="str">
        <f t="shared" si="3"/>
        <v/>
      </c>
      <c r="L241" s="15"/>
      <c r="M241" s="14"/>
      <c r="N241" s="14"/>
      <c r="O241" s="14"/>
      <c r="P241" s="14"/>
      <c r="Q241" s="14"/>
      <c r="R241" s="14"/>
    </row>
    <row r="242" spans="1:18">
      <c r="A242" s="14"/>
      <c r="B242" s="14"/>
      <c r="C242" s="9" t="str">
        <f>IFERROR(VLOOKUP(B242,'[1]ADMIN SHEET'!$C$4:$E$439,2,0),"")</f>
        <v/>
      </c>
      <c r="D242" s="9" t="str">
        <f>IFERROR(VLOOKUP(B242,'[1]ADMIN SHEET'!$C$4:$E$439,3,0),"")</f>
        <v/>
      </c>
      <c r="E242" s="14"/>
      <c r="F242" s="14"/>
      <c r="G242" s="14"/>
      <c r="H242" s="14"/>
      <c r="I242" s="14"/>
      <c r="J242" s="14"/>
      <c r="K242" s="10" t="str">
        <f t="shared" si="3"/>
        <v/>
      </c>
      <c r="L242" s="15"/>
      <c r="M242" s="14"/>
      <c r="N242" s="14"/>
      <c r="O242" s="14"/>
      <c r="P242" s="14"/>
      <c r="Q242" s="14"/>
      <c r="R242" s="14"/>
    </row>
    <row r="243" spans="1:18">
      <c r="A243" s="14"/>
      <c r="B243" s="14"/>
      <c r="C243" s="9" t="str">
        <f>IFERROR(VLOOKUP(B243,'[1]ADMIN SHEET'!$C$4:$E$439,2,0),"")</f>
        <v/>
      </c>
      <c r="D243" s="9" t="str">
        <f>IFERROR(VLOOKUP(B243,'[1]ADMIN SHEET'!$C$4:$E$439,3,0),"")</f>
        <v/>
      </c>
      <c r="E243" s="14"/>
      <c r="F243" s="14"/>
      <c r="G243" s="14"/>
      <c r="H243" s="14"/>
      <c r="I243" s="14"/>
      <c r="J243" s="14"/>
      <c r="K243" s="10" t="str">
        <f t="shared" si="3"/>
        <v/>
      </c>
      <c r="L243" s="15"/>
      <c r="M243" s="14"/>
      <c r="N243" s="14"/>
      <c r="O243" s="14"/>
      <c r="P243" s="14"/>
      <c r="Q243" s="14"/>
      <c r="R243" s="14"/>
    </row>
    <row r="244" spans="1:18">
      <c r="A244" s="14"/>
      <c r="B244" s="14"/>
      <c r="C244" s="9" t="str">
        <f>IFERROR(VLOOKUP(B244,'[1]ADMIN SHEET'!$C$4:$E$439,2,0),"")</f>
        <v/>
      </c>
      <c r="D244" s="9" t="str">
        <f>IFERROR(VLOOKUP(B244,'[1]ADMIN SHEET'!$C$4:$E$439,3,0),"")</f>
        <v/>
      </c>
      <c r="E244" s="14"/>
      <c r="F244" s="14"/>
      <c r="G244" s="14"/>
      <c r="H244" s="14"/>
      <c r="I244" s="14"/>
      <c r="J244" s="14"/>
      <c r="K244" s="10" t="str">
        <f t="shared" si="3"/>
        <v/>
      </c>
      <c r="L244" s="15"/>
      <c r="M244" s="14"/>
      <c r="N244" s="14"/>
      <c r="O244" s="14"/>
      <c r="P244" s="14"/>
      <c r="Q244" s="14"/>
      <c r="R244" s="14"/>
    </row>
    <row r="245" spans="1:18">
      <c r="A245" s="14"/>
      <c r="B245" s="14"/>
      <c r="C245" s="9" t="str">
        <f>IFERROR(VLOOKUP(B245,'[1]ADMIN SHEET'!$C$4:$E$439,2,0),"")</f>
        <v/>
      </c>
      <c r="D245" s="9" t="str">
        <f>IFERROR(VLOOKUP(B245,'[1]ADMIN SHEET'!$C$4:$E$439,3,0),"")</f>
        <v/>
      </c>
      <c r="E245" s="14"/>
      <c r="F245" s="14"/>
      <c r="G245" s="14"/>
      <c r="H245" s="14"/>
      <c r="I245" s="14"/>
      <c r="J245" s="14"/>
      <c r="K245" s="10" t="str">
        <f t="shared" si="3"/>
        <v/>
      </c>
      <c r="L245" s="15"/>
      <c r="M245" s="14"/>
      <c r="N245" s="14"/>
      <c r="O245" s="14"/>
      <c r="P245" s="14"/>
      <c r="Q245" s="14"/>
      <c r="R245" s="14"/>
    </row>
    <row r="246" spans="1:18">
      <c r="A246" s="14"/>
      <c r="B246" s="14"/>
      <c r="C246" s="9" t="str">
        <f>IFERROR(VLOOKUP(B246,'[1]ADMIN SHEET'!$C$4:$E$439,2,0),"")</f>
        <v/>
      </c>
      <c r="D246" s="9" t="str">
        <f>IFERROR(VLOOKUP(B246,'[1]ADMIN SHEET'!$C$4:$E$439,3,0),"")</f>
        <v/>
      </c>
      <c r="E246" s="14"/>
      <c r="F246" s="14"/>
      <c r="G246" s="14"/>
      <c r="H246" s="14"/>
      <c r="I246" s="14"/>
      <c r="J246" s="14"/>
      <c r="K246" s="10" t="str">
        <f t="shared" si="3"/>
        <v/>
      </c>
      <c r="L246" s="15"/>
      <c r="M246" s="14"/>
      <c r="N246" s="14"/>
      <c r="O246" s="14"/>
      <c r="P246" s="14"/>
      <c r="Q246" s="14"/>
      <c r="R246" s="14"/>
    </row>
    <row r="247" spans="1:18">
      <c r="A247" s="14"/>
      <c r="B247" s="14"/>
      <c r="C247" s="9" t="str">
        <f>IFERROR(VLOOKUP(B247,'[1]ADMIN SHEET'!$C$4:$E$439,2,0),"")</f>
        <v/>
      </c>
      <c r="D247" s="9" t="str">
        <f>IFERROR(VLOOKUP(B247,'[1]ADMIN SHEET'!$C$4:$E$439,3,0),"")</f>
        <v/>
      </c>
      <c r="E247" s="14"/>
      <c r="F247" s="14"/>
      <c r="G247" s="14"/>
      <c r="H247" s="14"/>
      <c r="I247" s="14"/>
      <c r="J247" s="14"/>
      <c r="K247" s="10" t="str">
        <f t="shared" si="3"/>
        <v/>
      </c>
      <c r="L247" s="15"/>
      <c r="M247" s="14"/>
      <c r="N247" s="14"/>
      <c r="O247" s="14"/>
      <c r="P247" s="14"/>
      <c r="Q247" s="14"/>
      <c r="R247" s="14"/>
    </row>
    <row r="248" spans="1:18">
      <c r="A248" s="14"/>
      <c r="B248" s="14"/>
      <c r="C248" s="9" t="str">
        <f>IFERROR(VLOOKUP(B248,'[1]ADMIN SHEET'!$C$4:$E$439,2,0),"")</f>
        <v/>
      </c>
      <c r="D248" s="9" t="str">
        <f>IFERROR(VLOOKUP(B248,'[1]ADMIN SHEET'!$C$4:$E$439,3,0),"")</f>
        <v/>
      </c>
      <c r="E248" s="14"/>
      <c r="F248" s="14"/>
      <c r="G248" s="14"/>
      <c r="H248" s="14"/>
      <c r="I248" s="14"/>
      <c r="J248" s="14"/>
      <c r="K248" s="10" t="str">
        <f t="shared" si="3"/>
        <v/>
      </c>
      <c r="L248" s="15"/>
      <c r="M248" s="14"/>
      <c r="N248" s="14"/>
      <c r="O248" s="14"/>
      <c r="P248" s="14"/>
      <c r="Q248" s="14"/>
      <c r="R248" s="14"/>
    </row>
    <row r="249" spans="1:18">
      <c r="A249" s="14"/>
      <c r="B249" s="14"/>
      <c r="C249" s="9" t="str">
        <f>IFERROR(VLOOKUP(B249,'[1]ADMIN SHEET'!$C$4:$E$439,2,0),"")</f>
        <v/>
      </c>
      <c r="D249" s="9" t="str">
        <f>IFERROR(VLOOKUP(B249,'[1]ADMIN SHEET'!$C$4:$E$439,3,0),"")</f>
        <v/>
      </c>
      <c r="E249" s="14"/>
      <c r="F249" s="14"/>
      <c r="G249" s="14"/>
      <c r="H249" s="14"/>
      <c r="I249" s="14"/>
      <c r="J249" s="14"/>
      <c r="K249" s="10" t="str">
        <f t="shared" si="3"/>
        <v/>
      </c>
      <c r="L249" s="15"/>
      <c r="M249" s="14"/>
      <c r="N249" s="14"/>
      <c r="O249" s="14"/>
      <c r="P249" s="14"/>
      <c r="Q249" s="14"/>
      <c r="R249" s="14"/>
    </row>
    <row r="250" spans="1:18">
      <c r="A250" s="14"/>
      <c r="B250" s="14"/>
      <c r="C250" s="9" t="str">
        <f>IFERROR(VLOOKUP(B250,'[1]ADMIN SHEET'!$C$4:$E$439,2,0),"")</f>
        <v/>
      </c>
      <c r="D250" s="9" t="str">
        <f>IFERROR(VLOOKUP(B250,'[1]ADMIN SHEET'!$C$4:$E$439,3,0),"")</f>
        <v/>
      </c>
      <c r="E250" s="14"/>
      <c r="F250" s="14"/>
      <c r="G250" s="14"/>
      <c r="H250" s="14"/>
      <c r="I250" s="14"/>
      <c r="J250" s="14"/>
      <c r="K250" s="10" t="str">
        <f t="shared" si="3"/>
        <v/>
      </c>
      <c r="L250" s="15"/>
      <c r="M250" s="14"/>
      <c r="N250" s="14"/>
      <c r="O250" s="14"/>
      <c r="P250" s="14"/>
      <c r="Q250" s="14"/>
      <c r="R250" s="14"/>
    </row>
    <row r="251" spans="1:18">
      <c r="A251" s="14"/>
      <c r="B251" s="14"/>
      <c r="C251" s="9" t="str">
        <f>IFERROR(VLOOKUP(B251,'[1]ADMIN SHEET'!$C$4:$E$439,2,0),"")</f>
        <v/>
      </c>
      <c r="D251" s="9" t="str">
        <f>IFERROR(VLOOKUP(B251,'[1]ADMIN SHEET'!$C$4:$E$439,3,0),"")</f>
        <v/>
      </c>
      <c r="E251" s="14"/>
      <c r="F251" s="14"/>
      <c r="G251" s="14"/>
      <c r="H251" s="14"/>
      <c r="I251" s="14"/>
      <c r="J251" s="14"/>
      <c r="K251" s="10" t="str">
        <f t="shared" si="3"/>
        <v/>
      </c>
      <c r="L251" s="15"/>
      <c r="M251" s="14"/>
      <c r="N251" s="14"/>
      <c r="O251" s="14"/>
      <c r="P251" s="14"/>
      <c r="Q251" s="14"/>
      <c r="R251" s="14"/>
    </row>
    <row r="252" spans="1:18">
      <c r="A252" s="14"/>
      <c r="B252" s="14"/>
      <c r="C252" s="9" t="str">
        <f>IFERROR(VLOOKUP(B252,'[1]ADMIN SHEET'!$C$4:$E$439,2,0),"")</f>
        <v/>
      </c>
      <c r="D252" s="9" t="str">
        <f>IFERROR(VLOOKUP(B252,'[1]ADMIN SHEET'!$C$4:$E$439,3,0),"")</f>
        <v/>
      </c>
      <c r="E252" s="14"/>
      <c r="F252" s="14"/>
      <c r="G252" s="14"/>
      <c r="H252" s="14"/>
      <c r="I252" s="14"/>
      <c r="J252" s="14"/>
      <c r="K252" s="10" t="str">
        <f t="shared" si="3"/>
        <v/>
      </c>
      <c r="L252" s="15"/>
      <c r="M252" s="14"/>
      <c r="N252" s="14"/>
      <c r="O252" s="14"/>
      <c r="P252" s="14"/>
      <c r="Q252" s="14"/>
      <c r="R252" s="14"/>
    </row>
    <row r="253" spans="1:18">
      <c r="A253" s="14"/>
      <c r="B253" s="14"/>
      <c r="C253" s="9" t="str">
        <f>IFERROR(VLOOKUP(B253,'[1]ADMIN SHEET'!$C$4:$E$439,2,0),"")</f>
        <v/>
      </c>
      <c r="D253" s="9" t="str">
        <f>IFERROR(VLOOKUP(B253,'[1]ADMIN SHEET'!$C$4:$E$439,3,0),"")</f>
        <v/>
      </c>
      <c r="E253" s="14"/>
      <c r="F253" s="14"/>
      <c r="G253" s="14"/>
      <c r="H253" s="14"/>
      <c r="I253" s="14"/>
      <c r="J253" s="14"/>
      <c r="K253" s="10" t="str">
        <f t="shared" si="3"/>
        <v/>
      </c>
      <c r="L253" s="15"/>
      <c r="M253" s="14"/>
      <c r="N253" s="14"/>
      <c r="O253" s="14"/>
      <c r="P253" s="14"/>
      <c r="Q253" s="14"/>
      <c r="R253" s="14"/>
    </row>
    <row r="254" spans="1:18">
      <c r="A254" s="14"/>
      <c r="B254" s="14"/>
      <c r="C254" s="9" t="str">
        <f>IFERROR(VLOOKUP(B254,'[1]ADMIN SHEET'!$C$4:$E$439,2,0),"")</f>
        <v/>
      </c>
      <c r="D254" s="9" t="str">
        <f>IFERROR(VLOOKUP(B254,'[1]ADMIN SHEET'!$C$4:$E$439,3,0),"")</f>
        <v/>
      </c>
      <c r="E254" s="14"/>
      <c r="F254" s="14"/>
      <c r="G254" s="14"/>
      <c r="H254" s="14"/>
      <c r="I254" s="14"/>
      <c r="J254" s="14"/>
      <c r="K254" s="10" t="str">
        <f t="shared" si="3"/>
        <v/>
      </c>
      <c r="L254" s="15"/>
      <c r="M254" s="14"/>
      <c r="N254" s="14"/>
      <c r="O254" s="14"/>
      <c r="P254" s="14"/>
      <c r="Q254" s="14"/>
      <c r="R254" s="14"/>
    </row>
    <row r="255" spans="1:18">
      <c r="A255" s="14"/>
      <c r="B255" s="14"/>
      <c r="C255" s="9" t="str">
        <f>IFERROR(VLOOKUP(B255,'[1]ADMIN SHEET'!$C$4:$E$439,2,0),"")</f>
        <v/>
      </c>
      <c r="D255" s="9" t="str">
        <f>IFERROR(VLOOKUP(B255,'[1]ADMIN SHEET'!$C$4:$E$439,3,0),"")</f>
        <v/>
      </c>
      <c r="E255" s="14"/>
      <c r="F255" s="14"/>
      <c r="G255" s="14"/>
      <c r="H255" s="14"/>
      <c r="I255" s="14"/>
      <c r="J255" s="14"/>
      <c r="K255" s="10" t="str">
        <f t="shared" si="3"/>
        <v/>
      </c>
      <c r="L255" s="15"/>
      <c r="M255" s="14"/>
      <c r="N255" s="14"/>
      <c r="O255" s="14"/>
      <c r="P255" s="14"/>
      <c r="Q255" s="14"/>
      <c r="R255" s="14"/>
    </row>
    <row r="256" spans="1:18">
      <c r="A256" s="14"/>
      <c r="B256" s="14"/>
      <c r="C256" s="9" t="str">
        <f>IFERROR(VLOOKUP(B256,'[1]ADMIN SHEET'!$C$4:$E$439,2,0),"")</f>
        <v/>
      </c>
      <c r="D256" s="9" t="str">
        <f>IFERROR(VLOOKUP(B256,'[1]ADMIN SHEET'!$C$4:$E$439,3,0),"")</f>
        <v/>
      </c>
      <c r="E256" s="14"/>
      <c r="F256" s="14"/>
      <c r="G256" s="14"/>
      <c r="H256" s="14"/>
      <c r="I256" s="14"/>
      <c r="J256" s="14"/>
      <c r="K256" s="10" t="str">
        <f t="shared" si="3"/>
        <v/>
      </c>
      <c r="L256" s="15"/>
      <c r="M256" s="14"/>
      <c r="N256" s="14"/>
      <c r="O256" s="14"/>
      <c r="P256" s="14"/>
      <c r="Q256" s="14"/>
      <c r="R256" s="14"/>
    </row>
    <row r="257" spans="1:18">
      <c r="A257" s="14"/>
      <c r="B257" s="14"/>
      <c r="C257" s="9" t="str">
        <f>IFERROR(VLOOKUP(B257,'[1]ADMIN SHEET'!$C$4:$E$439,2,0),"")</f>
        <v/>
      </c>
      <c r="D257" s="9" t="str">
        <f>IFERROR(VLOOKUP(B257,'[1]ADMIN SHEET'!$C$4:$E$439,3,0),"")</f>
        <v/>
      </c>
      <c r="E257" s="14"/>
      <c r="F257" s="14"/>
      <c r="G257" s="14"/>
      <c r="H257" s="14"/>
      <c r="I257" s="14"/>
      <c r="J257" s="14"/>
      <c r="K257" s="10" t="str">
        <f t="shared" si="3"/>
        <v/>
      </c>
      <c r="L257" s="15"/>
      <c r="M257" s="14"/>
      <c r="N257" s="14"/>
      <c r="O257" s="14"/>
      <c r="P257" s="14"/>
      <c r="Q257" s="14"/>
      <c r="R257" s="14"/>
    </row>
    <row r="258" spans="1:18">
      <c r="A258" s="14"/>
      <c r="B258" s="14"/>
      <c r="C258" s="9" t="str">
        <f>IFERROR(VLOOKUP(B258,'[1]ADMIN SHEET'!$C$4:$E$439,2,0),"")</f>
        <v/>
      </c>
      <c r="D258" s="9" t="str">
        <f>IFERROR(VLOOKUP(B258,'[1]ADMIN SHEET'!$C$4:$E$439,3,0),"")</f>
        <v/>
      </c>
      <c r="E258" s="14"/>
      <c r="F258" s="14"/>
      <c r="G258" s="14"/>
      <c r="H258" s="14"/>
      <c r="I258" s="14"/>
      <c r="J258" s="14"/>
      <c r="K258" s="10" t="str">
        <f t="shared" si="3"/>
        <v/>
      </c>
      <c r="L258" s="15"/>
      <c r="M258" s="14"/>
      <c r="N258" s="14"/>
      <c r="O258" s="14"/>
      <c r="P258" s="14"/>
      <c r="Q258" s="14"/>
      <c r="R258" s="14"/>
    </row>
    <row r="259" spans="1:18">
      <c r="A259" s="14"/>
      <c r="B259" s="14"/>
      <c r="C259" s="9" t="str">
        <f>IFERROR(VLOOKUP(B259,'[1]ADMIN SHEET'!$C$4:$E$439,2,0),"")</f>
        <v/>
      </c>
      <c r="D259" s="9" t="str">
        <f>IFERROR(VLOOKUP(B259,'[1]ADMIN SHEET'!$C$4:$E$439,3,0),"")</f>
        <v/>
      </c>
      <c r="E259" s="14"/>
      <c r="F259" s="14"/>
      <c r="G259" s="14"/>
      <c r="H259" s="14"/>
      <c r="I259" s="14"/>
      <c r="J259" s="14"/>
      <c r="K259" s="10" t="str">
        <f t="shared" ref="K259:K322" si="4">IF(I259 ="","",(TEXT(I259,"mmmm")))</f>
        <v/>
      </c>
      <c r="L259" s="15"/>
      <c r="M259" s="14"/>
      <c r="N259" s="14"/>
      <c r="O259" s="14"/>
      <c r="P259" s="14"/>
      <c r="Q259" s="14"/>
      <c r="R259" s="14"/>
    </row>
    <row r="260" spans="1:18">
      <c r="A260" s="14"/>
      <c r="B260" s="14"/>
      <c r="C260" s="9" t="str">
        <f>IFERROR(VLOOKUP(B260,'[1]ADMIN SHEET'!$C$4:$E$439,2,0),"")</f>
        <v/>
      </c>
      <c r="D260" s="9" t="str">
        <f>IFERROR(VLOOKUP(B260,'[1]ADMIN SHEET'!$C$4:$E$439,3,0),"")</f>
        <v/>
      </c>
      <c r="E260" s="14"/>
      <c r="F260" s="14"/>
      <c r="G260" s="14"/>
      <c r="H260" s="14"/>
      <c r="I260" s="14"/>
      <c r="J260" s="14"/>
      <c r="K260" s="10" t="str">
        <f t="shared" si="4"/>
        <v/>
      </c>
      <c r="L260" s="15"/>
      <c r="M260" s="14"/>
      <c r="N260" s="14"/>
      <c r="O260" s="14"/>
      <c r="P260" s="14"/>
      <c r="Q260" s="14"/>
      <c r="R260" s="14"/>
    </row>
    <row r="261" spans="1:18">
      <c r="A261" s="14"/>
      <c r="B261" s="14"/>
      <c r="C261" s="9" t="str">
        <f>IFERROR(VLOOKUP(B261,'[1]ADMIN SHEET'!$C$4:$E$439,2,0),"")</f>
        <v/>
      </c>
      <c r="D261" s="9" t="str">
        <f>IFERROR(VLOOKUP(B261,'[1]ADMIN SHEET'!$C$4:$E$439,3,0),"")</f>
        <v/>
      </c>
      <c r="E261" s="14"/>
      <c r="F261" s="14"/>
      <c r="G261" s="14"/>
      <c r="H261" s="14"/>
      <c r="I261" s="14"/>
      <c r="J261" s="14"/>
      <c r="K261" s="10" t="str">
        <f t="shared" si="4"/>
        <v/>
      </c>
      <c r="L261" s="15"/>
      <c r="M261" s="14"/>
      <c r="N261" s="14"/>
      <c r="O261" s="14"/>
      <c r="P261" s="14"/>
      <c r="Q261" s="14"/>
      <c r="R261" s="14"/>
    </row>
    <row r="262" spans="1:18">
      <c r="A262" s="14"/>
      <c r="B262" s="14"/>
      <c r="C262" s="9" t="str">
        <f>IFERROR(VLOOKUP(B262,'[1]ADMIN SHEET'!$C$4:$E$439,2,0),"")</f>
        <v/>
      </c>
      <c r="D262" s="9" t="str">
        <f>IFERROR(VLOOKUP(B262,'[1]ADMIN SHEET'!$C$4:$E$439,3,0),"")</f>
        <v/>
      </c>
      <c r="E262" s="14"/>
      <c r="F262" s="14"/>
      <c r="G262" s="14"/>
      <c r="H262" s="14"/>
      <c r="I262" s="14"/>
      <c r="J262" s="14"/>
      <c r="K262" s="10" t="str">
        <f t="shared" si="4"/>
        <v/>
      </c>
      <c r="L262" s="15"/>
      <c r="M262" s="14"/>
      <c r="N262" s="14"/>
      <c r="O262" s="14"/>
      <c r="P262" s="14"/>
      <c r="Q262" s="14"/>
      <c r="R262" s="14"/>
    </row>
    <row r="263" spans="1:18">
      <c r="A263" s="14"/>
      <c r="B263" s="14"/>
      <c r="C263" s="9" t="str">
        <f>IFERROR(VLOOKUP(B263,'[1]ADMIN SHEET'!$C$4:$E$439,2,0),"")</f>
        <v/>
      </c>
      <c r="D263" s="9" t="str">
        <f>IFERROR(VLOOKUP(B263,'[1]ADMIN SHEET'!$C$4:$E$439,3,0),"")</f>
        <v/>
      </c>
      <c r="E263" s="14"/>
      <c r="F263" s="14"/>
      <c r="G263" s="14"/>
      <c r="H263" s="14"/>
      <c r="I263" s="14"/>
      <c r="J263" s="14"/>
      <c r="K263" s="10" t="str">
        <f t="shared" si="4"/>
        <v/>
      </c>
      <c r="L263" s="15"/>
      <c r="M263" s="14"/>
      <c r="N263" s="14"/>
      <c r="O263" s="14"/>
      <c r="P263" s="14"/>
      <c r="Q263" s="14"/>
      <c r="R263" s="14"/>
    </row>
    <row r="264" spans="1:18">
      <c r="A264" s="14"/>
      <c r="B264" s="14"/>
      <c r="C264" s="9" t="str">
        <f>IFERROR(VLOOKUP(B264,'[1]ADMIN SHEET'!$C$4:$E$439,2,0),"")</f>
        <v/>
      </c>
      <c r="D264" s="9" t="str">
        <f>IFERROR(VLOOKUP(B264,'[1]ADMIN SHEET'!$C$4:$E$439,3,0),"")</f>
        <v/>
      </c>
      <c r="E264" s="14"/>
      <c r="F264" s="14"/>
      <c r="G264" s="14"/>
      <c r="H264" s="14"/>
      <c r="I264" s="14"/>
      <c r="J264" s="14"/>
      <c r="K264" s="10" t="str">
        <f t="shared" si="4"/>
        <v/>
      </c>
      <c r="L264" s="15"/>
      <c r="M264" s="14"/>
      <c r="N264" s="14"/>
      <c r="O264" s="14"/>
      <c r="P264" s="14"/>
      <c r="Q264" s="14"/>
      <c r="R264" s="14"/>
    </row>
    <row r="265" spans="1:18">
      <c r="A265" s="14"/>
      <c r="B265" s="14"/>
      <c r="C265" s="9" t="str">
        <f>IFERROR(VLOOKUP(B265,'[1]ADMIN SHEET'!$C$4:$E$439,2,0),"")</f>
        <v/>
      </c>
      <c r="D265" s="9" t="str">
        <f>IFERROR(VLOOKUP(B265,'[1]ADMIN SHEET'!$C$4:$E$439,3,0),"")</f>
        <v/>
      </c>
      <c r="E265" s="14"/>
      <c r="F265" s="14"/>
      <c r="G265" s="14"/>
      <c r="H265" s="14"/>
      <c r="I265" s="14"/>
      <c r="J265" s="14"/>
      <c r="K265" s="10" t="str">
        <f t="shared" si="4"/>
        <v/>
      </c>
      <c r="L265" s="15"/>
      <c r="M265" s="14"/>
      <c r="N265" s="14"/>
      <c r="O265" s="14"/>
      <c r="P265" s="14"/>
      <c r="Q265" s="14"/>
      <c r="R265" s="14"/>
    </row>
    <row r="266" spans="1:18">
      <c r="A266" s="14"/>
      <c r="B266" s="14"/>
      <c r="C266" s="9" t="str">
        <f>IFERROR(VLOOKUP(B266,'[1]ADMIN SHEET'!$C$4:$E$439,2,0),"")</f>
        <v/>
      </c>
      <c r="D266" s="9" t="str">
        <f>IFERROR(VLOOKUP(B266,'[1]ADMIN SHEET'!$C$4:$E$439,3,0),"")</f>
        <v/>
      </c>
      <c r="E266" s="14"/>
      <c r="F266" s="14"/>
      <c r="G266" s="14"/>
      <c r="H266" s="14"/>
      <c r="I266" s="14"/>
      <c r="J266" s="14"/>
      <c r="K266" s="10" t="str">
        <f t="shared" si="4"/>
        <v/>
      </c>
      <c r="L266" s="15"/>
      <c r="M266" s="14"/>
      <c r="N266" s="14"/>
      <c r="O266" s="14"/>
      <c r="P266" s="14"/>
      <c r="Q266" s="14"/>
      <c r="R266" s="14"/>
    </row>
    <row r="267" spans="1:18">
      <c r="A267" s="14"/>
      <c r="B267" s="14"/>
      <c r="C267" s="9" t="str">
        <f>IFERROR(VLOOKUP(B267,'[1]ADMIN SHEET'!$C$4:$E$439,2,0),"")</f>
        <v/>
      </c>
      <c r="D267" s="9" t="str">
        <f>IFERROR(VLOOKUP(B267,'[1]ADMIN SHEET'!$C$4:$E$439,3,0),"")</f>
        <v/>
      </c>
      <c r="E267" s="14"/>
      <c r="F267" s="14"/>
      <c r="G267" s="14"/>
      <c r="H267" s="14"/>
      <c r="I267" s="14"/>
      <c r="J267" s="14"/>
      <c r="K267" s="10" t="str">
        <f t="shared" si="4"/>
        <v/>
      </c>
      <c r="L267" s="15"/>
      <c r="M267" s="14"/>
      <c r="N267" s="14"/>
      <c r="O267" s="14"/>
      <c r="P267" s="14"/>
      <c r="Q267" s="14"/>
      <c r="R267" s="14"/>
    </row>
    <row r="268" spans="1:18">
      <c r="A268" s="14"/>
      <c r="B268" s="14"/>
      <c r="C268" s="9" t="str">
        <f>IFERROR(VLOOKUP(B268,'[1]ADMIN SHEET'!$C$4:$E$439,2,0),"")</f>
        <v/>
      </c>
      <c r="D268" s="9" t="str">
        <f>IFERROR(VLOOKUP(B268,'[1]ADMIN SHEET'!$C$4:$E$439,3,0),"")</f>
        <v/>
      </c>
      <c r="E268" s="14"/>
      <c r="F268" s="14"/>
      <c r="G268" s="14"/>
      <c r="H268" s="14"/>
      <c r="I268" s="14"/>
      <c r="J268" s="14"/>
      <c r="K268" s="10" t="str">
        <f t="shared" si="4"/>
        <v/>
      </c>
      <c r="L268" s="15"/>
      <c r="M268" s="14"/>
      <c r="N268" s="14"/>
      <c r="O268" s="14"/>
      <c r="P268" s="14"/>
      <c r="Q268" s="14"/>
      <c r="R268" s="14"/>
    </row>
    <row r="269" spans="1:18">
      <c r="A269" s="14"/>
      <c r="B269" s="14"/>
      <c r="C269" s="9" t="str">
        <f>IFERROR(VLOOKUP(B269,'[1]ADMIN SHEET'!$C$4:$E$439,2,0),"")</f>
        <v/>
      </c>
      <c r="D269" s="9" t="str">
        <f>IFERROR(VLOOKUP(B269,'[1]ADMIN SHEET'!$C$4:$E$439,3,0),"")</f>
        <v/>
      </c>
      <c r="E269" s="14"/>
      <c r="F269" s="14"/>
      <c r="G269" s="14"/>
      <c r="H269" s="14"/>
      <c r="I269" s="14"/>
      <c r="J269" s="14"/>
      <c r="K269" s="10" t="str">
        <f t="shared" si="4"/>
        <v/>
      </c>
      <c r="L269" s="15"/>
      <c r="M269" s="14"/>
      <c r="N269" s="14"/>
      <c r="O269" s="14"/>
      <c r="P269" s="14"/>
      <c r="Q269" s="14"/>
      <c r="R269" s="14"/>
    </row>
    <row r="270" spans="1:18">
      <c r="A270" s="14"/>
      <c r="B270" s="14"/>
      <c r="C270" s="9" t="str">
        <f>IFERROR(VLOOKUP(B270,'[1]ADMIN SHEET'!$C$4:$E$439,2,0),"")</f>
        <v/>
      </c>
      <c r="D270" s="9" t="str">
        <f>IFERROR(VLOOKUP(B270,'[1]ADMIN SHEET'!$C$4:$E$439,3,0),"")</f>
        <v/>
      </c>
      <c r="E270" s="14"/>
      <c r="F270" s="14"/>
      <c r="G270" s="14"/>
      <c r="H270" s="14"/>
      <c r="I270" s="14"/>
      <c r="J270" s="14"/>
      <c r="K270" s="10" t="str">
        <f t="shared" si="4"/>
        <v/>
      </c>
      <c r="L270" s="15"/>
      <c r="M270" s="14"/>
      <c r="N270" s="14"/>
      <c r="O270" s="14"/>
      <c r="P270" s="14"/>
      <c r="Q270" s="14"/>
      <c r="R270" s="14"/>
    </row>
    <row r="271" spans="1:18">
      <c r="A271" s="14"/>
      <c r="B271" s="14"/>
      <c r="C271" s="9" t="str">
        <f>IFERROR(VLOOKUP(B271,'[1]ADMIN SHEET'!$C$4:$E$439,2,0),"")</f>
        <v/>
      </c>
      <c r="D271" s="9" t="str">
        <f>IFERROR(VLOOKUP(B271,'[1]ADMIN SHEET'!$C$4:$E$439,3,0),"")</f>
        <v/>
      </c>
      <c r="E271" s="14"/>
      <c r="F271" s="14"/>
      <c r="G271" s="14"/>
      <c r="H271" s="14"/>
      <c r="I271" s="14"/>
      <c r="J271" s="14"/>
      <c r="K271" s="10" t="str">
        <f t="shared" si="4"/>
        <v/>
      </c>
      <c r="L271" s="15"/>
      <c r="M271" s="14"/>
      <c r="N271" s="14"/>
      <c r="O271" s="14"/>
      <c r="P271" s="14"/>
      <c r="Q271" s="14"/>
      <c r="R271" s="14"/>
    </row>
    <row r="272" spans="1:18">
      <c r="A272" s="14"/>
      <c r="B272" s="14"/>
      <c r="C272" s="9" t="str">
        <f>IFERROR(VLOOKUP(B272,'[1]ADMIN SHEET'!$C$4:$E$439,2,0),"")</f>
        <v/>
      </c>
      <c r="D272" s="9" t="str">
        <f>IFERROR(VLOOKUP(B272,'[1]ADMIN SHEET'!$C$4:$E$439,3,0),"")</f>
        <v/>
      </c>
      <c r="E272" s="14"/>
      <c r="F272" s="14"/>
      <c r="G272" s="14"/>
      <c r="H272" s="14"/>
      <c r="I272" s="14"/>
      <c r="J272" s="14"/>
      <c r="K272" s="10" t="str">
        <f t="shared" si="4"/>
        <v/>
      </c>
      <c r="L272" s="15"/>
      <c r="M272" s="14"/>
      <c r="N272" s="14"/>
      <c r="O272" s="14"/>
      <c r="P272" s="14"/>
      <c r="Q272" s="14"/>
      <c r="R272" s="14"/>
    </row>
    <row r="273" spans="1:18">
      <c r="A273" s="14"/>
      <c r="B273" s="14"/>
      <c r="C273" s="9" t="str">
        <f>IFERROR(VLOOKUP(B273,'[1]ADMIN SHEET'!$C$4:$E$439,2,0),"")</f>
        <v/>
      </c>
      <c r="D273" s="9" t="str">
        <f>IFERROR(VLOOKUP(B273,'[1]ADMIN SHEET'!$C$4:$E$439,3,0),"")</f>
        <v/>
      </c>
      <c r="E273" s="14"/>
      <c r="F273" s="14"/>
      <c r="G273" s="14"/>
      <c r="H273" s="14"/>
      <c r="I273" s="14"/>
      <c r="J273" s="14"/>
      <c r="K273" s="10" t="str">
        <f t="shared" si="4"/>
        <v/>
      </c>
      <c r="L273" s="15"/>
      <c r="M273" s="14"/>
      <c r="N273" s="14"/>
      <c r="O273" s="14"/>
      <c r="P273" s="14"/>
      <c r="Q273" s="14"/>
      <c r="R273" s="14"/>
    </row>
    <row r="274" spans="1:18">
      <c r="A274" s="14"/>
      <c r="B274" s="14"/>
      <c r="C274" s="9" t="str">
        <f>IFERROR(VLOOKUP(B274,'[1]ADMIN SHEET'!$C$4:$E$439,2,0),"")</f>
        <v/>
      </c>
      <c r="D274" s="9" t="str">
        <f>IFERROR(VLOOKUP(B274,'[1]ADMIN SHEET'!$C$4:$E$439,3,0),"")</f>
        <v/>
      </c>
      <c r="E274" s="14"/>
      <c r="F274" s="14"/>
      <c r="G274" s="14"/>
      <c r="H274" s="14"/>
      <c r="I274" s="14"/>
      <c r="J274" s="14"/>
      <c r="K274" s="10" t="str">
        <f t="shared" si="4"/>
        <v/>
      </c>
      <c r="L274" s="15"/>
      <c r="M274" s="14"/>
      <c r="N274" s="14"/>
      <c r="O274" s="14"/>
      <c r="P274" s="14"/>
      <c r="Q274" s="14"/>
      <c r="R274" s="14"/>
    </row>
    <row r="275" spans="1:18">
      <c r="A275" s="14"/>
      <c r="B275" s="14"/>
      <c r="C275" s="9" t="str">
        <f>IFERROR(VLOOKUP(B275,'[1]ADMIN SHEET'!$C$4:$E$439,2,0),"")</f>
        <v/>
      </c>
      <c r="D275" s="9" t="str">
        <f>IFERROR(VLOOKUP(B275,'[1]ADMIN SHEET'!$C$4:$E$439,3,0),"")</f>
        <v/>
      </c>
      <c r="E275" s="14"/>
      <c r="F275" s="14"/>
      <c r="G275" s="14"/>
      <c r="H275" s="14"/>
      <c r="I275" s="14"/>
      <c r="J275" s="14"/>
      <c r="K275" s="10" t="str">
        <f t="shared" si="4"/>
        <v/>
      </c>
      <c r="L275" s="15"/>
      <c r="M275" s="14"/>
      <c r="N275" s="14"/>
      <c r="O275" s="14"/>
      <c r="P275" s="14"/>
      <c r="Q275" s="14"/>
      <c r="R275" s="14"/>
    </row>
    <row r="276" spans="1:18">
      <c r="A276" s="14"/>
      <c r="B276" s="14"/>
      <c r="C276" s="9" t="str">
        <f>IFERROR(VLOOKUP(B276,'[1]ADMIN SHEET'!$C$4:$E$439,2,0),"")</f>
        <v/>
      </c>
      <c r="D276" s="9" t="str">
        <f>IFERROR(VLOOKUP(B276,'[1]ADMIN SHEET'!$C$4:$E$439,3,0),"")</f>
        <v/>
      </c>
      <c r="E276" s="14"/>
      <c r="F276" s="14"/>
      <c r="G276" s="14"/>
      <c r="H276" s="14"/>
      <c r="I276" s="14"/>
      <c r="J276" s="14"/>
      <c r="K276" s="10" t="str">
        <f t="shared" si="4"/>
        <v/>
      </c>
      <c r="L276" s="15"/>
      <c r="M276" s="14"/>
      <c r="N276" s="14"/>
      <c r="O276" s="14"/>
      <c r="P276" s="14"/>
      <c r="Q276" s="14"/>
      <c r="R276" s="14"/>
    </row>
    <row r="277" spans="1:18">
      <c r="A277" s="14"/>
      <c r="B277" s="14"/>
      <c r="C277" s="9" t="str">
        <f>IFERROR(VLOOKUP(B277,'[1]ADMIN SHEET'!$C$4:$E$439,2,0),"")</f>
        <v/>
      </c>
      <c r="D277" s="9" t="str">
        <f>IFERROR(VLOOKUP(B277,'[1]ADMIN SHEET'!$C$4:$E$439,3,0),"")</f>
        <v/>
      </c>
      <c r="E277" s="14"/>
      <c r="F277" s="14"/>
      <c r="G277" s="14"/>
      <c r="H277" s="14"/>
      <c r="I277" s="14"/>
      <c r="J277" s="14"/>
      <c r="K277" s="10" t="str">
        <f t="shared" si="4"/>
        <v/>
      </c>
      <c r="L277" s="15"/>
      <c r="M277" s="14"/>
      <c r="N277" s="14"/>
      <c r="O277" s="14"/>
      <c r="P277" s="14"/>
      <c r="Q277" s="14"/>
      <c r="R277" s="14"/>
    </row>
    <row r="278" spans="1:18">
      <c r="A278" s="14"/>
      <c r="B278" s="14"/>
      <c r="C278" s="9" t="str">
        <f>IFERROR(VLOOKUP(B278,'[1]ADMIN SHEET'!$C$4:$E$439,2,0),"")</f>
        <v/>
      </c>
      <c r="D278" s="9" t="str">
        <f>IFERROR(VLOOKUP(B278,'[1]ADMIN SHEET'!$C$4:$E$439,3,0),"")</f>
        <v/>
      </c>
      <c r="E278" s="14"/>
      <c r="F278" s="14"/>
      <c r="G278" s="14"/>
      <c r="H278" s="14"/>
      <c r="I278" s="14"/>
      <c r="J278" s="14"/>
      <c r="K278" s="10" t="str">
        <f t="shared" si="4"/>
        <v/>
      </c>
      <c r="L278" s="15"/>
      <c r="M278" s="14"/>
      <c r="N278" s="14"/>
      <c r="O278" s="14"/>
      <c r="P278" s="14"/>
      <c r="Q278" s="14"/>
      <c r="R278" s="14"/>
    </row>
    <row r="279" spans="1:18">
      <c r="A279" s="14"/>
      <c r="B279" s="14"/>
      <c r="C279" s="9" t="str">
        <f>IFERROR(VLOOKUP(B279,'[1]ADMIN SHEET'!$C$4:$E$439,2,0),"")</f>
        <v/>
      </c>
      <c r="D279" s="9" t="str">
        <f>IFERROR(VLOOKUP(B279,'[1]ADMIN SHEET'!$C$4:$E$439,3,0),"")</f>
        <v/>
      </c>
      <c r="E279" s="14"/>
      <c r="F279" s="14"/>
      <c r="G279" s="14"/>
      <c r="H279" s="14"/>
      <c r="I279" s="14"/>
      <c r="J279" s="14"/>
      <c r="K279" s="10" t="str">
        <f t="shared" si="4"/>
        <v/>
      </c>
      <c r="L279" s="15"/>
      <c r="M279" s="14"/>
      <c r="N279" s="14"/>
      <c r="O279" s="14"/>
      <c r="P279" s="14"/>
      <c r="Q279" s="14"/>
      <c r="R279" s="14"/>
    </row>
    <row r="280" spans="1:18">
      <c r="A280" s="14"/>
      <c r="B280" s="14"/>
      <c r="C280" s="9" t="str">
        <f>IFERROR(VLOOKUP(B280,'[1]ADMIN SHEET'!$C$4:$E$439,2,0),"")</f>
        <v/>
      </c>
      <c r="D280" s="9" t="str">
        <f>IFERROR(VLOOKUP(B280,'[1]ADMIN SHEET'!$C$4:$E$439,3,0),"")</f>
        <v/>
      </c>
      <c r="E280" s="14"/>
      <c r="F280" s="14"/>
      <c r="G280" s="14"/>
      <c r="H280" s="14"/>
      <c r="I280" s="14"/>
      <c r="J280" s="14"/>
      <c r="K280" s="10" t="str">
        <f t="shared" si="4"/>
        <v/>
      </c>
      <c r="L280" s="15"/>
      <c r="M280" s="14"/>
      <c r="N280" s="14"/>
      <c r="O280" s="14"/>
      <c r="P280" s="14"/>
      <c r="Q280" s="14"/>
      <c r="R280" s="14"/>
    </row>
    <row r="281" spans="1:18">
      <c r="A281" s="14"/>
      <c r="B281" s="14"/>
      <c r="C281" s="9" t="str">
        <f>IFERROR(VLOOKUP(B281,'[1]ADMIN SHEET'!$C$4:$E$439,2,0),"")</f>
        <v/>
      </c>
      <c r="D281" s="9" t="str">
        <f>IFERROR(VLOOKUP(B281,'[1]ADMIN SHEET'!$C$4:$E$439,3,0),"")</f>
        <v/>
      </c>
      <c r="E281" s="14"/>
      <c r="F281" s="14"/>
      <c r="G281" s="14"/>
      <c r="H281" s="14"/>
      <c r="I281" s="14"/>
      <c r="J281" s="14"/>
      <c r="K281" s="10" t="str">
        <f t="shared" si="4"/>
        <v/>
      </c>
      <c r="L281" s="15"/>
      <c r="M281" s="14"/>
      <c r="N281" s="14"/>
      <c r="O281" s="14"/>
      <c r="P281" s="14"/>
      <c r="Q281" s="14"/>
      <c r="R281" s="14"/>
    </row>
    <row r="282" spans="1:18">
      <c r="A282" s="14"/>
      <c r="B282" s="14"/>
      <c r="C282" s="9" t="str">
        <f>IFERROR(VLOOKUP(B282,'[1]ADMIN SHEET'!$C$4:$E$439,2,0),"")</f>
        <v/>
      </c>
      <c r="D282" s="9" t="str">
        <f>IFERROR(VLOOKUP(B282,'[1]ADMIN SHEET'!$C$4:$E$439,3,0),"")</f>
        <v/>
      </c>
      <c r="E282" s="14"/>
      <c r="F282" s="14"/>
      <c r="G282" s="14"/>
      <c r="H282" s="14"/>
      <c r="I282" s="14"/>
      <c r="J282" s="14"/>
      <c r="K282" s="10" t="str">
        <f t="shared" si="4"/>
        <v/>
      </c>
      <c r="L282" s="15"/>
      <c r="M282" s="14"/>
      <c r="N282" s="14"/>
      <c r="O282" s="14"/>
      <c r="P282" s="14"/>
      <c r="Q282" s="14"/>
      <c r="R282" s="14"/>
    </row>
    <row r="283" spans="1:18">
      <c r="A283" s="14"/>
      <c r="B283" s="14"/>
      <c r="C283" s="9" t="str">
        <f>IFERROR(VLOOKUP(B283,'[1]ADMIN SHEET'!$C$4:$E$439,2,0),"")</f>
        <v/>
      </c>
      <c r="D283" s="9" t="str">
        <f>IFERROR(VLOOKUP(B283,'[1]ADMIN SHEET'!$C$4:$E$439,3,0),"")</f>
        <v/>
      </c>
      <c r="E283" s="14"/>
      <c r="F283" s="14"/>
      <c r="G283" s="14"/>
      <c r="H283" s="14"/>
      <c r="I283" s="14"/>
      <c r="J283" s="14"/>
      <c r="K283" s="10" t="str">
        <f t="shared" si="4"/>
        <v/>
      </c>
      <c r="L283" s="15"/>
      <c r="M283" s="14"/>
      <c r="N283" s="14"/>
      <c r="O283" s="14"/>
      <c r="P283" s="14"/>
      <c r="Q283" s="14"/>
      <c r="R283" s="14"/>
    </row>
    <row r="284" spans="1:18">
      <c r="A284" s="14"/>
      <c r="B284" s="14"/>
      <c r="C284" s="9" t="str">
        <f>IFERROR(VLOOKUP(B284,'[1]ADMIN SHEET'!$C$4:$E$439,2,0),"")</f>
        <v/>
      </c>
      <c r="D284" s="9" t="str">
        <f>IFERROR(VLOOKUP(B284,'[1]ADMIN SHEET'!$C$4:$E$439,3,0),"")</f>
        <v/>
      </c>
      <c r="E284" s="14"/>
      <c r="F284" s="14"/>
      <c r="G284" s="14"/>
      <c r="H284" s="14"/>
      <c r="I284" s="14"/>
      <c r="J284" s="14"/>
      <c r="K284" s="10" t="str">
        <f t="shared" si="4"/>
        <v/>
      </c>
      <c r="L284" s="15"/>
      <c r="M284" s="14"/>
      <c r="N284" s="14"/>
      <c r="O284" s="14"/>
      <c r="P284" s="14"/>
      <c r="Q284" s="14"/>
      <c r="R284" s="14"/>
    </row>
    <row r="285" spans="1:18">
      <c r="A285" s="14"/>
      <c r="B285" s="14"/>
      <c r="C285" s="9" t="str">
        <f>IFERROR(VLOOKUP(B285,'[1]ADMIN SHEET'!$C$4:$E$439,2,0),"")</f>
        <v/>
      </c>
      <c r="D285" s="9" t="str">
        <f>IFERROR(VLOOKUP(B285,'[1]ADMIN SHEET'!$C$4:$E$439,3,0),"")</f>
        <v/>
      </c>
      <c r="E285" s="14"/>
      <c r="F285" s="14"/>
      <c r="G285" s="14"/>
      <c r="H285" s="14"/>
      <c r="I285" s="14"/>
      <c r="J285" s="14"/>
      <c r="K285" s="10" t="str">
        <f t="shared" si="4"/>
        <v/>
      </c>
      <c r="L285" s="15"/>
      <c r="M285" s="14"/>
      <c r="N285" s="14"/>
      <c r="O285" s="14"/>
      <c r="P285" s="14"/>
      <c r="Q285" s="14"/>
      <c r="R285" s="14"/>
    </row>
    <row r="286" spans="1:18">
      <c r="A286" s="14"/>
      <c r="B286" s="14"/>
      <c r="C286" s="9" t="str">
        <f>IFERROR(VLOOKUP(B286,'[1]ADMIN SHEET'!$C$4:$E$439,2,0),"")</f>
        <v/>
      </c>
      <c r="D286" s="9" t="str">
        <f>IFERROR(VLOOKUP(B286,'[1]ADMIN SHEET'!$C$4:$E$439,3,0),"")</f>
        <v/>
      </c>
      <c r="E286" s="14"/>
      <c r="F286" s="14"/>
      <c r="G286" s="14"/>
      <c r="H286" s="14"/>
      <c r="I286" s="14"/>
      <c r="J286" s="14"/>
      <c r="K286" s="10" t="str">
        <f t="shared" si="4"/>
        <v/>
      </c>
      <c r="L286" s="15"/>
      <c r="M286" s="14"/>
      <c r="N286" s="14"/>
      <c r="O286" s="14"/>
      <c r="P286" s="14"/>
      <c r="Q286" s="14"/>
      <c r="R286" s="14"/>
    </row>
    <row r="287" spans="1:18">
      <c r="A287" s="14"/>
      <c r="B287" s="14"/>
      <c r="C287" s="9" t="str">
        <f>IFERROR(VLOOKUP(B287,'[1]ADMIN SHEET'!$C$4:$E$439,2,0),"")</f>
        <v/>
      </c>
      <c r="D287" s="9" t="str">
        <f>IFERROR(VLOOKUP(B287,'[1]ADMIN SHEET'!$C$4:$E$439,3,0),"")</f>
        <v/>
      </c>
      <c r="E287" s="14"/>
      <c r="F287" s="14"/>
      <c r="G287" s="14"/>
      <c r="H287" s="14"/>
      <c r="I287" s="14"/>
      <c r="J287" s="14"/>
      <c r="K287" s="10" t="str">
        <f t="shared" si="4"/>
        <v/>
      </c>
      <c r="L287" s="15"/>
      <c r="M287" s="14"/>
      <c r="N287" s="14"/>
      <c r="O287" s="14"/>
      <c r="P287" s="14"/>
      <c r="Q287" s="14"/>
      <c r="R287" s="14"/>
    </row>
    <row r="288" spans="1:18">
      <c r="A288" s="14"/>
      <c r="B288" s="14"/>
      <c r="C288" s="9" t="str">
        <f>IFERROR(VLOOKUP(B288,'[1]ADMIN SHEET'!$C$4:$E$439,2,0),"")</f>
        <v/>
      </c>
      <c r="D288" s="9" t="str">
        <f>IFERROR(VLOOKUP(B288,'[1]ADMIN SHEET'!$C$4:$E$439,3,0),"")</f>
        <v/>
      </c>
      <c r="E288" s="14"/>
      <c r="F288" s="14"/>
      <c r="G288" s="14"/>
      <c r="H288" s="14"/>
      <c r="I288" s="14"/>
      <c r="J288" s="14"/>
      <c r="K288" s="10" t="str">
        <f t="shared" si="4"/>
        <v/>
      </c>
      <c r="L288" s="15"/>
      <c r="M288" s="14"/>
      <c r="N288" s="14"/>
      <c r="O288" s="14"/>
      <c r="P288" s="14"/>
      <c r="Q288" s="14"/>
      <c r="R288" s="14"/>
    </row>
    <row r="289" spans="1:18">
      <c r="A289" s="14"/>
      <c r="B289" s="14"/>
      <c r="C289" s="9" t="str">
        <f>IFERROR(VLOOKUP(B289,'[1]ADMIN SHEET'!$C$4:$E$439,2,0),"")</f>
        <v/>
      </c>
      <c r="D289" s="9" t="str">
        <f>IFERROR(VLOOKUP(B289,'[1]ADMIN SHEET'!$C$4:$E$439,3,0),"")</f>
        <v/>
      </c>
      <c r="E289" s="14"/>
      <c r="F289" s="14"/>
      <c r="G289" s="14"/>
      <c r="H289" s="14"/>
      <c r="I289" s="14"/>
      <c r="J289" s="14"/>
      <c r="K289" s="10" t="str">
        <f t="shared" si="4"/>
        <v/>
      </c>
      <c r="L289" s="15"/>
      <c r="M289" s="14"/>
      <c r="N289" s="14"/>
      <c r="O289" s="14"/>
      <c r="P289" s="14"/>
      <c r="Q289" s="14"/>
      <c r="R289" s="14"/>
    </row>
    <row r="290" spans="1:18">
      <c r="A290" s="14"/>
      <c r="B290" s="14"/>
      <c r="C290" s="9" t="str">
        <f>IFERROR(VLOOKUP(B290,'[1]ADMIN SHEET'!$C$4:$E$439,2,0),"")</f>
        <v/>
      </c>
      <c r="D290" s="9" t="str">
        <f>IFERROR(VLOOKUP(B290,'[1]ADMIN SHEET'!$C$4:$E$439,3,0),"")</f>
        <v/>
      </c>
      <c r="E290" s="14"/>
      <c r="F290" s="14"/>
      <c r="G290" s="14"/>
      <c r="H290" s="14"/>
      <c r="I290" s="14"/>
      <c r="J290" s="14"/>
      <c r="K290" s="10" t="str">
        <f t="shared" si="4"/>
        <v/>
      </c>
      <c r="L290" s="15"/>
      <c r="M290" s="14"/>
      <c r="N290" s="14"/>
      <c r="O290" s="14"/>
      <c r="P290" s="14"/>
      <c r="Q290" s="14"/>
      <c r="R290" s="14"/>
    </row>
    <row r="291" spans="1:18">
      <c r="A291" s="14"/>
      <c r="B291" s="14"/>
      <c r="C291" s="9" t="str">
        <f>IFERROR(VLOOKUP(B291,'[1]ADMIN SHEET'!$C$4:$E$439,2,0),"")</f>
        <v/>
      </c>
      <c r="D291" s="9" t="str">
        <f>IFERROR(VLOOKUP(B291,'[1]ADMIN SHEET'!$C$4:$E$439,3,0),"")</f>
        <v/>
      </c>
      <c r="E291" s="14"/>
      <c r="F291" s="14"/>
      <c r="G291" s="14"/>
      <c r="H291" s="14"/>
      <c r="I291" s="14"/>
      <c r="J291" s="14"/>
      <c r="K291" s="10" t="str">
        <f t="shared" si="4"/>
        <v/>
      </c>
      <c r="L291" s="15"/>
      <c r="M291" s="14"/>
      <c r="N291" s="14"/>
      <c r="O291" s="14"/>
      <c r="P291" s="14"/>
      <c r="Q291" s="14"/>
      <c r="R291" s="14"/>
    </row>
    <row r="292" spans="1:18">
      <c r="A292" s="14"/>
      <c r="B292" s="14"/>
      <c r="C292" s="9" t="str">
        <f>IFERROR(VLOOKUP(B292,'[1]ADMIN SHEET'!$C$4:$E$439,2,0),"")</f>
        <v/>
      </c>
      <c r="D292" s="9" t="str">
        <f>IFERROR(VLOOKUP(B292,'[1]ADMIN SHEET'!$C$4:$E$439,3,0),"")</f>
        <v/>
      </c>
      <c r="E292" s="14"/>
      <c r="F292" s="14"/>
      <c r="G292" s="14"/>
      <c r="H292" s="14"/>
      <c r="I292" s="14"/>
      <c r="J292" s="14"/>
      <c r="K292" s="10" t="str">
        <f t="shared" si="4"/>
        <v/>
      </c>
      <c r="L292" s="15"/>
      <c r="M292" s="14"/>
      <c r="N292" s="14"/>
      <c r="O292" s="14"/>
      <c r="P292" s="14"/>
      <c r="Q292" s="14"/>
      <c r="R292" s="14"/>
    </row>
    <row r="293" spans="1:18">
      <c r="A293" s="14"/>
      <c r="B293" s="14"/>
      <c r="C293" s="9" t="str">
        <f>IFERROR(VLOOKUP(B293,'[1]ADMIN SHEET'!$C$4:$E$439,2,0),"")</f>
        <v/>
      </c>
      <c r="D293" s="9" t="str">
        <f>IFERROR(VLOOKUP(B293,'[1]ADMIN SHEET'!$C$4:$E$439,3,0),"")</f>
        <v/>
      </c>
      <c r="E293" s="14"/>
      <c r="F293" s="14"/>
      <c r="G293" s="14"/>
      <c r="H293" s="14"/>
      <c r="I293" s="14"/>
      <c r="J293" s="14"/>
      <c r="K293" s="10" t="str">
        <f t="shared" si="4"/>
        <v/>
      </c>
      <c r="L293" s="15"/>
      <c r="M293" s="14"/>
      <c r="N293" s="14"/>
      <c r="O293" s="14"/>
      <c r="P293" s="14"/>
      <c r="Q293" s="14"/>
      <c r="R293" s="14"/>
    </row>
    <row r="294" spans="1:18">
      <c r="A294" s="14"/>
      <c r="B294" s="14"/>
      <c r="C294" s="9" t="str">
        <f>IFERROR(VLOOKUP(B294,'[1]ADMIN SHEET'!$C$4:$E$439,2,0),"")</f>
        <v/>
      </c>
      <c r="D294" s="9" t="str">
        <f>IFERROR(VLOOKUP(B294,'[1]ADMIN SHEET'!$C$4:$E$439,3,0),"")</f>
        <v/>
      </c>
      <c r="E294" s="14"/>
      <c r="F294" s="14"/>
      <c r="G294" s="14"/>
      <c r="H294" s="14"/>
      <c r="I294" s="14"/>
      <c r="J294" s="14"/>
      <c r="K294" s="10" t="str">
        <f t="shared" si="4"/>
        <v/>
      </c>
      <c r="L294" s="15"/>
      <c r="M294" s="14"/>
      <c r="N294" s="14"/>
      <c r="O294" s="14"/>
      <c r="P294" s="14"/>
      <c r="Q294" s="14"/>
      <c r="R294" s="14"/>
    </row>
    <row r="295" spans="1:18">
      <c r="A295" s="14"/>
      <c r="B295" s="14"/>
      <c r="C295" s="9" t="str">
        <f>IFERROR(VLOOKUP(B295,'[1]ADMIN SHEET'!$C$4:$E$439,2,0),"")</f>
        <v/>
      </c>
      <c r="D295" s="9" t="str">
        <f>IFERROR(VLOOKUP(B295,'[1]ADMIN SHEET'!$C$4:$E$439,3,0),"")</f>
        <v/>
      </c>
      <c r="E295" s="14"/>
      <c r="F295" s="14"/>
      <c r="G295" s="14"/>
      <c r="H295" s="14"/>
      <c r="I295" s="14"/>
      <c r="J295" s="14"/>
      <c r="K295" s="10" t="str">
        <f t="shared" si="4"/>
        <v/>
      </c>
      <c r="L295" s="15"/>
      <c r="M295" s="14"/>
      <c r="N295" s="14"/>
      <c r="O295" s="14"/>
      <c r="P295" s="14"/>
      <c r="Q295" s="14"/>
      <c r="R295" s="14"/>
    </row>
    <row r="296" spans="1:18">
      <c r="A296" s="14"/>
      <c r="B296" s="14"/>
      <c r="C296" s="9" t="str">
        <f>IFERROR(VLOOKUP(B296,'[1]ADMIN SHEET'!$C$4:$E$439,2,0),"")</f>
        <v/>
      </c>
      <c r="D296" s="9" t="str">
        <f>IFERROR(VLOOKUP(B296,'[1]ADMIN SHEET'!$C$4:$E$439,3,0),"")</f>
        <v/>
      </c>
      <c r="E296" s="14"/>
      <c r="F296" s="14"/>
      <c r="G296" s="14"/>
      <c r="H296" s="14"/>
      <c r="I296" s="14"/>
      <c r="J296" s="14"/>
      <c r="K296" s="10" t="str">
        <f t="shared" si="4"/>
        <v/>
      </c>
      <c r="L296" s="15"/>
      <c r="M296" s="14"/>
      <c r="N296" s="14"/>
      <c r="O296" s="14"/>
      <c r="P296" s="14"/>
      <c r="Q296" s="14"/>
      <c r="R296" s="14"/>
    </row>
    <row r="297" spans="1:18">
      <c r="A297" s="14"/>
      <c r="B297" s="14"/>
      <c r="C297" s="9" t="str">
        <f>IFERROR(VLOOKUP(B297,'[1]ADMIN SHEET'!$C$4:$E$439,2,0),"")</f>
        <v/>
      </c>
      <c r="D297" s="9" t="str">
        <f>IFERROR(VLOOKUP(B297,'[1]ADMIN SHEET'!$C$4:$E$439,3,0),"")</f>
        <v/>
      </c>
      <c r="E297" s="14"/>
      <c r="F297" s="14"/>
      <c r="G297" s="14"/>
      <c r="H297" s="14"/>
      <c r="I297" s="14"/>
      <c r="J297" s="14"/>
      <c r="K297" s="10" t="str">
        <f t="shared" si="4"/>
        <v/>
      </c>
      <c r="L297" s="15"/>
      <c r="M297" s="14"/>
      <c r="N297" s="14"/>
      <c r="O297" s="14"/>
      <c r="P297" s="14"/>
      <c r="Q297" s="14"/>
      <c r="R297" s="14"/>
    </row>
    <row r="298" spans="1:18">
      <c r="A298" s="14"/>
      <c r="B298" s="14"/>
      <c r="C298" s="9" t="str">
        <f>IFERROR(VLOOKUP(B298,'[1]ADMIN SHEET'!$C$4:$E$439,2,0),"")</f>
        <v/>
      </c>
      <c r="D298" s="9" t="str">
        <f>IFERROR(VLOOKUP(B298,'[1]ADMIN SHEET'!$C$4:$E$439,3,0),"")</f>
        <v/>
      </c>
      <c r="E298" s="14"/>
      <c r="F298" s="14"/>
      <c r="G298" s="14"/>
      <c r="H298" s="14"/>
      <c r="I298" s="14"/>
      <c r="J298" s="14"/>
      <c r="K298" s="10" t="str">
        <f t="shared" si="4"/>
        <v/>
      </c>
      <c r="L298" s="15"/>
      <c r="M298" s="14"/>
      <c r="N298" s="14"/>
      <c r="O298" s="14"/>
      <c r="P298" s="14"/>
      <c r="Q298" s="14"/>
      <c r="R298" s="14"/>
    </row>
    <row r="299" spans="1:18">
      <c r="A299" s="14"/>
      <c r="B299" s="14"/>
      <c r="C299" s="9" t="str">
        <f>IFERROR(VLOOKUP(B299,'[1]ADMIN SHEET'!$C$4:$E$439,2,0),"")</f>
        <v/>
      </c>
      <c r="D299" s="9" t="str">
        <f>IFERROR(VLOOKUP(B299,'[1]ADMIN SHEET'!$C$4:$E$439,3,0),"")</f>
        <v/>
      </c>
      <c r="E299" s="14"/>
      <c r="F299" s="14"/>
      <c r="G299" s="14"/>
      <c r="H299" s="14"/>
      <c r="I299" s="14"/>
      <c r="J299" s="14"/>
      <c r="K299" s="10" t="str">
        <f t="shared" si="4"/>
        <v/>
      </c>
      <c r="L299" s="15"/>
      <c r="M299" s="14"/>
      <c r="N299" s="14"/>
      <c r="O299" s="14"/>
      <c r="P299" s="14"/>
      <c r="Q299" s="14"/>
      <c r="R299" s="14"/>
    </row>
    <row r="300" spans="1:18">
      <c r="A300" s="14"/>
      <c r="B300" s="14"/>
      <c r="C300" s="9" t="str">
        <f>IFERROR(VLOOKUP(B300,'[1]ADMIN SHEET'!$C$4:$E$439,2,0),"")</f>
        <v/>
      </c>
      <c r="D300" s="9" t="str">
        <f>IFERROR(VLOOKUP(B300,'[1]ADMIN SHEET'!$C$4:$E$439,3,0),"")</f>
        <v/>
      </c>
      <c r="E300" s="14"/>
      <c r="F300" s="14"/>
      <c r="G300" s="14"/>
      <c r="H300" s="14"/>
      <c r="I300" s="14"/>
      <c r="J300" s="14"/>
      <c r="K300" s="10" t="str">
        <f t="shared" si="4"/>
        <v/>
      </c>
      <c r="L300" s="15"/>
      <c r="M300" s="14"/>
      <c r="N300" s="14"/>
      <c r="O300" s="14"/>
      <c r="P300" s="14"/>
      <c r="Q300" s="14"/>
      <c r="R300" s="14"/>
    </row>
    <row r="301" spans="1:18">
      <c r="A301" s="14"/>
      <c r="B301" s="14"/>
      <c r="C301" s="9" t="str">
        <f>IFERROR(VLOOKUP(B301,'[1]ADMIN SHEET'!$C$4:$E$439,2,0),"")</f>
        <v/>
      </c>
      <c r="D301" s="9" t="str">
        <f>IFERROR(VLOOKUP(B301,'[1]ADMIN SHEET'!$C$4:$E$439,3,0),"")</f>
        <v/>
      </c>
      <c r="E301" s="14"/>
      <c r="F301" s="14"/>
      <c r="G301" s="14"/>
      <c r="H301" s="14"/>
      <c r="I301" s="14"/>
      <c r="J301" s="14"/>
      <c r="K301" s="10" t="str">
        <f t="shared" si="4"/>
        <v/>
      </c>
      <c r="L301" s="15"/>
      <c r="M301" s="14"/>
      <c r="N301" s="14"/>
      <c r="O301" s="14"/>
      <c r="P301" s="14"/>
      <c r="Q301" s="14"/>
      <c r="R301" s="14"/>
    </row>
    <row r="302" spans="1:18">
      <c r="A302" s="14"/>
      <c r="B302" s="14"/>
      <c r="C302" s="9" t="str">
        <f>IFERROR(VLOOKUP(B302,'[1]ADMIN SHEET'!$C$4:$E$439,2,0),"")</f>
        <v/>
      </c>
      <c r="D302" s="9" t="str">
        <f>IFERROR(VLOOKUP(B302,'[1]ADMIN SHEET'!$C$4:$E$439,3,0),"")</f>
        <v/>
      </c>
      <c r="E302" s="14"/>
      <c r="F302" s="14"/>
      <c r="G302" s="14"/>
      <c r="H302" s="14"/>
      <c r="I302" s="14"/>
      <c r="J302" s="14"/>
      <c r="K302" s="10" t="str">
        <f t="shared" si="4"/>
        <v/>
      </c>
      <c r="L302" s="15"/>
      <c r="M302" s="14"/>
      <c r="N302" s="14"/>
      <c r="O302" s="14"/>
      <c r="P302" s="14"/>
      <c r="Q302" s="14"/>
      <c r="R302" s="14"/>
    </row>
    <row r="303" spans="1:18">
      <c r="A303" s="14"/>
      <c r="B303" s="14"/>
      <c r="C303" s="9" t="str">
        <f>IFERROR(VLOOKUP(B303,'[1]ADMIN SHEET'!$C$4:$E$439,2,0),"")</f>
        <v/>
      </c>
      <c r="D303" s="9" t="str">
        <f>IFERROR(VLOOKUP(B303,'[1]ADMIN SHEET'!$C$4:$E$439,3,0),"")</f>
        <v/>
      </c>
      <c r="E303" s="14"/>
      <c r="F303" s="14"/>
      <c r="G303" s="14"/>
      <c r="H303" s="14"/>
      <c r="I303" s="14"/>
      <c r="J303" s="14"/>
      <c r="K303" s="10" t="str">
        <f t="shared" si="4"/>
        <v/>
      </c>
      <c r="L303" s="15"/>
      <c r="M303" s="14"/>
      <c r="N303" s="14"/>
      <c r="O303" s="14"/>
      <c r="P303" s="14"/>
      <c r="Q303" s="14"/>
      <c r="R303" s="14"/>
    </row>
    <row r="304" spans="1:18">
      <c r="A304" s="14"/>
      <c r="B304" s="14"/>
      <c r="C304" s="9" t="str">
        <f>IFERROR(VLOOKUP(B304,'[1]ADMIN SHEET'!$C$4:$E$439,2,0),"")</f>
        <v/>
      </c>
      <c r="D304" s="9" t="str">
        <f>IFERROR(VLOOKUP(B304,'[1]ADMIN SHEET'!$C$4:$E$439,3,0),"")</f>
        <v/>
      </c>
      <c r="E304" s="14"/>
      <c r="F304" s="14"/>
      <c r="G304" s="14"/>
      <c r="H304" s="14"/>
      <c r="I304" s="14"/>
      <c r="J304" s="14"/>
      <c r="K304" s="10" t="str">
        <f t="shared" si="4"/>
        <v/>
      </c>
      <c r="L304" s="15"/>
      <c r="M304" s="14"/>
      <c r="N304" s="14"/>
      <c r="O304" s="14"/>
      <c r="P304" s="14"/>
      <c r="Q304" s="14"/>
      <c r="R304" s="14"/>
    </row>
    <row r="305" spans="1:18">
      <c r="A305" s="14"/>
      <c r="B305" s="14"/>
      <c r="C305" s="9" t="str">
        <f>IFERROR(VLOOKUP(B305,'[1]ADMIN SHEET'!$C$4:$E$439,2,0),"")</f>
        <v/>
      </c>
      <c r="D305" s="9" t="str">
        <f>IFERROR(VLOOKUP(B305,'[1]ADMIN SHEET'!$C$4:$E$439,3,0),"")</f>
        <v/>
      </c>
      <c r="E305" s="14"/>
      <c r="F305" s="14"/>
      <c r="G305" s="14"/>
      <c r="H305" s="14"/>
      <c r="I305" s="14"/>
      <c r="J305" s="14"/>
      <c r="K305" s="10" t="str">
        <f t="shared" si="4"/>
        <v/>
      </c>
      <c r="L305" s="15"/>
      <c r="M305" s="14"/>
      <c r="N305" s="14"/>
      <c r="O305" s="14"/>
      <c r="P305" s="14"/>
      <c r="Q305" s="14"/>
      <c r="R305" s="14"/>
    </row>
    <row r="306" spans="1:18">
      <c r="A306" s="14"/>
      <c r="B306" s="14"/>
      <c r="C306" s="9" t="str">
        <f>IFERROR(VLOOKUP(B306,'[1]ADMIN SHEET'!$C$4:$E$439,2,0),"")</f>
        <v/>
      </c>
      <c r="D306" s="9" t="str">
        <f>IFERROR(VLOOKUP(B306,'[1]ADMIN SHEET'!$C$4:$E$439,3,0),"")</f>
        <v/>
      </c>
      <c r="E306" s="14"/>
      <c r="F306" s="14"/>
      <c r="G306" s="14"/>
      <c r="H306" s="14"/>
      <c r="I306" s="14"/>
      <c r="J306" s="14"/>
      <c r="K306" s="10" t="str">
        <f t="shared" si="4"/>
        <v/>
      </c>
      <c r="L306" s="15"/>
      <c r="M306" s="14"/>
      <c r="N306" s="14"/>
      <c r="O306" s="14"/>
      <c r="P306" s="14"/>
      <c r="Q306" s="14"/>
      <c r="R306" s="14"/>
    </row>
    <row r="307" spans="1:18">
      <c r="A307" s="14"/>
      <c r="B307" s="14"/>
      <c r="C307" s="9" t="str">
        <f>IFERROR(VLOOKUP(B307,'[1]ADMIN SHEET'!$C$4:$E$439,2,0),"")</f>
        <v/>
      </c>
      <c r="D307" s="9" t="str">
        <f>IFERROR(VLOOKUP(B307,'[1]ADMIN SHEET'!$C$4:$E$439,3,0),"")</f>
        <v/>
      </c>
      <c r="E307" s="14"/>
      <c r="F307" s="14"/>
      <c r="G307" s="14"/>
      <c r="H307" s="14"/>
      <c r="I307" s="14"/>
      <c r="J307" s="14"/>
      <c r="K307" s="10" t="str">
        <f t="shared" si="4"/>
        <v/>
      </c>
      <c r="L307" s="15"/>
      <c r="M307" s="14"/>
      <c r="N307" s="14"/>
      <c r="O307" s="14"/>
      <c r="P307" s="14"/>
      <c r="Q307" s="14"/>
      <c r="R307" s="14"/>
    </row>
    <row r="308" spans="1:18">
      <c r="A308" s="14"/>
      <c r="B308" s="14"/>
      <c r="C308" s="9" t="str">
        <f>IFERROR(VLOOKUP(B308,'[1]ADMIN SHEET'!$C$4:$E$439,2,0),"")</f>
        <v/>
      </c>
      <c r="D308" s="9" t="str">
        <f>IFERROR(VLOOKUP(B308,'[1]ADMIN SHEET'!$C$4:$E$439,3,0),"")</f>
        <v/>
      </c>
      <c r="E308" s="14"/>
      <c r="F308" s="14"/>
      <c r="G308" s="14"/>
      <c r="H308" s="14"/>
      <c r="I308" s="14"/>
      <c r="J308" s="14"/>
      <c r="K308" s="10" t="str">
        <f t="shared" si="4"/>
        <v/>
      </c>
      <c r="L308" s="15"/>
      <c r="M308" s="14"/>
      <c r="N308" s="14"/>
      <c r="O308" s="14"/>
      <c r="P308" s="14"/>
      <c r="Q308" s="14"/>
      <c r="R308" s="14"/>
    </row>
    <row r="309" spans="1:18">
      <c r="A309" s="14"/>
      <c r="B309" s="14"/>
      <c r="C309" s="9" t="str">
        <f>IFERROR(VLOOKUP(B309,'[1]ADMIN SHEET'!$C$4:$E$439,2,0),"")</f>
        <v/>
      </c>
      <c r="D309" s="9" t="str">
        <f>IFERROR(VLOOKUP(B309,'[1]ADMIN SHEET'!$C$4:$E$439,3,0),"")</f>
        <v/>
      </c>
      <c r="E309" s="14"/>
      <c r="F309" s="14"/>
      <c r="G309" s="14"/>
      <c r="H309" s="14"/>
      <c r="I309" s="14"/>
      <c r="J309" s="14"/>
      <c r="K309" s="10" t="str">
        <f t="shared" si="4"/>
        <v/>
      </c>
      <c r="L309" s="15"/>
      <c r="M309" s="14"/>
      <c r="N309" s="14"/>
      <c r="O309" s="14"/>
      <c r="P309" s="14"/>
      <c r="Q309" s="14"/>
      <c r="R309" s="14"/>
    </row>
    <row r="310" spans="1:18">
      <c r="A310" s="14"/>
      <c r="B310" s="14"/>
      <c r="C310" s="9" t="str">
        <f>IFERROR(VLOOKUP(B310,'[1]ADMIN SHEET'!$C$4:$E$439,2,0),"")</f>
        <v/>
      </c>
      <c r="D310" s="9" t="str">
        <f>IFERROR(VLOOKUP(B310,'[1]ADMIN SHEET'!$C$4:$E$439,3,0),"")</f>
        <v/>
      </c>
      <c r="E310" s="14"/>
      <c r="F310" s="14"/>
      <c r="G310" s="14"/>
      <c r="H310" s="14"/>
      <c r="I310" s="14"/>
      <c r="J310" s="14"/>
      <c r="K310" s="10" t="str">
        <f t="shared" si="4"/>
        <v/>
      </c>
      <c r="L310" s="15"/>
      <c r="M310" s="14"/>
      <c r="N310" s="14"/>
      <c r="O310" s="14"/>
      <c r="P310" s="14"/>
      <c r="Q310" s="14"/>
      <c r="R310" s="14"/>
    </row>
    <row r="311" spans="1:18">
      <c r="A311" s="14"/>
      <c r="B311" s="14"/>
      <c r="C311" s="9" t="str">
        <f>IFERROR(VLOOKUP(B311,'[1]ADMIN SHEET'!$C$4:$E$439,2,0),"")</f>
        <v/>
      </c>
      <c r="D311" s="9" t="str">
        <f>IFERROR(VLOOKUP(B311,'[1]ADMIN SHEET'!$C$4:$E$439,3,0),"")</f>
        <v/>
      </c>
      <c r="E311" s="14"/>
      <c r="F311" s="14"/>
      <c r="G311" s="14"/>
      <c r="H311" s="14"/>
      <c r="I311" s="14"/>
      <c r="J311" s="14"/>
      <c r="K311" s="10" t="str">
        <f t="shared" si="4"/>
        <v/>
      </c>
      <c r="L311" s="15"/>
      <c r="M311" s="14"/>
      <c r="N311" s="14"/>
      <c r="O311" s="14"/>
      <c r="P311" s="14"/>
      <c r="Q311" s="14"/>
      <c r="R311" s="14"/>
    </row>
    <row r="312" spans="1:18">
      <c r="A312" s="14"/>
      <c r="B312" s="14"/>
      <c r="C312" s="9" t="str">
        <f>IFERROR(VLOOKUP(B312,'[1]ADMIN SHEET'!$C$4:$E$439,2,0),"")</f>
        <v/>
      </c>
      <c r="D312" s="9" t="str">
        <f>IFERROR(VLOOKUP(B312,'[1]ADMIN SHEET'!$C$4:$E$439,3,0),"")</f>
        <v/>
      </c>
      <c r="E312" s="14"/>
      <c r="F312" s="14"/>
      <c r="G312" s="14"/>
      <c r="H312" s="14"/>
      <c r="I312" s="14"/>
      <c r="J312" s="14"/>
      <c r="K312" s="10" t="str">
        <f t="shared" si="4"/>
        <v/>
      </c>
      <c r="L312" s="15"/>
      <c r="M312" s="14"/>
      <c r="N312" s="14"/>
      <c r="O312" s="14"/>
      <c r="P312" s="14"/>
      <c r="Q312" s="14"/>
      <c r="R312" s="14"/>
    </row>
    <row r="313" spans="1:18">
      <c r="A313" s="14"/>
      <c r="B313" s="14"/>
      <c r="C313" s="9" t="str">
        <f>IFERROR(VLOOKUP(B313,'[1]ADMIN SHEET'!$C$4:$E$439,2,0),"")</f>
        <v/>
      </c>
      <c r="D313" s="9" t="str">
        <f>IFERROR(VLOOKUP(B313,'[1]ADMIN SHEET'!$C$4:$E$439,3,0),"")</f>
        <v/>
      </c>
      <c r="E313" s="14"/>
      <c r="F313" s="14"/>
      <c r="G313" s="14"/>
      <c r="H313" s="14"/>
      <c r="I313" s="14"/>
      <c r="J313" s="14"/>
      <c r="K313" s="10" t="str">
        <f t="shared" si="4"/>
        <v/>
      </c>
      <c r="L313" s="15"/>
      <c r="M313" s="14"/>
      <c r="N313" s="14"/>
      <c r="O313" s="14"/>
      <c r="P313" s="14"/>
      <c r="Q313" s="14"/>
      <c r="R313" s="14"/>
    </row>
    <row r="314" spans="1:18">
      <c r="A314" s="14"/>
      <c r="B314" s="14"/>
      <c r="C314" s="9" t="str">
        <f>IFERROR(VLOOKUP(B314,'[1]ADMIN SHEET'!$C$4:$E$439,2,0),"")</f>
        <v/>
      </c>
      <c r="D314" s="9" t="str">
        <f>IFERROR(VLOOKUP(B314,'[1]ADMIN SHEET'!$C$4:$E$439,3,0),"")</f>
        <v/>
      </c>
      <c r="E314" s="14"/>
      <c r="F314" s="14"/>
      <c r="G314" s="14"/>
      <c r="H314" s="14"/>
      <c r="I314" s="14"/>
      <c r="J314" s="14"/>
      <c r="K314" s="10" t="str">
        <f t="shared" si="4"/>
        <v/>
      </c>
      <c r="L314" s="15"/>
      <c r="M314" s="14"/>
      <c r="N314" s="14"/>
      <c r="O314" s="14"/>
      <c r="P314" s="14"/>
      <c r="Q314" s="14"/>
      <c r="R314" s="14"/>
    </row>
    <row r="315" spans="1:18">
      <c r="A315" s="14"/>
      <c r="B315" s="14"/>
      <c r="C315" s="9" t="str">
        <f>IFERROR(VLOOKUP(B315,'[1]ADMIN SHEET'!$C$4:$E$439,2,0),"")</f>
        <v/>
      </c>
      <c r="D315" s="9" t="str">
        <f>IFERROR(VLOOKUP(B315,'[1]ADMIN SHEET'!$C$4:$E$439,3,0),"")</f>
        <v/>
      </c>
      <c r="E315" s="14"/>
      <c r="F315" s="14"/>
      <c r="G315" s="14"/>
      <c r="H315" s="14"/>
      <c r="I315" s="14"/>
      <c r="J315" s="14"/>
      <c r="K315" s="10" t="str">
        <f t="shared" si="4"/>
        <v/>
      </c>
      <c r="L315" s="15"/>
      <c r="M315" s="14"/>
      <c r="N315" s="14"/>
      <c r="O315" s="14"/>
      <c r="P315" s="14"/>
      <c r="Q315" s="14"/>
      <c r="R315" s="14"/>
    </row>
    <row r="316" spans="1:18">
      <c r="A316" s="14"/>
      <c r="B316" s="14"/>
      <c r="C316" s="9" t="str">
        <f>IFERROR(VLOOKUP(B316,'[1]ADMIN SHEET'!$C$4:$E$439,2,0),"")</f>
        <v/>
      </c>
      <c r="D316" s="9" t="str">
        <f>IFERROR(VLOOKUP(B316,'[1]ADMIN SHEET'!$C$4:$E$439,3,0),"")</f>
        <v/>
      </c>
      <c r="E316" s="14"/>
      <c r="F316" s="14"/>
      <c r="G316" s="14"/>
      <c r="H316" s="14"/>
      <c r="I316" s="14"/>
      <c r="J316" s="14"/>
      <c r="K316" s="10" t="str">
        <f t="shared" si="4"/>
        <v/>
      </c>
      <c r="L316" s="15"/>
      <c r="M316" s="14"/>
      <c r="N316" s="14"/>
      <c r="O316" s="14"/>
      <c r="P316" s="14"/>
      <c r="Q316" s="14"/>
      <c r="R316" s="14"/>
    </row>
    <row r="317" spans="1:18">
      <c r="A317" s="14"/>
      <c r="B317" s="14"/>
      <c r="C317" s="9" t="str">
        <f>IFERROR(VLOOKUP(B317,'[1]ADMIN SHEET'!$C$4:$E$439,2,0),"")</f>
        <v/>
      </c>
      <c r="D317" s="9" t="str">
        <f>IFERROR(VLOOKUP(B317,'[1]ADMIN SHEET'!$C$4:$E$439,3,0),"")</f>
        <v/>
      </c>
      <c r="E317" s="14"/>
      <c r="F317" s="14"/>
      <c r="G317" s="14"/>
      <c r="H317" s="14"/>
      <c r="I317" s="14"/>
      <c r="J317" s="14"/>
      <c r="K317" s="10" t="str">
        <f t="shared" si="4"/>
        <v/>
      </c>
      <c r="L317" s="15"/>
      <c r="M317" s="14"/>
      <c r="N317" s="14"/>
      <c r="O317" s="14"/>
      <c r="P317" s="14"/>
      <c r="Q317" s="14"/>
      <c r="R317" s="14"/>
    </row>
    <row r="318" spans="1:18">
      <c r="A318" s="14"/>
      <c r="B318" s="14"/>
      <c r="C318" s="9" t="str">
        <f>IFERROR(VLOOKUP(B318,'[1]ADMIN SHEET'!$C$4:$E$439,2,0),"")</f>
        <v/>
      </c>
      <c r="D318" s="9" t="str">
        <f>IFERROR(VLOOKUP(B318,'[1]ADMIN SHEET'!$C$4:$E$439,3,0),"")</f>
        <v/>
      </c>
      <c r="E318" s="14"/>
      <c r="F318" s="14"/>
      <c r="G318" s="14"/>
      <c r="H318" s="14"/>
      <c r="I318" s="14"/>
      <c r="J318" s="14"/>
      <c r="K318" s="10" t="str">
        <f t="shared" si="4"/>
        <v/>
      </c>
      <c r="L318" s="15"/>
      <c r="M318" s="14"/>
      <c r="N318" s="14"/>
      <c r="O318" s="14"/>
      <c r="P318" s="14"/>
      <c r="Q318" s="14"/>
      <c r="R318" s="14"/>
    </row>
    <row r="319" spans="1:18">
      <c r="A319" s="14"/>
      <c r="B319" s="14"/>
      <c r="C319" s="9" t="str">
        <f>IFERROR(VLOOKUP(B319,'[1]ADMIN SHEET'!$C$4:$E$439,2,0),"")</f>
        <v/>
      </c>
      <c r="D319" s="9" t="str">
        <f>IFERROR(VLOOKUP(B319,'[1]ADMIN SHEET'!$C$4:$E$439,3,0),"")</f>
        <v/>
      </c>
      <c r="E319" s="14"/>
      <c r="F319" s="14"/>
      <c r="G319" s="14"/>
      <c r="H319" s="14"/>
      <c r="I319" s="14"/>
      <c r="J319" s="14"/>
      <c r="K319" s="10" t="str">
        <f t="shared" si="4"/>
        <v/>
      </c>
      <c r="L319" s="15"/>
      <c r="M319" s="14"/>
      <c r="N319" s="14"/>
      <c r="O319" s="14"/>
      <c r="P319" s="14"/>
      <c r="Q319" s="14"/>
      <c r="R319" s="14"/>
    </row>
    <row r="320" spans="1:18">
      <c r="A320" s="14"/>
      <c r="B320" s="14"/>
      <c r="C320" s="9" t="str">
        <f>IFERROR(VLOOKUP(B320,'[1]ADMIN SHEET'!$C$4:$E$439,2,0),"")</f>
        <v/>
      </c>
      <c r="D320" s="9" t="str">
        <f>IFERROR(VLOOKUP(B320,'[1]ADMIN SHEET'!$C$4:$E$439,3,0),"")</f>
        <v/>
      </c>
      <c r="E320" s="14"/>
      <c r="F320" s="14"/>
      <c r="G320" s="14"/>
      <c r="H320" s="14"/>
      <c r="I320" s="14"/>
      <c r="J320" s="14"/>
      <c r="K320" s="10" t="str">
        <f t="shared" si="4"/>
        <v/>
      </c>
      <c r="L320" s="15"/>
      <c r="M320" s="14"/>
      <c r="N320" s="14"/>
      <c r="O320" s="14"/>
      <c r="P320" s="14"/>
      <c r="Q320" s="14"/>
      <c r="R320" s="14"/>
    </row>
    <row r="321" spans="1:18">
      <c r="A321" s="14"/>
      <c r="B321" s="14"/>
      <c r="C321" s="9" t="str">
        <f>IFERROR(VLOOKUP(B321,'[1]ADMIN SHEET'!$C$4:$E$439,2,0),"")</f>
        <v/>
      </c>
      <c r="D321" s="9" t="str">
        <f>IFERROR(VLOOKUP(B321,'[1]ADMIN SHEET'!$C$4:$E$439,3,0),"")</f>
        <v/>
      </c>
      <c r="E321" s="14"/>
      <c r="F321" s="14"/>
      <c r="G321" s="14"/>
      <c r="H321" s="14"/>
      <c r="I321" s="14"/>
      <c r="J321" s="14"/>
      <c r="K321" s="10" t="str">
        <f t="shared" si="4"/>
        <v/>
      </c>
      <c r="L321" s="15"/>
      <c r="M321" s="14"/>
      <c r="N321" s="14"/>
      <c r="O321" s="14"/>
      <c r="P321" s="14"/>
      <c r="Q321" s="14"/>
      <c r="R321" s="14"/>
    </row>
    <row r="322" spans="1:18">
      <c r="A322" s="14"/>
      <c r="B322" s="14"/>
      <c r="C322" s="9" t="str">
        <f>IFERROR(VLOOKUP(B322,'[1]ADMIN SHEET'!$C$4:$E$439,2,0),"")</f>
        <v/>
      </c>
      <c r="D322" s="9" t="str">
        <f>IFERROR(VLOOKUP(B322,'[1]ADMIN SHEET'!$C$4:$E$439,3,0),"")</f>
        <v/>
      </c>
      <c r="E322" s="14"/>
      <c r="F322" s="14"/>
      <c r="G322" s="14"/>
      <c r="H322" s="14"/>
      <c r="I322" s="14"/>
      <c r="J322" s="14"/>
      <c r="K322" s="10" t="str">
        <f t="shared" si="4"/>
        <v/>
      </c>
      <c r="L322" s="15"/>
      <c r="M322" s="14"/>
      <c r="N322" s="14"/>
      <c r="O322" s="14"/>
      <c r="P322" s="14"/>
      <c r="Q322" s="14"/>
      <c r="R322" s="14"/>
    </row>
    <row r="323" spans="1:18">
      <c r="A323" s="14"/>
      <c r="B323" s="14"/>
      <c r="C323" s="9" t="str">
        <f>IFERROR(VLOOKUP(B323,'[1]ADMIN SHEET'!$C$4:$E$439,2,0),"")</f>
        <v/>
      </c>
      <c r="D323" s="9" t="str">
        <f>IFERROR(VLOOKUP(B323,'[1]ADMIN SHEET'!$C$4:$E$439,3,0),"")</f>
        <v/>
      </c>
      <c r="E323" s="14"/>
      <c r="F323" s="14"/>
      <c r="G323" s="14"/>
      <c r="H323" s="14"/>
      <c r="I323" s="14"/>
      <c r="J323" s="14"/>
      <c r="K323" s="10" t="str">
        <f t="shared" ref="K323:K386" si="5">IF(I323 ="","",(TEXT(I323,"mmmm")))</f>
        <v/>
      </c>
      <c r="L323" s="15"/>
      <c r="M323" s="14"/>
      <c r="N323" s="14"/>
      <c r="O323" s="14"/>
      <c r="P323" s="14"/>
      <c r="Q323" s="14"/>
      <c r="R323" s="14"/>
    </row>
    <row r="324" spans="1:18">
      <c r="A324" s="14"/>
      <c r="B324" s="14"/>
      <c r="C324" s="9" t="str">
        <f>IFERROR(VLOOKUP(B324,'[1]ADMIN SHEET'!$C$4:$E$439,2,0),"")</f>
        <v/>
      </c>
      <c r="D324" s="9" t="str">
        <f>IFERROR(VLOOKUP(B324,'[1]ADMIN SHEET'!$C$4:$E$439,3,0),"")</f>
        <v/>
      </c>
      <c r="E324" s="14"/>
      <c r="F324" s="14"/>
      <c r="G324" s="14"/>
      <c r="H324" s="14"/>
      <c r="I324" s="14"/>
      <c r="J324" s="14"/>
      <c r="K324" s="10" t="str">
        <f t="shared" si="5"/>
        <v/>
      </c>
      <c r="L324" s="15"/>
      <c r="M324" s="14"/>
      <c r="N324" s="14"/>
      <c r="O324" s="14"/>
      <c r="P324" s="14"/>
      <c r="Q324" s="14"/>
      <c r="R324" s="14"/>
    </row>
    <row r="325" spans="1:18">
      <c r="A325" s="14"/>
      <c r="B325" s="14"/>
      <c r="C325" s="9" t="str">
        <f>IFERROR(VLOOKUP(B325,'[1]ADMIN SHEET'!$C$4:$E$439,2,0),"")</f>
        <v/>
      </c>
      <c r="D325" s="9" t="str">
        <f>IFERROR(VLOOKUP(B325,'[1]ADMIN SHEET'!$C$4:$E$439,3,0),"")</f>
        <v/>
      </c>
      <c r="E325" s="14"/>
      <c r="F325" s="14"/>
      <c r="G325" s="14"/>
      <c r="H325" s="14"/>
      <c r="I325" s="14"/>
      <c r="J325" s="14"/>
      <c r="K325" s="10" t="str">
        <f t="shared" si="5"/>
        <v/>
      </c>
      <c r="L325" s="15"/>
      <c r="M325" s="14"/>
      <c r="N325" s="14"/>
      <c r="O325" s="14"/>
      <c r="P325" s="14"/>
      <c r="Q325" s="14"/>
      <c r="R325" s="14"/>
    </row>
    <row r="326" spans="1:18">
      <c r="A326" s="14"/>
      <c r="B326" s="14"/>
      <c r="C326" s="9" t="str">
        <f>IFERROR(VLOOKUP(B326,'[1]ADMIN SHEET'!$C$4:$E$439,2,0),"")</f>
        <v/>
      </c>
      <c r="D326" s="9" t="str">
        <f>IFERROR(VLOOKUP(B326,'[1]ADMIN SHEET'!$C$4:$E$439,3,0),"")</f>
        <v/>
      </c>
      <c r="E326" s="14"/>
      <c r="F326" s="14"/>
      <c r="G326" s="14"/>
      <c r="H326" s="14"/>
      <c r="I326" s="14"/>
      <c r="J326" s="14"/>
      <c r="K326" s="10" t="str">
        <f t="shared" si="5"/>
        <v/>
      </c>
      <c r="L326" s="15"/>
      <c r="M326" s="14"/>
      <c r="N326" s="14"/>
      <c r="O326" s="14"/>
      <c r="P326" s="14"/>
      <c r="Q326" s="14"/>
      <c r="R326" s="14"/>
    </row>
    <row r="327" spans="1:18">
      <c r="A327" s="14"/>
      <c r="B327" s="14"/>
      <c r="C327" s="9" t="str">
        <f>IFERROR(VLOOKUP(B327,'[1]ADMIN SHEET'!$C$4:$E$439,2,0),"")</f>
        <v/>
      </c>
      <c r="D327" s="9" t="str">
        <f>IFERROR(VLOOKUP(B327,'[1]ADMIN SHEET'!$C$4:$E$439,3,0),"")</f>
        <v/>
      </c>
      <c r="E327" s="14"/>
      <c r="F327" s="14"/>
      <c r="G327" s="14"/>
      <c r="H327" s="14"/>
      <c r="I327" s="14"/>
      <c r="J327" s="14"/>
      <c r="K327" s="10" t="str">
        <f t="shared" si="5"/>
        <v/>
      </c>
      <c r="L327" s="15"/>
      <c r="M327" s="14"/>
      <c r="N327" s="14"/>
      <c r="O327" s="14"/>
      <c r="P327" s="14"/>
      <c r="Q327" s="14"/>
      <c r="R327" s="14"/>
    </row>
    <row r="328" spans="1:18">
      <c r="A328" s="14"/>
      <c r="B328" s="14"/>
      <c r="C328" s="9" t="str">
        <f>IFERROR(VLOOKUP(B328,'[1]ADMIN SHEET'!$C$4:$E$439,2,0),"")</f>
        <v/>
      </c>
      <c r="D328" s="9" t="str">
        <f>IFERROR(VLOOKUP(B328,'[1]ADMIN SHEET'!$C$4:$E$439,3,0),"")</f>
        <v/>
      </c>
      <c r="E328" s="14"/>
      <c r="F328" s="14"/>
      <c r="G328" s="14"/>
      <c r="H328" s="14"/>
      <c r="I328" s="14"/>
      <c r="J328" s="14"/>
      <c r="K328" s="10" t="str">
        <f t="shared" si="5"/>
        <v/>
      </c>
      <c r="L328" s="15"/>
      <c r="M328" s="14"/>
      <c r="N328" s="14"/>
      <c r="O328" s="14"/>
      <c r="P328" s="14"/>
      <c r="Q328" s="14"/>
      <c r="R328" s="14"/>
    </row>
    <row r="329" spans="1:18">
      <c r="A329" s="14"/>
      <c r="B329" s="14"/>
      <c r="C329" s="9" t="str">
        <f>IFERROR(VLOOKUP(B329,'[1]ADMIN SHEET'!$C$4:$E$439,2,0),"")</f>
        <v/>
      </c>
      <c r="D329" s="9" t="str">
        <f>IFERROR(VLOOKUP(B329,'[1]ADMIN SHEET'!$C$4:$E$439,3,0),"")</f>
        <v/>
      </c>
      <c r="E329" s="14"/>
      <c r="F329" s="14"/>
      <c r="G329" s="14"/>
      <c r="H329" s="14"/>
      <c r="I329" s="14"/>
      <c r="J329" s="14"/>
      <c r="K329" s="10" t="str">
        <f t="shared" si="5"/>
        <v/>
      </c>
      <c r="L329" s="15"/>
      <c r="M329" s="14"/>
      <c r="N329" s="14"/>
      <c r="O329" s="14"/>
      <c r="P329" s="14"/>
      <c r="Q329" s="14"/>
      <c r="R329" s="14"/>
    </row>
    <row r="330" spans="1:18">
      <c r="A330" s="14"/>
      <c r="B330" s="14"/>
      <c r="C330" s="9" t="str">
        <f>IFERROR(VLOOKUP(B330,'[1]ADMIN SHEET'!$C$4:$E$439,2,0),"")</f>
        <v/>
      </c>
      <c r="D330" s="9" t="str">
        <f>IFERROR(VLOOKUP(B330,'[1]ADMIN SHEET'!$C$4:$E$439,3,0),"")</f>
        <v/>
      </c>
      <c r="E330" s="14"/>
      <c r="F330" s="14"/>
      <c r="G330" s="14"/>
      <c r="H330" s="14"/>
      <c r="I330" s="14"/>
      <c r="J330" s="14"/>
      <c r="K330" s="10" t="str">
        <f t="shared" si="5"/>
        <v/>
      </c>
      <c r="L330" s="15"/>
      <c r="M330" s="14"/>
      <c r="N330" s="14"/>
      <c r="O330" s="14"/>
      <c r="P330" s="14"/>
      <c r="Q330" s="14"/>
      <c r="R330" s="14"/>
    </row>
    <row r="331" spans="1:18">
      <c r="A331" s="14"/>
      <c r="B331" s="14"/>
      <c r="C331" s="9" t="str">
        <f>IFERROR(VLOOKUP(B331,'[1]ADMIN SHEET'!$C$4:$E$439,2,0),"")</f>
        <v/>
      </c>
      <c r="D331" s="9" t="str">
        <f>IFERROR(VLOOKUP(B331,'[1]ADMIN SHEET'!$C$4:$E$439,3,0),"")</f>
        <v/>
      </c>
      <c r="E331" s="14"/>
      <c r="F331" s="14"/>
      <c r="G331" s="14"/>
      <c r="H331" s="14"/>
      <c r="I331" s="14"/>
      <c r="J331" s="14"/>
      <c r="K331" s="10" t="str">
        <f t="shared" si="5"/>
        <v/>
      </c>
      <c r="L331" s="15"/>
      <c r="M331" s="14"/>
      <c r="N331" s="14"/>
      <c r="O331" s="14"/>
      <c r="P331" s="14"/>
      <c r="Q331" s="14"/>
      <c r="R331" s="14"/>
    </row>
    <row r="332" spans="1:18">
      <c r="A332" s="14"/>
      <c r="B332" s="14"/>
      <c r="C332" s="9" t="str">
        <f>IFERROR(VLOOKUP(B332,'[1]ADMIN SHEET'!$C$4:$E$439,2,0),"")</f>
        <v/>
      </c>
      <c r="D332" s="9" t="str">
        <f>IFERROR(VLOOKUP(B332,'[1]ADMIN SHEET'!$C$4:$E$439,3,0),"")</f>
        <v/>
      </c>
      <c r="E332" s="14"/>
      <c r="F332" s="14"/>
      <c r="G332" s="14"/>
      <c r="H332" s="14"/>
      <c r="I332" s="14"/>
      <c r="J332" s="14"/>
      <c r="K332" s="10" t="str">
        <f t="shared" si="5"/>
        <v/>
      </c>
      <c r="L332" s="15"/>
      <c r="M332" s="14"/>
      <c r="N332" s="14"/>
      <c r="O332" s="14"/>
      <c r="P332" s="14"/>
      <c r="Q332" s="14"/>
      <c r="R332" s="14"/>
    </row>
    <row r="333" spans="1:18">
      <c r="A333" s="14"/>
      <c r="B333" s="14"/>
      <c r="C333" s="9" t="str">
        <f>IFERROR(VLOOKUP(B333,'[1]ADMIN SHEET'!$C$4:$E$439,2,0),"")</f>
        <v/>
      </c>
      <c r="D333" s="9" t="str">
        <f>IFERROR(VLOOKUP(B333,'[1]ADMIN SHEET'!$C$4:$E$439,3,0),"")</f>
        <v/>
      </c>
      <c r="E333" s="14"/>
      <c r="F333" s="14"/>
      <c r="G333" s="14"/>
      <c r="H333" s="14"/>
      <c r="I333" s="14"/>
      <c r="J333" s="14"/>
      <c r="K333" s="10" t="str">
        <f t="shared" si="5"/>
        <v/>
      </c>
      <c r="L333" s="15"/>
      <c r="M333" s="14"/>
      <c r="N333" s="14"/>
      <c r="O333" s="14"/>
      <c r="P333" s="14"/>
      <c r="Q333" s="14"/>
      <c r="R333" s="14"/>
    </row>
    <row r="334" spans="1:18">
      <c r="A334" s="14"/>
      <c r="B334" s="14"/>
      <c r="C334" s="9" t="str">
        <f>IFERROR(VLOOKUP(B334,'[1]ADMIN SHEET'!$C$4:$E$439,2,0),"")</f>
        <v/>
      </c>
      <c r="D334" s="9" t="str">
        <f>IFERROR(VLOOKUP(B334,'[1]ADMIN SHEET'!$C$4:$E$439,3,0),"")</f>
        <v/>
      </c>
      <c r="E334" s="14"/>
      <c r="F334" s="14"/>
      <c r="G334" s="14"/>
      <c r="H334" s="14"/>
      <c r="I334" s="14"/>
      <c r="J334" s="14"/>
      <c r="K334" s="10" t="str">
        <f t="shared" si="5"/>
        <v/>
      </c>
      <c r="L334" s="15"/>
      <c r="M334" s="14"/>
      <c r="N334" s="14"/>
      <c r="O334" s="14"/>
      <c r="P334" s="14"/>
      <c r="Q334" s="14"/>
      <c r="R334" s="14"/>
    </row>
    <row r="335" spans="1:18">
      <c r="A335" s="14"/>
      <c r="B335" s="14"/>
      <c r="C335" s="9" t="str">
        <f>IFERROR(VLOOKUP(B335,'[1]ADMIN SHEET'!$C$4:$E$439,2,0),"")</f>
        <v/>
      </c>
      <c r="D335" s="9" t="str">
        <f>IFERROR(VLOOKUP(B335,'[1]ADMIN SHEET'!$C$4:$E$439,3,0),"")</f>
        <v/>
      </c>
      <c r="E335" s="14"/>
      <c r="F335" s="14"/>
      <c r="G335" s="14"/>
      <c r="H335" s="14"/>
      <c r="I335" s="14"/>
      <c r="J335" s="14"/>
      <c r="K335" s="10" t="str">
        <f t="shared" si="5"/>
        <v/>
      </c>
      <c r="L335" s="15"/>
      <c r="M335" s="14"/>
      <c r="N335" s="14"/>
      <c r="O335" s="14"/>
      <c r="P335" s="14"/>
      <c r="Q335" s="14"/>
      <c r="R335" s="14"/>
    </row>
    <row r="336" spans="1:18">
      <c r="A336" s="14"/>
      <c r="B336" s="14"/>
      <c r="C336" s="9" t="str">
        <f>IFERROR(VLOOKUP(B336,'[1]ADMIN SHEET'!$C$4:$E$439,2,0),"")</f>
        <v/>
      </c>
      <c r="D336" s="9" t="str">
        <f>IFERROR(VLOOKUP(B336,'[1]ADMIN SHEET'!$C$4:$E$439,3,0),"")</f>
        <v/>
      </c>
      <c r="E336" s="14"/>
      <c r="F336" s="14"/>
      <c r="G336" s="14"/>
      <c r="H336" s="14"/>
      <c r="I336" s="14"/>
      <c r="J336" s="14"/>
      <c r="K336" s="10" t="str">
        <f t="shared" si="5"/>
        <v/>
      </c>
      <c r="L336" s="15"/>
      <c r="M336" s="14"/>
      <c r="N336" s="14"/>
      <c r="O336" s="14"/>
      <c r="P336" s="14"/>
      <c r="Q336" s="14"/>
      <c r="R336" s="14"/>
    </row>
    <row r="337" spans="1:18">
      <c r="A337" s="14"/>
      <c r="B337" s="14"/>
      <c r="C337" s="9" t="str">
        <f>IFERROR(VLOOKUP(B337,'[1]ADMIN SHEET'!$C$4:$E$439,2,0),"")</f>
        <v/>
      </c>
      <c r="D337" s="9" t="str">
        <f>IFERROR(VLOOKUP(B337,'[1]ADMIN SHEET'!$C$4:$E$439,3,0),"")</f>
        <v/>
      </c>
      <c r="E337" s="14"/>
      <c r="F337" s="14"/>
      <c r="G337" s="14"/>
      <c r="H337" s="14"/>
      <c r="I337" s="14"/>
      <c r="J337" s="14"/>
      <c r="K337" s="10" t="str">
        <f t="shared" si="5"/>
        <v/>
      </c>
      <c r="L337" s="15"/>
      <c r="M337" s="14"/>
      <c r="N337" s="14"/>
      <c r="O337" s="14"/>
      <c r="P337" s="14"/>
      <c r="Q337" s="14"/>
      <c r="R337" s="14"/>
    </row>
    <row r="338" spans="1:18">
      <c r="A338" s="14"/>
      <c r="B338" s="14"/>
      <c r="C338" s="9" t="str">
        <f>IFERROR(VLOOKUP(B338,'[1]ADMIN SHEET'!$C$4:$E$439,2,0),"")</f>
        <v/>
      </c>
      <c r="D338" s="9" t="str">
        <f>IFERROR(VLOOKUP(B338,'[1]ADMIN SHEET'!$C$4:$E$439,3,0),"")</f>
        <v/>
      </c>
      <c r="E338" s="14"/>
      <c r="F338" s="14"/>
      <c r="G338" s="14"/>
      <c r="H338" s="14"/>
      <c r="I338" s="14"/>
      <c r="J338" s="14"/>
      <c r="K338" s="10" t="str">
        <f t="shared" si="5"/>
        <v/>
      </c>
      <c r="L338" s="15"/>
      <c r="M338" s="14"/>
      <c r="N338" s="14"/>
      <c r="O338" s="14"/>
      <c r="P338" s="14"/>
      <c r="Q338" s="14"/>
      <c r="R338" s="14"/>
    </row>
    <row r="339" spans="1:18">
      <c r="A339" s="14"/>
      <c r="B339" s="14"/>
      <c r="C339" s="9" t="str">
        <f>IFERROR(VLOOKUP(B339,'[1]ADMIN SHEET'!$C$4:$E$439,2,0),"")</f>
        <v/>
      </c>
      <c r="D339" s="9" t="str">
        <f>IFERROR(VLOOKUP(B339,'[1]ADMIN SHEET'!$C$4:$E$439,3,0),"")</f>
        <v/>
      </c>
      <c r="E339" s="14"/>
      <c r="F339" s="14"/>
      <c r="G339" s="14"/>
      <c r="H339" s="14"/>
      <c r="I339" s="14"/>
      <c r="J339" s="14"/>
      <c r="K339" s="10" t="str">
        <f t="shared" si="5"/>
        <v/>
      </c>
      <c r="L339" s="15"/>
      <c r="M339" s="14"/>
      <c r="N339" s="14"/>
      <c r="O339" s="14"/>
      <c r="P339" s="14"/>
      <c r="Q339" s="14"/>
      <c r="R339" s="14"/>
    </row>
    <row r="340" spans="1:18">
      <c r="A340" s="14"/>
      <c r="B340" s="14"/>
      <c r="C340" s="9" t="str">
        <f>IFERROR(VLOOKUP(B340,'[1]ADMIN SHEET'!$C$4:$E$439,2,0),"")</f>
        <v/>
      </c>
      <c r="D340" s="9" t="str">
        <f>IFERROR(VLOOKUP(B340,'[1]ADMIN SHEET'!$C$4:$E$439,3,0),"")</f>
        <v/>
      </c>
      <c r="E340" s="14"/>
      <c r="F340" s="14"/>
      <c r="G340" s="14"/>
      <c r="H340" s="14"/>
      <c r="I340" s="14"/>
      <c r="J340" s="14"/>
      <c r="K340" s="10" t="str">
        <f t="shared" si="5"/>
        <v/>
      </c>
      <c r="L340" s="15"/>
      <c r="M340" s="14"/>
      <c r="N340" s="14"/>
      <c r="O340" s="14"/>
      <c r="P340" s="14"/>
      <c r="Q340" s="14"/>
      <c r="R340" s="14"/>
    </row>
    <row r="341" spans="1:18">
      <c r="A341" s="14"/>
      <c r="B341" s="14"/>
      <c r="C341" s="9" t="str">
        <f>IFERROR(VLOOKUP(B341,'[1]ADMIN SHEET'!$C$4:$E$439,2,0),"")</f>
        <v/>
      </c>
      <c r="D341" s="9" t="str">
        <f>IFERROR(VLOOKUP(B341,'[1]ADMIN SHEET'!$C$4:$E$439,3,0),"")</f>
        <v/>
      </c>
      <c r="E341" s="14"/>
      <c r="F341" s="14"/>
      <c r="G341" s="14"/>
      <c r="H341" s="14"/>
      <c r="I341" s="14"/>
      <c r="J341" s="14"/>
      <c r="K341" s="10" t="str">
        <f t="shared" si="5"/>
        <v/>
      </c>
      <c r="L341" s="15"/>
      <c r="M341" s="14"/>
      <c r="N341" s="14"/>
      <c r="O341" s="14"/>
      <c r="P341" s="14"/>
      <c r="Q341" s="14"/>
      <c r="R341" s="14"/>
    </row>
    <row r="342" spans="1:18">
      <c r="A342" s="14"/>
      <c r="B342" s="14"/>
      <c r="C342" s="9" t="str">
        <f>IFERROR(VLOOKUP(B342,'[1]ADMIN SHEET'!$C$4:$E$439,2,0),"")</f>
        <v/>
      </c>
      <c r="D342" s="9" t="str">
        <f>IFERROR(VLOOKUP(B342,'[1]ADMIN SHEET'!$C$4:$E$439,3,0),"")</f>
        <v/>
      </c>
      <c r="E342" s="14"/>
      <c r="F342" s="14"/>
      <c r="G342" s="14"/>
      <c r="H342" s="14"/>
      <c r="I342" s="14"/>
      <c r="J342" s="14"/>
      <c r="K342" s="10" t="str">
        <f t="shared" si="5"/>
        <v/>
      </c>
      <c r="L342" s="15"/>
      <c r="M342" s="14"/>
      <c r="N342" s="14"/>
      <c r="O342" s="14"/>
      <c r="P342" s="14"/>
      <c r="Q342" s="14"/>
      <c r="R342" s="14"/>
    </row>
    <row r="343" spans="1:18">
      <c r="A343" s="14"/>
      <c r="B343" s="14"/>
      <c r="C343" s="9" t="str">
        <f>IFERROR(VLOOKUP(B343,'[1]ADMIN SHEET'!$C$4:$E$439,2,0),"")</f>
        <v/>
      </c>
      <c r="D343" s="9" t="str">
        <f>IFERROR(VLOOKUP(B343,'[1]ADMIN SHEET'!$C$4:$E$439,3,0),"")</f>
        <v/>
      </c>
      <c r="E343" s="14"/>
      <c r="F343" s="14"/>
      <c r="G343" s="14"/>
      <c r="H343" s="14"/>
      <c r="I343" s="14"/>
      <c r="J343" s="14"/>
      <c r="K343" s="10" t="str">
        <f t="shared" si="5"/>
        <v/>
      </c>
      <c r="L343" s="15"/>
      <c r="M343" s="14"/>
      <c r="N343" s="14"/>
      <c r="O343" s="14"/>
      <c r="P343" s="14"/>
      <c r="Q343" s="14"/>
      <c r="R343" s="14"/>
    </row>
    <row r="344" spans="1:18">
      <c r="A344" s="14"/>
      <c r="B344" s="14"/>
      <c r="C344" s="9" t="str">
        <f>IFERROR(VLOOKUP(B344,'[1]ADMIN SHEET'!$C$4:$E$439,2,0),"")</f>
        <v/>
      </c>
      <c r="D344" s="9" t="str">
        <f>IFERROR(VLOOKUP(B344,'[1]ADMIN SHEET'!$C$4:$E$439,3,0),"")</f>
        <v/>
      </c>
      <c r="E344" s="14"/>
      <c r="F344" s="14"/>
      <c r="G344" s="14"/>
      <c r="H344" s="14"/>
      <c r="I344" s="14"/>
      <c r="J344" s="14"/>
      <c r="K344" s="10" t="str">
        <f t="shared" si="5"/>
        <v/>
      </c>
      <c r="L344" s="15"/>
      <c r="M344" s="14"/>
      <c r="N344" s="14"/>
      <c r="O344" s="14"/>
      <c r="P344" s="14"/>
      <c r="Q344" s="14"/>
      <c r="R344" s="14"/>
    </row>
    <row r="345" spans="1:18">
      <c r="A345" s="14"/>
      <c r="B345" s="14"/>
      <c r="C345" s="9" t="str">
        <f>IFERROR(VLOOKUP(B345,'[1]ADMIN SHEET'!$C$4:$E$439,2,0),"")</f>
        <v/>
      </c>
      <c r="D345" s="9" t="str">
        <f>IFERROR(VLOOKUP(B345,'[1]ADMIN SHEET'!$C$4:$E$439,3,0),"")</f>
        <v/>
      </c>
      <c r="E345" s="14"/>
      <c r="F345" s="14"/>
      <c r="G345" s="14"/>
      <c r="H345" s="14"/>
      <c r="I345" s="14"/>
      <c r="J345" s="14"/>
      <c r="K345" s="10" t="str">
        <f t="shared" si="5"/>
        <v/>
      </c>
      <c r="L345" s="15"/>
      <c r="M345" s="14"/>
      <c r="N345" s="14"/>
      <c r="O345" s="14"/>
      <c r="P345" s="14"/>
      <c r="Q345" s="14"/>
      <c r="R345" s="14"/>
    </row>
    <row r="346" spans="1:18">
      <c r="A346" s="14"/>
      <c r="B346" s="14"/>
      <c r="C346" s="9" t="str">
        <f>IFERROR(VLOOKUP(B346,'[1]ADMIN SHEET'!$C$4:$E$439,2,0),"")</f>
        <v/>
      </c>
      <c r="D346" s="9" t="str">
        <f>IFERROR(VLOOKUP(B346,'[1]ADMIN SHEET'!$C$4:$E$439,3,0),"")</f>
        <v/>
      </c>
      <c r="E346" s="14"/>
      <c r="F346" s="14"/>
      <c r="G346" s="14"/>
      <c r="H346" s="14"/>
      <c r="I346" s="14"/>
      <c r="J346" s="14"/>
      <c r="K346" s="10" t="str">
        <f t="shared" si="5"/>
        <v/>
      </c>
      <c r="L346" s="15"/>
      <c r="M346" s="14"/>
      <c r="N346" s="14"/>
      <c r="O346" s="14"/>
      <c r="P346" s="14"/>
      <c r="Q346" s="14"/>
      <c r="R346" s="14"/>
    </row>
    <row r="347" spans="1:18">
      <c r="A347" s="14"/>
      <c r="B347" s="14"/>
      <c r="C347" s="9" t="str">
        <f>IFERROR(VLOOKUP(B347,'[1]ADMIN SHEET'!$C$4:$E$439,2,0),"")</f>
        <v/>
      </c>
      <c r="D347" s="9" t="str">
        <f>IFERROR(VLOOKUP(B347,'[1]ADMIN SHEET'!$C$4:$E$439,3,0),"")</f>
        <v/>
      </c>
      <c r="E347" s="14"/>
      <c r="F347" s="14"/>
      <c r="G347" s="14"/>
      <c r="H347" s="14"/>
      <c r="I347" s="14"/>
      <c r="J347" s="14"/>
      <c r="K347" s="10" t="str">
        <f t="shared" si="5"/>
        <v/>
      </c>
      <c r="L347" s="15"/>
      <c r="M347" s="14"/>
      <c r="N347" s="14"/>
      <c r="O347" s="14"/>
      <c r="P347" s="14"/>
      <c r="Q347" s="14"/>
      <c r="R347" s="14"/>
    </row>
    <row r="348" spans="1:18">
      <c r="A348" s="14"/>
      <c r="B348" s="14"/>
      <c r="C348" s="9" t="str">
        <f>IFERROR(VLOOKUP(B348,'[1]ADMIN SHEET'!$C$4:$E$439,2,0),"")</f>
        <v/>
      </c>
      <c r="D348" s="9" t="str">
        <f>IFERROR(VLOOKUP(B348,'[1]ADMIN SHEET'!$C$4:$E$439,3,0),"")</f>
        <v/>
      </c>
      <c r="E348" s="14"/>
      <c r="F348" s="14"/>
      <c r="G348" s="14"/>
      <c r="H348" s="14"/>
      <c r="I348" s="14"/>
      <c r="J348" s="14"/>
      <c r="K348" s="10" t="str">
        <f t="shared" si="5"/>
        <v/>
      </c>
      <c r="L348" s="15"/>
      <c r="M348" s="14"/>
      <c r="N348" s="14"/>
      <c r="O348" s="14"/>
      <c r="P348" s="14"/>
      <c r="Q348" s="14"/>
      <c r="R348" s="14"/>
    </row>
    <row r="349" spans="1:18">
      <c r="A349" s="14"/>
      <c r="B349" s="14"/>
      <c r="C349" s="9" t="str">
        <f>IFERROR(VLOOKUP(B349,'[1]ADMIN SHEET'!$C$4:$E$439,2,0),"")</f>
        <v/>
      </c>
      <c r="D349" s="9" t="str">
        <f>IFERROR(VLOOKUP(B349,'[1]ADMIN SHEET'!$C$4:$E$439,3,0),"")</f>
        <v/>
      </c>
      <c r="E349" s="14"/>
      <c r="F349" s="14"/>
      <c r="G349" s="14"/>
      <c r="H349" s="14"/>
      <c r="I349" s="14"/>
      <c r="J349" s="14"/>
      <c r="K349" s="10" t="str">
        <f t="shared" si="5"/>
        <v/>
      </c>
      <c r="L349" s="15"/>
      <c r="M349" s="14"/>
      <c r="N349" s="14"/>
      <c r="O349" s="14"/>
      <c r="P349" s="14"/>
      <c r="Q349" s="14"/>
      <c r="R349" s="14"/>
    </row>
    <row r="350" spans="1:18">
      <c r="A350" s="14"/>
      <c r="B350" s="14"/>
      <c r="C350" s="9" t="str">
        <f>IFERROR(VLOOKUP(B350,'[1]ADMIN SHEET'!$C$4:$E$439,2,0),"")</f>
        <v/>
      </c>
      <c r="D350" s="9" t="str">
        <f>IFERROR(VLOOKUP(B350,'[1]ADMIN SHEET'!$C$4:$E$439,3,0),"")</f>
        <v/>
      </c>
      <c r="E350" s="14"/>
      <c r="F350" s="14"/>
      <c r="G350" s="14"/>
      <c r="H350" s="14"/>
      <c r="I350" s="14"/>
      <c r="J350" s="14"/>
      <c r="K350" s="10" t="str">
        <f t="shared" si="5"/>
        <v/>
      </c>
      <c r="L350" s="15"/>
      <c r="M350" s="14"/>
      <c r="N350" s="14"/>
      <c r="O350" s="14"/>
      <c r="P350" s="14"/>
      <c r="Q350" s="14"/>
      <c r="R350" s="14"/>
    </row>
    <row r="351" spans="1:18">
      <c r="A351" s="14"/>
      <c r="B351" s="14"/>
      <c r="C351" s="9" t="str">
        <f>IFERROR(VLOOKUP(B351,'[1]ADMIN SHEET'!$C$4:$E$439,2,0),"")</f>
        <v/>
      </c>
      <c r="D351" s="9" t="str">
        <f>IFERROR(VLOOKUP(B351,'[1]ADMIN SHEET'!$C$4:$E$439,3,0),"")</f>
        <v/>
      </c>
      <c r="E351" s="14"/>
      <c r="F351" s="14"/>
      <c r="G351" s="14"/>
      <c r="H351" s="14"/>
      <c r="I351" s="14"/>
      <c r="J351" s="14"/>
      <c r="K351" s="10" t="str">
        <f t="shared" si="5"/>
        <v/>
      </c>
      <c r="L351" s="15"/>
      <c r="M351" s="14"/>
      <c r="N351" s="14"/>
      <c r="O351" s="14"/>
      <c r="P351" s="14"/>
      <c r="Q351" s="14"/>
      <c r="R351" s="14"/>
    </row>
    <row r="352" spans="1:18">
      <c r="A352" s="14"/>
      <c r="B352" s="14"/>
      <c r="C352" s="9" t="str">
        <f>IFERROR(VLOOKUP(B352,'[1]ADMIN SHEET'!$C$4:$E$439,2,0),"")</f>
        <v/>
      </c>
      <c r="D352" s="9" t="str">
        <f>IFERROR(VLOOKUP(B352,'[1]ADMIN SHEET'!$C$4:$E$439,3,0),"")</f>
        <v/>
      </c>
      <c r="E352" s="14"/>
      <c r="F352" s="14"/>
      <c r="G352" s="14"/>
      <c r="H352" s="14"/>
      <c r="I352" s="14"/>
      <c r="J352" s="14"/>
      <c r="K352" s="10" t="str">
        <f t="shared" si="5"/>
        <v/>
      </c>
      <c r="L352" s="15"/>
      <c r="M352" s="14"/>
      <c r="N352" s="14"/>
      <c r="O352" s="14"/>
      <c r="P352" s="14"/>
      <c r="Q352" s="14"/>
      <c r="R352" s="14"/>
    </row>
    <row r="353" spans="1:18">
      <c r="A353" s="14"/>
      <c r="B353" s="14"/>
      <c r="C353" s="9" t="str">
        <f>IFERROR(VLOOKUP(B353,'[1]ADMIN SHEET'!$C$4:$E$439,2,0),"")</f>
        <v/>
      </c>
      <c r="D353" s="9" t="str">
        <f>IFERROR(VLOOKUP(B353,'[1]ADMIN SHEET'!$C$4:$E$439,3,0),"")</f>
        <v/>
      </c>
      <c r="E353" s="14"/>
      <c r="F353" s="14"/>
      <c r="G353" s="14"/>
      <c r="H353" s="14"/>
      <c r="I353" s="14"/>
      <c r="J353" s="14"/>
      <c r="K353" s="10" t="str">
        <f t="shared" si="5"/>
        <v/>
      </c>
      <c r="L353" s="15"/>
      <c r="M353" s="14"/>
      <c r="N353" s="14"/>
      <c r="O353" s="14"/>
      <c r="P353" s="14"/>
      <c r="Q353" s="14"/>
      <c r="R353" s="14"/>
    </row>
    <row r="354" spans="1:18">
      <c r="A354" s="14"/>
      <c r="B354" s="14"/>
      <c r="C354" s="9" t="str">
        <f>IFERROR(VLOOKUP(B354,'[1]ADMIN SHEET'!$C$4:$E$439,2,0),"")</f>
        <v/>
      </c>
      <c r="D354" s="9" t="str">
        <f>IFERROR(VLOOKUP(B354,'[1]ADMIN SHEET'!$C$4:$E$439,3,0),"")</f>
        <v/>
      </c>
      <c r="E354" s="14"/>
      <c r="F354" s="14"/>
      <c r="G354" s="14"/>
      <c r="H354" s="14"/>
      <c r="I354" s="14"/>
      <c r="J354" s="14"/>
      <c r="K354" s="10" t="str">
        <f t="shared" si="5"/>
        <v/>
      </c>
      <c r="L354" s="15"/>
      <c r="M354" s="14"/>
      <c r="N354" s="14"/>
      <c r="O354" s="14"/>
      <c r="P354" s="14"/>
      <c r="Q354" s="14"/>
      <c r="R354" s="14"/>
    </row>
    <row r="355" spans="1:18">
      <c r="A355" s="14"/>
      <c r="B355" s="14"/>
      <c r="C355" s="9" t="str">
        <f>IFERROR(VLOOKUP(B355,'[1]ADMIN SHEET'!$C$4:$E$439,2,0),"")</f>
        <v/>
      </c>
      <c r="D355" s="9" t="str">
        <f>IFERROR(VLOOKUP(B355,'[1]ADMIN SHEET'!$C$4:$E$439,3,0),"")</f>
        <v/>
      </c>
      <c r="E355" s="14"/>
      <c r="F355" s="14"/>
      <c r="G355" s="14"/>
      <c r="H355" s="14"/>
      <c r="I355" s="14"/>
      <c r="J355" s="14"/>
      <c r="K355" s="10" t="str">
        <f t="shared" si="5"/>
        <v/>
      </c>
      <c r="L355" s="15"/>
      <c r="M355" s="14"/>
      <c r="N355" s="14"/>
      <c r="O355" s="14"/>
      <c r="P355" s="14"/>
      <c r="Q355" s="14"/>
      <c r="R355" s="14"/>
    </row>
    <row r="356" spans="1:18">
      <c r="A356" s="14"/>
      <c r="B356" s="14"/>
      <c r="C356" s="9" t="str">
        <f>IFERROR(VLOOKUP(B356,'[1]ADMIN SHEET'!$C$4:$E$439,2,0),"")</f>
        <v/>
      </c>
      <c r="D356" s="9" t="str">
        <f>IFERROR(VLOOKUP(B356,'[1]ADMIN SHEET'!$C$4:$E$439,3,0),"")</f>
        <v/>
      </c>
      <c r="E356" s="14"/>
      <c r="F356" s="14"/>
      <c r="G356" s="14"/>
      <c r="H356" s="14"/>
      <c r="I356" s="14"/>
      <c r="J356" s="14"/>
      <c r="K356" s="10" t="str">
        <f t="shared" si="5"/>
        <v/>
      </c>
      <c r="L356" s="15"/>
      <c r="M356" s="14"/>
      <c r="N356" s="14"/>
      <c r="O356" s="14"/>
      <c r="P356" s="14"/>
      <c r="Q356" s="14"/>
      <c r="R356" s="14"/>
    </row>
    <row r="357" spans="1:18">
      <c r="A357" s="14"/>
      <c r="B357" s="14"/>
      <c r="C357" s="9" t="str">
        <f>IFERROR(VLOOKUP(B357,'[1]ADMIN SHEET'!$C$4:$E$439,2,0),"")</f>
        <v/>
      </c>
      <c r="D357" s="9" t="str">
        <f>IFERROR(VLOOKUP(B357,'[1]ADMIN SHEET'!$C$4:$E$439,3,0),"")</f>
        <v/>
      </c>
      <c r="E357" s="14"/>
      <c r="F357" s="14"/>
      <c r="G357" s="14"/>
      <c r="H357" s="14"/>
      <c r="I357" s="14"/>
      <c r="J357" s="14"/>
      <c r="K357" s="10" t="str">
        <f t="shared" si="5"/>
        <v/>
      </c>
      <c r="L357" s="15"/>
      <c r="M357" s="14"/>
      <c r="N357" s="14"/>
      <c r="O357" s="14"/>
      <c r="P357" s="14"/>
      <c r="Q357" s="14"/>
      <c r="R357" s="14"/>
    </row>
    <row r="358" spans="1:18">
      <c r="A358" s="14"/>
      <c r="B358" s="14"/>
      <c r="C358" s="9" t="str">
        <f>IFERROR(VLOOKUP(B358,'[1]ADMIN SHEET'!$C$4:$E$439,2,0),"")</f>
        <v/>
      </c>
      <c r="D358" s="9" t="str">
        <f>IFERROR(VLOOKUP(B358,'[1]ADMIN SHEET'!$C$4:$E$439,3,0),"")</f>
        <v/>
      </c>
      <c r="E358" s="14"/>
      <c r="F358" s="14"/>
      <c r="G358" s="14"/>
      <c r="H358" s="14"/>
      <c r="I358" s="14"/>
      <c r="J358" s="14"/>
      <c r="K358" s="10" t="str">
        <f t="shared" si="5"/>
        <v/>
      </c>
      <c r="L358" s="15"/>
      <c r="M358" s="14"/>
      <c r="N358" s="14"/>
      <c r="O358" s="14"/>
      <c r="P358" s="14"/>
      <c r="Q358" s="14"/>
      <c r="R358" s="14"/>
    </row>
    <row r="359" spans="1:18">
      <c r="A359" s="14"/>
      <c r="B359" s="14"/>
      <c r="C359" s="9" t="str">
        <f>IFERROR(VLOOKUP(B359,'[1]ADMIN SHEET'!$C$4:$E$439,2,0),"")</f>
        <v/>
      </c>
      <c r="D359" s="9" t="str">
        <f>IFERROR(VLOOKUP(B359,'[1]ADMIN SHEET'!$C$4:$E$439,3,0),"")</f>
        <v/>
      </c>
      <c r="E359" s="14"/>
      <c r="F359" s="14"/>
      <c r="G359" s="14"/>
      <c r="H359" s="14"/>
      <c r="I359" s="14"/>
      <c r="J359" s="14"/>
      <c r="K359" s="10" t="str">
        <f t="shared" si="5"/>
        <v/>
      </c>
      <c r="L359" s="15"/>
      <c r="M359" s="14"/>
      <c r="N359" s="14"/>
      <c r="O359" s="14"/>
      <c r="P359" s="14"/>
      <c r="Q359" s="14"/>
      <c r="R359" s="14"/>
    </row>
    <row r="360" spans="1:18">
      <c r="A360" s="14"/>
      <c r="B360" s="14"/>
      <c r="C360" s="9" t="str">
        <f>IFERROR(VLOOKUP(B360,'[1]ADMIN SHEET'!$C$4:$E$439,2,0),"")</f>
        <v/>
      </c>
      <c r="D360" s="9" t="str">
        <f>IFERROR(VLOOKUP(B360,'[1]ADMIN SHEET'!$C$4:$E$439,3,0),"")</f>
        <v/>
      </c>
      <c r="E360" s="14"/>
      <c r="F360" s="14"/>
      <c r="G360" s="14"/>
      <c r="H360" s="14"/>
      <c r="I360" s="14"/>
      <c r="J360" s="14"/>
      <c r="K360" s="10" t="str">
        <f t="shared" si="5"/>
        <v/>
      </c>
      <c r="L360" s="15"/>
      <c r="M360" s="14"/>
      <c r="N360" s="14"/>
      <c r="O360" s="14"/>
      <c r="P360" s="14"/>
      <c r="Q360" s="14"/>
      <c r="R360" s="14"/>
    </row>
    <row r="361" spans="1:18">
      <c r="A361" s="14"/>
      <c r="B361" s="14"/>
      <c r="C361" s="9" t="str">
        <f>IFERROR(VLOOKUP(B361,'[1]ADMIN SHEET'!$C$4:$E$439,2,0),"")</f>
        <v/>
      </c>
      <c r="D361" s="9" t="str">
        <f>IFERROR(VLOOKUP(B361,'[1]ADMIN SHEET'!$C$4:$E$439,3,0),"")</f>
        <v/>
      </c>
      <c r="E361" s="14"/>
      <c r="F361" s="14"/>
      <c r="G361" s="14"/>
      <c r="H361" s="14"/>
      <c r="I361" s="14"/>
      <c r="J361" s="14"/>
      <c r="K361" s="10" t="str">
        <f t="shared" si="5"/>
        <v/>
      </c>
      <c r="L361" s="15"/>
      <c r="M361" s="14"/>
      <c r="N361" s="14"/>
      <c r="O361" s="14"/>
      <c r="P361" s="14"/>
      <c r="Q361" s="14"/>
      <c r="R361" s="14"/>
    </row>
    <row r="362" spans="1:18">
      <c r="A362" s="14"/>
      <c r="B362" s="14"/>
      <c r="C362" s="9" t="str">
        <f>IFERROR(VLOOKUP(B362,'[1]ADMIN SHEET'!$C$4:$E$439,2,0),"")</f>
        <v/>
      </c>
      <c r="D362" s="9" t="str">
        <f>IFERROR(VLOOKUP(B362,'[1]ADMIN SHEET'!$C$4:$E$439,3,0),"")</f>
        <v/>
      </c>
      <c r="E362" s="14"/>
      <c r="F362" s="14"/>
      <c r="G362" s="14"/>
      <c r="H362" s="14"/>
      <c r="I362" s="14"/>
      <c r="J362" s="14"/>
      <c r="K362" s="10" t="str">
        <f t="shared" si="5"/>
        <v/>
      </c>
      <c r="L362" s="15"/>
      <c r="M362" s="14"/>
      <c r="N362" s="14"/>
      <c r="O362" s="14"/>
      <c r="P362" s="14"/>
      <c r="Q362" s="14"/>
      <c r="R362" s="14"/>
    </row>
    <row r="363" spans="1:18">
      <c r="A363" s="14"/>
      <c r="B363" s="14"/>
      <c r="C363" s="9" t="str">
        <f>IFERROR(VLOOKUP(B363,'[1]ADMIN SHEET'!$C$4:$E$439,2,0),"")</f>
        <v/>
      </c>
      <c r="D363" s="9" t="str">
        <f>IFERROR(VLOOKUP(B363,'[1]ADMIN SHEET'!$C$4:$E$439,3,0),"")</f>
        <v/>
      </c>
      <c r="E363" s="14"/>
      <c r="F363" s="14"/>
      <c r="G363" s="14"/>
      <c r="H363" s="14"/>
      <c r="I363" s="14"/>
      <c r="J363" s="14"/>
      <c r="K363" s="10" t="str">
        <f t="shared" si="5"/>
        <v/>
      </c>
      <c r="L363" s="15"/>
      <c r="M363" s="14"/>
      <c r="N363" s="14"/>
      <c r="O363" s="14"/>
      <c r="P363" s="14"/>
      <c r="Q363" s="14"/>
      <c r="R363" s="14"/>
    </row>
    <row r="364" spans="1:18">
      <c r="A364" s="14"/>
      <c r="B364" s="14"/>
      <c r="C364" s="9" t="str">
        <f>IFERROR(VLOOKUP(B364,'[1]ADMIN SHEET'!$C$4:$E$439,2,0),"")</f>
        <v/>
      </c>
      <c r="D364" s="9" t="str">
        <f>IFERROR(VLOOKUP(B364,'[1]ADMIN SHEET'!$C$4:$E$439,3,0),"")</f>
        <v/>
      </c>
      <c r="E364" s="14"/>
      <c r="F364" s="14"/>
      <c r="G364" s="14"/>
      <c r="H364" s="14"/>
      <c r="I364" s="14"/>
      <c r="J364" s="14"/>
      <c r="K364" s="10" t="str">
        <f t="shared" si="5"/>
        <v/>
      </c>
      <c r="L364" s="15"/>
      <c r="M364" s="14"/>
      <c r="N364" s="14"/>
      <c r="O364" s="14"/>
      <c r="P364" s="14"/>
      <c r="Q364" s="14"/>
      <c r="R364" s="14"/>
    </row>
    <row r="365" spans="1:18">
      <c r="A365" s="14"/>
      <c r="B365" s="14"/>
      <c r="C365" s="9" t="str">
        <f>IFERROR(VLOOKUP(B365,'[1]ADMIN SHEET'!$C$4:$E$439,2,0),"")</f>
        <v/>
      </c>
      <c r="D365" s="9" t="str">
        <f>IFERROR(VLOOKUP(B365,'[1]ADMIN SHEET'!$C$4:$E$439,3,0),"")</f>
        <v/>
      </c>
      <c r="E365" s="14"/>
      <c r="F365" s="14"/>
      <c r="G365" s="14"/>
      <c r="H365" s="14"/>
      <c r="I365" s="14"/>
      <c r="J365" s="14"/>
      <c r="K365" s="10" t="str">
        <f t="shared" si="5"/>
        <v/>
      </c>
      <c r="L365" s="15"/>
      <c r="M365" s="14"/>
      <c r="N365" s="14"/>
      <c r="O365" s="14"/>
      <c r="P365" s="14"/>
      <c r="Q365" s="14"/>
      <c r="R365" s="14"/>
    </row>
    <row r="366" spans="1:18">
      <c r="A366" s="14"/>
      <c r="B366" s="14"/>
      <c r="C366" s="9" t="str">
        <f>IFERROR(VLOOKUP(B366,'[1]ADMIN SHEET'!$C$4:$E$439,2,0),"")</f>
        <v/>
      </c>
      <c r="D366" s="9" t="str">
        <f>IFERROR(VLOOKUP(B366,'[1]ADMIN SHEET'!$C$4:$E$439,3,0),"")</f>
        <v/>
      </c>
      <c r="E366" s="14"/>
      <c r="F366" s="14"/>
      <c r="G366" s="14"/>
      <c r="H366" s="14"/>
      <c r="I366" s="14"/>
      <c r="J366" s="14"/>
      <c r="K366" s="10" t="str">
        <f t="shared" si="5"/>
        <v/>
      </c>
      <c r="L366" s="15"/>
      <c r="M366" s="14"/>
      <c r="N366" s="14"/>
      <c r="O366" s="14"/>
      <c r="P366" s="14"/>
      <c r="Q366" s="14"/>
      <c r="R366" s="14"/>
    </row>
    <row r="367" spans="1:18">
      <c r="A367" s="14"/>
      <c r="B367" s="14"/>
      <c r="C367" s="9" t="str">
        <f>IFERROR(VLOOKUP(B367,'[1]ADMIN SHEET'!$C$4:$E$439,2,0),"")</f>
        <v/>
      </c>
      <c r="D367" s="9" t="str">
        <f>IFERROR(VLOOKUP(B367,'[1]ADMIN SHEET'!$C$4:$E$439,3,0),"")</f>
        <v/>
      </c>
      <c r="E367" s="14"/>
      <c r="F367" s="14"/>
      <c r="G367" s="14"/>
      <c r="H367" s="14"/>
      <c r="I367" s="14"/>
      <c r="J367" s="14"/>
      <c r="K367" s="10" t="str">
        <f t="shared" si="5"/>
        <v/>
      </c>
      <c r="L367" s="15"/>
      <c r="M367" s="14"/>
      <c r="N367" s="14"/>
      <c r="O367" s="14"/>
      <c r="P367" s="14"/>
      <c r="Q367" s="14"/>
      <c r="R367" s="14"/>
    </row>
    <row r="368" spans="1:18">
      <c r="A368" s="14"/>
      <c r="B368" s="14"/>
      <c r="C368" s="9" t="str">
        <f>IFERROR(VLOOKUP(B368,'[1]ADMIN SHEET'!$C$4:$E$439,2,0),"")</f>
        <v/>
      </c>
      <c r="D368" s="9" t="str">
        <f>IFERROR(VLOOKUP(B368,'[1]ADMIN SHEET'!$C$4:$E$439,3,0),"")</f>
        <v/>
      </c>
      <c r="E368" s="14"/>
      <c r="F368" s="14"/>
      <c r="G368" s="14"/>
      <c r="H368" s="14"/>
      <c r="I368" s="14"/>
      <c r="J368" s="14"/>
      <c r="K368" s="10" t="str">
        <f t="shared" si="5"/>
        <v/>
      </c>
      <c r="L368" s="15"/>
      <c r="M368" s="14"/>
      <c r="N368" s="14"/>
      <c r="O368" s="14"/>
      <c r="P368" s="14"/>
      <c r="Q368" s="14"/>
      <c r="R368" s="14"/>
    </row>
    <row r="369" spans="1:18">
      <c r="A369" s="14"/>
      <c r="B369" s="14"/>
      <c r="C369" s="9" t="str">
        <f>IFERROR(VLOOKUP(B369,'[1]ADMIN SHEET'!$C$4:$E$439,2,0),"")</f>
        <v/>
      </c>
      <c r="D369" s="9" t="str">
        <f>IFERROR(VLOOKUP(B369,'[1]ADMIN SHEET'!$C$4:$E$439,3,0),"")</f>
        <v/>
      </c>
      <c r="E369" s="14"/>
      <c r="F369" s="14"/>
      <c r="G369" s="14"/>
      <c r="H369" s="14"/>
      <c r="I369" s="14"/>
      <c r="J369" s="14"/>
      <c r="K369" s="10" t="str">
        <f t="shared" si="5"/>
        <v/>
      </c>
      <c r="L369" s="15"/>
      <c r="M369" s="14"/>
      <c r="N369" s="14"/>
      <c r="O369" s="14"/>
      <c r="P369" s="14"/>
      <c r="Q369" s="14"/>
      <c r="R369" s="14"/>
    </row>
    <row r="370" spans="1:18">
      <c r="A370" s="14"/>
      <c r="B370" s="14"/>
      <c r="C370" s="9" t="str">
        <f>IFERROR(VLOOKUP(B370,'[1]ADMIN SHEET'!$C$4:$E$439,2,0),"")</f>
        <v/>
      </c>
      <c r="D370" s="9" t="str">
        <f>IFERROR(VLOOKUP(B370,'[1]ADMIN SHEET'!$C$4:$E$439,3,0),"")</f>
        <v/>
      </c>
      <c r="E370" s="14"/>
      <c r="F370" s="14"/>
      <c r="G370" s="14"/>
      <c r="H370" s="14"/>
      <c r="I370" s="14"/>
      <c r="J370" s="14"/>
      <c r="K370" s="10" t="str">
        <f t="shared" si="5"/>
        <v/>
      </c>
      <c r="L370" s="15"/>
      <c r="M370" s="14"/>
      <c r="N370" s="14"/>
      <c r="O370" s="14"/>
      <c r="P370" s="14"/>
      <c r="Q370" s="14"/>
      <c r="R370" s="14"/>
    </row>
    <row r="371" spans="1:18">
      <c r="A371" s="14"/>
      <c r="B371" s="14"/>
      <c r="C371" s="9" t="str">
        <f>IFERROR(VLOOKUP(B371,'[1]ADMIN SHEET'!$C$4:$E$439,2,0),"")</f>
        <v/>
      </c>
      <c r="D371" s="9" t="str">
        <f>IFERROR(VLOOKUP(B371,'[1]ADMIN SHEET'!$C$4:$E$439,3,0),"")</f>
        <v/>
      </c>
      <c r="E371" s="14"/>
      <c r="F371" s="14"/>
      <c r="G371" s="14"/>
      <c r="H371" s="14"/>
      <c r="I371" s="14"/>
      <c r="J371" s="14"/>
      <c r="K371" s="10" t="str">
        <f t="shared" si="5"/>
        <v/>
      </c>
      <c r="L371" s="15"/>
      <c r="M371" s="14"/>
      <c r="N371" s="14"/>
      <c r="O371" s="14"/>
      <c r="P371" s="14"/>
      <c r="Q371" s="14"/>
      <c r="R371" s="14"/>
    </row>
    <row r="372" spans="1:18">
      <c r="A372" s="14"/>
      <c r="B372" s="14"/>
      <c r="C372" s="9" t="str">
        <f>IFERROR(VLOOKUP(B372,'[1]ADMIN SHEET'!$C$4:$E$439,2,0),"")</f>
        <v/>
      </c>
      <c r="D372" s="9" t="str">
        <f>IFERROR(VLOOKUP(B372,'[1]ADMIN SHEET'!$C$4:$E$439,3,0),"")</f>
        <v/>
      </c>
      <c r="E372" s="14"/>
      <c r="F372" s="14"/>
      <c r="G372" s="14"/>
      <c r="H372" s="14"/>
      <c r="I372" s="14"/>
      <c r="J372" s="14"/>
      <c r="K372" s="10" t="str">
        <f t="shared" si="5"/>
        <v/>
      </c>
      <c r="L372" s="15"/>
      <c r="M372" s="14"/>
      <c r="N372" s="14"/>
      <c r="O372" s="14"/>
      <c r="P372" s="14"/>
      <c r="Q372" s="14"/>
      <c r="R372" s="14"/>
    </row>
    <row r="373" spans="1:18">
      <c r="A373" s="14"/>
      <c r="B373" s="14"/>
      <c r="C373" s="9" t="str">
        <f>IFERROR(VLOOKUP(B373,'[1]ADMIN SHEET'!$C$4:$E$439,2,0),"")</f>
        <v/>
      </c>
      <c r="D373" s="9" t="str">
        <f>IFERROR(VLOOKUP(B373,'[1]ADMIN SHEET'!$C$4:$E$439,3,0),"")</f>
        <v/>
      </c>
      <c r="E373" s="14"/>
      <c r="F373" s="14"/>
      <c r="G373" s="14"/>
      <c r="H373" s="14"/>
      <c r="I373" s="14"/>
      <c r="J373" s="14"/>
      <c r="K373" s="10" t="str">
        <f t="shared" si="5"/>
        <v/>
      </c>
      <c r="L373" s="15"/>
      <c r="M373" s="14"/>
      <c r="N373" s="14"/>
      <c r="O373" s="14"/>
      <c r="P373" s="14"/>
      <c r="Q373" s="14"/>
      <c r="R373" s="14"/>
    </row>
    <row r="374" spans="1:18">
      <c r="A374" s="14"/>
      <c r="B374" s="14"/>
      <c r="C374" s="9" t="str">
        <f>IFERROR(VLOOKUP(B374,'[1]ADMIN SHEET'!$C$4:$E$439,2,0),"")</f>
        <v/>
      </c>
      <c r="D374" s="9" t="str">
        <f>IFERROR(VLOOKUP(B374,'[1]ADMIN SHEET'!$C$4:$E$439,3,0),"")</f>
        <v/>
      </c>
      <c r="E374" s="14"/>
      <c r="F374" s="14"/>
      <c r="G374" s="14"/>
      <c r="H374" s="14"/>
      <c r="I374" s="14"/>
      <c r="J374" s="14"/>
      <c r="K374" s="10" t="str">
        <f t="shared" si="5"/>
        <v/>
      </c>
      <c r="L374" s="15"/>
      <c r="M374" s="14"/>
      <c r="N374" s="14"/>
      <c r="O374" s="14"/>
      <c r="P374" s="14"/>
      <c r="Q374" s="14"/>
      <c r="R374" s="14"/>
    </row>
    <row r="375" spans="1:18">
      <c r="A375" s="14"/>
      <c r="B375" s="14"/>
      <c r="C375" s="9" t="str">
        <f>IFERROR(VLOOKUP(B375,'[1]ADMIN SHEET'!$C$4:$E$439,2,0),"")</f>
        <v/>
      </c>
      <c r="D375" s="9" t="str">
        <f>IFERROR(VLOOKUP(B375,'[1]ADMIN SHEET'!$C$4:$E$439,3,0),"")</f>
        <v/>
      </c>
      <c r="E375" s="14"/>
      <c r="F375" s="14"/>
      <c r="G375" s="14"/>
      <c r="H375" s="14"/>
      <c r="I375" s="14"/>
      <c r="J375" s="14"/>
      <c r="K375" s="10" t="str">
        <f t="shared" si="5"/>
        <v/>
      </c>
      <c r="L375" s="15"/>
      <c r="M375" s="14"/>
      <c r="N375" s="14"/>
      <c r="O375" s="14"/>
      <c r="P375" s="14"/>
      <c r="Q375" s="14"/>
      <c r="R375" s="14"/>
    </row>
    <row r="376" spans="1:18">
      <c r="A376" s="14"/>
      <c r="B376" s="14"/>
      <c r="C376" s="9" t="str">
        <f>IFERROR(VLOOKUP(B376,'[1]ADMIN SHEET'!$C$4:$E$439,2,0),"")</f>
        <v/>
      </c>
      <c r="D376" s="9" t="str">
        <f>IFERROR(VLOOKUP(B376,'[1]ADMIN SHEET'!$C$4:$E$439,3,0),"")</f>
        <v/>
      </c>
      <c r="E376" s="14"/>
      <c r="F376" s="14"/>
      <c r="G376" s="14"/>
      <c r="H376" s="14"/>
      <c r="I376" s="14"/>
      <c r="J376" s="14"/>
      <c r="K376" s="10" t="str">
        <f t="shared" si="5"/>
        <v/>
      </c>
      <c r="L376" s="15"/>
      <c r="M376" s="14"/>
      <c r="N376" s="14"/>
      <c r="O376" s="14"/>
      <c r="P376" s="14"/>
      <c r="Q376" s="14"/>
      <c r="R376" s="14"/>
    </row>
    <row r="377" spans="1:18">
      <c r="A377" s="14"/>
      <c r="B377" s="14"/>
      <c r="C377" s="9" t="str">
        <f>IFERROR(VLOOKUP(B377,'[1]ADMIN SHEET'!$C$4:$E$439,2,0),"")</f>
        <v/>
      </c>
      <c r="D377" s="9" t="str">
        <f>IFERROR(VLOOKUP(B377,'[1]ADMIN SHEET'!$C$4:$E$439,3,0),"")</f>
        <v/>
      </c>
      <c r="E377" s="14"/>
      <c r="F377" s="14"/>
      <c r="G377" s="14"/>
      <c r="H377" s="14"/>
      <c r="I377" s="14"/>
      <c r="J377" s="14"/>
      <c r="K377" s="10" t="str">
        <f t="shared" si="5"/>
        <v/>
      </c>
      <c r="L377" s="15"/>
      <c r="M377" s="14"/>
      <c r="N377" s="14"/>
      <c r="O377" s="14"/>
      <c r="P377" s="14"/>
      <c r="Q377" s="14"/>
      <c r="R377" s="14"/>
    </row>
    <row r="378" spans="1:18">
      <c r="A378" s="14"/>
      <c r="B378" s="14"/>
      <c r="C378" s="9" t="str">
        <f>IFERROR(VLOOKUP(B378,'[1]ADMIN SHEET'!$C$4:$E$439,2,0),"")</f>
        <v/>
      </c>
      <c r="D378" s="9" t="str">
        <f>IFERROR(VLOOKUP(B378,'[1]ADMIN SHEET'!$C$4:$E$439,3,0),"")</f>
        <v/>
      </c>
      <c r="E378" s="14"/>
      <c r="F378" s="14"/>
      <c r="G378" s="14"/>
      <c r="H378" s="14"/>
      <c r="I378" s="14"/>
      <c r="J378" s="14"/>
      <c r="K378" s="10" t="str">
        <f t="shared" si="5"/>
        <v/>
      </c>
      <c r="L378" s="15"/>
      <c r="M378" s="14"/>
      <c r="N378" s="14"/>
      <c r="O378" s="14"/>
      <c r="P378" s="14"/>
      <c r="Q378" s="14"/>
      <c r="R378" s="14"/>
    </row>
    <row r="379" spans="1:18">
      <c r="A379" s="14"/>
      <c r="B379" s="14"/>
      <c r="C379" s="9" t="str">
        <f>IFERROR(VLOOKUP(B379,'[1]ADMIN SHEET'!$C$4:$E$439,2,0),"")</f>
        <v/>
      </c>
      <c r="D379" s="9" t="str">
        <f>IFERROR(VLOOKUP(B379,'[1]ADMIN SHEET'!$C$4:$E$439,3,0),"")</f>
        <v/>
      </c>
      <c r="E379" s="14"/>
      <c r="F379" s="14"/>
      <c r="G379" s="14"/>
      <c r="H379" s="14"/>
      <c r="I379" s="14"/>
      <c r="J379" s="14"/>
      <c r="K379" s="10" t="str">
        <f t="shared" si="5"/>
        <v/>
      </c>
      <c r="L379" s="15"/>
      <c r="M379" s="14"/>
      <c r="N379" s="14"/>
      <c r="O379" s="14"/>
      <c r="P379" s="14"/>
      <c r="Q379" s="14"/>
      <c r="R379" s="14"/>
    </row>
    <row r="380" spans="1:18">
      <c r="A380" s="14"/>
      <c r="B380" s="14"/>
      <c r="C380" s="9" t="str">
        <f>IFERROR(VLOOKUP(B380,'[1]ADMIN SHEET'!$C$4:$E$439,2,0),"")</f>
        <v/>
      </c>
      <c r="D380" s="9" t="str">
        <f>IFERROR(VLOOKUP(B380,'[1]ADMIN SHEET'!$C$4:$E$439,3,0),"")</f>
        <v/>
      </c>
      <c r="E380" s="14"/>
      <c r="F380" s="14"/>
      <c r="G380" s="14"/>
      <c r="H380" s="14"/>
      <c r="I380" s="14"/>
      <c r="J380" s="14"/>
      <c r="K380" s="10" t="str">
        <f t="shared" si="5"/>
        <v/>
      </c>
      <c r="L380" s="15"/>
      <c r="M380" s="14"/>
      <c r="N380" s="14"/>
      <c r="O380" s="14"/>
      <c r="P380" s="14"/>
      <c r="Q380" s="14"/>
      <c r="R380" s="14"/>
    </row>
    <row r="381" spans="1:18">
      <c r="A381" s="14"/>
      <c r="B381" s="14"/>
      <c r="C381" s="9" t="str">
        <f>IFERROR(VLOOKUP(B381,'[1]ADMIN SHEET'!$C$4:$E$439,2,0),"")</f>
        <v/>
      </c>
      <c r="D381" s="9" t="str">
        <f>IFERROR(VLOOKUP(B381,'[1]ADMIN SHEET'!$C$4:$E$439,3,0),"")</f>
        <v/>
      </c>
      <c r="E381" s="14"/>
      <c r="F381" s="14"/>
      <c r="G381" s="14"/>
      <c r="H381" s="14"/>
      <c r="I381" s="14"/>
      <c r="J381" s="14"/>
      <c r="K381" s="10" t="str">
        <f t="shared" si="5"/>
        <v/>
      </c>
      <c r="L381" s="15"/>
      <c r="M381" s="14"/>
      <c r="N381" s="14"/>
      <c r="O381" s="14"/>
      <c r="P381" s="14"/>
      <c r="Q381" s="14"/>
      <c r="R381" s="14"/>
    </row>
    <row r="382" spans="1:18">
      <c r="A382" s="14"/>
      <c r="B382" s="14"/>
      <c r="C382" s="9" t="str">
        <f>IFERROR(VLOOKUP(B382,'[1]ADMIN SHEET'!$C$4:$E$439,2,0),"")</f>
        <v/>
      </c>
      <c r="D382" s="9" t="str">
        <f>IFERROR(VLOOKUP(B382,'[1]ADMIN SHEET'!$C$4:$E$439,3,0),"")</f>
        <v/>
      </c>
      <c r="E382" s="14"/>
      <c r="F382" s="14"/>
      <c r="G382" s="14"/>
      <c r="H382" s="14"/>
      <c r="I382" s="14"/>
      <c r="J382" s="14"/>
      <c r="K382" s="10" t="str">
        <f t="shared" si="5"/>
        <v/>
      </c>
      <c r="L382" s="15"/>
      <c r="M382" s="14"/>
      <c r="N382" s="14"/>
      <c r="O382" s="14"/>
      <c r="P382" s="14"/>
      <c r="Q382" s="14"/>
      <c r="R382" s="14"/>
    </row>
    <row r="383" spans="1:18">
      <c r="A383" s="14"/>
      <c r="B383" s="14"/>
      <c r="C383" s="9" t="str">
        <f>IFERROR(VLOOKUP(B383,'[1]ADMIN SHEET'!$C$4:$E$439,2,0),"")</f>
        <v/>
      </c>
      <c r="D383" s="9" t="str">
        <f>IFERROR(VLOOKUP(B383,'[1]ADMIN SHEET'!$C$4:$E$439,3,0),"")</f>
        <v/>
      </c>
      <c r="E383" s="14"/>
      <c r="F383" s="14"/>
      <c r="G383" s="14"/>
      <c r="H383" s="14"/>
      <c r="I383" s="14"/>
      <c r="J383" s="14"/>
      <c r="K383" s="10" t="str">
        <f t="shared" si="5"/>
        <v/>
      </c>
      <c r="L383" s="15"/>
      <c r="M383" s="14"/>
      <c r="N383" s="14"/>
      <c r="O383" s="14"/>
      <c r="P383" s="14"/>
      <c r="Q383" s="14"/>
      <c r="R383" s="14"/>
    </row>
    <row r="384" spans="1:18">
      <c r="A384" s="14"/>
      <c r="B384" s="14"/>
      <c r="C384" s="9" t="str">
        <f>IFERROR(VLOOKUP(B384,'[1]ADMIN SHEET'!$C$4:$E$439,2,0),"")</f>
        <v/>
      </c>
      <c r="D384" s="9" t="str">
        <f>IFERROR(VLOOKUP(B384,'[1]ADMIN SHEET'!$C$4:$E$439,3,0),"")</f>
        <v/>
      </c>
      <c r="E384" s="14"/>
      <c r="F384" s="14"/>
      <c r="G384" s="14"/>
      <c r="H384" s="14"/>
      <c r="I384" s="14"/>
      <c r="J384" s="14"/>
      <c r="K384" s="10" t="str">
        <f t="shared" si="5"/>
        <v/>
      </c>
      <c r="L384" s="15"/>
      <c r="M384" s="14"/>
      <c r="N384" s="14"/>
      <c r="O384" s="14"/>
      <c r="P384" s="14"/>
      <c r="Q384" s="14"/>
      <c r="R384" s="14"/>
    </row>
    <row r="385" spans="1:18">
      <c r="A385" s="14"/>
      <c r="B385" s="14"/>
      <c r="C385" s="9" t="str">
        <f>IFERROR(VLOOKUP(B385,'[1]ADMIN SHEET'!$C$4:$E$439,2,0),"")</f>
        <v/>
      </c>
      <c r="D385" s="9" t="str">
        <f>IFERROR(VLOOKUP(B385,'[1]ADMIN SHEET'!$C$4:$E$439,3,0),"")</f>
        <v/>
      </c>
      <c r="E385" s="14"/>
      <c r="F385" s="14"/>
      <c r="G385" s="14"/>
      <c r="H385" s="14"/>
      <c r="I385" s="14"/>
      <c r="J385" s="14"/>
      <c r="K385" s="10" t="str">
        <f t="shared" si="5"/>
        <v/>
      </c>
      <c r="L385" s="15"/>
      <c r="M385" s="14"/>
      <c r="N385" s="14"/>
      <c r="O385" s="14"/>
      <c r="P385" s="14"/>
      <c r="Q385" s="14"/>
      <c r="R385" s="14"/>
    </row>
    <row r="386" spans="1:18">
      <c r="A386" s="14"/>
      <c r="B386" s="14"/>
      <c r="C386" s="9" t="str">
        <f>IFERROR(VLOOKUP(B386,'[1]ADMIN SHEET'!$C$4:$E$439,2,0),"")</f>
        <v/>
      </c>
      <c r="D386" s="9" t="str">
        <f>IFERROR(VLOOKUP(B386,'[1]ADMIN SHEET'!$C$4:$E$439,3,0),"")</f>
        <v/>
      </c>
      <c r="E386" s="14"/>
      <c r="F386" s="14"/>
      <c r="G386" s="14"/>
      <c r="H386" s="14"/>
      <c r="I386" s="14"/>
      <c r="J386" s="14"/>
      <c r="K386" s="10" t="str">
        <f t="shared" si="5"/>
        <v/>
      </c>
      <c r="L386" s="15"/>
      <c r="M386" s="14"/>
      <c r="N386" s="14"/>
      <c r="O386" s="14"/>
      <c r="P386" s="14"/>
      <c r="Q386" s="14"/>
      <c r="R386" s="14"/>
    </row>
    <row r="387" spans="1:18">
      <c r="A387" s="14"/>
      <c r="B387" s="14"/>
      <c r="C387" s="9" t="str">
        <f>IFERROR(VLOOKUP(B387,'[1]ADMIN SHEET'!$C$4:$E$439,2,0),"")</f>
        <v/>
      </c>
      <c r="D387" s="9" t="str">
        <f>IFERROR(VLOOKUP(B387,'[1]ADMIN SHEET'!$C$4:$E$439,3,0),"")</f>
        <v/>
      </c>
      <c r="E387" s="14"/>
      <c r="F387" s="14"/>
      <c r="G387" s="14"/>
      <c r="H387" s="14"/>
      <c r="I387" s="14"/>
      <c r="J387" s="14"/>
      <c r="K387" s="10" t="str">
        <f t="shared" ref="K387:K450" si="6">IF(I387 ="","",(TEXT(I387,"mmmm")))</f>
        <v/>
      </c>
      <c r="L387" s="15"/>
      <c r="M387" s="14"/>
      <c r="N387" s="14"/>
      <c r="O387" s="14"/>
      <c r="P387" s="14"/>
      <c r="Q387" s="14"/>
      <c r="R387" s="14"/>
    </row>
    <row r="388" spans="1:18">
      <c r="A388" s="14"/>
      <c r="B388" s="14"/>
      <c r="C388" s="9" t="str">
        <f>IFERROR(VLOOKUP(B388,'[1]ADMIN SHEET'!$C$4:$E$439,2,0),"")</f>
        <v/>
      </c>
      <c r="D388" s="9" t="str">
        <f>IFERROR(VLOOKUP(B388,'[1]ADMIN SHEET'!$C$4:$E$439,3,0),"")</f>
        <v/>
      </c>
      <c r="E388" s="14"/>
      <c r="F388" s="14"/>
      <c r="G388" s="14"/>
      <c r="H388" s="14"/>
      <c r="I388" s="14"/>
      <c r="J388" s="14"/>
      <c r="K388" s="10" t="str">
        <f t="shared" si="6"/>
        <v/>
      </c>
      <c r="L388" s="15"/>
      <c r="M388" s="14"/>
      <c r="N388" s="14"/>
      <c r="O388" s="14"/>
      <c r="P388" s="14"/>
      <c r="Q388" s="14"/>
      <c r="R388" s="14"/>
    </row>
    <row r="389" spans="1:18">
      <c r="A389" s="14"/>
      <c r="B389" s="14"/>
      <c r="C389" s="9" t="str">
        <f>IFERROR(VLOOKUP(B389,'[1]ADMIN SHEET'!$C$4:$E$439,2,0),"")</f>
        <v/>
      </c>
      <c r="D389" s="9" t="str">
        <f>IFERROR(VLOOKUP(B389,'[1]ADMIN SHEET'!$C$4:$E$439,3,0),"")</f>
        <v/>
      </c>
      <c r="E389" s="14"/>
      <c r="F389" s="14"/>
      <c r="G389" s="14"/>
      <c r="H389" s="14"/>
      <c r="I389" s="14"/>
      <c r="J389" s="14"/>
      <c r="K389" s="10" t="str">
        <f t="shared" si="6"/>
        <v/>
      </c>
      <c r="L389" s="15"/>
      <c r="M389" s="14"/>
      <c r="N389" s="14"/>
      <c r="O389" s="14"/>
      <c r="P389" s="14"/>
      <c r="Q389" s="14"/>
      <c r="R389" s="14"/>
    </row>
    <row r="390" spans="1:18">
      <c r="A390" s="14"/>
      <c r="B390" s="14"/>
      <c r="C390" s="9" t="str">
        <f>IFERROR(VLOOKUP(B390,'[1]ADMIN SHEET'!$C$4:$E$439,2,0),"")</f>
        <v/>
      </c>
      <c r="D390" s="9" t="str">
        <f>IFERROR(VLOOKUP(B390,'[1]ADMIN SHEET'!$C$4:$E$439,3,0),"")</f>
        <v/>
      </c>
      <c r="E390" s="14"/>
      <c r="F390" s="14"/>
      <c r="G390" s="14"/>
      <c r="H390" s="14"/>
      <c r="I390" s="14"/>
      <c r="J390" s="14"/>
      <c r="K390" s="10" t="str">
        <f t="shared" si="6"/>
        <v/>
      </c>
      <c r="L390" s="15"/>
      <c r="M390" s="14"/>
      <c r="N390" s="14"/>
      <c r="O390" s="14"/>
      <c r="P390" s="14"/>
      <c r="Q390" s="14"/>
      <c r="R390" s="14"/>
    </row>
    <row r="391" spans="1:18">
      <c r="A391" s="14"/>
      <c r="B391" s="14"/>
      <c r="C391" s="9" t="str">
        <f>IFERROR(VLOOKUP(B391,'[1]ADMIN SHEET'!$C$4:$E$439,2,0),"")</f>
        <v/>
      </c>
      <c r="D391" s="9" t="str">
        <f>IFERROR(VLOOKUP(B391,'[1]ADMIN SHEET'!$C$4:$E$439,3,0),"")</f>
        <v/>
      </c>
      <c r="E391" s="14"/>
      <c r="F391" s="14"/>
      <c r="G391" s="14"/>
      <c r="H391" s="14"/>
      <c r="I391" s="14"/>
      <c r="J391" s="14"/>
      <c r="K391" s="10" t="str">
        <f t="shared" si="6"/>
        <v/>
      </c>
      <c r="L391" s="15"/>
      <c r="M391" s="14"/>
      <c r="N391" s="14"/>
      <c r="O391" s="14"/>
      <c r="P391" s="14"/>
      <c r="Q391" s="14"/>
      <c r="R391" s="14"/>
    </row>
    <row r="392" spans="1:18">
      <c r="A392" s="14"/>
      <c r="B392" s="14"/>
      <c r="C392" s="9" t="str">
        <f>IFERROR(VLOOKUP(B392,'[1]ADMIN SHEET'!$C$4:$E$439,2,0),"")</f>
        <v/>
      </c>
      <c r="D392" s="9" t="str">
        <f>IFERROR(VLOOKUP(B392,'[1]ADMIN SHEET'!$C$4:$E$439,3,0),"")</f>
        <v/>
      </c>
      <c r="E392" s="14"/>
      <c r="F392" s="14"/>
      <c r="G392" s="14"/>
      <c r="H392" s="14"/>
      <c r="I392" s="14"/>
      <c r="J392" s="14"/>
      <c r="K392" s="10" t="str">
        <f t="shared" si="6"/>
        <v/>
      </c>
      <c r="L392" s="15"/>
      <c r="M392" s="14"/>
      <c r="N392" s="14"/>
      <c r="O392" s="14"/>
      <c r="P392" s="14"/>
      <c r="Q392" s="14"/>
      <c r="R392" s="14"/>
    </row>
    <row r="393" spans="1:18">
      <c r="A393" s="14"/>
      <c r="B393" s="14"/>
      <c r="C393" s="9" t="str">
        <f>IFERROR(VLOOKUP(B393,'[1]ADMIN SHEET'!$C$4:$E$439,2,0),"")</f>
        <v/>
      </c>
      <c r="D393" s="9" t="str">
        <f>IFERROR(VLOOKUP(B393,'[1]ADMIN SHEET'!$C$4:$E$439,3,0),"")</f>
        <v/>
      </c>
      <c r="E393" s="14"/>
      <c r="F393" s="14"/>
      <c r="G393" s="14"/>
      <c r="H393" s="14"/>
      <c r="I393" s="14"/>
      <c r="J393" s="14"/>
      <c r="K393" s="10" t="str">
        <f t="shared" si="6"/>
        <v/>
      </c>
      <c r="L393" s="15"/>
      <c r="M393" s="14"/>
      <c r="N393" s="14"/>
      <c r="O393" s="14"/>
      <c r="P393" s="14"/>
      <c r="Q393" s="14"/>
      <c r="R393" s="14"/>
    </row>
    <row r="394" spans="1:18">
      <c r="A394" s="14"/>
      <c r="B394" s="14"/>
      <c r="C394" s="9" t="str">
        <f>IFERROR(VLOOKUP(B394,'[1]ADMIN SHEET'!$C$4:$E$439,2,0),"")</f>
        <v/>
      </c>
      <c r="D394" s="9" t="str">
        <f>IFERROR(VLOOKUP(B394,'[1]ADMIN SHEET'!$C$4:$E$439,3,0),"")</f>
        <v/>
      </c>
      <c r="E394" s="14"/>
      <c r="F394" s="14"/>
      <c r="G394" s="14"/>
      <c r="H394" s="14"/>
      <c r="I394" s="14"/>
      <c r="J394" s="14"/>
      <c r="K394" s="10" t="str">
        <f t="shared" si="6"/>
        <v/>
      </c>
      <c r="L394" s="15"/>
      <c r="M394" s="14"/>
      <c r="N394" s="14"/>
      <c r="O394" s="14"/>
      <c r="P394" s="14"/>
      <c r="Q394" s="14"/>
      <c r="R394" s="14"/>
    </row>
    <row r="395" spans="1:18">
      <c r="A395" s="14"/>
      <c r="B395" s="14"/>
      <c r="C395" s="9" t="str">
        <f>IFERROR(VLOOKUP(B395,'[1]ADMIN SHEET'!$C$4:$E$439,2,0),"")</f>
        <v/>
      </c>
      <c r="D395" s="9" t="str">
        <f>IFERROR(VLOOKUP(B395,'[1]ADMIN SHEET'!$C$4:$E$439,3,0),"")</f>
        <v/>
      </c>
      <c r="E395" s="14"/>
      <c r="F395" s="14"/>
      <c r="G395" s="14"/>
      <c r="H395" s="14"/>
      <c r="I395" s="14"/>
      <c r="J395" s="14"/>
      <c r="K395" s="10" t="str">
        <f t="shared" si="6"/>
        <v/>
      </c>
      <c r="L395" s="15"/>
      <c r="M395" s="14"/>
      <c r="N395" s="14"/>
      <c r="O395" s="14"/>
      <c r="P395" s="14"/>
      <c r="Q395" s="14"/>
      <c r="R395" s="14"/>
    </row>
    <row r="396" spans="1:18">
      <c r="A396" s="14"/>
      <c r="B396" s="14"/>
      <c r="C396" s="9" t="str">
        <f>IFERROR(VLOOKUP(B396,'[1]ADMIN SHEET'!$C$4:$E$439,2,0),"")</f>
        <v/>
      </c>
      <c r="D396" s="9" t="str">
        <f>IFERROR(VLOOKUP(B396,'[1]ADMIN SHEET'!$C$4:$E$439,3,0),"")</f>
        <v/>
      </c>
      <c r="E396" s="14"/>
      <c r="F396" s="14"/>
      <c r="G396" s="14"/>
      <c r="H396" s="14"/>
      <c r="I396" s="14"/>
      <c r="J396" s="14"/>
      <c r="K396" s="10" t="str">
        <f t="shared" si="6"/>
        <v/>
      </c>
      <c r="L396" s="15"/>
      <c r="M396" s="14"/>
      <c r="N396" s="14"/>
      <c r="O396" s="14"/>
      <c r="P396" s="14"/>
      <c r="Q396" s="14"/>
      <c r="R396" s="14"/>
    </row>
    <row r="397" spans="1:18">
      <c r="A397" s="14"/>
      <c r="B397" s="14"/>
      <c r="C397" s="9" t="str">
        <f>IFERROR(VLOOKUP(B397,'[1]ADMIN SHEET'!$C$4:$E$439,2,0),"")</f>
        <v/>
      </c>
      <c r="D397" s="9" t="str">
        <f>IFERROR(VLOOKUP(B397,'[1]ADMIN SHEET'!$C$4:$E$439,3,0),"")</f>
        <v/>
      </c>
      <c r="E397" s="14"/>
      <c r="F397" s="14"/>
      <c r="G397" s="14"/>
      <c r="H397" s="14"/>
      <c r="I397" s="14"/>
      <c r="J397" s="14"/>
      <c r="K397" s="10" t="str">
        <f t="shared" si="6"/>
        <v/>
      </c>
      <c r="L397" s="15"/>
      <c r="M397" s="14"/>
      <c r="N397" s="14"/>
      <c r="O397" s="14"/>
      <c r="P397" s="14"/>
      <c r="Q397" s="14"/>
      <c r="R397" s="14"/>
    </row>
    <row r="398" spans="1:18">
      <c r="A398" s="14"/>
      <c r="B398" s="14"/>
      <c r="C398" s="9" t="str">
        <f>IFERROR(VLOOKUP(B398,'[1]ADMIN SHEET'!$C$4:$E$439,2,0),"")</f>
        <v/>
      </c>
      <c r="D398" s="9" t="str">
        <f>IFERROR(VLOOKUP(B398,'[1]ADMIN SHEET'!$C$4:$E$439,3,0),"")</f>
        <v/>
      </c>
      <c r="E398" s="14"/>
      <c r="F398" s="14"/>
      <c r="G398" s="14"/>
      <c r="H398" s="14"/>
      <c r="I398" s="14"/>
      <c r="J398" s="14"/>
      <c r="K398" s="10" t="str">
        <f t="shared" si="6"/>
        <v/>
      </c>
      <c r="L398" s="15"/>
      <c r="M398" s="14"/>
      <c r="N398" s="14"/>
      <c r="O398" s="14"/>
      <c r="P398" s="14"/>
      <c r="Q398" s="14"/>
      <c r="R398" s="14"/>
    </row>
    <row r="399" spans="1:18">
      <c r="A399" s="14"/>
      <c r="B399" s="14"/>
      <c r="C399" s="9" t="str">
        <f>IFERROR(VLOOKUP(B399,'[1]ADMIN SHEET'!$C$4:$E$439,2,0),"")</f>
        <v/>
      </c>
      <c r="D399" s="9" t="str">
        <f>IFERROR(VLOOKUP(B399,'[1]ADMIN SHEET'!$C$4:$E$439,3,0),"")</f>
        <v/>
      </c>
      <c r="E399" s="14"/>
      <c r="F399" s="14"/>
      <c r="G399" s="14"/>
      <c r="H399" s="14"/>
      <c r="I399" s="14"/>
      <c r="J399" s="14"/>
      <c r="K399" s="10" t="str">
        <f t="shared" si="6"/>
        <v/>
      </c>
      <c r="L399" s="15"/>
      <c r="M399" s="14"/>
      <c r="N399" s="14"/>
      <c r="O399" s="14"/>
      <c r="P399" s="14"/>
      <c r="Q399" s="14"/>
      <c r="R399" s="14"/>
    </row>
    <row r="400" spans="1:18">
      <c r="A400" s="14"/>
      <c r="B400" s="14"/>
      <c r="C400" s="9" t="str">
        <f>IFERROR(VLOOKUP(B400,'[1]ADMIN SHEET'!$C$4:$E$439,2,0),"")</f>
        <v/>
      </c>
      <c r="D400" s="9" t="str">
        <f>IFERROR(VLOOKUP(B400,'[1]ADMIN SHEET'!$C$4:$E$439,3,0),"")</f>
        <v/>
      </c>
      <c r="E400" s="14"/>
      <c r="F400" s="14"/>
      <c r="G400" s="14"/>
      <c r="H400" s="14"/>
      <c r="I400" s="14"/>
      <c r="J400" s="14"/>
      <c r="K400" s="10" t="str">
        <f t="shared" si="6"/>
        <v/>
      </c>
      <c r="L400" s="15"/>
      <c r="M400" s="14"/>
      <c r="N400" s="14"/>
      <c r="O400" s="14"/>
      <c r="P400" s="14"/>
      <c r="Q400" s="14"/>
      <c r="R400" s="14"/>
    </row>
    <row r="401" spans="1:18">
      <c r="A401" s="14"/>
      <c r="B401" s="14"/>
      <c r="C401" s="9" t="str">
        <f>IFERROR(VLOOKUP(B401,'[1]ADMIN SHEET'!$C$4:$E$439,2,0),"")</f>
        <v/>
      </c>
      <c r="D401" s="9" t="str">
        <f>IFERROR(VLOOKUP(B401,'[1]ADMIN SHEET'!$C$4:$E$439,3,0),"")</f>
        <v/>
      </c>
      <c r="E401" s="14"/>
      <c r="F401" s="14"/>
      <c r="G401" s="14"/>
      <c r="H401" s="14"/>
      <c r="I401" s="14"/>
      <c r="J401" s="14"/>
      <c r="K401" s="10" t="str">
        <f t="shared" si="6"/>
        <v/>
      </c>
      <c r="L401" s="15"/>
      <c r="M401" s="14"/>
      <c r="N401" s="14"/>
      <c r="O401" s="14"/>
      <c r="P401" s="14"/>
      <c r="Q401" s="14"/>
      <c r="R401" s="14"/>
    </row>
    <row r="402" spans="1:18">
      <c r="A402" s="14"/>
      <c r="B402" s="14"/>
      <c r="C402" s="9" t="str">
        <f>IFERROR(VLOOKUP(B402,'[1]ADMIN SHEET'!$C$4:$E$439,2,0),"")</f>
        <v/>
      </c>
      <c r="D402" s="9" t="str">
        <f>IFERROR(VLOOKUP(B402,'[1]ADMIN SHEET'!$C$4:$E$439,3,0),"")</f>
        <v/>
      </c>
      <c r="E402" s="14"/>
      <c r="F402" s="14"/>
      <c r="G402" s="14"/>
      <c r="H402" s="14"/>
      <c r="I402" s="14"/>
      <c r="J402" s="14"/>
      <c r="K402" s="10" t="str">
        <f t="shared" si="6"/>
        <v/>
      </c>
      <c r="L402" s="15"/>
      <c r="M402" s="14"/>
      <c r="N402" s="14"/>
      <c r="O402" s="14"/>
      <c r="P402" s="14"/>
      <c r="Q402" s="14"/>
      <c r="R402" s="14"/>
    </row>
    <row r="403" spans="1:18">
      <c r="A403" s="14"/>
      <c r="B403" s="14"/>
      <c r="C403" s="9" t="str">
        <f>IFERROR(VLOOKUP(B403,'[1]ADMIN SHEET'!$C$4:$E$439,2,0),"")</f>
        <v/>
      </c>
      <c r="D403" s="9" t="str">
        <f>IFERROR(VLOOKUP(B403,'[1]ADMIN SHEET'!$C$4:$E$439,3,0),"")</f>
        <v/>
      </c>
      <c r="E403" s="14"/>
      <c r="F403" s="14"/>
      <c r="G403" s="14"/>
      <c r="H403" s="14"/>
      <c r="I403" s="14"/>
      <c r="J403" s="14"/>
      <c r="K403" s="10" t="str">
        <f t="shared" si="6"/>
        <v/>
      </c>
      <c r="L403" s="15"/>
      <c r="M403" s="14"/>
      <c r="N403" s="14"/>
      <c r="O403" s="14"/>
      <c r="P403" s="14"/>
      <c r="Q403" s="14"/>
      <c r="R403" s="14"/>
    </row>
    <row r="404" spans="1:18">
      <c r="A404" s="14"/>
      <c r="B404" s="14"/>
      <c r="C404" s="9" t="str">
        <f>IFERROR(VLOOKUP(B404,'[1]ADMIN SHEET'!$C$4:$E$439,2,0),"")</f>
        <v/>
      </c>
      <c r="D404" s="9" t="str">
        <f>IFERROR(VLOOKUP(B404,'[1]ADMIN SHEET'!$C$4:$E$439,3,0),"")</f>
        <v/>
      </c>
      <c r="E404" s="14"/>
      <c r="F404" s="14"/>
      <c r="G404" s="14"/>
      <c r="H404" s="14"/>
      <c r="I404" s="14"/>
      <c r="J404" s="14"/>
      <c r="K404" s="10" t="str">
        <f t="shared" si="6"/>
        <v/>
      </c>
      <c r="L404" s="15"/>
      <c r="M404" s="14"/>
      <c r="N404" s="14"/>
      <c r="O404" s="14"/>
      <c r="P404" s="14"/>
      <c r="Q404" s="14"/>
      <c r="R404" s="14"/>
    </row>
    <row r="405" spans="1:18">
      <c r="A405" s="14"/>
      <c r="B405" s="14"/>
      <c r="C405" s="9" t="str">
        <f>IFERROR(VLOOKUP(B405,'[1]ADMIN SHEET'!$C$4:$E$439,2,0),"")</f>
        <v/>
      </c>
      <c r="D405" s="9" t="str">
        <f>IFERROR(VLOOKUP(B405,'[1]ADMIN SHEET'!$C$4:$E$439,3,0),"")</f>
        <v/>
      </c>
      <c r="E405" s="14"/>
      <c r="F405" s="14"/>
      <c r="G405" s="14"/>
      <c r="H405" s="14"/>
      <c r="I405" s="14"/>
      <c r="J405" s="14"/>
      <c r="K405" s="10" t="str">
        <f t="shared" si="6"/>
        <v/>
      </c>
      <c r="L405" s="15"/>
      <c r="M405" s="14"/>
      <c r="N405" s="14"/>
      <c r="O405" s="14"/>
      <c r="P405" s="14"/>
      <c r="Q405" s="14"/>
      <c r="R405" s="14"/>
    </row>
    <row r="406" spans="1:18">
      <c r="A406" s="14"/>
      <c r="B406" s="14"/>
      <c r="C406" s="9" t="str">
        <f>IFERROR(VLOOKUP(B406,'[1]ADMIN SHEET'!$C$4:$E$439,2,0),"")</f>
        <v/>
      </c>
      <c r="D406" s="9" t="str">
        <f>IFERROR(VLOOKUP(B406,'[1]ADMIN SHEET'!$C$4:$E$439,3,0),"")</f>
        <v/>
      </c>
      <c r="E406" s="14"/>
      <c r="F406" s="14"/>
      <c r="G406" s="14"/>
      <c r="H406" s="14"/>
      <c r="I406" s="14"/>
      <c r="J406" s="14"/>
      <c r="K406" s="10" t="str">
        <f t="shared" si="6"/>
        <v/>
      </c>
      <c r="L406" s="15"/>
      <c r="M406" s="14"/>
      <c r="N406" s="14"/>
      <c r="O406" s="14"/>
      <c r="P406" s="14"/>
      <c r="Q406" s="14"/>
      <c r="R406" s="14"/>
    </row>
    <row r="407" spans="1:18">
      <c r="A407" s="14"/>
      <c r="B407" s="14"/>
      <c r="C407" s="9" t="str">
        <f>IFERROR(VLOOKUP(B407,'[1]ADMIN SHEET'!$C$4:$E$439,2,0),"")</f>
        <v/>
      </c>
      <c r="D407" s="9" t="str">
        <f>IFERROR(VLOOKUP(B407,'[1]ADMIN SHEET'!$C$4:$E$439,3,0),"")</f>
        <v/>
      </c>
      <c r="E407" s="14"/>
      <c r="F407" s="14"/>
      <c r="G407" s="14"/>
      <c r="H407" s="14"/>
      <c r="I407" s="14"/>
      <c r="J407" s="14"/>
      <c r="K407" s="10" t="str">
        <f t="shared" si="6"/>
        <v/>
      </c>
      <c r="L407" s="15"/>
      <c r="M407" s="14"/>
      <c r="N407" s="14"/>
      <c r="O407" s="14"/>
      <c r="P407" s="14"/>
      <c r="Q407" s="14"/>
      <c r="R407" s="14"/>
    </row>
    <row r="408" spans="1:18">
      <c r="A408" s="14"/>
      <c r="B408" s="14"/>
      <c r="C408" s="9" t="str">
        <f>IFERROR(VLOOKUP(B408,'[1]ADMIN SHEET'!$C$4:$E$439,2,0),"")</f>
        <v/>
      </c>
      <c r="D408" s="9" t="str">
        <f>IFERROR(VLOOKUP(B408,'[1]ADMIN SHEET'!$C$4:$E$439,3,0),"")</f>
        <v/>
      </c>
      <c r="E408" s="14"/>
      <c r="F408" s="14"/>
      <c r="G408" s="14"/>
      <c r="H408" s="14"/>
      <c r="I408" s="14"/>
      <c r="J408" s="14"/>
      <c r="K408" s="10" t="str">
        <f t="shared" si="6"/>
        <v/>
      </c>
      <c r="L408" s="15"/>
      <c r="M408" s="14"/>
      <c r="N408" s="14"/>
      <c r="O408" s="14"/>
      <c r="P408" s="14"/>
      <c r="Q408" s="14"/>
      <c r="R408" s="14"/>
    </row>
    <row r="409" spans="1:18">
      <c r="A409" s="14"/>
      <c r="B409" s="14"/>
      <c r="C409" s="9" t="str">
        <f>IFERROR(VLOOKUP(B409,'[1]ADMIN SHEET'!$C$4:$E$439,2,0),"")</f>
        <v/>
      </c>
      <c r="D409" s="9" t="str">
        <f>IFERROR(VLOOKUP(B409,'[1]ADMIN SHEET'!$C$4:$E$439,3,0),"")</f>
        <v/>
      </c>
      <c r="E409" s="14"/>
      <c r="F409" s="14"/>
      <c r="G409" s="14"/>
      <c r="H409" s="14"/>
      <c r="I409" s="14"/>
      <c r="J409" s="14"/>
      <c r="K409" s="10" t="str">
        <f t="shared" si="6"/>
        <v/>
      </c>
      <c r="L409" s="15"/>
      <c r="M409" s="14"/>
      <c r="N409" s="14"/>
      <c r="O409" s="14"/>
      <c r="P409" s="14"/>
      <c r="Q409" s="14"/>
      <c r="R409" s="14"/>
    </row>
    <row r="410" spans="1:18">
      <c r="A410" s="14"/>
      <c r="B410" s="14"/>
      <c r="C410" s="9" t="str">
        <f>IFERROR(VLOOKUP(B410,'[1]ADMIN SHEET'!$C$4:$E$439,2,0),"")</f>
        <v/>
      </c>
      <c r="D410" s="9" t="str">
        <f>IFERROR(VLOOKUP(B410,'[1]ADMIN SHEET'!$C$4:$E$439,3,0),"")</f>
        <v/>
      </c>
      <c r="E410" s="14"/>
      <c r="F410" s="14"/>
      <c r="G410" s="14"/>
      <c r="H410" s="14"/>
      <c r="I410" s="14"/>
      <c r="J410" s="14"/>
      <c r="K410" s="10" t="str">
        <f t="shared" si="6"/>
        <v/>
      </c>
      <c r="L410" s="15"/>
      <c r="M410" s="14"/>
      <c r="N410" s="14"/>
      <c r="O410" s="14"/>
      <c r="P410" s="14"/>
      <c r="Q410" s="14"/>
      <c r="R410" s="14"/>
    </row>
    <row r="411" spans="1:18">
      <c r="A411" s="14"/>
      <c r="B411" s="14"/>
      <c r="C411" s="9" t="str">
        <f>IFERROR(VLOOKUP(B411,'[1]ADMIN SHEET'!$C$4:$E$439,2,0),"")</f>
        <v/>
      </c>
      <c r="D411" s="9" t="str">
        <f>IFERROR(VLOOKUP(B411,'[1]ADMIN SHEET'!$C$4:$E$439,3,0),"")</f>
        <v/>
      </c>
      <c r="E411" s="14"/>
      <c r="F411" s="14"/>
      <c r="G411" s="14"/>
      <c r="H411" s="14"/>
      <c r="I411" s="14"/>
      <c r="J411" s="14"/>
      <c r="K411" s="10" t="str">
        <f t="shared" si="6"/>
        <v/>
      </c>
      <c r="L411" s="15"/>
      <c r="M411" s="14"/>
      <c r="N411" s="14"/>
      <c r="O411" s="14"/>
      <c r="P411" s="14"/>
      <c r="Q411" s="14"/>
      <c r="R411" s="14"/>
    </row>
    <row r="412" spans="1:18">
      <c r="A412" s="14"/>
      <c r="B412" s="14"/>
      <c r="C412" s="9" t="str">
        <f>IFERROR(VLOOKUP(B412,'[1]ADMIN SHEET'!$C$4:$E$439,2,0),"")</f>
        <v/>
      </c>
      <c r="D412" s="9" t="str">
        <f>IFERROR(VLOOKUP(B412,'[1]ADMIN SHEET'!$C$4:$E$439,3,0),"")</f>
        <v/>
      </c>
      <c r="E412" s="14"/>
      <c r="F412" s="14"/>
      <c r="G412" s="14"/>
      <c r="H412" s="14"/>
      <c r="I412" s="14"/>
      <c r="J412" s="14"/>
      <c r="K412" s="10" t="str">
        <f t="shared" si="6"/>
        <v/>
      </c>
      <c r="L412" s="15"/>
      <c r="M412" s="14"/>
      <c r="N412" s="14"/>
      <c r="O412" s="14"/>
      <c r="P412" s="14"/>
      <c r="Q412" s="14"/>
      <c r="R412" s="14"/>
    </row>
    <row r="413" spans="1:18">
      <c r="A413" s="14"/>
      <c r="B413" s="14"/>
      <c r="C413" s="9" t="str">
        <f>IFERROR(VLOOKUP(B413,'[1]ADMIN SHEET'!$C$4:$E$439,2,0),"")</f>
        <v/>
      </c>
      <c r="D413" s="9" t="str">
        <f>IFERROR(VLOOKUP(B413,'[1]ADMIN SHEET'!$C$4:$E$439,3,0),"")</f>
        <v/>
      </c>
      <c r="E413" s="14"/>
      <c r="F413" s="14"/>
      <c r="G413" s="14"/>
      <c r="H413" s="14"/>
      <c r="I413" s="14"/>
      <c r="J413" s="14"/>
      <c r="K413" s="10" t="str">
        <f t="shared" si="6"/>
        <v/>
      </c>
      <c r="L413" s="15"/>
      <c r="M413" s="14"/>
      <c r="N413" s="14"/>
      <c r="O413" s="14"/>
      <c r="P413" s="14"/>
      <c r="Q413" s="14"/>
      <c r="R413" s="14"/>
    </row>
    <row r="414" spans="1:18">
      <c r="A414" s="14"/>
      <c r="B414" s="14"/>
      <c r="C414" s="9" t="str">
        <f>IFERROR(VLOOKUP(B414,'[1]ADMIN SHEET'!$C$4:$E$439,2,0),"")</f>
        <v/>
      </c>
      <c r="D414" s="9" t="str">
        <f>IFERROR(VLOOKUP(B414,'[1]ADMIN SHEET'!$C$4:$E$439,3,0),"")</f>
        <v/>
      </c>
      <c r="E414" s="14"/>
      <c r="F414" s="14"/>
      <c r="G414" s="14"/>
      <c r="H414" s="14"/>
      <c r="I414" s="14"/>
      <c r="J414" s="14"/>
      <c r="K414" s="10" t="str">
        <f t="shared" si="6"/>
        <v/>
      </c>
      <c r="L414" s="15"/>
      <c r="M414" s="14"/>
      <c r="N414" s="14"/>
      <c r="O414" s="14"/>
      <c r="P414" s="14"/>
      <c r="Q414" s="14"/>
      <c r="R414" s="14"/>
    </row>
    <row r="415" spans="1:18">
      <c r="A415" s="14"/>
      <c r="B415" s="14"/>
      <c r="C415" s="9" t="str">
        <f>IFERROR(VLOOKUP(B415,'[1]ADMIN SHEET'!$C$4:$E$439,2,0),"")</f>
        <v/>
      </c>
      <c r="D415" s="9" t="str">
        <f>IFERROR(VLOOKUP(B415,'[1]ADMIN SHEET'!$C$4:$E$439,3,0),"")</f>
        <v/>
      </c>
      <c r="E415" s="14"/>
      <c r="F415" s="14"/>
      <c r="G415" s="14"/>
      <c r="H415" s="14"/>
      <c r="I415" s="14"/>
      <c r="J415" s="14"/>
      <c r="K415" s="10" t="str">
        <f t="shared" si="6"/>
        <v/>
      </c>
      <c r="L415" s="15"/>
      <c r="M415" s="14"/>
      <c r="N415" s="14"/>
      <c r="O415" s="14"/>
      <c r="P415" s="14"/>
      <c r="Q415" s="14"/>
      <c r="R415" s="14"/>
    </row>
    <row r="416" spans="1:18">
      <c r="A416" s="14"/>
      <c r="B416" s="14"/>
      <c r="C416" s="9" t="str">
        <f>IFERROR(VLOOKUP(B416,'[1]ADMIN SHEET'!$C$4:$E$439,2,0),"")</f>
        <v/>
      </c>
      <c r="D416" s="9" t="str">
        <f>IFERROR(VLOOKUP(B416,'[1]ADMIN SHEET'!$C$4:$E$439,3,0),"")</f>
        <v/>
      </c>
      <c r="E416" s="14"/>
      <c r="F416" s="14"/>
      <c r="G416" s="14"/>
      <c r="H416" s="14"/>
      <c r="I416" s="14"/>
      <c r="J416" s="14"/>
      <c r="K416" s="10" t="str">
        <f t="shared" si="6"/>
        <v/>
      </c>
      <c r="L416" s="15"/>
      <c r="M416" s="14"/>
      <c r="N416" s="14"/>
      <c r="O416" s="14"/>
      <c r="P416" s="14"/>
      <c r="Q416" s="14"/>
      <c r="R416" s="14"/>
    </row>
    <row r="417" spans="1:18">
      <c r="A417" s="14"/>
      <c r="B417" s="14"/>
      <c r="C417" s="9" t="str">
        <f>IFERROR(VLOOKUP(B417,'[1]ADMIN SHEET'!$C$4:$E$439,2,0),"")</f>
        <v/>
      </c>
      <c r="D417" s="9" t="str">
        <f>IFERROR(VLOOKUP(B417,'[1]ADMIN SHEET'!$C$4:$E$439,3,0),"")</f>
        <v/>
      </c>
      <c r="E417" s="14"/>
      <c r="F417" s="14"/>
      <c r="G417" s="14"/>
      <c r="H417" s="14"/>
      <c r="I417" s="14"/>
      <c r="J417" s="14"/>
      <c r="K417" s="10" t="str">
        <f t="shared" si="6"/>
        <v/>
      </c>
      <c r="L417" s="15"/>
      <c r="M417" s="14"/>
      <c r="N417" s="14"/>
      <c r="O417" s="14"/>
      <c r="P417" s="14"/>
      <c r="Q417" s="14"/>
      <c r="R417" s="14"/>
    </row>
    <row r="418" spans="1:18">
      <c r="A418" s="14"/>
      <c r="B418" s="14"/>
      <c r="C418" s="9" t="str">
        <f>IFERROR(VLOOKUP(B418,'[1]ADMIN SHEET'!$C$4:$E$439,2,0),"")</f>
        <v/>
      </c>
      <c r="D418" s="9" t="str">
        <f>IFERROR(VLOOKUP(B418,'[1]ADMIN SHEET'!$C$4:$E$439,3,0),"")</f>
        <v/>
      </c>
      <c r="E418" s="14"/>
      <c r="F418" s="14"/>
      <c r="G418" s="14"/>
      <c r="H418" s="14"/>
      <c r="I418" s="14"/>
      <c r="J418" s="14"/>
      <c r="K418" s="10" t="str">
        <f t="shared" si="6"/>
        <v/>
      </c>
      <c r="L418" s="15"/>
      <c r="M418" s="14"/>
      <c r="N418" s="14"/>
      <c r="O418" s="14"/>
      <c r="P418" s="14"/>
      <c r="Q418" s="14"/>
      <c r="R418" s="14"/>
    </row>
    <row r="419" spans="1:18">
      <c r="A419" s="14"/>
      <c r="B419" s="14"/>
      <c r="C419" s="9" t="str">
        <f>IFERROR(VLOOKUP(B419,'[1]ADMIN SHEET'!$C$4:$E$439,2,0),"")</f>
        <v/>
      </c>
      <c r="D419" s="9" t="str">
        <f>IFERROR(VLOOKUP(B419,'[1]ADMIN SHEET'!$C$4:$E$439,3,0),"")</f>
        <v/>
      </c>
      <c r="E419" s="14"/>
      <c r="F419" s="14"/>
      <c r="G419" s="14"/>
      <c r="H419" s="14"/>
      <c r="I419" s="14"/>
      <c r="J419" s="14"/>
      <c r="K419" s="10" t="str">
        <f t="shared" si="6"/>
        <v/>
      </c>
      <c r="L419" s="15"/>
      <c r="M419" s="14"/>
      <c r="N419" s="14"/>
      <c r="O419" s="14"/>
      <c r="P419" s="14"/>
      <c r="Q419" s="14"/>
      <c r="R419" s="14"/>
    </row>
    <row r="420" spans="1:18">
      <c r="A420" s="14"/>
      <c r="B420" s="14"/>
      <c r="C420" s="9" t="str">
        <f>IFERROR(VLOOKUP(B420,'[1]ADMIN SHEET'!$C$4:$E$439,2,0),"")</f>
        <v/>
      </c>
      <c r="D420" s="9" t="str">
        <f>IFERROR(VLOOKUP(B420,'[1]ADMIN SHEET'!$C$4:$E$439,3,0),"")</f>
        <v/>
      </c>
      <c r="E420" s="14"/>
      <c r="F420" s="14"/>
      <c r="G420" s="14"/>
      <c r="H420" s="14"/>
      <c r="I420" s="14"/>
      <c r="J420" s="14"/>
      <c r="K420" s="10" t="str">
        <f t="shared" si="6"/>
        <v/>
      </c>
      <c r="L420" s="15"/>
      <c r="M420" s="14"/>
      <c r="N420" s="14"/>
      <c r="O420" s="14"/>
      <c r="P420" s="14"/>
      <c r="Q420" s="14"/>
      <c r="R420" s="14"/>
    </row>
    <row r="421" spans="1:18">
      <c r="A421" s="14"/>
      <c r="B421" s="14"/>
      <c r="C421" s="9" t="str">
        <f>IFERROR(VLOOKUP(B421,'[1]ADMIN SHEET'!$C$4:$E$439,2,0),"")</f>
        <v/>
      </c>
      <c r="D421" s="9" t="str">
        <f>IFERROR(VLOOKUP(B421,'[1]ADMIN SHEET'!$C$4:$E$439,3,0),"")</f>
        <v/>
      </c>
      <c r="E421" s="14"/>
      <c r="F421" s="14"/>
      <c r="G421" s="14"/>
      <c r="H421" s="14"/>
      <c r="I421" s="14"/>
      <c r="J421" s="14"/>
      <c r="K421" s="10" t="str">
        <f t="shared" si="6"/>
        <v/>
      </c>
      <c r="L421" s="15"/>
      <c r="M421" s="14"/>
      <c r="N421" s="14"/>
      <c r="O421" s="14"/>
      <c r="P421" s="14"/>
      <c r="Q421" s="14"/>
      <c r="R421" s="14"/>
    </row>
    <row r="422" spans="1:18">
      <c r="A422" s="14"/>
      <c r="B422" s="14"/>
      <c r="C422" s="9" t="str">
        <f>IFERROR(VLOOKUP(B422,'[1]ADMIN SHEET'!$C$4:$E$439,2,0),"")</f>
        <v/>
      </c>
      <c r="D422" s="9" t="str">
        <f>IFERROR(VLOOKUP(B422,'[1]ADMIN SHEET'!$C$4:$E$439,3,0),"")</f>
        <v/>
      </c>
      <c r="E422" s="14"/>
      <c r="F422" s="14"/>
      <c r="G422" s="14"/>
      <c r="H422" s="14"/>
      <c r="I422" s="14"/>
      <c r="J422" s="14"/>
      <c r="K422" s="10" t="str">
        <f t="shared" si="6"/>
        <v/>
      </c>
      <c r="L422" s="15"/>
      <c r="M422" s="14"/>
      <c r="N422" s="14"/>
      <c r="O422" s="14"/>
      <c r="P422" s="14"/>
      <c r="Q422" s="14"/>
      <c r="R422" s="14"/>
    </row>
    <row r="423" spans="1:18">
      <c r="A423" s="14"/>
      <c r="B423" s="14"/>
      <c r="C423" s="9" t="str">
        <f>IFERROR(VLOOKUP(B423,'[1]ADMIN SHEET'!$C$4:$E$439,2,0),"")</f>
        <v/>
      </c>
      <c r="D423" s="9" t="str">
        <f>IFERROR(VLOOKUP(B423,'[1]ADMIN SHEET'!$C$4:$E$439,3,0),"")</f>
        <v/>
      </c>
      <c r="E423" s="14"/>
      <c r="F423" s="14"/>
      <c r="G423" s="14"/>
      <c r="H423" s="14"/>
      <c r="I423" s="14"/>
      <c r="J423" s="14"/>
      <c r="K423" s="10" t="str">
        <f t="shared" si="6"/>
        <v/>
      </c>
      <c r="L423" s="15"/>
      <c r="M423" s="14"/>
      <c r="N423" s="14"/>
      <c r="O423" s="14"/>
      <c r="P423" s="14"/>
      <c r="Q423" s="14"/>
      <c r="R423" s="14"/>
    </row>
    <row r="424" spans="1:18">
      <c r="A424" s="14"/>
      <c r="B424" s="14"/>
      <c r="C424" s="9" t="str">
        <f>IFERROR(VLOOKUP(B424,'[1]ADMIN SHEET'!$C$4:$E$439,2,0),"")</f>
        <v/>
      </c>
      <c r="D424" s="9" t="str">
        <f>IFERROR(VLOOKUP(B424,'[1]ADMIN SHEET'!$C$4:$E$439,3,0),"")</f>
        <v/>
      </c>
      <c r="E424" s="14"/>
      <c r="F424" s="14"/>
      <c r="G424" s="14"/>
      <c r="H424" s="14"/>
      <c r="I424" s="14"/>
      <c r="J424" s="14"/>
      <c r="K424" s="10" t="str">
        <f t="shared" si="6"/>
        <v/>
      </c>
      <c r="L424" s="15"/>
      <c r="M424" s="14"/>
      <c r="N424" s="14"/>
      <c r="O424" s="14"/>
      <c r="P424" s="14"/>
      <c r="Q424" s="14"/>
      <c r="R424" s="14"/>
    </row>
    <row r="425" spans="1:18">
      <c r="A425" s="14"/>
      <c r="B425" s="14"/>
      <c r="C425" s="9" t="str">
        <f>IFERROR(VLOOKUP(B425,'[1]ADMIN SHEET'!$C$4:$E$439,2,0),"")</f>
        <v/>
      </c>
      <c r="D425" s="9" t="str">
        <f>IFERROR(VLOOKUP(B425,'[1]ADMIN SHEET'!$C$4:$E$439,3,0),"")</f>
        <v/>
      </c>
      <c r="E425" s="14"/>
      <c r="F425" s="14"/>
      <c r="G425" s="14"/>
      <c r="H425" s="14"/>
      <c r="I425" s="14"/>
      <c r="J425" s="14"/>
      <c r="K425" s="10" t="str">
        <f t="shared" si="6"/>
        <v/>
      </c>
      <c r="L425" s="15"/>
      <c r="M425" s="14"/>
      <c r="N425" s="14"/>
      <c r="O425" s="14"/>
      <c r="P425" s="14"/>
      <c r="Q425" s="14"/>
      <c r="R425" s="14"/>
    </row>
    <row r="426" spans="1:18">
      <c r="A426" s="14"/>
      <c r="B426" s="14"/>
      <c r="C426" s="9" t="str">
        <f>IFERROR(VLOOKUP(B426,'[1]ADMIN SHEET'!$C$4:$E$439,2,0),"")</f>
        <v/>
      </c>
      <c r="D426" s="9" t="str">
        <f>IFERROR(VLOOKUP(B426,'[1]ADMIN SHEET'!$C$4:$E$439,3,0),"")</f>
        <v/>
      </c>
      <c r="E426" s="14"/>
      <c r="F426" s="14"/>
      <c r="G426" s="14"/>
      <c r="H426" s="14"/>
      <c r="I426" s="14"/>
      <c r="J426" s="14"/>
      <c r="K426" s="10" t="str">
        <f t="shared" si="6"/>
        <v/>
      </c>
      <c r="L426" s="15"/>
      <c r="M426" s="14"/>
      <c r="N426" s="14"/>
      <c r="O426" s="14"/>
      <c r="P426" s="14"/>
      <c r="Q426" s="14"/>
      <c r="R426" s="14"/>
    </row>
    <row r="427" spans="1:18">
      <c r="A427" s="14"/>
      <c r="B427" s="14"/>
      <c r="C427" s="9" t="str">
        <f>IFERROR(VLOOKUP(B427,'[1]ADMIN SHEET'!$C$4:$E$439,2,0),"")</f>
        <v/>
      </c>
      <c r="D427" s="9" t="str">
        <f>IFERROR(VLOOKUP(B427,'[1]ADMIN SHEET'!$C$4:$E$439,3,0),"")</f>
        <v/>
      </c>
      <c r="E427" s="14"/>
      <c r="F427" s="14"/>
      <c r="G427" s="14"/>
      <c r="H427" s="14"/>
      <c r="I427" s="14"/>
      <c r="J427" s="14"/>
      <c r="K427" s="10" t="str">
        <f t="shared" si="6"/>
        <v/>
      </c>
      <c r="L427" s="15"/>
      <c r="M427" s="14"/>
      <c r="N427" s="14"/>
      <c r="O427" s="14"/>
      <c r="P427" s="14"/>
      <c r="Q427" s="14"/>
      <c r="R427" s="14"/>
    </row>
    <row r="428" spans="1:18">
      <c r="A428" s="14"/>
      <c r="B428" s="14"/>
      <c r="C428" s="9" t="str">
        <f>IFERROR(VLOOKUP(B428,'[1]ADMIN SHEET'!$C$4:$E$439,2,0),"")</f>
        <v/>
      </c>
      <c r="D428" s="9" t="str">
        <f>IFERROR(VLOOKUP(B428,'[1]ADMIN SHEET'!$C$4:$E$439,3,0),"")</f>
        <v/>
      </c>
      <c r="E428" s="14"/>
      <c r="F428" s="14"/>
      <c r="G428" s="14"/>
      <c r="H428" s="14"/>
      <c r="I428" s="14"/>
      <c r="J428" s="14"/>
      <c r="K428" s="10" t="str">
        <f t="shared" si="6"/>
        <v/>
      </c>
      <c r="L428" s="15"/>
      <c r="M428" s="14"/>
      <c r="N428" s="14"/>
      <c r="O428" s="14"/>
      <c r="P428" s="14"/>
      <c r="Q428" s="14"/>
      <c r="R428" s="14"/>
    </row>
    <row r="429" spans="1:18">
      <c r="A429" s="14"/>
      <c r="B429" s="14"/>
      <c r="C429" s="9" t="str">
        <f>IFERROR(VLOOKUP(B429,'[1]ADMIN SHEET'!$C$4:$E$439,2,0),"")</f>
        <v/>
      </c>
      <c r="D429" s="9" t="str">
        <f>IFERROR(VLOOKUP(B429,'[1]ADMIN SHEET'!$C$4:$E$439,3,0),"")</f>
        <v/>
      </c>
      <c r="E429" s="14"/>
      <c r="F429" s="14"/>
      <c r="G429" s="14"/>
      <c r="H429" s="14"/>
      <c r="I429" s="14"/>
      <c r="J429" s="14"/>
      <c r="K429" s="10" t="str">
        <f t="shared" si="6"/>
        <v/>
      </c>
      <c r="L429" s="15"/>
      <c r="M429" s="14"/>
      <c r="N429" s="14"/>
      <c r="O429" s="14"/>
      <c r="P429" s="14"/>
      <c r="Q429" s="14"/>
      <c r="R429" s="14"/>
    </row>
    <row r="430" spans="1:18">
      <c r="A430" s="14"/>
      <c r="B430" s="14"/>
      <c r="C430" s="9" t="str">
        <f>IFERROR(VLOOKUP(B430,'[1]ADMIN SHEET'!$C$4:$E$439,2,0),"")</f>
        <v/>
      </c>
      <c r="D430" s="9" t="str">
        <f>IFERROR(VLOOKUP(B430,'[1]ADMIN SHEET'!$C$4:$E$439,3,0),"")</f>
        <v/>
      </c>
      <c r="E430" s="14"/>
      <c r="F430" s="14"/>
      <c r="G430" s="14"/>
      <c r="H430" s="14"/>
      <c r="I430" s="14"/>
      <c r="J430" s="14"/>
      <c r="K430" s="10" t="str">
        <f t="shared" si="6"/>
        <v/>
      </c>
      <c r="L430" s="15"/>
      <c r="M430" s="14"/>
      <c r="N430" s="14"/>
      <c r="O430" s="14"/>
      <c r="P430" s="14"/>
      <c r="Q430" s="14"/>
      <c r="R430" s="14"/>
    </row>
    <row r="431" spans="1:18">
      <c r="A431" s="14"/>
      <c r="B431" s="14"/>
      <c r="C431" s="9" t="str">
        <f>IFERROR(VLOOKUP(B431,'[1]ADMIN SHEET'!$C$4:$E$439,2,0),"")</f>
        <v/>
      </c>
      <c r="D431" s="9" t="str">
        <f>IFERROR(VLOOKUP(B431,'[1]ADMIN SHEET'!$C$4:$E$439,3,0),"")</f>
        <v/>
      </c>
      <c r="E431" s="14"/>
      <c r="F431" s="14"/>
      <c r="G431" s="14"/>
      <c r="H431" s="14"/>
      <c r="I431" s="14"/>
      <c r="J431" s="14"/>
      <c r="K431" s="10" t="str">
        <f t="shared" si="6"/>
        <v/>
      </c>
      <c r="L431" s="15"/>
      <c r="M431" s="14"/>
      <c r="N431" s="14"/>
      <c r="O431" s="14"/>
      <c r="P431" s="14"/>
      <c r="Q431" s="14"/>
      <c r="R431" s="14"/>
    </row>
    <row r="432" spans="1:18">
      <c r="A432" s="14"/>
      <c r="B432" s="14"/>
      <c r="C432" s="9" t="str">
        <f>IFERROR(VLOOKUP(B432,'[1]ADMIN SHEET'!$C$4:$E$439,2,0),"")</f>
        <v/>
      </c>
      <c r="D432" s="9" t="str">
        <f>IFERROR(VLOOKUP(B432,'[1]ADMIN SHEET'!$C$4:$E$439,3,0),"")</f>
        <v/>
      </c>
      <c r="E432" s="14"/>
      <c r="F432" s="14"/>
      <c r="G432" s="14"/>
      <c r="H432" s="14"/>
      <c r="I432" s="14"/>
      <c r="J432" s="14"/>
      <c r="K432" s="10" t="str">
        <f t="shared" si="6"/>
        <v/>
      </c>
      <c r="L432" s="15"/>
      <c r="M432" s="14"/>
      <c r="N432" s="14"/>
      <c r="O432" s="14"/>
      <c r="P432" s="14"/>
      <c r="Q432" s="14"/>
      <c r="R432" s="14"/>
    </row>
    <row r="433" spans="1:18">
      <c r="A433" s="14"/>
      <c r="B433" s="14"/>
      <c r="C433" s="9" t="str">
        <f>IFERROR(VLOOKUP(B433,'[1]ADMIN SHEET'!$C$4:$E$439,2,0),"")</f>
        <v/>
      </c>
      <c r="D433" s="9" t="str">
        <f>IFERROR(VLOOKUP(B433,'[1]ADMIN SHEET'!$C$4:$E$439,3,0),"")</f>
        <v/>
      </c>
      <c r="E433" s="14"/>
      <c r="F433" s="14"/>
      <c r="G433" s="14"/>
      <c r="H433" s="14"/>
      <c r="I433" s="14"/>
      <c r="J433" s="14"/>
      <c r="K433" s="10" t="str">
        <f t="shared" si="6"/>
        <v/>
      </c>
      <c r="L433" s="15"/>
      <c r="M433" s="14"/>
      <c r="N433" s="14"/>
      <c r="O433" s="14"/>
      <c r="P433" s="14"/>
      <c r="Q433" s="14"/>
      <c r="R433" s="14"/>
    </row>
    <row r="434" spans="1:18">
      <c r="A434" s="14"/>
      <c r="B434" s="14"/>
      <c r="C434" s="9" t="str">
        <f>IFERROR(VLOOKUP(B434,'[1]ADMIN SHEET'!$C$4:$E$439,2,0),"")</f>
        <v/>
      </c>
      <c r="D434" s="9" t="str">
        <f>IFERROR(VLOOKUP(B434,'[1]ADMIN SHEET'!$C$4:$E$439,3,0),"")</f>
        <v/>
      </c>
      <c r="E434" s="14"/>
      <c r="F434" s="14"/>
      <c r="G434" s="14"/>
      <c r="H434" s="14"/>
      <c r="I434" s="14"/>
      <c r="J434" s="14"/>
      <c r="K434" s="10" t="str">
        <f t="shared" si="6"/>
        <v/>
      </c>
      <c r="L434" s="15"/>
      <c r="M434" s="14"/>
      <c r="N434" s="14"/>
      <c r="O434" s="14"/>
      <c r="P434" s="14"/>
      <c r="Q434" s="14"/>
      <c r="R434" s="14"/>
    </row>
    <row r="435" spans="1:18">
      <c r="A435" s="14"/>
      <c r="B435" s="14"/>
      <c r="C435" s="9" t="str">
        <f>IFERROR(VLOOKUP(B435,'[1]ADMIN SHEET'!$C$4:$E$439,2,0),"")</f>
        <v/>
      </c>
      <c r="D435" s="9" t="str">
        <f>IFERROR(VLOOKUP(B435,'[1]ADMIN SHEET'!$C$4:$E$439,3,0),"")</f>
        <v/>
      </c>
      <c r="E435" s="14"/>
      <c r="F435" s="14"/>
      <c r="G435" s="14"/>
      <c r="H435" s="14"/>
      <c r="I435" s="14"/>
      <c r="J435" s="14"/>
      <c r="K435" s="10" t="str">
        <f t="shared" si="6"/>
        <v/>
      </c>
      <c r="L435" s="15"/>
      <c r="M435" s="14"/>
      <c r="N435" s="14"/>
      <c r="O435" s="14"/>
      <c r="P435" s="14"/>
      <c r="Q435" s="14"/>
      <c r="R435" s="14"/>
    </row>
    <row r="436" spans="1:18">
      <c r="A436" s="14"/>
      <c r="B436" s="14"/>
      <c r="C436" s="9" t="str">
        <f>IFERROR(VLOOKUP(B436,'[1]ADMIN SHEET'!$C$4:$E$439,2,0),"")</f>
        <v/>
      </c>
      <c r="D436" s="9" t="str">
        <f>IFERROR(VLOOKUP(B436,'[1]ADMIN SHEET'!$C$4:$E$439,3,0),"")</f>
        <v/>
      </c>
      <c r="E436" s="14"/>
      <c r="F436" s="14"/>
      <c r="G436" s="14"/>
      <c r="H436" s="14"/>
      <c r="I436" s="14"/>
      <c r="J436" s="14"/>
      <c r="K436" s="10" t="str">
        <f t="shared" si="6"/>
        <v/>
      </c>
      <c r="L436" s="15"/>
      <c r="M436" s="14"/>
      <c r="N436" s="14"/>
      <c r="O436" s="14"/>
      <c r="P436" s="14"/>
      <c r="Q436" s="14"/>
      <c r="R436" s="14"/>
    </row>
    <row r="437" spans="1:18">
      <c r="A437" s="14"/>
      <c r="B437" s="14"/>
      <c r="C437" s="9" t="str">
        <f>IFERROR(VLOOKUP(B437,'[1]ADMIN SHEET'!$C$4:$E$439,2,0),"")</f>
        <v/>
      </c>
      <c r="D437" s="9" t="str">
        <f>IFERROR(VLOOKUP(B437,'[1]ADMIN SHEET'!$C$4:$E$439,3,0),"")</f>
        <v/>
      </c>
      <c r="E437" s="14"/>
      <c r="F437" s="14"/>
      <c r="G437" s="14"/>
      <c r="H437" s="14"/>
      <c r="I437" s="14"/>
      <c r="J437" s="14"/>
      <c r="K437" s="10" t="str">
        <f t="shared" si="6"/>
        <v/>
      </c>
      <c r="L437" s="15"/>
      <c r="M437" s="14"/>
      <c r="N437" s="14"/>
      <c r="O437" s="14"/>
      <c r="P437" s="14"/>
      <c r="Q437" s="14"/>
      <c r="R437" s="14"/>
    </row>
    <row r="438" spans="1:18">
      <c r="A438" s="14"/>
      <c r="B438" s="14"/>
      <c r="C438" s="9" t="str">
        <f>IFERROR(VLOOKUP(B438,'[1]ADMIN SHEET'!$C$4:$E$439,2,0),"")</f>
        <v/>
      </c>
      <c r="D438" s="9" t="str">
        <f>IFERROR(VLOOKUP(B438,'[1]ADMIN SHEET'!$C$4:$E$439,3,0),"")</f>
        <v/>
      </c>
      <c r="E438" s="14"/>
      <c r="F438" s="14"/>
      <c r="G438" s="14"/>
      <c r="H438" s="14"/>
      <c r="I438" s="14"/>
      <c r="J438" s="14"/>
      <c r="K438" s="10" t="str">
        <f t="shared" si="6"/>
        <v/>
      </c>
      <c r="L438" s="15"/>
      <c r="M438" s="14"/>
      <c r="N438" s="14"/>
      <c r="O438" s="14"/>
      <c r="P438" s="14"/>
      <c r="Q438" s="14"/>
      <c r="R438" s="14"/>
    </row>
    <row r="439" spans="1:18">
      <c r="A439" s="14"/>
      <c r="B439" s="14"/>
      <c r="C439" s="9" t="str">
        <f>IFERROR(VLOOKUP(B439,'[1]ADMIN SHEET'!$C$4:$E$439,2,0),"")</f>
        <v/>
      </c>
      <c r="D439" s="9" t="str">
        <f>IFERROR(VLOOKUP(B439,'[1]ADMIN SHEET'!$C$4:$E$439,3,0),"")</f>
        <v/>
      </c>
      <c r="E439" s="14"/>
      <c r="F439" s="14"/>
      <c r="G439" s="14"/>
      <c r="H439" s="14"/>
      <c r="I439" s="14"/>
      <c r="J439" s="14"/>
      <c r="K439" s="10" t="str">
        <f t="shared" si="6"/>
        <v/>
      </c>
      <c r="L439" s="15"/>
      <c r="M439" s="14"/>
      <c r="N439" s="14"/>
      <c r="O439" s="14"/>
      <c r="P439" s="14"/>
      <c r="Q439" s="14"/>
      <c r="R439" s="14"/>
    </row>
    <row r="440" spans="1:18">
      <c r="A440" s="14"/>
      <c r="B440" s="14"/>
      <c r="C440" s="9" t="str">
        <f>IFERROR(VLOOKUP(B440,'[1]ADMIN SHEET'!$C$4:$E$439,2,0),"")</f>
        <v/>
      </c>
      <c r="D440" s="9" t="str">
        <f>IFERROR(VLOOKUP(B440,'[1]ADMIN SHEET'!$C$4:$E$439,3,0),"")</f>
        <v/>
      </c>
      <c r="E440" s="14"/>
      <c r="F440" s="14"/>
      <c r="G440" s="14"/>
      <c r="H440" s="14"/>
      <c r="I440" s="14"/>
      <c r="J440" s="14"/>
      <c r="K440" s="10" t="str">
        <f t="shared" si="6"/>
        <v/>
      </c>
      <c r="L440" s="15"/>
      <c r="M440" s="14"/>
      <c r="N440" s="14"/>
      <c r="O440" s="14"/>
      <c r="P440" s="14"/>
      <c r="Q440" s="14"/>
      <c r="R440" s="14"/>
    </row>
    <row r="441" spans="1:18">
      <c r="A441" s="14"/>
      <c r="B441" s="14"/>
      <c r="C441" s="9" t="str">
        <f>IFERROR(VLOOKUP(B441,'[1]ADMIN SHEET'!$C$4:$E$439,2,0),"")</f>
        <v/>
      </c>
      <c r="D441" s="9" t="str">
        <f>IFERROR(VLOOKUP(B441,'[1]ADMIN SHEET'!$C$4:$E$439,3,0),"")</f>
        <v/>
      </c>
      <c r="E441" s="14"/>
      <c r="F441" s="14"/>
      <c r="G441" s="14"/>
      <c r="H441" s="14"/>
      <c r="I441" s="14"/>
      <c r="J441" s="14"/>
      <c r="K441" s="10" t="str">
        <f t="shared" si="6"/>
        <v/>
      </c>
      <c r="L441" s="15"/>
      <c r="M441" s="14"/>
      <c r="N441" s="14"/>
      <c r="O441" s="14"/>
      <c r="P441" s="14"/>
      <c r="Q441" s="14"/>
      <c r="R441" s="14"/>
    </row>
    <row r="442" spans="1:18">
      <c r="A442" s="14"/>
      <c r="B442" s="14"/>
      <c r="C442" s="9" t="str">
        <f>IFERROR(VLOOKUP(B442,'[1]ADMIN SHEET'!$C$4:$E$439,2,0),"")</f>
        <v/>
      </c>
      <c r="D442" s="9" t="str">
        <f>IFERROR(VLOOKUP(B442,'[1]ADMIN SHEET'!$C$4:$E$439,3,0),"")</f>
        <v/>
      </c>
      <c r="E442" s="14"/>
      <c r="F442" s="14"/>
      <c r="G442" s="14"/>
      <c r="H442" s="14"/>
      <c r="I442" s="14"/>
      <c r="J442" s="14"/>
      <c r="K442" s="10" t="str">
        <f t="shared" si="6"/>
        <v/>
      </c>
      <c r="L442" s="15"/>
      <c r="M442" s="14"/>
      <c r="N442" s="14"/>
      <c r="O442" s="14"/>
      <c r="P442" s="14"/>
      <c r="Q442" s="14"/>
      <c r="R442" s="14"/>
    </row>
    <row r="443" spans="1:18">
      <c r="A443" s="14"/>
      <c r="B443" s="14"/>
      <c r="C443" s="9" t="str">
        <f>IFERROR(VLOOKUP(B443,'[1]ADMIN SHEET'!$C$4:$E$439,2,0),"")</f>
        <v/>
      </c>
      <c r="D443" s="9" t="str">
        <f>IFERROR(VLOOKUP(B443,'[1]ADMIN SHEET'!$C$4:$E$439,3,0),"")</f>
        <v/>
      </c>
      <c r="E443" s="14"/>
      <c r="F443" s="14"/>
      <c r="G443" s="14"/>
      <c r="H443" s="14"/>
      <c r="I443" s="14"/>
      <c r="J443" s="14"/>
      <c r="K443" s="10" t="str">
        <f t="shared" si="6"/>
        <v/>
      </c>
      <c r="L443" s="15"/>
      <c r="M443" s="14"/>
      <c r="N443" s="14"/>
      <c r="O443" s="14"/>
      <c r="P443" s="14"/>
      <c r="Q443" s="14"/>
      <c r="R443" s="14"/>
    </row>
    <row r="444" spans="1:18">
      <c r="A444" s="14"/>
      <c r="B444" s="14"/>
      <c r="C444" s="9" t="str">
        <f>IFERROR(VLOOKUP(B444,'[1]ADMIN SHEET'!$C$4:$E$439,2,0),"")</f>
        <v/>
      </c>
      <c r="D444" s="9" t="str">
        <f>IFERROR(VLOOKUP(B444,'[1]ADMIN SHEET'!$C$4:$E$439,3,0),"")</f>
        <v/>
      </c>
      <c r="E444" s="14"/>
      <c r="F444" s="14"/>
      <c r="G444" s="14"/>
      <c r="H444" s="14"/>
      <c r="I444" s="14"/>
      <c r="J444" s="14"/>
      <c r="K444" s="10" t="str">
        <f t="shared" si="6"/>
        <v/>
      </c>
      <c r="L444" s="15"/>
      <c r="M444" s="14"/>
      <c r="N444" s="14"/>
      <c r="O444" s="14"/>
      <c r="P444" s="14"/>
      <c r="Q444" s="14"/>
      <c r="R444" s="14"/>
    </row>
    <row r="445" spans="1:18">
      <c r="A445" s="14"/>
      <c r="B445" s="14"/>
      <c r="C445" s="9" t="str">
        <f>IFERROR(VLOOKUP(B445,'[1]ADMIN SHEET'!$C$4:$E$439,2,0),"")</f>
        <v/>
      </c>
      <c r="D445" s="9" t="str">
        <f>IFERROR(VLOOKUP(B445,'[1]ADMIN SHEET'!$C$4:$E$439,3,0),"")</f>
        <v/>
      </c>
      <c r="E445" s="14"/>
      <c r="F445" s="14"/>
      <c r="G445" s="14"/>
      <c r="H445" s="14"/>
      <c r="I445" s="14"/>
      <c r="J445" s="14"/>
      <c r="K445" s="10" t="str">
        <f t="shared" si="6"/>
        <v/>
      </c>
      <c r="L445" s="15"/>
      <c r="M445" s="14"/>
      <c r="N445" s="14"/>
      <c r="O445" s="14"/>
      <c r="P445" s="14"/>
      <c r="Q445" s="14"/>
      <c r="R445" s="14"/>
    </row>
    <row r="446" spans="1:18">
      <c r="A446" s="14"/>
      <c r="B446" s="14"/>
      <c r="C446" s="9" t="str">
        <f>IFERROR(VLOOKUP(B446,'[1]ADMIN SHEET'!$C$4:$E$439,2,0),"")</f>
        <v/>
      </c>
      <c r="D446" s="9" t="str">
        <f>IFERROR(VLOOKUP(B446,'[1]ADMIN SHEET'!$C$4:$E$439,3,0),"")</f>
        <v/>
      </c>
      <c r="E446" s="14"/>
      <c r="F446" s="14"/>
      <c r="G446" s="14"/>
      <c r="H446" s="14"/>
      <c r="I446" s="14"/>
      <c r="J446" s="14"/>
      <c r="K446" s="10" t="str">
        <f t="shared" si="6"/>
        <v/>
      </c>
      <c r="L446" s="15"/>
      <c r="M446" s="14"/>
      <c r="N446" s="14"/>
      <c r="O446" s="14"/>
      <c r="P446" s="14"/>
      <c r="Q446" s="14"/>
      <c r="R446" s="14"/>
    </row>
    <row r="447" spans="1:18">
      <c r="A447" s="14"/>
      <c r="B447" s="14"/>
      <c r="C447" s="9" t="str">
        <f>IFERROR(VLOOKUP(B447,'[1]ADMIN SHEET'!$C$4:$E$439,2,0),"")</f>
        <v/>
      </c>
      <c r="D447" s="9" t="str">
        <f>IFERROR(VLOOKUP(B447,'[1]ADMIN SHEET'!$C$4:$E$439,3,0),"")</f>
        <v/>
      </c>
      <c r="E447" s="14"/>
      <c r="F447" s="14"/>
      <c r="G447" s="14"/>
      <c r="H447" s="14"/>
      <c r="I447" s="14"/>
      <c r="J447" s="14"/>
      <c r="K447" s="10" t="str">
        <f t="shared" si="6"/>
        <v/>
      </c>
      <c r="L447" s="15"/>
      <c r="M447" s="14"/>
      <c r="N447" s="14"/>
      <c r="O447" s="14"/>
      <c r="P447" s="14"/>
      <c r="Q447" s="14"/>
      <c r="R447" s="14"/>
    </row>
    <row r="448" spans="1:18">
      <c r="A448" s="14"/>
      <c r="B448" s="14"/>
      <c r="C448" s="9" t="str">
        <f>IFERROR(VLOOKUP(B448,'[1]ADMIN SHEET'!$C$4:$E$439,2,0),"")</f>
        <v/>
      </c>
      <c r="D448" s="9" t="str">
        <f>IFERROR(VLOOKUP(B448,'[1]ADMIN SHEET'!$C$4:$E$439,3,0),"")</f>
        <v/>
      </c>
      <c r="E448" s="14"/>
      <c r="F448" s="14"/>
      <c r="G448" s="14"/>
      <c r="H448" s="14"/>
      <c r="I448" s="14"/>
      <c r="J448" s="14"/>
      <c r="K448" s="10" t="str">
        <f t="shared" si="6"/>
        <v/>
      </c>
      <c r="L448" s="15"/>
      <c r="M448" s="14"/>
      <c r="N448" s="14"/>
      <c r="O448" s="14"/>
      <c r="P448" s="14"/>
      <c r="Q448" s="14"/>
      <c r="R448" s="14"/>
    </row>
    <row r="449" spans="1:18">
      <c r="A449" s="14"/>
      <c r="B449" s="14"/>
      <c r="C449" s="9" t="str">
        <f>IFERROR(VLOOKUP(B449,'[1]ADMIN SHEET'!$C$4:$E$439,2,0),"")</f>
        <v/>
      </c>
      <c r="D449" s="9" t="str">
        <f>IFERROR(VLOOKUP(B449,'[1]ADMIN SHEET'!$C$4:$E$439,3,0),"")</f>
        <v/>
      </c>
      <c r="E449" s="14"/>
      <c r="F449" s="14"/>
      <c r="G449" s="14"/>
      <c r="H449" s="14"/>
      <c r="I449" s="14"/>
      <c r="J449" s="14"/>
      <c r="K449" s="10" t="str">
        <f t="shared" si="6"/>
        <v/>
      </c>
      <c r="L449" s="15"/>
      <c r="M449" s="14"/>
      <c r="N449" s="14"/>
      <c r="O449" s="14"/>
      <c r="P449" s="14"/>
      <c r="Q449" s="14"/>
      <c r="R449" s="14"/>
    </row>
    <row r="450" spans="1:18">
      <c r="A450" s="14"/>
      <c r="B450" s="14"/>
      <c r="C450" s="9" t="str">
        <f>IFERROR(VLOOKUP(B450,'[1]ADMIN SHEET'!$C$4:$E$439,2,0),"")</f>
        <v/>
      </c>
      <c r="D450" s="9" t="str">
        <f>IFERROR(VLOOKUP(B450,'[1]ADMIN SHEET'!$C$4:$E$439,3,0),"")</f>
        <v/>
      </c>
      <c r="E450" s="14"/>
      <c r="F450" s="14"/>
      <c r="G450" s="14"/>
      <c r="H450" s="14"/>
      <c r="I450" s="14"/>
      <c r="J450" s="14"/>
      <c r="K450" s="10" t="str">
        <f t="shared" si="6"/>
        <v/>
      </c>
      <c r="L450" s="15"/>
      <c r="M450" s="14"/>
      <c r="N450" s="14"/>
      <c r="O450" s="14"/>
      <c r="P450" s="14"/>
      <c r="Q450" s="14"/>
      <c r="R450" s="14"/>
    </row>
    <row r="451" spans="1:18">
      <c r="A451" s="14"/>
      <c r="B451" s="14"/>
      <c r="C451" s="9" t="str">
        <f>IFERROR(VLOOKUP(B451,'[1]ADMIN SHEET'!$C$4:$E$439,2,0),"")</f>
        <v/>
      </c>
      <c r="D451" s="9" t="str">
        <f>IFERROR(VLOOKUP(B451,'[1]ADMIN SHEET'!$C$4:$E$439,3,0),"")</f>
        <v/>
      </c>
      <c r="E451" s="14"/>
      <c r="F451" s="14"/>
      <c r="G451" s="14"/>
      <c r="H451" s="14"/>
      <c r="I451" s="14"/>
      <c r="J451" s="14"/>
      <c r="K451" s="10" t="str">
        <f t="shared" ref="K451:K514" si="7">IF(I451 ="","",(TEXT(I451,"mmmm")))</f>
        <v/>
      </c>
      <c r="L451" s="15"/>
      <c r="M451" s="14"/>
      <c r="N451" s="14"/>
      <c r="O451" s="14"/>
      <c r="P451" s="14"/>
      <c r="Q451" s="14"/>
      <c r="R451" s="14"/>
    </row>
    <row r="452" spans="1:18">
      <c r="A452" s="14"/>
      <c r="B452" s="14"/>
      <c r="C452" s="9" t="str">
        <f>IFERROR(VLOOKUP(B452,'[1]ADMIN SHEET'!$C$4:$E$439,2,0),"")</f>
        <v/>
      </c>
      <c r="D452" s="9" t="str">
        <f>IFERROR(VLOOKUP(B452,'[1]ADMIN SHEET'!$C$4:$E$439,3,0),"")</f>
        <v/>
      </c>
      <c r="E452" s="14"/>
      <c r="F452" s="14"/>
      <c r="G452" s="14"/>
      <c r="H452" s="14"/>
      <c r="I452" s="14"/>
      <c r="J452" s="14"/>
      <c r="K452" s="10" t="str">
        <f t="shared" si="7"/>
        <v/>
      </c>
      <c r="L452" s="15"/>
      <c r="M452" s="14"/>
      <c r="N452" s="14"/>
      <c r="O452" s="14"/>
      <c r="P452" s="14"/>
      <c r="Q452" s="14"/>
      <c r="R452" s="14"/>
    </row>
    <row r="453" spans="1:18">
      <c r="A453" s="14"/>
      <c r="B453" s="14"/>
      <c r="C453" s="9" t="str">
        <f>IFERROR(VLOOKUP(B453,'[1]ADMIN SHEET'!$C$4:$E$439,2,0),"")</f>
        <v/>
      </c>
      <c r="D453" s="9" t="str">
        <f>IFERROR(VLOOKUP(B453,'[1]ADMIN SHEET'!$C$4:$E$439,3,0),"")</f>
        <v/>
      </c>
      <c r="E453" s="14"/>
      <c r="F453" s="14"/>
      <c r="G453" s="14"/>
      <c r="H453" s="14"/>
      <c r="I453" s="14"/>
      <c r="J453" s="14"/>
      <c r="K453" s="10" t="str">
        <f t="shared" si="7"/>
        <v/>
      </c>
      <c r="L453" s="15"/>
      <c r="M453" s="14"/>
      <c r="N453" s="14"/>
      <c r="O453" s="14"/>
      <c r="P453" s="14"/>
      <c r="Q453" s="14"/>
      <c r="R453" s="14"/>
    </row>
    <row r="454" spans="1:18">
      <c r="A454" s="14"/>
      <c r="B454" s="14"/>
      <c r="C454" s="9" t="str">
        <f>IFERROR(VLOOKUP(B454,'[1]ADMIN SHEET'!$C$4:$E$439,2,0),"")</f>
        <v/>
      </c>
      <c r="D454" s="9" t="str">
        <f>IFERROR(VLOOKUP(B454,'[1]ADMIN SHEET'!$C$4:$E$439,3,0),"")</f>
        <v/>
      </c>
      <c r="E454" s="14"/>
      <c r="F454" s="14"/>
      <c r="G454" s="14"/>
      <c r="H454" s="14"/>
      <c r="I454" s="14"/>
      <c r="J454" s="14"/>
      <c r="K454" s="10" t="str">
        <f t="shared" si="7"/>
        <v/>
      </c>
      <c r="L454" s="15"/>
      <c r="M454" s="14"/>
      <c r="N454" s="14"/>
      <c r="O454" s="14"/>
      <c r="P454" s="14"/>
      <c r="Q454" s="14"/>
      <c r="R454" s="14"/>
    </row>
    <row r="455" spans="1:18">
      <c r="A455" s="14"/>
      <c r="B455" s="14"/>
      <c r="C455" s="9" t="str">
        <f>IFERROR(VLOOKUP(B455,'[1]ADMIN SHEET'!$C$4:$E$439,2,0),"")</f>
        <v/>
      </c>
      <c r="D455" s="9" t="str">
        <f>IFERROR(VLOOKUP(B455,'[1]ADMIN SHEET'!$C$4:$E$439,3,0),"")</f>
        <v/>
      </c>
      <c r="E455" s="14"/>
      <c r="F455" s="14"/>
      <c r="G455" s="14"/>
      <c r="H455" s="14"/>
      <c r="I455" s="14"/>
      <c r="J455" s="14"/>
      <c r="K455" s="10" t="str">
        <f t="shared" si="7"/>
        <v/>
      </c>
      <c r="L455" s="15"/>
      <c r="M455" s="14"/>
      <c r="N455" s="14"/>
      <c r="O455" s="14"/>
      <c r="P455" s="14"/>
      <c r="Q455" s="14"/>
      <c r="R455" s="14"/>
    </row>
    <row r="456" spans="1:18">
      <c r="A456" s="14"/>
      <c r="B456" s="14"/>
      <c r="C456" s="9" t="str">
        <f>IFERROR(VLOOKUP(B456,'[1]ADMIN SHEET'!$C$4:$E$439,2,0),"")</f>
        <v/>
      </c>
      <c r="D456" s="9" t="str">
        <f>IFERROR(VLOOKUP(B456,'[1]ADMIN SHEET'!$C$4:$E$439,3,0),"")</f>
        <v/>
      </c>
      <c r="E456" s="14"/>
      <c r="F456" s="14"/>
      <c r="G456" s="14"/>
      <c r="H456" s="14"/>
      <c r="I456" s="14"/>
      <c r="J456" s="14"/>
      <c r="K456" s="10" t="str">
        <f t="shared" si="7"/>
        <v/>
      </c>
      <c r="L456" s="15"/>
      <c r="M456" s="14"/>
      <c r="N456" s="14"/>
      <c r="O456" s="14"/>
      <c r="P456" s="14"/>
      <c r="Q456" s="14"/>
      <c r="R456" s="14"/>
    </row>
    <row r="457" spans="1:18">
      <c r="A457" s="14"/>
      <c r="B457" s="14"/>
      <c r="C457" s="9" t="str">
        <f>IFERROR(VLOOKUP(B457,'[1]ADMIN SHEET'!$C$4:$E$439,2,0),"")</f>
        <v/>
      </c>
      <c r="D457" s="9" t="str">
        <f>IFERROR(VLOOKUP(B457,'[1]ADMIN SHEET'!$C$4:$E$439,3,0),"")</f>
        <v/>
      </c>
      <c r="E457" s="14"/>
      <c r="F457" s="14"/>
      <c r="G457" s="14"/>
      <c r="H457" s="14"/>
      <c r="I457" s="14"/>
      <c r="J457" s="14"/>
      <c r="K457" s="10" t="str">
        <f t="shared" si="7"/>
        <v/>
      </c>
      <c r="L457" s="15"/>
      <c r="M457" s="14"/>
      <c r="N457" s="14"/>
      <c r="O457" s="14"/>
      <c r="P457" s="14"/>
      <c r="Q457" s="14"/>
      <c r="R457" s="14"/>
    </row>
    <row r="458" spans="1:18">
      <c r="A458" s="14"/>
      <c r="B458" s="14"/>
      <c r="C458" s="9" t="str">
        <f>IFERROR(VLOOKUP(B458,'[1]ADMIN SHEET'!$C$4:$E$439,2,0),"")</f>
        <v/>
      </c>
      <c r="D458" s="9" t="str">
        <f>IFERROR(VLOOKUP(B458,'[1]ADMIN SHEET'!$C$4:$E$439,3,0),"")</f>
        <v/>
      </c>
      <c r="E458" s="14"/>
      <c r="F458" s="14"/>
      <c r="G458" s="14"/>
      <c r="H458" s="14"/>
      <c r="I458" s="14"/>
      <c r="J458" s="14"/>
      <c r="K458" s="10" t="str">
        <f t="shared" si="7"/>
        <v/>
      </c>
      <c r="L458" s="15"/>
      <c r="M458" s="14"/>
      <c r="N458" s="14"/>
      <c r="O458" s="14"/>
      <c r="P458" s="14"/>
      <c r="Q458" s="14"/>
      <c r="R458" s="14"/>
    </row>
    <row r="459" spans="1:18">
      <c r="A459" s="14"/>
      <c r="B459" s="14"/>
      <c r="C459" s="9" t="str">
        <f>IFERROR(VLOOKUP(B459,'[1]ADMIN SHEET'!$C$4:$E$439,2,0),"")</f>
        <v/>
      </c>
      <c r="D459" s="9" t="str">
        <f>IFERROR(VLOOKUP(B459,'[1]ADMIN SHEET'!$C$4:$E$439,3,0),"")</f>
        <v/>
      </c>
      <c r="E459" s="14"/>
      <c r="F459" s="14"/>
      <c r="G459" s="14"/>
      <c r="H459" s="14"/>
      <c r="I459" s="14"/>
      <c r="J459" s="14"/>
      <c r="K459" s="10" t="str">
        <f t="shared" si="7"/>
        <v/>
      </c>
      <c r="L459" s="15"/>
      <c r="M459" s="14"/>
      <c r="N459" s="14"/>
      <c r="O459" s="14"/>
      <c r="P459" s="14"/>
      <c r="Q459" s="14"/>
      <c r="R459" s="14"/>
    </row>
    <row r="460" spans="1:18">
      <c r="A460" s="14"/>
      <c r="B460" s="14"/>
      <c r="C460" s="9" t="str">
        <f>IFERROR(VLOOKUP(B460,'[1]ADMIN SHEET'!$C$4:$E$439,2,0),"")</f>
        <v/>
      </c>
      <c r="D460" s="9" t="str">
        <f>IFERROR(VLOOKUP(B460,'[1]ADMIN SHEET'!$C$4:$E$439,3,0),"")</f>
        <v/>
      </c>
      <c r="E460" s="14"/>
      <c r="F460" s="14"/>
      <c r="G460" s="14"/>
      <c r="H460" s="14"/>
      <c r="I460" s="14"/>
      <c r="J460" s="14"/>
      <c r="K460" s="10" t="str">
        <f t="shared" si="7"/>
        <v/>
      </c>
      <c r="L460" s="15"/>
      <c r="M460" s="14"/>
      <c r="N460" s="14"/>
      <c r="O460" s="14"/>
      <c r="P460" s="14"/>
      <c r="Q460" s="14"/>
      <c r="R460" s="14"/>
    </row>
    <row r="461" spans="1:18">
      <c r="A461" s="14"/>
      <c r="B461" s="14"/>
      <c r="C461" s="9" t="str">
        <f>IFERROR(VLOOKUP(B461,'[1]ADMIN SHEET'!$C$4:$E$439,2,0),"")</f>
        <v/>
      </c>
      <c r="D461" s="9" t="str">
        <f>IFERROR(VLOOKUP(B461,'[1]ADMIN SHEET'!$C$4:$E$439,3,0),"")</f>
        <v/>
      </c>
      <c r="E461" s="14"/>
      <c r="F461" s="14"/>
      <c r="G461" s="14"/>
      <c r="H461" s="14"/>
      <c r="I461" s="14"/>
      <c r="J461" s="14"/>
      <c r="K461" s="10" t="str">
        <f t="shared" si="7"/>
        <v/>
      </c>
      <c r="L461" s="15"/>
      <c r="M461" s="14"/>
      <c r="N461" s="14"/>
      <c r="O461" s="14"/>
      <c r="P461" s="14"/>
      <c r="Q461" s="14"/>
      <c r="R461" s="14"/>
    </row>
    <row r="462" spans="1:18">
      <c r="A462" s="14"/>
      <c r="B462" s="14"/>
      <c r="C462" s="9" t="str">
        <f>IFERROR(VLOOKUP(B462,'[1]ADMIN SHEET'!$C$4:$E$439,2,0),"")</f>
        <v/>
      </c>
      <c r="D462" s="9" t="str">
        <f>IFERROR(VLOOKUP(B462,'[1]ADMIN SHEET'!$C$4:$E$439,3,0),"")</f>
        <v/>
      </c>
      <c r="E462" s="14"/>
      <c r="F462" s="14"/>
      <c r="G462" s="14"/>
      <c r="H462" s="14"/>
      <c r="I462" s="14"/>
      <c r="J462" s="14"/>
      <c r="K462" s="10" t="str">
        <f t="shared" si="7"/>
        <v/>
      </c>
      <c r="L462" s="15"/>
      <c r="M462" s="14"/>
      <c r="N462" s="14"/>
      <c r="O462" s="14"/>
      <c r="P462" s="14"/>
      <c r="Q462" s="14"/>
      <c r="R462" s="14"/>
    </row>
    <row r="463" spans="1:18">
      <c r="A463" s="14"/>
      <c r="B463" s="14"/>
      <c r="C463" s="9" t="str">
        <f>IFERROR(VLOOKUP(B463,'[1]ADMIN SHEET'!$C$4:$E$439,2,0),"")</f>
        <v/>
      </c>
      <c r="D463" s="9" t="str">
        <f>IFERROR(VLOOKUP(B463,'[1]ADMIN SHEET'!$C$4:$E$439,3,0),"")</f>
        <v/>
      </c>
      <c r="E463" s="14"/>
      <c r="F463" s="14"/>
      <c r="G463" s="14"/>
      <c r="H463" s="14"/>
      <c r="I463" s="14"/>
      <c r="J463" s="14"/>
      <c r="K463" s="10" t="str">
        <f t="shared" si="7"/>
        <v/>
      </c>
      <c r="L463" s="15"/>
      <c r="M463" s="14"/>
      <c r="N463" s="14"/>
      <c r="O463" s="14"/>
      <c r="P463" s="14"/>
      <c r="Q463" s="14"/>
      <c r="R463" s="14"/>
    </row>
    <row r="464" spans="1:18">
      <c r="A464" s="14"/>
      <c r="B464" s="14"/>
      <c r="C464" s="9" t="str">
        <f>IFERROR(VLOOKUP(B464,'[1]ADMIN SHEET'!$C$4:$E$439,2,0),"")</f>
        <v/>
      </c>
      <c r="D464" s="9" t="str">
        <f>IFERROR(VLOOKUP(B464,'[1]ADMIN SHEET'!$C$4:$E$439,3,0),"")</f>
        <v/>
      </c>
      <c r="E464" s="14"/>
      <c r="F464" s="14"/>
      <c r="G464" s="14"/>
      <c r="H464" s="14"/>
      <c r="I464" s="14"/>
      <c r="J464" s="14"/>
      <c r="K464" s="10" t="str">
        <f t="shared" si="7"/>
        <v/>
      </c>
      <c r="L464" s="15"/>
      <c r="M464" s="14"/>
      <c r="N464" s="14"/>
      <c r="O464" s="14"/>
      <c r="P464" s="14"/>
      <c r="Q464" s="14"/>
      <c r="R464" s="14"/>
    </row>
    <row r="465" spans="1:18">
      <c r="A465" s="14"/>
      <c r="B465" s="14"/>
      <c r="C465" s="9" t="str">
        <f>IFERROR(VLOOKUP(B465,'[1]ADMIN SHEET'!$C$4:$E$439,2,0),"")</f>
        <v/>
      </c>
      <c r="D465" s="9" t="str">
        <f>IFERROR(VLOOKUP(B465,'[1]ADMIN SHEET'!$C$4:$E$439,3,0),"")</f>
        <v/>
      </c>
      <c r="E465" s="14"/>
      <c r="F465" s="14"/>
      <c r="G465" s="14"/>
      <c r="H465" s="14"/>
      <c r="I465" s="14"/>
      <c r="J465" s="14"/>
      <c r="K465" s="10" t="str">
        <f t="shared" si="7"/>
        <v/>
      </c>
      <c r="L465" s="15"/>
      <c r="M465" s="14"/>
      <c r="N465" s="14"/>
      <c r="O465" s="14"/>
      <c r="P465" s="14"/>
      <c r="Q465" s="14"/>
      <c r="R465" s="14"/>
    </row>
    <row r="466" spans="1:18">
      <c r="A466" s="14"/>
      <c r="B466" s="14"/>
      <c r="C466" s="9" t="str">
        <f>IFERROR(VLOOKUP(B466,'[1]ADMIN SHEET'!$C$4:$E$439,2,0),"")</f>
        <v/>
      </c>
      <c r="D466" s="9" t="str">
        <f>IFERROR(VLOOKUP(B466,'[1]ADMIN SHEET'!$C$4:$E$439,3,0),"")</f>
        <v/>
      </c>
      <c r="E466" s="14"/>
      <c r="F466" s="14"/>
      <c r="G466" s="14"/>
      <c r="H466" s="14"/>
      <c r="I466" s="14"/>
      <c r="J466" s="14"/>
      <c r="K466" s="10" t="str">
        <f t="shared" si="7"/>
        <v/>
      </c>
      <c r="L466" s="15"/>
      <c r="M466" s="14"/>
      <c r="N466" s="14"/>
      <c r="O466" s="14"/>
      <c r="P466" s="14"/>
      <c r="Q466" s="14"/>
      <c r="R466" s="14"/>
    </row>
    <row r="467" spans="1:18">
      <c r="A467" s="14"/>
      <c r="B467" s="14"/>
      <c r="C467" s="9" t="str">
        <f>IFERROR(VLOOKUP(B467,'[1]ADMIN SHEET'!$C$4:$E$439,2,0),"")</f>
        <v/>
      </c>
      <c r="D467" s="9" t="str">
        <f>IFERROR(VLOOKUP(B467,'[1]ADMIN SHEET'!$C$4:$E$439,3,0),"")</f>
        <v/>
      </c>
      <c r="E467" s="14"/>
      <c r="F467" s="14"/>
      <c r="G467" s="14"/>
      <c r="H467" s="14"/>
      <c r="I467" s="14"/>
      <c r="J467" s="14"/>
      <c r="K467" s="10" t="str">
        <f t="shared" si="7"/>
        <v/>
      </c>
      <c r="L467" s="15"/>
      <c r="M467" s="14"/>
      <c r="N467" s="14"/>
      <c r="O467" s="14"/>
      <c r="P467" s="14"/>
      <c r="Q467" s="14"/>
      <c r="R467" s="14"/>
    </row>
    <row r="468" spans="1:18">
      <c r="A468" s="14"/>
      <c r="B468" s="14"/>
      <c r="C468" s="9" t="str">
        <f>IFERROR(VLOOKUP(B468,'[1]ADMIN SHEET'!$C$4:$E$439,2,0),"")</f>
        <v/>
      </c>
      <c r="D468" s="9" t="str">
        <f>IFERROR(VLOOKUP(B468,'[1]ADMIN SHEET'!$C$4:$E$439,3,0),"")</f>
        <v/>
      </c>
      <c r="E468" s="14"/>
      <c r="F468" s="14"/>
      <c r="G468" s="14"/>
      <c r="H468" s="14"/>
      <c r="I468" s="14"/>
      <c r="J468" s="14"/>
      <c r="K468" s="10" t="str">
        <f t="shared" si="7"/>
        <v/>
      </c>
      <c r="L468" s="15"/>
      <c r="M468" s="14"/>
      <c r="N468" s="14"/>
      <c r="O468" s="14"/>
      <c r="P468" s="14"/>
      <c r="Q468" s="14"/>
      <c r="R468" s="14"/>
    </row>
    <row r="469" spans="1:18">
      <c r="A469" s="14"/>
      <c r="B469" s="14"/>
      <c r="C469" s="9" t="str">
        <f>IFERROR(VLOOKUP(B469,'[1]ADMIN SHEET'!$C$4:$E$439,2,0),"")</f>
        <v/>
      </c>
      <c r="D469" s="9" t="str">
        <f>IFERROR(VLOOKUP(B469,'[1]ADMIN SHEET'!$C$4:$E$439,3,0),"")</f>
        <v/>
      </c>
      <c r="E469" s="14"/>
      <c r="F469" s="14"/>
      <c r="G469" s="14"/>
      <c r="H469" s="14"/>
      <c r="I469" s="14"/>
      <c r="J469" s="14"/>
      <c r="K469" s="10" t="str">
        <f t="shared" si="7"/>
        <v/>
      </c>
      <c r="L469" s="15"/>
      <c r="M469" s="14"/>
      <c r="N469" s="14"/>
      <c r="O469" s="14"/>
      <c r="P469" s="14"/>
      <c r="Q469" s="14"/>
      <c r="R469" s="14"/>
    </row>
    <row r="470" spans="1:18">
      <c r="A470" s="14"/>
      <c r="B470" s="14"/>
      <c r="C470" s="9" t="str">
        <f>IFERROR(VLOOKUP(B470,'[1]ADMIN SHEET'!$C$4:$E$439,2,0),"")</f>
        <v/>
      </c>
      <c r="D470" s="9" t="str">
        <f>IFERROR(VLOOKUP(B470,'[1]ADMIN SHEET'!$C$4:$E$439,3,0),"")</f>
        <v/>
      </c>
      <c r="E470" s="14"/>
      <c r="F470" s="14"/>
      <c r="G470" s="14"/>
      <c r="H470" s="14"/>
      <c r="I470" s="14"/>
      <c r="J470" s="14"/>
      <c r="K470" s="10" t="str">
        <f t="shared" si="7"/>
        <v/>
      </c>
      <c r="L470" s="15"/>
      <c r="M470" s="14"/>
      <c r="N470" s="14"/>
      <c r="O470" s="14"/>
      <c r="P470" s="14"/>
      <c r="Q470" s="14"/>
      <c r="R470" s="14"/>
    </row>
    <row r="471" spans="1:18">
      <c r="A471" s="14"/>
      <c r="B471" s="14"/>
      <c r="C471" s="9" t="str">
        <f>IFERROR(VLOOKUP(B471,'[1]ADMIN SHEET'!$C$4:$E$439,2,0),"")</f>
        <v/>
      </c>
      <c r="D471" s="9" t="str">
        <f>IFERROR(VLOOKUP(B471,'[1]ADMIN SHEET'!$C$4:$E$439,3,0),"")</f>
        <v/>
      </c>
      <c r="E471" s="14"/>
      <c r="F471" s="14"/>
      <c r="G471" s="14"/>
      <c r="H471" s="14"/>
      <c r="I471" s="14"/>
      <c r="J471" s="14"/>
      <c r="K471" s="10" t="str">
        <f t="shared" si="7"/>
        <v/>
      </c>
      <c r="L471" s="15"/>
      <c r="M471" s="14"/>
      <c r="N471" s="14"/>
      <c r="O471" s="14"/>
      <c r="P471" s="14"/>
      <c r="Q471" s="14"/>
      <c r="R471" s="14"/>
    </row>
    <row r="472" spans="1:18">
      <c r="A472" s="14"/>
      <c r="B472" s="14"/>
      <c r="C472" s="9" t="str">
        <f>IFERROR(VLOOKUP(B472,'[1]ADMIN SHEET'!$C$4:$E$439,2,0),"")</f>
        <v/>
      </c>
      <c r="D472" s="9" t="str">
        <f>IFERROR(VLOOKUP(B472,'[1]ADMIN SHEET'!$C$4:$E$439,3,0),"")</f>
        <v/>
      </c>
      <c r="E472" s="14"/>
      <c r="F472" s="14"/>
      <c r="G472" s="14"/>
      <c r="H472" s="14"/>
      <c r="I472" s="14"/>
      <c r="J472" s="14"/>
      <c r="K472" s="10" t="str">
        <f t="shared" si="7"/>
        <v/>
      </c>
      <c r="L472" s="15"/>
      <c r="M472" s="14"/>
      <c r="N472" s="14"/>
      <c r="O472" s="14"/>
      <c r="P472" s="14"/>
      <c r="Q472" s="14"/>
      <c r="R472" s="14"/>
    </row>
    <row r="473" spans="1:18">
      <c r="A473" s="14"/>
      <c r="B473" s="14"/>
      <c r="C473" s="9" t="str">
        <f>IFERROR(VLOOKUP(B473,'[1]ADMIN SHEET'!$C$4:$E$439,2,0),"")</f>
        <v/>
      </c>
      <c r="D473" s="9" t="str">
        <f>IFERROR(VLOOKUP(B473,'[1]ADMIN SHEET'!$C$4:$E$439,3,0),"")</f>
        <v/>
      </c>
      <c r="E473" s="14"/>
      <c r="F473" s="14"/>
      <c r="G473" s="14"/>
      <c r="H473" s="14"/>
      <c r="I473" s="14"/>
      <c r="J473" s="14"/>
      <c r="K473" s="10" t="str">
        <f t="shared" si="7"/>
        <v/>
      </c>
      <c r="L473" s="15"/>
      <c r="M473" s="14"/>
      <c r="N473" s="14"/>
      <c r="O473" s="14"/>
      <c r="P473" s="14"/>
      <c r="Q473" s="14"/>
      <c r="R473" s="14"/>
    </row>
    <row r="474" spans="1:18">
      <c r="A474" s="14"/>
      <c r="B474" s="14"/>
      <c r="C474" s="9" t="str">
        <f>IFERROR(VLOOKUP(B474,'[1]ADMIN SHEET'!$C$4:$E$439,2,0),"")</f>
        <v/>
      </c>
      <c r="D474" s="9" t="str">
        <f>IFERROR(VLOOKUP(B474,'[1]ADMIN SHEET'!$C$4:$E$439,3,0),"")</f>
        <v/>
      </c>
      <c r="E474" s="14"/>
      <c r="F474" s="14"/>
      <c r="G474" s="14"/>
      <c r="H474" s="14"/>
      <c r="I474" s="14"/>
      <c r="J474" s="14"/>
      <c r="K474" s="10" t="str">
        <f t="shared" si="7"/>
        <v/>
      </c>
      <c r="L474" s="15"/>
      <c r="M474" s="14"/>
      <c r="N474" s="14"/>
      <c r="O474" s="14"/>
      <c r="P474" s="14"/>
      <c r="Q474" s="14"/>
      <c r="R474" s="14"/>
    </row>
    <row r="475" spans="1:18">
      <c r="A475" s="14"/>
      <c r="B475" s="14"/>
      <c r="C475" s="9" t="str">
        <f>IFERROR(VLOOKUP(B475,'[1]ADMIN SHEET'!$C$4:$E$439,2,0),"")</f>
        <v/>
      </c>
      <c r="D475" s="9" t="str">
        <f>IFERROR(VLOOKUP(B475,'[1]ADMIN SHEET'!$C$4:$E$439,3,0),"")</f>
        <v/>
      </c>
      <c r="E475" s="14"/>
      <c r="F475" s="14"/>
      <c r="G475" s="14"/>
      <c r="H475" s="14"/>
      <c r="I475" s="14"/>
      <c r="J475" s="14"/>
      <c r="K475" s="10" t="str">
        <f t="shared" si="7"/>
        <v/>
      </c>
      <c r="L475" s="15"/>
      <c r="M475" s="14"/>
      <c r="N475" s="14"/>
      <c r="O475" s="14"/>
      <c r="P475" s="14"/>
      <c r="Q475" s="14"/>
      <c r="R475" s="14"/>
    </row>
    <row r="476" spans="1:18">
      <c r="A476" s="14"/>
      <c r="B476" s="14"/>
      <c r="C476" s="9" t="str">
        <f>IFERROR(VLOOKUP(B476,'[1]ADMIN SHEET'!$C$4:$E$439,2,0),"")</f>
        <v/>
      </c>
      <c r="D476" s="9" t="str">
        <f>IFERROR(VLOOKUP(B476,'[1]ADMIN SHEET'!$C$4:$E$439,3,0),"")</f>
        <v/>
      </c>
      <c r="E476" s="14"/>
      <c r="F476" s="14"/>
      <c r="G476" s="14"/>
      <c r="H476" s="14"/>
      <c r="I476" s="14"/>
      <c r="J476" s="14"/>
      <c r="K476" s="10" t="str">
        <f t="shared" si="7"/>
        <v/>
      </c>
      <c r="L476" s="15"/>
      <c r="M476" s="14"/>
      <c r="N476" s="14"/>
      <c r="O476" s="14"/>
      <c r="P476" s="14"/>
      <c r="Q476" s="14"/>
      <c r="R476" s="14"/>
    </row>
    <row r="477" spans="1:18">
      <c r="A477" s="14"/>
      <c r="B477" s="14"/>
      <c r="C477" s="9" t="str">
        <f>IFERROR(VLOOKUP(B477,'[1]ADMIN SHEET'!$C$4:$E$439,2,0),"")</f>
        <v/>
      </c>
      <c r="D477" s="9" t="str">
        <f>IFERROR(VLOOKUP(B477,'[1]ADMIN SHEET'!$C$4:$E$439,3,0),"")</f>
        <v/>
      </c>
      <c r="E477" s="14"/>
      <c r="F477" s="14"/>
      <c r="G477" s="14"/>
      <c r="H477" s="14"/>
      <c r="I477" s="14"/>
      <c r="J477" s="14"/>
      <c r="K477" s="10" t="str">
        <f t="shared" si="7"/>
        <v/>
      </c>
      <c r="L477" s="15"/>
      <c r="M477" s="14"/>
      <c r="N477" s="14"/>
      <c r="O477" s="14"/>
      <c r="P477" s="14"/>
      <c r="Q477" s="14"/>
      <c r="R477" s="14"/>
    </row>
    <row r="478" spans="1:18">
      <c r="A478" s="14"/>
      <c r="B478" s="14"/>
      <c r="C478" s="9" t="str">
        <f>IFERROR(VLOOKUP(B478,'[1]ADMIN SHEET'!$C$4:$E$439,2,0),"")</f>
        <v/>
      </c>
      <c r="D478" s="9" t="str">
        <f>IFERROR(VLOOKUP(B478,'[1]ADMIN SHEET'!$C$4:$E$439,3,0),"")</f>
        <v/>
      </c>
      <c r="E478" s="14"/>
      <c r="F478" s="14"/>
      <c r="G478" s="14"/>
      <c r="H478" s="14"/>
      <c r="I478" s="14"/>
      <c r="J478" s="14"/>
      <c r="K478" s="10" t="str">
        <f t="shared" si="7"/>
        <v/>
      </c>
      <c r="L478" s="15"/>
      <c r="M478" s="14"/>
      <c r="N478" s="14"/>
      <c r="O478" s="14"/>
      <c r="P478" s="14"/>
      <c r="Q478" s="14"/>
      <c r="R478" s="14"/>
    </row>
    <row r="479" spans="1:18">
      <c r="A479" s="14"/>
      <c r="B479" s="14"/>
      <c r="C479" s="9" t="str">
        <f>IFERROR(VLOOKUP(B479,'[1]ADMIN SHEET'!$C$4:$E$439,2,0),"")</f>
        <v/>
      </c>
      <c r="D479" s="9" t="str">
        <f>IFERROR(VLOOKUP(B479,'[1]ADMIN SHEET'!$C$4:$E$439,3,0),"")</f>
        <v/>
      </c>
      <c r="E479" s="14"/>
      <c r="F479" s="14"/>
      <c r="G479" s="14"/>
      <c r="H479" s="14"/>
      <c r="I479" s="14"/>
      <c r="J479" s="14"/>
      <c r="K479" s="10" t="str">
        <f t="shared" si="7"/>
        <v/>
      </c>
      <c r="L479" s="15"/>
      <c r="M479" s="14"/>
      <c r="N479" s="14"/>
      <c r="O479" s="14"/>
      <c r="P479" s="14"/>
      <c r="Q479" s="14"/>
      <c r="R479" s="14"/>
    </row>
    <row r="480" spans="1:18">
      <c r="A480" s="14"/>
      <c r="B480" s="14"/>
      <c r="C480" s="9" t="str">
        <f>IFERROR(VLOOKUP(B480,'[1]ADMIN SHEET'!$C$4:$E$439,2,0),"")</f>
        <v/>
      </c>
      <c r="D480" s="9" t="str">
        <f>IFERROR(VLOOKUP(B480,'[1]ADMIN SHEET'!$C$4:$E$439,3,0),"")</f>
        <v/>
      </c>
      <c r="E480" s="14"/>
      <c r="F480" s="14"/>
      <c r="G480" s="14"/>
      <c r="H480" s="14"/>
      <c r="I480" s="14"/>
      <c r="J480" s="14"/>
      <c r="K480" s="10" t="str">
        <f t="shared" si="7"/>
        <v/>
      </c>
      <c r="L480" s="15"/>
      <c r="M480" s="14"/>
      <c r="N480" s="14"/>
      <c r="O480" s="14"/>
      <c r="P480" s="14"/>
      <c r="Q480" s="14"/>
      <c r="R480" s="14"/>
    </row>
    <row r="481" spans="1:18">
      <c r="A481" s="14"/>
      <c r="B481" s="14"/>
      <c r="C481" s="9" t="str">
        <f>IFERROR(VLOOKUP(B481,'[1]ADMIN SHEET'!$C$4:$E$439,2,0),"")</f>
        <v/>
      </c>
      <c r="D481" s="9" t="str">
        <f>IFERROR(VLOOKUP(B481,'[1]ADMIN SHEET'!$C$4:$E$439,3,0),"")</f>
        <v/>
      </c>
      <c r="E481" s="14"/>
      <c r="F481" s="14"/>
      <c r="G481" s="14"/>
      <c r="H481" s="14"/>
      <c r="I481" s="14"/>
      <c r="J481" s="14"/>
      <c r="K481" s="10" t="str">
        <f t="shared" si="7"/>
        <v/>
      </c>
      <c r="L481" s="15"/>
      <c r="M481" s="14"/>
      <c r="N481" s="14"/>
      <c r="O481" s="14"/>
      <c r="P481" s="14"/>
      <c r="Q481" s="14"/>
      <c r="R481" s="14"/>
    </row>
    <row r="482" spans="1:18">
      <c r="A482" s="14"/>
      <c r="B482" s="14"/>
      <c r="C482" s="9" t="str">
        <f>IFERROR(VLOOKUP(B482,'[1]ADMIN SHEET'!$C$4:$E$439,2,0),"")</f>
        <v/>
      </c>
      <c r="D482" s="9" t="str">
        <f>IFERROR(VLOOKUP(B482,'[1]ADMIN SHEET'!$C$4:$E$439,3,0),"")</f>
        <v/>
      </c>
      <c r="E482" s="14"/>
      <c r="F482" s="14"/>
      <c r="G482" s="14"/>
      <c r="H482" s="14"/>
      <c r="I482" s="14"/>
      <c r="J482" s="14"/>
      <c r="K482" s="10" t="str">
        <f t="shared" si="7"/>
        <v/>
      </c>
      <c r="L482" s="15"/>
      <c r="M482" s="14"/>
      <c r="N482" s="14"/>
      <c r="O482" s="14"/>
      <c r="P482" s="14"/>
      <c r="Q482" s="14"/>
      <c r="R482" s="14"/>
    </row>
    <row r="483" spans="1:18">
      <c r="A483" s="14"/>
      <c r="B483" s="14"/>
      <c r="C483" s="9" t="str">
        <f>IFERROR(VLOOKUP(B483,'[1]ADMIN SHEET'!$C$4:$E$439,2,0),"")</f>
        <v/>
      </c>
      <c r="D483" s="9" t="str">
        <f>IFERROR(VLOOKUP(B483,'[1]ADMIN SHEET'!$C$4:$E$439,3,0),"")</f>
        <v/>
      </c>
      <c r="E483" s="14"/>
      <c r="F483" s="14"/>
      <c r="G483" s="14"/>
      <c r="H483" s="14"/>
      <c r="I483" s="14"/>
      <c r="J483" s="14"/>
      <c r="K483" s="10" t="str">
        <f t="shared" si="7"/>
        <v/>
      </c>
      <c r="L483" s="15"/>
      <c r="M483" s="14"/>
      <c r="N483" s="14"/>
      <c r="O483" s="14"/>
      <c r="P483" s="14"/>
      <c r="Q483" s="14"/>
      <c r="R483" s="14"/>
    </row>
    <row r="484" spans="1:18">
      <c r="A484" s="14"/>
      <c r="B484" s="14"/>
      <c r="C484" s="9" t="str">
        <f>IFERROR(VLOOKUP(B484,'[1]ADMIN SHEET'!$C$4:$E$439,2,0),"")</f>
        <v/>
      </c>
      <c r="D484" s="9" t="str">
        <f>IFERROR(VLOOKUP(B484,'[1]ADMIN SHEET'!$C$4:$E$439,3,0),"")</f>
        <v/>
      </c>
      <c r="E484" s="14"/>
      <c r="F484" s="14"/>
      <c r="G484" s="14"/>
      <c r="H484" s="14"/>
      <c r="I484" s="14"/>
      <c r="J484" s="14"/>
      <c r="K484" s="10" t="str">
        <f t="shared" si="7"/>
        <v/>
      </c>
      <c r="L484" s="15"/>
      <c r="M484" s="14"/>
      <c r="N484" s="14"/>
      <c r="O484" s="14"/>
      <c r="P484" s="14"/>
      <c r="Q484" s="14"/>
      <c r="R484" s="14"/>
    </row>
    <row r="485" spans="1:18">
      <c r="A485" s="14"/>
      <c r="B485" s="14"/>
      <c r="C485" s="9" t="str">
        <f>IFERROR(VLOOKUP(B485,'[1]ADMIN SHEET'!$C$4:$E$439,2,0),"")</f>
        <v/>
      </c>
      <c r="D485" s="9" t="str">
        <f>IFERROR(VLOOKUP(B485,'[1]ADMIN SHEET'!$C$4:$E$439,3,0),"")</f>
        <v/>
      </c>
      <c r="E485" s="14"/>
      <c r="F485" s="14"/>
      <c r="G485" s="14"/>
      <c r="H485" s="14"/>
      <c r="I485" s="14"/>
      <c r="J485" s="14"/>
      <c r="K485" s="10" t="str">
        <f t="shared" si="7"/>
        <v/>
      </c>
      <c r="L485" s="15"/>
      <c r="M485" s="14"/>
      <c r="N485" s="14"/>
      <c r="O485" s="14"/>
      <c r="P485" s="14"/>
      <c r="Q485" s="14"/>
      <c r="R485" s="14"/>
    </row>
    <row r="486" spans="1:18">
      <c r="A486" s="14"/>
      <c r="B486" s="14"/>
      <c r="C486" s="9" t="str">
        <f>IFERROR(VLOOKUP(B486,'[1]ADMIN SHEET'!$C$4:$E$439,2,0),"")</f>
        <v/>
      </c>
      <c r="D486" s="9" t="str">
        <f>IFERROR(VLOOKUP(B486,'[1]ADMIN SHEET'!$C$4:$E$439,3,0),"")</f>
        <v/>
      </c>
      <c r="E486" s="14"/>
      <c r="F486" s="14"/>
      <c r="G486" s="14"/>
      <c r="H486" s="14"/>
      <c r="I486" s="14"/>
      <c r="J486" s="14"/>
      <c r="K486" s="10" t="str">
        <f t="shared" si="7"/>
        <v/>
      </c>
      <c r="L486" s="15"/>
      <c r="M486" s="14"/>
      <c r="N486" s="14"/>
      <c r="O486" s="14"/>
      <c r="P486" s="14"/>
      <c r="Q486" s="14"/>
      <c r="R486" s="14"/>
    </row>
    <row r="487" spans="1:18">
      <c r="A487" s="14"/>
      <c r="B487" s="14"/>
      <c r="C487" s="9" t="str">
        <f>IFERROR(VLOOKUP(B487,'[1]ADMIN SHEET'!$C$4:$E$439,2,0),"")</f>
        <v/>
      </c>
      <c r="D487" s="9" t="str">
        <f>IFERROR(VLOOKUP(B487,'[1]ADMIN SHEET'!$C$4:$E$439,3,0),"")</f>
        <v/>
      </c>
      <c r="E487" s="14"/>
      <c r="F487" s="14"/>
      <c r="G487" s="14"/>
      <c r="H487" s="14"/>
      <c r="I487" s="14"/>
      <c r="J487" s="14"/>
      <c r="K487" s="10" t="str">
        <f t="shared" si="7"/>
        <v/>
      </c>
      <c r="L487" s="15"/>
      <c r="M487" s="14"/>
      <c r="N487" s="14"/>
      <c r="O487" s="14"/>
      <c r="P487" s="14"/>
      <c r="Q487" s="14"/>
      <c r="R487" s="14"/>
    </row>
    <row r="488" spans="1:18">
      <c r="A488" s="14"/>
      <c r="B488" s="14"/>
      <c r="C488" s="9" t="str">
        <f>IFERROR(VLOOKUP(B488,'[1]ADMIN SHEET'!$C$4:$E$439,2,0),"")</f>
        <v/>
      </c>
      <c r="D488" s="9" t="str">
        <f>IFERROR(VLOOKUP(B488,'[1]ADMIN SHEET'!$C$4:$E$439,3,0),"")</f>
        <v/>
      </c>
      <c r="E488" s="14"/>
      <c r="F488" s="14"/>
      <c r="G488" s="14"/>
      <c r="H488" s="14"/>
      <c r="I488" s="14"/>
      <c r="J488" s="14"/>
      <c r="K488" s="10" t="str">
        <f t="shared" si="7"/>
        <v/>
      </c>
      <c r="L488" s="15"/>
      <c r="M488" s="14"/>
      <c r="N488" s="14"/>
      <c r="O488" s="14"/>
      <c r="P488" s="14"/>
      <c r="Q488" s="14"/>
      <c r="R488" s="14"/>
    </row>
    <row r="489" spans="1:18">
      <c r="A489" s="14"/>
      <c r="B489" s="14"/>
      <c r="C489" s="9" t="str">
        <f>IFERROR(VLOOKUP(B489,'[1]ADMIN SHEET'!$C$4:$E$439,2,0),"")</f>
        <v/>
      </c>
      <c r="D489" s="9" t="str">
        <f>IFERROR(VLOOKUP(B489,'[1]ADMIN SHEET'!$C$4:$E$439,3,0),"")</f>
        <v/>
      </c>
      <c r="E489" s="14"/>
      <c r="F489" s="14"/>
      <c r="G489" s="14"/>
      <c r="H489" s="14"/>
      <c r="I489" s="14"/>
      <c r="J489" s="14"/>
      <c r="K489" s="10" t="str">
        <f t="shared" si="7"/>
        <v/>
      </c>
      <c r="L489" s="15"/>
      <c r="M489" s="14"/>
      <c r="N489" s="14"/>
      <c r="O489" s="14"/>
      <c r="P489" s="14"/>
      <c r="Q489" s="14"/>
      <c r="R489" s="14"/>
    </row>
    <row r="490" spans="1:18">
      <c r="A490" s="14"/>
      <c r="B490" s="14"/>
      <c r="C490" s="9" t="str">
        <f>IFERROR(VLOOKUP(B490,'[1]ADMIN SHEET'!$C$4:$E$439,2,0),"")</f>
        <v/>
      </c>
      <c r="D490" s="9" t="str">
        <f>IFERROR(VLOOKUP(B490,'[1]ADMIN SHEET'!$C$4:$E$439,3,0),"")</f>
        <v/>
      </c>
      <c r="E490" s="14"/>
      <c r="F490" s="14"/>
      <c r="G490" s="14"/>
      <c r="H490" s="14"/>
      <c r="I490" s="14"/>
      <c r="J490" s="14"/>
      <c r="K490" s="10" t="str">
        <f t="shared" si="7"/>
        <v/>
      </c>
      <c r="L490" s="15"/>
      <c r="M490" s="14"/>
      <c r="N490" s="14"/>
      <c r="O490" s="14"/>
      <c r="P490" s="14"/>
      <c r="Q490" s="14"/>
      <c r="R490" s="14"/>
    </row>
    <row r="491" spans="1:18">
      <c r="A491" s="14"/>
      <c r="B491" s="14"/>
      <c r="C491" s="9" t="str">
        <f>IFERROR(VLOOKUP(B491,'[1]ADMIN SHEET'!$C$4:$E$439,2,0),"")</f>
        <v/>
      </c>
      <c r="D491" s="9" t="str">
        <f>IFERROR(VLOOKUP(B491,'[1]ADMIN SHEET'!$C$4:$E$439,3,0),"")</f>
        <v/>
      </c>
      <c r="E491" s="14"/>
      <c r="F491" s="14"/>
      <c r="G491" s="14"/>
      <c r="H491" s="14"/>
      <c r="I491" s="14"/>
      <c r="J491" s="14"/>
      <c r="K491" s="10" t="str">
        <f t="shared" si="7"/>
        <v/>
      </c>
      <c r="L491" s="15"/>
      <c r="M491" s="14"/>
      <c r="N491" s="14"/>
      <c r="O491" s="14"/>
      <c r="P491" s="14"/>
      <c r="Q491" s="14"/>
      <c r="R491" s="14"/>
    </row>
    <row r="492" spans="1:18">
      <c r="A492" s="14"/>
      <c r="B492" s="14"/>
      <c r="C492" s="9" t="str">
        <f>IFERROR(VLOOKUP(B492,'[1]ADMIN SHEET'!$C$4:$E$439,2,0),"")</f>
        <v/>
      </c>
      <c r="D492" s="9" t="str">
        <f>IFERROR(VLOOKUP(B492,'[1]ADMIN SHEET'!$C$4:$E$439,3,0),"")</f>
        <v/>
      </c>
      <c r="E492" s="14"/>
      <c r="F492" s="14"/>
      <c r="G492" s="14"/>
      <c r="H492" s="14"/>
      <c r="I492" s="14"/>
      <c r="J492" s="14"/>
      <c r="K492" s="10" t="str">
        <f t="shared" si="7"/>
        <v/>
      </c>
      <c r="L492" s="15"/>
      <c r="M492" s="14"/>
      <c r="N492" s="14"/>
      <c r="O492" s="14"/>
      <c r="P492" s="14"/>
      <c r="Q492" s="14"/>
      <c r="R492" s="14"/>
    </row>
    <row r="493" spans="1:18">
      <c r="A493" s="14"/>
      <c r="B493" s="14"/>
      <c r="C493" s="9" t="str">
        <f>IFERROR(VLOOKUP(B493,'[1]ADMIN SHEET'!$C$4:$E$439,2,0),"")</f>
        <v/>
      </c>
      <c r="D493" s="9" t="str">
        <f>IFERROR(VLOOKUP(B493,'[1]ADMIN SHEET'!$C$4:$E$439,3,0),"")</f>
        <v/>
      </c>
      <c r="E493" s="14"/>
      <c r="F493" s="14"/>
      <c r="G493" s="14"/>
      <c r="H493" s="14"/>
      <c r="I493" s="14"/>
      <c r="J493" s="14"/>
      <c r="K493" s="10" t="str">
        <f t="shared" si="7"/>
        <v/>
      </c>
      <c r="L493" s="15"/>
      <c r="M493" s="14"/>
      <c r="N493" s="14"/>
      <c r="O493" s="14"/>
      <c r="P493" s="14"/>
      <c r="Q493" s="14"/>
      <c r="R493" s="14"/>
    </row>
    <row r="494" spans="1:18">
      <c r="A494" s="14"/>
      <c r="B494" s="14"/>
      <c r="C494" s="9" t="str">
        <f>IFERROR(VLOOKUP(B494,'[1]ADMIN SHEET'!$C$4:$E$439,2,0),"")</f>
        <v/>
      </c>
      <c r="D494" s="9" t="str">
        <f>IFERROR(VLOOKUP(B494,'[1]ADMIN SHEET'!$C$4:$E$439,3,0),"")</f>
        <v/>
      </c>
      <c r="E494" s="14"/>
      <c r="F494" s="14"/>
      <c r="G494" s="14"/>
      <c r="H494" s="14"/>
      <c r="I494" s="14"/>
      <c r="J494" s="14"/>
      <c r="K494" s="10" t="str">
        <f t="shared" si="7"/>
        <v/>
      </c>
      <c r="L494" s="15"/>
      <c r="M494" s="14"/>
      <c r="N494" s="14"/>
      <c r="O494" s="14"/>
      <c r="P494" s="14"/>
      <c r="Q494" s="14"/>
      <c r="R494" s="14"/>
    </row>
    <row r="495" spans="1:18">
      <c r="A495" s="14"/>
      <c r="B495" s="14"/>
      <c r="C495" s="9" t="str">
        <f>IFERROR(VLOOKUP(B495,'[1]ADMIN SHEET'!$C$4:$E$439,2,0),"")</f>
        <v/>
      </c>
      <c r="D495" s="9" t="str">
        <f>IFERROR(VLOOKUP(B495,'[1]ADMIN SHEET'!$C$4:$E$439,3,0),"")</f>
        <v/>
      </c>
      <c r="E495" s="14"/>
      <c r="F495" s="14"/>
      <c r="G495" s="14"/>
      <c r="H495" s="14"/>
      <c r="I495" s="14"/>
      <c r="J495" s="14"/>
      <c r="K495" s="10" t="str">
        <f t="shared" si="7"/>
        <v/>
      </c>
      <c r="L495" s="15"/>
      <c r="M495" s="14"/>
      <c r="N495" s="14"/>
      <c r="O495" s="14"/>
      <c r="P495" s="14"/>
      <c r="Q495" s="14"/>
      <c r="R495" s="14"/>
    </row>
    <row r="496" spans="1:18">
      <c r="A496" s="14"/>
      <c r="B496" s="14"/>
      <c r="C496" s="9" t="str">
        <f>IFERROR(VLOOKUP(B496,'[1]ADMIN SHEET'!$C$4:$E$439,2,0),"")</f>
        <v/>
      </c>
      <c r="D496" s="9" t="str">
        <f>IFERROR(VLOOKUP(B496,'[1]ADMIN SHEET'!$C$4:$E$439,3,0),"")</f>
        <v/>
      </c>
      <c r="E496" s="14"/>
      <c r="F496" s="14"/>
      <c r="G496" s="14"/>
      <c r="H496" s="14"/>
      <c r="I496" s="14"/>
      <c r="J496" s="14"/>
      <c r="K496" s="10" t="str">
        <f t="shared" si="7"/>
        <v/>
      </c>
      <c r="L496" s="15"/>
      <c r="M496" s="14"/>
      <c r="N496" s="14"/>
      <c r="O496" s="14"/>
      <c r="P496" s="14"/>
      <c r="Q496" s="14"/>
      <c r="R496" s="14"/>
    </row>
    <row r="497" spans="1:18">
      <c r="A497" s="14"/>
      <c r="B497" s="14"/>
      <c r="C497" s="9" t="str">
        <f>IFERROR(VLOOKUP(B497,'[1]ADMIN SHEET'!$C$4:$E$439,2,0),"")</f>
        <v/>
      </c>
      <c r="D497" s="9" t="str">
        <f>IFERROR(VLOOKUP(B497,'[1]ADMIN SHEET'!$C$4:$E$439,3,0),"")</f>
        <v/>
      </c>
      <c r="E497" s="14"/>
      <c r="F497" s="14"/>
      <c r="G497" s="14"/>
      <c r="H497" s="14"/>
      <c r="I497" s="14"/>
      <c r="J497" s="14"/>
      <c r="K497" s="10" t="str">
        <f t="shared" si="7"/>
        <v/>
      </c>
      <c r="L497" s="15"/>
      <c r="M497" s="14"/>
      <c r="N497" s="14"/>
      <c r="O497" s="14"/>
      <c r="P497" s="14"/>
      <c r="Q497" s="14"/>
      <c r="R497" s="14"/>
    </row>
    <row r="498" spans="1:18">
      <c r="A498" s="14"/>
      <c r="B498" s="14"/>
      <c r="C498" s="9" t="str">
        <f>IFERROR(VLOOKUP(B498,'[1]ADMIN SHEET'!$C$4:$E$439,2,0),"")</f>
        <v/>
      </c>
      <c r="D498" s="9" t="str">
        <f>IFERROR(VLOOKUP(B498,'[1]ADMIN SHEET'!$C$4:$E$439,3,0),"")</f>
        <v/>
      </c>
      <c r="E498" s="14"/>
      <c r="F498" s="14"/>
      <c r="G498" s="14"/>
      <c r="H498" s="14"/>
      <c r="I498" s="14"/>
      <c r="J498" s="14"/>
      <c r="K498" s="10" t="str">
        <f t="shared" si="7"/>
        <v/>
      </c>
      <c r="L498" s="15"/>
      <c r="M498" s="14"/>
      <c r="N498" s="14"/>
      <c r="O498" s="14"/>
      <c r="P498" s="14"/>
      <c r="Q498" s="14"/>
      <c r="R498" s="14"/>
    </row>
    <row r="499" spans="1:18">
      <c r="A499" s="14"/>
      <c r="B499" s="14"/>
      <c r="C499" s="9" t="str">
        <f>IFERROR(VLOOKUP(B499,'[1]ADMIN SHEET'!$C$4:$E$439,2,0),"")</f>
        <v/>
      </c>
      <c r="D499" s="9" t="str">
        <f>IFERROR(VLOOKUP(B499,'[1]ADMIN SHEET'!$C$4:$E$439,3,0),"")</f>
        <v/>
      </c>
      <c r="E499" s="14"/>
      <c r="F499" s="14"/>
      <c r="G499" s="14"/>
      <c r="H499" s="14"/>
      <c r="I499" s="14"/>
      <c r="J499" s="14"/>
      <c r="K499" s="10" t="str">
        <f t="shared" si="7"/>
        <v/>
      </c>
      <c r="L499" s="15"/>
      <c r="M499" s="14"/>
      <c r="N499" s="14"/>
      <c r="O499" s="14"/>
      <c r="P499" s="14"/>
      <c r="Q499" s="14"/>
      <c r="R499" s="14"/>
    </row>
    <row r="500" spans="1:18">
      <c r="A500" s="14"/>
      <c r="B500" s="14"/>
      <c r="C500" s="9" t="str">
        <f>IFERROR(VLOOKUP(B500,'[1]ADMIN SHEET'!$C$4:$E$439,2,0),"")</f>
        <v/>
      </c>
      <c r="D500" s="9" t="str">
        <f>IFERROR(VLOOKUP(B500,'[1]ADMIN SHEET'!$C$4:$E$439,3,0),"")</f>
        <v/>
      </c>
      <c r="E500" s="14"/>
      <c r="F500" s="14"/>
      <c r="G500" s="14"/>
      <c r="H500" s="14"/>
      <c r="I500" s="14"/>
      <c r="J500" s="14"/>
      <c r="K500" s="10" t="str">
        <f t="shared" si="7"/>
        <v/>
      </c>
      <c r="L500" s="15"/>
      <c r="M500" s="14"/>
      <c r="N500" s="14"/>
      <c r="O500" s="14"/>
      <c r="P500" s="14"/>
      <c r="Q500" s="14"/>
      <c r="R500" s="14"/>
    </row>
    <row r="501" spans="1:18">
      <c r="A501" s="14"/>
      <c r="B501" s="14"/>
      <c r="C501" s="9" t="str">
        <f>IFERROR(VLOOKUP(B501,'[1]ADMIN SHEET'!$C$4:$E$439,2,0),"")</f>
        <v/>
      </c>
      <c r="D501" s="9" t="str">
        <f>IFERROR(VLOOKUP(B501,'[1]ADMIN SHEET'!$C$4:$E$439,3,0),"")</f>
        <v/>
      </c>
      <c r="E501" s="14"/>
      <c r="F501" s="14"/>
      <c r="G501" s="14"/>
      <c r="H501" s="14"/>
      <c r="I501" s="14"/>
      <c r="J501" s="14"/>
      <c r="K501" s="10" t="str">
        <f t="shared" si="7"/>
        <v/>
      </c>
      <c r="L501" s="15"/>
      <c r="M501" s="14"/>
      <c r="N501" s="14"/>
      <c r="O501" s="14"/>
      <c r="P501" s="14"/>
      <c r="Q501" s="14"/>
      <c r="R501" s="14"/>
    </row>
    <row r="502" spans="1:18">
      <c r="A502" s="14"/>
      <c r="B502" s="14"/>
      <c r="C502" s="9" t="str">
        <f>IFERROR(VLOOKUP(B502,'[1]ADMIN SHEET'!$C$4:$E$439,2,0),"")</f>
        <v/>
      </c>
      <c r="D502" s="9" t="str">
        <f>IFERROR(VLOOKUP(B502,'[1]ADMIN SHEET'!$C$4:$E$439,3,0),"")</f>
        <v/>
      </c>
      <c r="E502" s="14"/>
      <c r="F502" s="14"/>
      <c r="G502" s="14"/>
      <c r="H502" s="14"/>
      <c r="I502" s="14"/>
      <c r="J502" s="14"/>
      <c r="K502" s="10" t="str">
        <f t="shared" si="7"/>
        <v/>
      </c>
      <c r="L502" s="15"/>
      <c r="M502" s="14"/>
      <c r="N502" s="14"/>
      <c r="O502" s="14"/>
      <c r="P502" s="14"/>
      <c r="Q502" s="14"/>
      <c r="R502" s="14"/>
    </row>
    <row r="503" spans="1:18">
      <c r="A503" s="14"/>
      <c r="B503" s="14"/>
      <c r="C503" s="9" t="str">
        <f>IFERROR(VLOOKUP(B503,'[1]ADMIN SHEET'!$C$4:$E$439,2,0),"")</f>
        <v/>
      </c>
      <c r="D503" s="9" t="str">
        <f>IFERROR(VLOOKUP(B503,'[1]ADMIN SHEET'!$C$4:$E$439,3,0),"")</f>
        <v/>
      </c>
      <c r="E503" s="14"/>
      <c r="F503" s="14"/>
      <c r="G503" s="14"/>
      <c r="H503" s="14"/>
      <c r="I503" s="14"/>
      <c r="J503" s="14"/>
      <c r="K503" s="10" t="str">
        <f t="shared" si="7"/>
        <v/>
      </c>
      <c r="L503" s="15"/>
      <c r="M503" s="14"/>
      <c r="N503" s="14"/>
      <c r="O503" s="14"/>
      <c r="P503" s="14"/>
      <c r="Q503" s="14"/>
      <c r="R503" s="14"/>
    </row>
    <row r="504" spans="1:18">
      <c r="A504" s="14"/>
      <c r="B504" s="14"/>
      <c r="C504" s="9" t="str">
        <f>IFERROR(VLOOKUP(B504,'[1]ADMIN SHEET'!$C$4:$E$439,2,0),"")</f>
        <v/>
      </c>
      <c r="D504" s="9" t="str">
        <f>IFERROR(VLOOKUP(B504,'[1]ADMIN SHEET'!$C$4:$E$439,3,0),"")</f>
        <v/>
      </c>
      <c r="E504" s="14"/>
      <c r="F504" s="14"/>
      <c r="G504" s="14"/>
      <c r="H504" s="14"/>
      <c r="I504" s="14"/>
      <c r="J504" s="14"/>
      <c r="K504" s="10" t="str">
        <f t="shared" si="7"/>
        <v/>
      </c>
      <c r="L504" s="15"/>
      <c r="M504" s="14"/>
      <c r="N504" s="14"/>
      <c r="O504" s="14"/>
      <c r="P504" s="14"/>
      <c r="Q504" s="14"/>
      <c r="R504" s="14"/>
    </row>
    <row r="505" spans="1:18">
      <c r="A505" s="14"/>
      <c r="B505" s="14"/>
      <c r="C505" s="9" t="str">
        <f>IFERROR(VLOOKUP(B505,'[1]ADMIN SHEET'!$C$4:$E$439,2,0),"")</f>
        <v/>
      </c>
      <c r="D505" s="9" t="str">
        <f>IFERROR(VLOOKUP(B505,'[1]ADMIN SHEET'!$C$4:$E$439,3,0),"")</f>
        <v/>
      </c>
      <c r="E505" s="14"/>
      <c r="F505" s="14"/>
      <c r="G505" s="14"/>
      <c r="H505" s="14"/>
      <c r="I505" s="14"/>
      <c r="J505" s="14"/>
      <c r="K505" s="10" t="str">
        <f t="shared" si="7"/>
        <v/>
      </c>
      <c r="L505" s="15"/>
      <c r="M505" s="14"/>
      <c r="N505" s="14"/>
      <c r="O505" s="14"/>
      <c r="P505" s="14"/>
      <c r="Q505" s="14"/>
      <c r="R505" s="14"/>
    </row>
    <row r="506" spans="1:18">
      <c r="A506" s="14"/>
      <c r="B506" s="14"/>
      <c r="C506" s="9" t="str">
        <f>IFERROR(VLOOKUP(B506,'[1]ADMIN SHEET'!$C$4:$E$439,2,0),"")</f>
        <v/>
      </c>
      <c r="D506" s="9" t="str">
        <f>IFERROR(VLOOKUP(B506,'[1]ADMIN SHEET'!$C$4:$E$439,3,0),"")</f>
        <v/>
      </c>
      <c r="E506" s="14"/>
      <c r="F506" s="14"/>
      <c r="G506" s="14"/>
      <c r="H506" s="14"/>
      <c r="I506" s="14"/>
      <c r="J506" s="14"/>
      <c r="K506" s="10" t="str">
        <f t="shared" si="7"/>
        <v/>
      </c>
      <c r="L506" s="15"/>
      <c r="M506" s="14"/>
      <c r="N506" s="14"/>
      <c r="O506" s="14"/>
      <c r="P506" s="14"/>
      <c r="Q506" s="14"/>
      <c r="R506" s="14"/>
    </row>
    <row r="507" spans="1:18">
      <c r="A507" s="14"/>
      <c r="B507" s="14"/>
      <c r="C507" s="9" t="str">
        <f>IFERROR(VLOOKUP(B507,'[1]ADMIN SHEET'!$C$4:$E$439,2,0),"")</f>
        <v/>
      </c>
      <c r="D507" s="9" t="str">
        <f>IFERROR(VLOOKUP(B507,'[1]ADMIN SHEET'!$C$4:$E$439,3,0),"")</f>
        <v/>
      </c>
      <c r="E507" s="14"/>
      <c r="F507" s="14"/>
      <c r="G507" s="14"/>
      <c r="H507" s="14"/>
      <c r="I507" s="14"/>
      <c r="J507" s="14"/>
      <c r="K507" s="10" t="str">
        <f t="shared" si="7"/>
        <v/>
      </c>
      <c r="L507" s="15"/>
      <c r="M507" s="14"/>
      <c r="N507" s="14"/>
      <c r="O507" s="14"/>
      <c r="P507" s="14"/>
      <c r="Q507" s="14"/>
      <c r="R507" s="14"/>
    </row>
    <row r="508" spans="1:18">
      <c r="A508" s="14"/>
      <c r="B508" s="14"/>
      <c r="C508" s="9" t="str">
        <f>IFERROR(VLOOKUP(B508,'[1]ADMIN SHEET'!$C$4:$E$439,2,0),"")</f>
        <v/>
      </c>
      <c r="D508" s="9" t="str">
        <f>IFERROR(VLOOKUP(B508,'[1]ADMIN SHEET'!$C$4:$E$439,3,0),"")</f>
        <v/>
      </c>
      <c r="E508" s="14"/>
      <c r="F508" s="14"/>
      <c r="G508" s="14"/>
      <c r="H508" s="14"/>
      <c r="I508" s="14"/>
      <c r="J508" s="14"/>
      <c r="K508" s="10" t="str">
        <f t="shared" si="7"/>
        <v/>
      </c>
      <c r="L508" s="15"/>
      <c r="M508" s="14"/>
      <c r="N508" s="14"/>
      <c r="O508" s="14"/>
      <c r="P508" s="14"/>
      <c r="Q508" s="14"/>
      <c r="R508" s="14"/>
    </row>
    <row r="509" spans="1:18">
      <c r="A509" s="14"/>
      <c r="B509" s="14"/>
      <c r="C509" s="9" t="str">
        <f>IFERROR(VLOOKUP(B509,'[1]ADMIN SHEET'!$C$4:$E$439,2,0),"")</f>
        <v/>
      </c>
      <c r="D509" s="9" t="str">
        <f>IFERROR(VLOOKUP(B509,'[1]ADMIN SHEET'!$C$4:$E$439,3,0),"")</f>
        <v/>
      </c>
      <c r="E509" s="14"/>
      <c r="F509" s="14"/>
      <c r="G509" s="14"/>
      <c r="H509" s="14"/>
      <c r="I509" s="14"/>
      <c r="J509" s="14"/>
      <c r="K509" s="10" t="str">
        <f t="shared" si="7"/>
        <v/>
      </c>
      <c r="L509" s="15"/>
      <c r="M509" s="14"/>
      <c r="N509" s="14"/>
      <c r="O509" s="14"/>
      <c r="P509" s="14"/>
      <c r="Q509" s="14"/>
      <c r="R509" s="14"/>
    </row>
    <row r="510" spans="1:18">
      <c r="A510" s="14"/>
      <c r="B510" s="14"/>
      <c r="C510" s="9" t="str">
        <f>IFERROR(VLOOKUP(B510,'[1]ADMIN SHEET'!$C$4:$E$439,2,0),"")</f>
        <v/>
      </c>
      <c r="D510" s="9" t="str">
        <f>IFERROR(VLOOKUP(B510,'[1]ADMIN SHEET'!$C$4:$E$439,3,0),"")</f>
        <v/>
      </c>
      <c r="E510" s="14"/>
      <c r="F510" s="14"/>
      <c r="G510" s="14"/>
      <c r="H510" s="14"/>
      <c r="I510" s="14"/>
      <c r="J510" s="14"/>
      <c r="K510" s="10" t="str">
        <f t="shared" si="7"/>
        <v/>
      </c>
      <c r="L510" s="15"/>
      <c r="M510" s="14"/>
      <c r="N510" s="14"/>
      <c r="O510" s="14"/>
      <c r="P510" s="14"/>
      <c r="Q510" s="14"/>
      <c r="R510" s="14"/>
    </row>
    <row r="511" spans="1:18">
      <c r="A511" s="14"/>
      <c r="B511" s="14"/>
      <c r="C511" s="9" t="str">
        <f>IFERROR(VLOOKUP(B511,'[1]ADMIN SHEET'!$C$4:$E$439,2,0),"")</f>
        <v/>
      </c>
      <c r="D511" s="9" t="str">
        <f>IFERROR(VLOOKUP(B511,'[1]ADMIN SHEET'!$C$4:$E$439,3,0),"")</f>
        <v/>
      </c>
      <c r="E511" s="14"/>
      <c r="F511" s="14"/>
      <c r="G511" s="14"/>
      <c r="H511" s="14"/>
      <c r="I511" s="14"/>
      <c r="J511" s="14"/>
      <c r="K511" s="10" t="str">
        <f t="shared" si="7"/>
        <v/>
      </c>
      <c r="L511" s="15"/>
      <c r="M511" s="14"/>
      <c r="N511" s="14"/>
      <c r="O511" s="14"/>
      <c r="P511" s="14"/>
      <c r="Q511" s="14"/>
      <c r="R511" s="14"/>
    </row>
    <row r="512" spans="1:18">
      <c r="A512" s="14"/>
      <c r="B512" s="14"/>
      <c r="C512" s="9" t="str">
        <f>IFERROR(VLOOKUP(B512,'[1]ADMIN SHEET'!$C$4:$E$439,2,0),"")</f>
        <v/>
      </c>
      <c r="D512" s="9" t="str">
        <f>IFERROR(VLOOKUP(B512,'[1]ADMIN SHEET'!$C$4:$E$439,3,0),"")</f>
        <v/>
      </c>
      <c r="E512" s="14"/>
      <c r="F512" s="14"/>
      <c r="G512" s="14"/>
      <c r="H512" s="14"/>
      <c r="I512" s="14"/>
      <c r="J512" s="14"/>
      <c r="K512" s="10" t="str">
        <f t="shared" si="7"/>
        <v/>
      </c>
      <c r="L512" s="15"/>
      <c r="M512" s="14"/>
      <c r="N512" s="14"/>
      <c r="O512" s="14"/>
      <c r="P512" s="14"/>
      <c r="Q512" s="14"/>
      <c r="R512" s="14"/>
    </row>
    <row r="513" spans="1:18">
      <c r="A513" s="14"/>
      <c r="B513" s="14"/>
      <c r="C513" s="9" t="str">
        <f>IFERROR(VLOOKUP(B513,'[1]ADMIN SHEET'!$C$4:$E$439,2,0),"")</f>
        <v/>
      </c>
      <c r="D513" s="9" t="str">
        <f>IFERROR(VLOOKUP(B513,'[1]ADMIN SHEET'!$C$4:$E$439,3,0),"")</f>
        <v/>
      </c>
      <c r="E513" s="14"/>
      <c r="F513" s="14"/>
      <c r="G513" s="14"/>
      <c r="H513" s="14"/>
      <c r="I513" s="14"/>
      <c r="J513" s="14"/>
      <c r="K513" s="10" t="str">
        <f t="shared" si="7"/>
        <v/>
      </c>
      <c r="L513" s="15"/>
      <c r="M513" s="14"/>
      <c r="N513" s="14"/>
      <c r="O513" s="14"/>
      <c r="P513" s="14"/>
      <c r="Q513" s="14"/>
      <c r="R513" s="14"/>
    </row>
    <row r="514" spans="1:18">
      <c r="A514" s="14"/>
      <c r="B514" s="14"/>
      <c r="C514" s="9" t="str">
        <f>IFERROR(VLOOKUP(B514,'[1]ADMIN SHEET'!$C$4:$E$439,2,0),"")</f>
        <v/>
      </c>
      <c r="D514" s="9" t="str">
        <f>IFERROR(VLOOKUP(B514,'[1]ADMIN SHEET'!$C$4:$E$439,3,0),"")</f>
        <v/>
      </c>
      <c r="E514" s="14"/>
      <c r="F514" s="14"/>
      <c r="G514" s="14"/>
      <c r="H514" s="14"/>
      <c r="I514" s="14"/>
      <c r="J514" s="14"/>
      <c r="K514" s="10" t="str">
        <f t="shared" si="7"/>
        <v/>
      </c>
      <c r="L514" s="15"/>
      <c r="M514" s="14"/>
      <c r="N514" s="14"/>
      <c r="O514" s="14"/>
      <c r="P514" s="14"/>
      <c r="Q514" s="14"/>
      <c r="R514" s="14"/>
    </row>
    <row r="515" spans="1:18">
      <c r="A515" s="14"/>
      <c r="B515" s="14"/>
      <c r="C515" s="9" t="str">
        <f>IFERROR(VLOOKUP(B515,'[1]ADMIN SHEET'!$C$4:$E$439,2,0),"")</f>
        <v/>
      </c>
      <c r="D515" s="9" t="str">
        <f>IFERROR(VLOOKUP(B515,'[1]ADMIN SHEET'!$C$4:$E$439,3,0),"")</f>
        <v/>
      </c>
      <c r="E515" s="14"/>
      <c r="F515" s="14"/>
      <c r="G515" s="14"/>
      <c r="H515" s="14"/>
      <c r="I515" s="14"/>
      <c r="J515" s="14"/>
      <c r="K515" s="10" t="str">
        <f t="shared" ref="K515:K578" si="8">IF(I515 ="","",(TEXT(I515,"mmmm")))</f>
        <v/>
      </c>
      <c r="L515" s="15"/>
      <c r="M515" s="14"/>
      <c r="N515" s="14"/>
      <c r="O515" s="14"/>
      <c r="P515" s="14"/>
      <c r="Q515" s="14"/>
      <c r="R515" s="14"/>
    </row>
    <row r="516" spans="1:18">
      <c r="A516" s="14"/>
      <c r="B516" s="14"/>
      <c r="C516" s="9" t="str">
        <f>IFERROR(VLOOKUP(B516,'[1]ADMIN SHEET'!$C$4:$E$439,2,0),"")</f>
        <v/>
      </c>
      <c r="D516" s="9" t="str">
        <f>IFERROR(VLOOKUP(B516,'[1]ADMIN SHEET'!$C$4:$E$439,3,0),"")</f>
        <v/>
      </c>
      <c r="E516" s="14"/>
      <c r="F516" s="14"/>
      <c r="G516" s="14"/>
      <c r="H516" s="14"/>
      <c r="I516" s="14"/>
      <c r="J516" s="14"/>
      <c r="K516" s="10" t="str">
        <f t="shared" si="8"/>
        <v/>
      </c>
      <c r="L516" s="15"/>
      <c r="M516" s="14"/>
      <c r="N516" s="14"/>
      <c r="O516" s="14"/>
      <c r="P516" s="14"/>
      <c r="Q516" s="14"/>
      <c r="R516" s="14"/>
    </row>
    <row r="517" spans="1:18">
      <c r="A517" s="14"/>
      <c r="B517" s="14"/>
      <c r="C517" s="9" t="str">
        <f>IFERROR(VLOOKUP(B517,'[1]ADMIN SHEET'!$C$4:$E$439,2,0),"")</f>
        <v/>
      </c>
      <c r="D517" s="9" t="str">
        <f>IFERROR(VLOOKUP(B517,'[1]ADMIN SHEET'!$C$4:$E$439,3,0),"")</f>
        <v/>
      </c>
      <c r="E517" s="14"/>
      <c r="F517" s="14"/>
      <c r="G517" s="14"/>
      <c r="H517" s="14"/>
      <c r="I517" s="14"/>
      <c r="J517" s="14"/>
      <c r="K517" s="10" t="str">
        <f t="shared" si="8"/>
        <v/>
      </c>
      <c r="L517" s="15"/>
      <c r="M517" s="14"/>
      <c r="N517" s="14"/>
      <c r="O517" s="14"/>
      <c r="P517" s="14"/>
      <c r="Q517" s="14"/>
      <c r="R517" s="14"/>
    </row>
    <row r="518" spans="1:18">
      <c r="A518" s="14"/>
      <c r="B518" s="14"/>
      <c r="C518" s="9" t="str">
        <f>IFERROR(VLOOKUP(B518,'[1]ADMIN SHEET'!$C$4:$E$439,2,0),"")</f>
        <v/>
      </c>
      <c r="D518" s="9" t="str">
        <f>IFERROR(VLOOKUP(B518,'[1]ADMIN SHEET'!$C$4:$E$439,3,0),"")</f>
        <v/>
      </c>
      <c r="E518" s="14"/>
      <c r="F518" s="14"/>
      <c r="G518" s="14"/>
      <c r="H518" s="14"/>
      <c r="I518" s="14"/>
      <c r="J518" s="14"/>
      <c r="K518" s="10" t="str">
        <f t="shared" si="8"/>
        <v/>
      </c>
      <c r="L518" s="15"/>
      <c r="M518" s="14"/>
      <c r="N518" s="14"/>
      <c r="O518" s="14"/>
      <c r="P518" s="14"/>
      <c r="Q518" s="14"/>
      <c r="R518" s="14"/>
    </row>
    <row r="519" spans="1:18">
      <c r="A519" s="14"/>
      <c r="B519" s="14"/>
      <c r="C519" s="9" t="str">
        <f>IFERROR(VLOOKUP(B519,'[1]ADMIN SHEET'!$C$4:$E$439,2,0),"")</f>
        <v/>
      </c>
      <c r="D519" s="9" t="str">
        <f>IFERROR(VLOOKUP(B519,'[1]ADMIN SHEET'!$C$4:$E$439,3,0),"")</f>
        <v/>
      </c>
      <c r="E519" s="14"/>
      <c r="F519" s="14"/>
      <c r="G519" s="14"/>
      <c r="H519" s="14"/>
      <c r="I519" s="14"/>
      <c r="J519" s="14"/>
      <c r="K519" s="10" t="str">
        <f t="shared" si="8"/>
        <v/>
      </c>
      <c r="L519" s="15"/>
      <c r="M519" s="14"/>
      <c r="N519" s="14"/>
      <c r="O519" s="14"/>
      <c r="P519" s="14"/>
      <c r="Q519" s="14"/>
      <c r="R519" s="14"/>
    </row>
    <row r="520" spans="1:18">
      <c r="A520" s="14"/>
      <c r="B520" s="14"/>
      <c r="C520" s="9" t="str">
        <f>IFERROR(VLOOKUP(B520,'[1]ADMIN SHEET'!$C$4:$E$439,2,0),"")</f>
        <v/>
      </c>
      <c r="D520" s="9" t="str">
        <f>IFERROR(VLOOKUP(B520,'[1]ADMIN SHEET'!$C$4:$E$439,3,0),"")</f>
        <v/>
      </c>
      <c r="E520" s="14"/>
      <c r="F520" s="14"/>
      <c r="G520" s="14"/>
      <c r="H520" s="14"/>
      <c r="I520" s="14"/>
      <c r="J520" s="14"/>
      <c r="K520" s="10" t="str">
        <f t="shared" si="8"/>
        <v/>
      </c>
      <c r="L520" s="15"/>
      <c r="M520" s="14"/>
      <c r="N520" s="14"/>
      <c r="O520" s="14"/>
      <c r="P520" s="14"/>
      <c r="Q520" s="14"/>
      <c r="R520" s="14"/>
    </row>
    <row r="521" spans="1:18">
      <c r="A521" s="14"/>
      <c r="B521" s="14"/>
      <c r="C521" s="9" t="str">
        <f>IFERROR(VLOOKUP(B521,'[1]ADMIN SHEET'!$C$4:$E$439,2,0),"")</f>
        <v/>
      </c>
      <c r="D521" s="9" t="str">
        <f>IFERROR(VLOOKUP(B521,'[1]ADMIN SHEET'!$C$4:$E$439,3,0),"")</f>
        <v/>
      </c>
      <c r="E521" s="14"/>
      <c r="F521" s="14"/>
      <c r="G521" s="14"/>
      <c r="H521" s="14"/>
      <c r="I521" s="14"/>
      <c r="J521" s="14"/>
      <c r="K521" s="10" t="str">
        <f t="shared" si="8"/>
        <v/>
      </c>
      <c r="L521" s="15"/>
      <c r="M521" s="14"/>
      <c r="N521" s="14"/>
      <c r="O521" s="14"/>
      <c r="P521" s="14"/>
      <c r="Q521" s="14"/>
      <c r="R521" s="14"/>
    </row>
    <row r="522" spans="1:18">
      <c r="A522" s="14"/>
      <c r="B522" s="14"/>
      <c r="C522" s="9" t="str">
        <f>IFERROR(VLOOKUP(B522,'[1]ADMIN SHEET'!$C$4:$E$439,2,0),"")</f>
        <v/>
      </c>
      <c r="D522" s="9" t="str">
        <f>IFERROR(VLOOKUP(B522,'[1]ADMIN SHEET'!$C$4:$E$439,3,0),"")</f>
        <v/>
      </c>
      <c r="E522" s="14"/>
      <c r="F522" s="14"/>
      <c r="G522" s="14"/>
      <c r="H522" s="14"/>
      <c r="I522" s="14"/>
      <c r="J522" s="14"/>
      <c r="K522" s="10" t="str">
        <f t="shared" si="8"/>
        <v/>
      </c>
      <c r="L522" s="15"/>
      <c r="M522" s="14"/>
      <c r="N522" s="14"/>
      <c r="O522" s="14"/>
      <c r="P522" s="14"/>
      <c r="Q522" s="14"/>
      <c r="R522" s="14"/>
    </row>
    <row r="523" spans="1:18">
      <c r="A523" s="14"/>
      <c r="B523" s="14"/>
      <c r="C523" s="9" t="str">
        <f>IFERROR(VLOOKUP(B523,'[1]ADMIN SHEET'!$C$4:$E$439,2,0),"")</f>
        <v/>
      </c>
      <c r="D523" s="9" t="str">
        <f>IFERROR(VLOOKUP(B523,'[1]ADMIN SHEET'!$C$4:$E$439,3,0),"")</f>
        <v/>
      </c>
      <c r="E523" s="14"/>
      <c r="F523" s="14"/>
      <c r="G523" s="14"/>
      <c r="H523" s="14"/>
      <c r="I523" s="14"/>
      <c r="J523" s="14"/>
      <c r="K523" s="10" t="str">
        <f t="shared" si="8"/>
        <v/>
      </c>
      <c r="L523" s="15"/>
      <c r="M523" s="14"/>
      <c r="N523" s="14"/>
      <c r="O523" s="14"/>
      <c r="P523" s="14"/>
      <c r="Q523" s="14"/>
      <c r="R523" s="14"/>
    </row>
    <row r="524" spans="1:18">
      <c r="A524" s="14"/>
      <c r="B524" s="14"/>
      <c r="C524" s="9" t="str">
        <f>IFERROR(VLOOKUP(B524,'[1]ADMIN SHEET'!$C$4:$E$439,2,0),"")</f>
        <v/>
      </c>
      <c r="D524" s="9" t="str">
        <f>IFERROR(VLOOKUP(B524,'[1]ADMIN SHEET'!$C$4:$E$439,3,0),"")</f>
        <v/>
      </c>
      <c r="E524" s="14"/>
      <c r="F524" s="14"/>
      <c r="G524" s="14"/>
      <c r="H524" s="14"/>
      <c r="I524" s="14"/>
      <c r="J524" s="14"/>
      <c r="K524" s="10" t="str">
        <f t="shared" si="8"/>
        <v/>
      </c>
      <c r="L524" s="15"/>
      <c r="M524" s="14"/>
      <c r="N524" s="14"/>
      <c r="O524" s="14"/>
      <c r="P524" s="14"/>
      <c r="Q524" s="14"/>
      <c r="R524" s="14"/>
    </row>
    <row r="525" spans="1:18">
      <c r="A525" s="14"/>
      <c r="B525" s="14"/>
      <c r="C525" s="9" t="str">
        <f>IFERROR(VLOOKUP(B525,'[1]ADMIN SHEET'!$C$4:$E$439,2,0),"")</f>
        <v/>
      </c>
      <c r="D525" s="9" t="str">
        <f>IFERROR(VLOOKUP(B525,'[1]ADMIN SHEET'!$C$4:$E$439,3,0),"")</f>
        <v/>
      </c>
      <c r="E525" s="14"/>
      <c r="F525" s="14"/>
      <c r="G525" s="14"/>
      <c r="H525" s="14"/>
      <c r="I525" s="14"/>
      <c r="J525" s="14"/>
      <c r="K525" s="10" t="str">
        <f t="shared" si="8"/>
        <v/>
      </c>
      <c r="L525" s="15"/>
      <c r="M525" s="14"/>
      <c r="N525" s="14"/>
      <c r="O525" s="14"/>
      <c r="P525" s="14"/>
      <c r="Q525" s="14"/>
      <c r="R525" s="14"/>
    </row>
    <row r="526" spans="1:18">
      <c r="A526" s="14"/>
      <c r="B526" s="14"/>
      <c r="C526" s="9" t="str">
        <f>IFERROR(VLOOKUP(B526,'[1]ADMIN SHEET'!$C$4:$E$439,2,0),"")</f>
        <v/>
      </c>
      <c r="D526" s="9" t="str">
        <f>IFERROR(VLOOKUP(B526,'[1]ADMIN SHEET'!$C$4:$E$439,3,0),"")</f>
        <v/>
      </c>
      <c r="E526" s="14"/>
      <c r="F526" s="14"/>
      <c r="G526" s="14"/>
      <c r="H526" s="14"/>
      <c r="I526" s="14"/>
      <c r="J526" s="14"/>
      <c r="K526" s="10" t="str">
        <f t="shared" si="8"/>
        <v/>
      </c>
      <c r="L526" s="15"/>
      <c r="M526" s="14"/>
      <c r="N526" s="14"/>
      <c r="O526" s="14"/>
      <c r="P526" s="14"/>
      <c r="Q526" s="14"/>
      <c r="R526" s="14"/>
    </row>
    <row r="527" spans="1:18">
      <c r="A527" s="14"/>
      <c r="B527" s="14"/>
      <c r="C527" s="9" t="str">
        <f>IFERROR(VLOOKUP(B527,'[1]ADMIN SHEET'!$C$4:$E$439,2,0),"")</f>
        <v/>
      </c>
      <c r="D527" s="9" t="str">
        <f>IFERROR(VLOOKUP(B527,'[1]ADMIN SHEET'!$C$4:$E$439,3,0),"")</f>
        <v/>
      </c>
      <c r="E527" s="14"/>
      <c r="F527" s="14"/>
      <c r="G527" s="14"/>
      <c r="H527" s="14"/>
      <c r="I527" s="14"/>
      <c r="J527" s="14"/>
      <c r="K527" s="10" t="str">
        <f t="shared" si="8"/>
        <v/>
      </c>
      <c r="L527" s="15"/>
      <c r="M527" s="14"/>
      <c r="N527" s="14"/>
      <c r="O527" s="14"/>
      <c r="P527" s="14"/>
      <c r="Q527" s="14"/>
      <c r="R527" s="14"/>
    </row>
    <row r="528" spans="1:18">
      <c r="A528" s="14"/>
      <c r="B528" s="14"/>
      <c r="C528" s="9" t="str">
        <f>IFERROR(VLOOKUP(B528,'[1]ADMIN SHEET'!$C$4:$E$439,2,0),"")</f>
        <v/>
      </c>
      <c r="D528" s="9" t="str">
        <f>IFERROR(VLOOKUP(B528,'[1]ADMIN SHEET'!$C$4:$E$439,3,0),"")</f>
        <v/>
      </c>
      <c r="E528" s="14"/>
      <c r="F528" s="14"/>
      <c r="G528" s="14"/>
      <c r="H528" s="14"/>
      <c r="I528" s="14"/>
      <c r="J528" s="14"/>
      <c r="K528" s="10" t="str">
        <f t="shared" si="8"/>
        <v/>
      </c>
      <c r="L528" s="15"/>
      <c r="M528" s="14"/>
      <c r="N528" s="14"/>
      <c r="O528" s="14"/>
      <c r="P528" s="14"/>
      <c r="Q528" s="14"/>
      <c r="R528" s="14"/>
    </row>
    <row r="529" spans="1:18">
      <c r="A529" s="14"/>
      <c r="B529" s="14"/>
      <c r="C529" s="9" t="str">
        <f>IFERROR(VLOOKUP(B529,'[1]ADMIN SHEET'!$C$4:$E$439,2,0),"")</f>
        <v/>
      </c>
      <c r="D529" s="9" t="str">
        <f>IFERROR(VLOOKUP(B529,'[1]ADMIN SHEET'!$C$4:$E$439,3,0),"")</f>
        <v/>
      </c>
      <c r="E529" s="14"/>
      <c r="F529" s="14"/>
      <c r="G529" s="14"/>
      <c r="H529" s="14"/>
      <c r="I529" s="14"/>
      <c r="J529" s="14"/>
      <c r="K529" s="10" t="str">
        <f t="shared" si="8"/>
        <v/>
      </c>
      <c r="L529" s="15"/>
      <c r="M529" s="14"/>
      <c r="N529" s="14"/>
      <c r="O529" s="14"/>
      <c r="P529" s="14"/>
      <c r="Q529" s="14"/>
      <c r="R529" s="14"/>
    </row>
    <row r="530" spans="1:18">
      <c r="A530" s="14"/>
      <c r="B530" s="14"/>
      <c r="C530" s="9" t="str">
        <f>IFERROR(VLOOKUP(B530,'[1]ADMIN SHEET'!$C$4:$E$439,2,0),"")</f>
        <v/>
      </c>
      <c r="D530" s="9" t="str">
        <f>IFERROR(VLOOKUP(B530,'[1]ADMIN SHEET'!$C$4:$E$439,3,0),"")</f>
        <v/>
      </c>
      <c r="E530" s="14"/>
      <c r="F530" s="14"/>
      <c r="G530" s="14"/>
      <c r="H530" s="14"/>
      <c r="I530" s="14"/>
      <c r="J530" s="14"/>
      <c r="K530" s="10" t="str">
        <f t="shared" si="8"/>
        <v/>
      </c>
      <c r="L530" s="15"/>
      <c r="M530" s="14"/>
      <c r="N530" s="14"/>
      <c r="O530" s="14"/>
      <c r="P530" s="14"/>
      <c r="Q530" s="14"/>
      <c r="R530" s="14"/>
    </row>
    <row r="531" spans="1:18">
      <c r="A531" s="14"/>
      <c r="B531" s="14"/>
      <c r="C531" s="9" t="str">
        <f>IFERROR(VLOOKUP(B531,'[1]ADMIN SHEET'!$C$4:$E$439,2,0),"")</f>
        <v/>
      </c>
      <c r="D531" s="9" t="str">
        <f>IFERROR(VLOOKUP(B531,'[1]ADMIN SHEET'!$C$4:$E$439,3,0),"")</f>
        <v/>
      </c>
      <c r="E531" s="14"/>
      <c r="F531" s="14"/>
      <c r="G531" s="14"/>
      <c r="H531" s="14"/>
      <c r="I531" s="14"/>
      <c r="J531" s="14"/>
      <c r="K531" s="10" t="str">
        <f t="shared" si="8"/>
        <v/>
      </c>
      <c r="L531" s="15"/>
      <c r="M531" s="14"/>
      <c r="N531" s="14"/>
      <c r="O531" s="14"/>
      <c r="P531" s="14"/>
      <c r="Q531" s="14"/>
      <c r="R531" s="14"/>
    </row>
    <row r="532" spans="1:18">
      <c r="A532" s="14"/>
      <c r="B532" s="14"/>
      <c r="C532" s="9" t="str">
        <f>IFERROR(VLOOKUP(B532,'[1]ADMIN SHEET'!$C$4:$E$439,2,0),"")</f>
        <v/>
      </c>
      <c r="D532" s="9" t="str">
        <f>IFERROR(VLOOKUP(B532,'[1]ADMIN SHEET'!$C$4:$E$439,3,0),"")</f>
        <v/>
      </c>
      <c r="E532" s="14"/>
      <c r="F532" s="14"/>
      <c r="G532" s="14"/>
      <c r="H532" s="14"/>
      <c r="I532" s="14"/>
      <c r="J532" s="14"/>
      <c r="K532" s="10" t="str">
        <f t="shared" si="8"/>
        <v/>
      </c>
      <c r="L532" s="15"/>
      <c r="M532" s="14"/>
      <c r="N532" s="14"/>
      <c r="O532" s="14"/>
      <c r="P532" s="14"/>
      <c r="Q532" s="14"/>
      <c r="R532" s="14"/>
    </row>
    <row r="533" spans="1:18">
      <c r="A533" s="14"/>
      <c r="B533" s="14"/>
      <c r="C533" s="9" t="str">
        <f>IFERROR(VLOOKUP(B533,'[1]ADMIN SHEET'!$C$4:$E$439,2,0),"")</f>
        <v/>
      </c>
      <c r="D533" s="9" t="str">
        <f>IFERROR(VLOOKUP(B533,'[1]ADMIN SHEET'!$C$4:$E$439,3,0),"")</f>
        <v/>
      </c>
      <c r="E533" s="14"/>
      <c r="F533" s="14"/>
      <c r="G533" s="14"/>
      <c r="H533" s="14"/>
      <c r="I533" s="14"/>
      <c r="J533" s="14"/>
      <c r="K533" s="10" t="str">
        <f t="shared" si="8"/>
        <v/>
      </c>
      <c r="L533" s="15"/>
      <c r="M533" s="14"/>
      <c r="N533" s="14"/>
      <c r="O533" s="14"/>
      <c r="P533" s="14"/>
      <c r="Q533" s="14"/>
      <c r="R533" s="14"/>
    </row>
    <row r="534" spans="1:18">
      <c r="A534" s="14"/>
      <c r="B534" s="14"/>
      <c r="C534" s="9" t="str">
        <f>IFERROR(VLOOKUP(B534,'[1]ADMIN SHEET'!$C$4:$E$439,2,0),"")</f>
        <v/>
      </c>
      <c r="D534" s="9" t="str">
        <f>IFERROR(VLOOKUP(B534,'[1]ADMIN SHEET'!$C$4:$E$439,3,0),"")</f>
        <v/>
      </c>
      <c r="E534" s="14"/>
      <c r="F534" s="14"/>
      <c r="G534" s="14"/>
      <c r="H534" s="14"/>
      <c r="I534" s="14"/>
      <c r="J534" s="14"/>
      <c r="K534" s="10" t="str">
        <f t="shared" si="8"/>
        <v/>
      </c>
      <c r="L534" s="15"/>
      <c r="M534" s="14"/>
      <c r="N534" s="14"/>
      <c r="O534" s="14"/>
      <c r="P534" s="14"/>
      <c r="Q534" s="14"/>
      <c r="R534" s="14"/>
    </row>
    <row r="535" spans="1:18">
      <c r="A535" s="14"/>
      <c r="B535" s="14"/>
      <c r="C535" s="9" t="str">
        <f>IFERROR(VLOOKUP(B535,'[1]ADMIN SHEET'!$C$4:$E$439,2,0),"")</f>
        <v/>
      </c>
      <c r="D535" s="9" t="str">
        <f>IFERROR(VLOOKUP(B535,'[1]ADMIN SHEET'!$C$4:$E$439,3,0),"")</f>
        <v/>
      </c>
      <c r="E535" s="14"/>
      <c r="F535" s="14"/>
      <c r="G535" s="14"/>
      <c r="H535" s="14"/>
      <c r="I535" s="14"/>
      <c r="J535" s="14"/>
      <c r="K535" s="10" t="str">
        <f t="shared" si="8"/>
        <v/>
      </c>
      <c r="L535" s="15"/>
      <c r="M535" s="14"/>
      <c r="N535" s="14"/>
      <c r="O535" s="14"/>
      <c r="P535" s="14"/>
      <c r="Q535" s="14"/>
      <c r="R535" s="14"/>
    </row>
    <row r="536" spans="1:18">
      <c r="A536" s="14"/>
      <c r="B536" s="14"/>
      <c r="C536" s="9" t="str">
        <f>IFERROR(VLOOKUP(B536,'[1]ADMIN SHEET'!$C$4:$E$439,2,0),"")</f>
        <v/>
      </c>
      <c r="D536" s="9" t="str">
        <f>IFERROR(VLOOKUP(B536,'[1]ADMIN SHEET'!$C$4:$E$439,3,0),"")</f>
        <v/>
      </c>
      <c r="E536" s="14"/>
      <c r="F536" s="14"/>
      <c r="G536" s="14"/>
      <c r="H536" s="14"/>
      <c r="I536" s="14"/>
      <c r="J536" s="14"/>
      <c r="K536" s="10" t="str">
        <f t="shared" si="8"/>
        <v/>
      </c>
      <c r="L536" s="15"/>
      <c r="M536" s="14"/>
      <c r="N536" s="14"/>
      <c r="O536" s="14"/>
      <c r="P536" s="14"/>
      <c r="Q536" s="14"/>
      <c r="R536" s="14"/>
    </row>
    <row r="537" spans="1:18">
      <c r="A537" s="14"/>
      <c r="B537" s="14"/>
      <c r="C537" s="9" t="str">
        <f>IFERROR(VLOOKUP(B537,'[1]ADMIN SHEET'!$C$4:$E$439,2,0),"")</f>
        <v/>
      </c>
      <c r="D537" s="9" t="str">
        <f>IFERROR(VLOOKUP(B537,'[1]ADMIN SHEET'!$C$4:$E$439,3,0),"")</f>
        <v/>
      </c>
      <c r="E537" s="14"/>
      <c r="F537" s="14"/>
      <c r="G537" s="14"/>
      <c r="H537" s="14"/>
      <c r="I537" s="14"/>
      <c r="J537" s="14"/>
      <c r="K537" s="10" t="str">
        <f t="shared" si="8"/>
        <v/>
      </c>
      <c r="L537" s="15"/>
      <c r="M537" s="14"/>
      <c r="N537" s="14"/>
      <c r="O537" s="14"/>
      <c r="P537" s="14"/>
      <c r="Q537" s="14"/>
      <c r="R537" s="14"/>
    </row>
    <row r="538" spans="1:18">
      <c r="A538" s="14"/>
      <c r="B538" s="14"/>
      <c r="C538" s="9" t="str">
        <f>IFERROR(VLOOKUP(B538,'[1]ADMIN SHEET'!$C$4:$E$439,2,0),"")</f>
        <v/>
      </c>
      <c r="D538" s="9" t="str">
        <f>IFERROR(VLOOKUP(B538,'[1]ADMIN SHEET'!$C$4:$E$439,3,0),"")</f>
        <v/>
      </c>
      <c r="E538" s="14"/>
      <c r="F538" s="14"/>
      <c r="G538" s="14"/>
      <c r="H538" s="14"/>
      <c r="I538" s="14"/>
      <c r="J538" s="14"/>
      <c r="K538" s="10" t="str">
        <f t="shared" si="8"/>
        <v/>
      </c>
      <c r="L538" s="15"/>
      <c r="M538" s="14"/>
      <c r="N538" s="14"/>
      <c r="O538" s="14"/>
      <c r="P538" s="14"/>
      <c r="Q538" s="14"/>
      <c r="R538" s="14"/>
    </row>
    <row r="539" spans="1:18">
      <c r="A539" s="14"/>
      <c r="B539" s="14"/>
      <c r="C539" s="9" t="str">
        <f>IFERROR(VLOOKUP(B539,'[1]ADMIN SHEET'!$C$4:$E$439,2,0),"")</f>
        <v/>
      </c>
      <c r="D539" s="9" t="str">
        <f>IFERROR(VLOOKUP(B539,'[1]ADMIN SHEET'!$C$4:$E$439,3,0),"")</f>
        <v/>
      </c>
      <c r="E539" s="14"/>
      <c r="F539" s="14"/>
      <c r="G539" s="14"/>
      <c r="H539" s="14"/>
      <c r="I539" s="14"/>
      <c r="J539" s="14"/>
      <c r="K539" s="10" t="str">
        <f t="shared" si="8"/>
        <v/>
      </c>
      <c r="L539" s="15"/>
      <c r="M539" s="14"/>
      <c r="N539" s="14"/>
      <c r="O539" s="14"/>
      <c r="P539" s="14"/>
      <c r="Q539" s="14"/>
      <c r="R539" s="14"/>
    </row>
    <row r="540" spans="1:18">
      <c r="A540" s="14"/>
      <c r="B540" s="14"/>
      <c r="C540" s="9" t="str">
        <f>IFERROR(VLOOKUP(B540,'[1]ADMIN SHEET'!$C$4:$E$439,2,0),"")</f>
        <v/>
      </c>
      <c r="D540" s="9" t="str">
        <f>IFERROR(VLOOKUP(B540,'[1]ADMIN SHEET'!$C$4:$E$439,3,0),"")</f>
        <v/>
      </c>
      <c r="E540" s="14"/>
      <c r="F540" s="14"/>
      <c r="G540" s="14"/>
      <c r="H540" s="14"/>
      <c r="I540" s="14"/>
      <c r="J540" s="14"/>
      <c r="K540" s="10" t="str">
        <f t="shared" si="8"/>
        <v/>
      </c>
      <c r="L540" s="15"/>
      <c r="M540" s="14"/>
      <c r="N540" s="14"/>
      <c r="O540" s="14"/>
      <c r="P540" s="14"/>
      <c r="Q540" s="14"/>
      <c r="R540" s="14"/>
    </row>
    <row r="541" spans="1:18">
      <c r="A541" s="14"/>
      <c r="B541" s="14"/>
      <c r="C541" s="9" t="str">
        <f>IFERROR(VLOOKUP(B541,'[1]ADMIN SHEET'!$C$4:$E$439,2,0),"")</f>
        <v/>
      </c>
      <c r="D541" s="9" t="str">
        <f>IFERROR(VLOOKUP(B541,'[1]ADMIN SHEET'!$C$4:$E$439,3,0),"")</f>
        <v/>
      </c>
      <c r="E541" s="14"/>
      <c r="F541" s="14"/>
      <c r="G541" s="14"/>
      <c r="H541" s="14"/>
      <c r="I541" s="14"/>
      <c r="J541" s="14"/>
      <c r="K541" s="10" t="str">
        <f t="shared" si="8"/>
        <v/>
      </c>
      <c r="L541" s="15"/>
      <c r="M541" s="14"/>
      <c r="N541" s="14"/>
      <c r="O541" s="14"/>
      <c r="P541" s="14"/>
      <c r="Q541" s="14"/>
      <c r="R541" s="14"/>
    </row>
    <row r="542" spans="1:18">
      <c r="A542" s="14"/>
      <c r="B542" s="14"/>
      <c r="C542" s="9" t="str">
        <f>IFERROR(VLOOKUP(B542,'[1]ADMIN SHEET'!$C$4:$E$439,2,0),"")</f>
        <v/>
      </c>
      <c r="D542" s="9" t="str">
        <f>IFERROR(VLOOKUP(B542,'[1]ADMIN SHEET'!$C$4:$E$439,3,0),"")</f>
        <v/>
      </c>
      <c r="E542" s="14"/>
      <c r="F542" s="14"/>
      <c r="G542" s="14"/>
      <c r="H542" s="14"/>
      <c r="I542" s="14"/>
      <c r="J542" s="14"/>
      <c r="K542" s="10" t="str">
        <f t="shared" si="8"/>
        <v/>
      </c>
      <c r="L542" s="15"/>
      <c r="M542" s="14"/>
      <c r="N542" s="14"/>
      <c r="O542" s="14"/>
      <c r="P542" s="14"/>
      <c r="Q542" s="14"/>
      <c r="R542" s="14"/>
    </row>
    <row r="543" spans="1:18">
      <c r="A543" s="14"/>
      <c r="B543" s="14"/>
      <c r="C543" s="9" t="str">
        <f>IFERROR(VLOOKUP(B543,'[1]ADMIN SHEET'!$C$4:$E$439,2,0),"")</f>
        <v/>
      </c>
      <c r="D543" s="9" t="str">
        <f>IFERROR(VLOOKUP(B543,'[1]ADMIN SHEET'!$C$4:$E$439,3,0),"")</f>
        <v/>
      </c>
      <c r="E543" s="14"/>
      <c r="F543" s="14"/>
      <c r="G543" s="14"/>
      <c r="H543" s="14"/>
      <c r="I543" s="14"/>
      <c r="J543" s="14"/>
      <c r="K543" s="10" t="str">
        <f t="shared" si="8"/>
        <v/>
      </c>
      <c r="L543" s="15"/>
      <c r="M543" s="14"/>
      <c r="N543" s="14"/>
      <c r="O543" s="14"/>
      <c r="P543" s="14"/>
      <c r="Q543" s="14"/>
      <c r="R543" s="14"/>
    </row>
    <row r="544" spans="1:18">
      <c r="A544" s="14"/>
      <c r="B544" s="14"/>
      <c r="C544" s="9" t="str">
        <f>IFERROR(VLOOKUP(B544,'[1]ADMIN SHEET'!$C$4:$E$439,2,0),"")</f>
        <v/>
      </c>
      <c r="D544" s="9" t="str">
        <f>IFERROR(VLOOKUP(B544,'[1]ADMIN SHEET'!$C$4:$E$439,3,0),"")</f>
        <v/>
      </c>
      <c r="E544" s="14"/>
      <c r="F544" s="14"/>
      <c r="G544" s="14"/>
      <c r="H544" s="14"/>
      <c r="I544" s="14"/>
      <c r="J544" s="14"/>
      <c r="K544" s="10" t="str">
        <f t="shared" si="8"/>
        <v/>
      </c>
      <c r="L544" s="15"/>
      <c r="M544" s="14"/>
      <c r="N544" s="14"/>
      <c r="O544" s="14"/>
      <c r="P544" s="14"/>
      <c r="Q544" s="14"/>
      <c r="R544" s="14"/>
    </row>
    <row r="545" spans="1:18">
      <c r="A545" s="14"/>
      <c r="B545" s="14"/>
      <c r="C545" s="9" t="str">
        <f>IFERROR(VLOOKUP(B545,'[1]ADMIN SHEET'!$C$4:$E$439,2,0),"")</f>
        <v/>
      </c>
      <c r="D545" s="9" t="str">
        <f>IFERROR(VLOOKUP(B545,'[1]ADMIN SHEET'!$C$4:$E$439,3,0),"")</f>
        <v/>
      </c>
      <c r="E545" s="14"/>
      <c r="F545" s="14"/>
      <c r="G545" s="14"/>
      <c r="H545" s="14"/>
      <c r="I545" s="14"/>
      <c r="J545" s="14"/>
      <c r="K545" s="10" t="str">
        <f t="shared" si="8"/>
        <v/>
      </c>
      <c r="L545" s="15"/>
      <c r="M545" s="14"/>
      <c r="N545" s="14"/>
      <c r="O545" s="14"/>
      <c r="P545" s="14"/>
      <c r="Q545" s="14"/>
      <c r="R545" s="14"/>
    </row>
    <row r="546" spans="1:18">
      <c r="A546" s="14"/>
      <c r="B546" s="14"/>
      <c r="C546" s="9" t="str">
        <f>IFERROR(VLOOKUP(B546,'[1]ADMIN SHEET'!$C$4:$E$439,2,0),"")</f>
        <v/>
      </c>
      <c r="D546" s="9" t="str">
        <f>IFERROR(VLOOKUP(B546,'[1]ADMIN SHEET'!$C$4:$E$439,3,0),"")</f>
        <v/>
      </c>
      <c r="E546" s="14"/>
      <c r="F546" s="14"/>
      <c r="G546" s="14"/>
      <c r="H546" s="14"/>
      <c r="I546" s="14"/>
      <c r="J546" s="14"/>
      <c r="K546" s="10" t="str">
        <f t="shared" si="8"/>
        <v/>
      </c>
      <c r="L546" s="15"/>
      <c r="M546" s="14"/>
      <c r="N546" s="14"/>
      <c r="O546" s="14"/>
      <c r="P546" s="14"/>
      <c r="Q546" s="14"/>
      <c r="R546" s="14"/>
    </row>
    <row r="547" spans="1:18">
      <c r="A547" s="14"/>
      <c r="B547" s="14"/>
      <c r="C547" s="9" t="str">
        <f>IFERROR(VLOOKUP(B547,'[1]ADMIN SHEET'!$C$4:$E$439,2,0),"")</f>
        <v/>
      </c>
      <c r="D547" s="9" t="str">
        <f>IFERROR(VLOOKUP(B547,'[1]ADMIN SHEET'!$C$4:$E$439,3,0),"")</f>
        <v/>
      </c>
      <c r="E547" s="14"/>
      <c r="F547" s="14"/>
      <c r="G547" s="14"/>
      <c r="H547" s="14"/>
      <c r="I547" s="14"/>
      <c r="J547" s="14"/>
      <c r="K547" s="10" t="str">
        <f t="shared" si="8"/>
        <v/>
      </c>
      <c r="L547" s="15"/>
      <c r="M547" s="14"/>
      <c r="N547" s="14"/>
      <c r="O547" s="14"/>
      <c r="P547" s="14"/>
      <c r="Q547" s="14"/>
      <c r="R547" s="14"/>
    </row>
    <row r="548" spans="1:18">
      <c r="A548" s="14"/>
      <c r="B548" s="14"/>
      <c r="C548" s="9" t="str">
        <f>IFERROR(VLOOKUP(B548,'[1]ADMIN SHEET'!$C$4:$E$439,2,0),"")</f>
        <v/>
      </c>
      <c r="D548" s="9" t="str">
        <f>IFERROR(VLOOKUP(B548,'[1]ADMIN SHEET'!$C$4:$E$439,3,0),"")</f>
        <v/>
      </c>
      <c r="E548" s="14"/>
      <c r="F548" s="14"/>
      <c r="G548" s="14"/>
      <c r="H548" s="14"/>
      <c r="I548" s="14"/>
      <c r="J548" s="14"/>
      <c r="K548" s="10" t="str">
        <f t="shared" si="8"/>
        <v/>
      </c>
      <c r="L548" s="15"/>
      <c r="M548" s="14"/>
      <c r="N548" s="14"/>
      <c r="O548" s="14"/>
      <c r="P548" s="14"/>
      <c r="Q548" s="14"/>
      <c r="R548" s="14"/>
    </row>
    <row r="549" spans="1:18">
      <c r="A549" s="14"/>
      <c r="B549" s="14"/>
      <c r="C549" s="9" t="str">
        <f>IFERROR(VLOOKUP(B549,'[1]ADMIN SHEET'!$C$4:$E$439,2,0),"")</f>
        <v/>
      </c>
      <c r="D549" s="9" t="str">
        <f>IFERROR(VLOOKUP(B549,'[1]ADMIN SHEET'!$C$4:$E$439,3,0),"")</f>
        <v/>
      </c>
      <c r="E549" s="14"/>
      <c r="F549" s="14"/>
      <c r="G549" s="14"/>
      <c r="H549" s="14"/>
      <c r="I549" s="14"/>
      <c r="J549" s="14"/>
      <c r="K549" s="10" t="str">
        <f t="shared" si="8"/>
        <v/>
      </c>
      <c r="L549" s="15"/>
      <c r="M549" s="14"/>
      <c r="N549" s="14"/>
      <c r="O549" s="14"/>
      <c r="P549" s="14"/>
      <c r="Q549" s="14"/>
      <c r="R549" s="14"/>
    </row>
    <row r="550" spans="1:18">
      <c r="A550" s="14"/>
      <c r="B550" s="14"/>
      <c r="C550" s="9" t="str">
        <f>IFERROR(VLOOKUP(B550,'[1]ADMIN SHEET'!$C$4:$E$439,2,0),"")</f>
        <v/>
      </c>
      <c r="D550" s="9" t="str">
        <f>IFERROR(VLOOKUP(B550,'[1]ADMIN SHEET'!$C$4:$E$439,3,0),"")</f>
        <v/>
      </c>
      <c r="E550" s="14"/>
      <c r="F550" s="14"/>
      <c r="G550" s="14"/>
      <c r="H550" s="14"/>
      <c r="I550" s="14"/>
      <c r="J550" s="14"/>
      <c r="K550" s="10" t="str">
        <f t="shared" si="8"/>
        <v/>
      </c>
      <c r="L550" s="15"/>
      <c r="M550" s="14"/>
      <c r="N550" s="14"/>
      <c r="O550" s="14"/>
      <c r="P550" s="14"/>
      <c r="Q550" s="14"/>
      <c r="R550" s="14"/>
    </row>
    <row r="551" spans="1:18">
      <c r="A551" s="14"/>
      <c r="B551" s="14"/>
      <c r="C551" s="9" t="str">
        <f>IFERROR(VLOOKUP(B551,'[1]ADMIN SHEET'!$C$4:$E$439,2,0),"")</f>
        <v/>
      </c>
      <c r="D551" s="9" t="str">
        <f>IFERROR(VLOOKUP(B551,'[1]ADMIN SHEET'!$C$4:$E$439,3,0),"")</f>
        <v/>
      </c>
      <c r="E551" s="14"/>
      <c r="F551" s="14"/>
      <c r="G551" s="14"/>
      <c r="H551" s="14"/>
      <c r="I551" s="14"/>
      <c r="J551" s="14"/>
      <c r="K551" s="10" t="str">
        <f t="shared" si="8"/>
        <v/>
      </c>
      <c r="L551" s="15"/>
      <c r="M551" s="14"/>
      <c r="N551" s="14"/>
      <c r="O551" s="14"/>
      <c r="P551" s="14"/>
      <c r="Q551" s="14"/>
      <c r="R551" s="14"/>
    </row>
    <row r="552" spans="1:18">
      <c r="A552" s="14"/>
      <c r="B552" s="14"/>
      <c r="C552" s="9" t="str">
        <f>IFERROR(VLOOKUP(B552,'[1]ADMIN SHEET'!$C$4:$E$439,2,0),"")</f>
        <v/>
      </c>
      <c r="D552" s="9" t="str">
        <f>IFERROR(VLOOKUP(B552,'[1]ADMIN SHEET'!$C$4:$E$439,3,0),"")</f>
        <v/>
      </c>
      <c r="E552" s="14"/>
      <c r="F552" s="14"/>
      <c r="G552" s="14"/>
      <c r="H552" s="14"/>
      <c r="I552" s="14"/>
      <c r="J552" s="14"/>
      <c r="K552" s="10" t="str">
        <f t="shared" si="8"/>
        <v/>
      </c>
      <c r="L552" s="15"/>
      <c r="M552" s="14"/>
      <c r="N552" s="14"/>
      <c r="O552" s="14"/>
      <c r="P552" s="14"/>
      <c r="Q552" s="14"/>
      <c r="R552" s="14"/>
    </row>
    <row r="553" spans="1:18">
      <c r="A553" s="14"/>
      <c r="B553" s="14"/>
      <c r="C553" s="9" t="str">
        <f>IFERROR(VLOOKUP(B553,'[1]ADMIN SHEET'!$C$4:$E$439,2,0),"")</f>
        <v/>
      </c>
      <c r="D553" s="9" t="str">
        <f>IFERROR(VLOOKUP(B553,'[1]ADMIN SHEET'!$C$4:$E$439,3,0),"")</f>
        <v/>
      </c>
      <c r="E553" s="14"/>
      <c r="F553" s="14"/>
      <c r="G553" s="14"/>
      <c r="H553" s="14"/>
      <c r="I553" s="14"/>
      <c r="J553" s="14"/>
      <c r="K553" s="10" t="str">
        <f t="shared" si="8"/>
        <v/>
      </c>
      <c r="L553" s="15"/>
      <c r="M553" s="14"/>
      <c r="N553" s="14"/>
      <c r="O553" s="14"/>
      <c r="P553" s="14"/>
      <c r="Q553" s="14"/>
      <c r="R553" s="14"/>
    </row>
    <row r="554" spans="1:18">
      <c r="A554" s="14"/>
      <c r="B554" s="14"/>
      <c r="C554" s="9" t="str">
        <f>IFERROR(VLOOKUP(B554,'[1]ADMIN SHEET'!$C$4:$E$439,2,0),"")</f>
        <v/>
      </c>
      <c r="D554" s="9" t="str">
        <f>IFERROR(VLOOKUP(B554,'[1]ADMIN SHEET'!$C$4:$E$439,3,0),"")</f>
        <v/>
      </c>
      <c r="E554" s="14"/>
      <c r="F554" s="14"/>
      <c r="G554" s="14"/>
      <c r="H554" s="14"/>
      <c r="I554" s="14"/>
      <c r="J554" s="14"/>
      <c r="K554" s="10" t="str">
        <f t="shared" si="8"/>
        <v/>
      </c>
      <c r="L554" s="15"/>
      <c r="M554" s="14"/>
      <c r="N554" s="14"/>
      <c r="O554" s="14"/>
      <c r="P554" s="14"/>
      <c r="Q554" s="14"/>
      <c r="R554" s="14"/>
    </row>
    <row r="555" spans="1:18">
      <c r="A555" s="14"/>
      <c r="B555" s="14"/>
      <c r="C555" s="9" t="str">
        <f>IFERROR(VLOOKUP(B555,'[1]ADMIN SHEET'!$C$4:$E$439,2,0),"")</f>
        <v/>
      </c>
      <c r="D555" s="9" t="str">
        <f>IFERROR(VLOOKUP(B555,'[1]ADMIN SHEET'!$C$4:$E$439,3,0),"")</f>
        <v/>
      </c>
      <c r="E555" s="14"/>
      <c r="F555" s="14"/>
      <c r="G555" s="14"/>
      <c r="H555" s="14"/>
      <c r="I555" s="14"/>
      <c r="J555" s="14"/>
      <c r="K555" s="10" t="str">
        <f t="shared" si="8"/>
        <v/>
      </c>
      <c r="L555" s="15"/>
      <c r="M555" s="14"/>
      <c r="N555" s="14"/>
      <c r="O555" s="14"/>
      <c r="P555" s="14"/>
      <c r="Q555" s="14"/>
      <c r="R555" s="14"/>
    </row>
    <row r="556" spans="1:18">
      <c r="A556" s="14"/>
      <c r="B556" s="14"/>
      <c r="C556" s="9" t="str">
        <f>IFERROR(VLOOKUP(B556,'[1]ADMIN SHEET'!$C$4:$E$439,2,0),"")</f>
        <v/>
      </c>
      <c r="D556" s="9" t="str">
        <f>IFERROR(VLOOKUP(B556,'[1]ADMIN SHEET'!$C$4:$E$439,3,0),"")</f>
        <v/>
      </c>
      <c r="E556" s="14"/>
      <c r="F556" s="14"/>
      <c r="G556" s="14"/>
      <c r="H556" s="14"/>
      <c r="I556" s="14"/>
      <c r="J556" s="14"/>
      <c r="K556" s="10" t="str">
        <f t="shared" si="8"/>
        <v/>
      </c>
      <c r="L556" s="15"/>
      <c r="M556" s="14"/>
      <c r="N556" s="14"/>
      <c r="O556" s="14"/>
      <c r="P556" s="14"/>
      <c r="Q556" s="14"/>
      <c r="R556" s="14"/>
    </row>
    <row r="557" spans="1:18">
      <c r="A557" s="14"/>
      <c r="B557" s="14"/>
      <c r="C557" s="9" t="str">
        <f>IFERROR(VLOOKUP(B557,'[1]ADMIN SHEET'!$C$4:$E$439,2,0),"")</f>
        <v/>
      </c>
      <c r="D557" s="9" t="str">
        <f>IFERROR(VLOOKUP(B557,'[1]ADMIN SHEET'!$C$4:$E$439,3,0),"")</f>
        <v/>
      </c>
      <c r="E557" s="14"/>
      <c r="F557" s="14"/>
      <c r="G557" s="14"/>
      <c r="H557" s="14"/>
      <c r="I557" s="14"/>
      <c r="J557" s="14"/>
      <c r="K557" s="10" t="str">
        <f t="shared" si="8"/>
        <v/>
      </c>
      <c r="L557" s="15"/>
      <c r="M557" s="14"/>
      <c r="N557" s="14"/>
      <c r="O557" s="14"/>
      <c r="P557" s="14"/>
      <c r="Q557" s="14"/>
      <c r="R557" s="14"/>
    </row>
    <row r="558" spans="1:18">
      <c r="A558" s="14"/>
      <c r="B558" s="14"/>
      <c r="C558" s="9" t="str">
        <f>IFERROR(VLOOKUP(B558,'[1]ADMIN SHEET'!$C$4:$E$439,2,0),"")</f>
        <v/>
      </c>
      <c r="D558" s="9" t="str">
        <f>IFERROR(VLOOKUP(B558,'[1]ADMIN SHEET'!$C$4:$E$439,3,0),"")</f>
        <v/>
      </c>
      <c r="E558" s="14"/>
      <c r="F558" s="14"/>
      <c r="G558" s="14"/>
      <c r="H558" s="14"/>
      <c r="I558" s="14"/>
      <c r="J558" s="14"/>
      <c r="K558" s="10" t="str">
        <f t="shared" si="8"/>
        <v/>
      </c>
      <c r="L558" s="15"/>
      <c r="M558" s="14"/>
      <c r="N558" s="14"/>
      <c r="O558" s="14"/>
      <c r="P558" s="14"/>
      <c r="Q558" s="14"/>
      <c r="R558" s="14"/>
    </row>
    <row r="559" spans="1:18">
      <c r="A559" s="14"/>
      <c r="B559" s="14"/>
      <c r="C559" s="9" t="str">
        <f>IFERROR(VLOOKUP(B559,'[1]ADMIN SHEET'!$C$4:$E$439,2,0),"")</f>
        <v/>
      </c>
      <c r="D559" s="9" t="str">
        <f>IFERROR(VLOOKUP(B559,'[1]ADMIN SHEET'!$C$4:$E$439,3,0),"")</f>
        <v/>
      </c>
      <c r="E559" s="14"/>
      <c r="F559" s="14"/>
      <c r="G559" s="14"/>
      <c r="H559" s="14"/>
      <c r="I559" s="14"/>
      <c r="J559" s="14"/>
      <c r="K559" s="10" t="str">
        <f t="shared" si="8"/>
        <v/>
      </c>
      <c r="L559" s="15"/>
      <c r="M559" s="14"/>
      <c r="N559" s="14"/>
      <c r="O559" s="14"/>
      <c r="P559" s="14"/>
      <c r="Q559" s="14"/>
      <c r="R559" s="14"/>
    </row>
    <row r="560" spans="1:18">
      <c r="A560" s="14"/>
      <c r="B560" s="14"/>
      <c r="C560" s="9" t="str">
        <f>IFERROR(VLOOKUP(B560,'[1]ADMIN SHEET'!$C$4:$E$439,2,0),"")</f>
        <v/>
      </c>
      <c r="D560" s="9" t="str">
        <f>IFERROR(VLOOKUP(B560,'[1]ADMIN SHEET'!$C$4:$E$439,3,0),"")</f>
        <v/>
      </c>
      <c r="E560" s="14"/>
      <c r="F560" s="14"/>
      <c r="G560" s="14"/>
      <c r="H560" s="14"/>
      <c r="I560" s="14"/>
      <c r="J560" s="14"/>
      <c r="K560" s="10" t="str">
        <f t="shared" si="8"/>
        <v/>
      </c>
      <c r="L560" s="15"/>
      <c r="M560" s="14"/>
      <c r="N560" s="14"/>
      <c r="O560" s="14"/>
      <c r="P560" s="14"/>
      <c r="Q560" s="14"/>
      <c r="R560" s="14"/>
    </row>
    <row r="561" spans="1:18">
      <c r="A561" s="14"/>
      <c r="B561" s="14"/>
      <c r="C561" s="9" t="str">
        <f>IFERROR(VLOOKUP(B561,'[1]ADMIN SHEET'!$C$4:$E$439,2,0),"")</f>
        <v/>
      </c>
      <c r="D561" s="9" t="str">
        <f>IFERROR(VLOOKUP(B561,'[1]ADMIN SHEET'!$C$4:$E$439,3,0),"")</f>
        <v/>
      </c>
      <c r="E561" s="14"/>
      <c r="F561" s="14"/>
      <c r="G561" s="14"/>
      <c r="H561" s="14"/>
      <c r="I561" s="14"/>
      <c r="J561" s="14"/>
      <c r="K561" s="10" t="str">
        <f t="shared" si="8"/>
        <v/>
      </c>
      <c r="L561" s="15"/>
      <c r="M561" s="14"/>
      <c r="N561" s="14"/>
      <c r="O561" s="14"/>
      <c r="P561" s="14"/>
      <c r="Q561" s="14"/>
      <c r="R561" s="14"/>
    </row>
    <row r="562" spans="1:18">
      <c r="A562" s="14"/>
      <c r="B562" s="14"/>
      <c r="C562" s="9" t="str">
        <f>IFERROR(VLOOKUP(B562,'[1]ADMIN SHEET'!$C$4:$E$439,2,0),"")</f>
        <v/>
      </c>
      <c r="D562" s="9" t="str">
        <f>IFERROR(VLOOKUP(B562,'[1]ADMIN SHEET'!$C$4:$E$439,3,0),"")</f>
        <v/>
      </c>
      <c r="E562" s="14"/>
      <c r="F562" s="14"/>
      <c r="G562" s="14"/>
      <c r="H562" s="14"/>
      <c r="I562" s="14"/>
      <c r="J562" s="14"/>
      <c r="K562" s="10" t="str">
        <f t="shared" si="8"/>
        <v/>
      </c>
      <c r="L562" s="15"/>
      <c r="M562" s="14"/>
      <c r="N562" s="14"/>
      <c r="O562" s="14"/>
      <c r="P562" s="14"/>
      <c r="Q562" s="14"/>
      <c r="R562" s="14"/>
    </row>
    <row r="563" spans="1:18">
      <c r="A563" s="14"/>
      <c r="B563" s="14"/>
      <c r="C563" s="9" t="str">
        <f>IFERROR(VLOOKUP(B563,'[1]ADMIN SHEET'!$C$4:$E$439,2,0),"")</f>
        <v/>
      </c>
      <c r="D563" s="9" t="str">
        <f>IFERROR(VLOOKUP(B563,'[1]ADMIN SHEET'!$C$4:$E$439,3,0),"")</f>
        <v/>
      </c>
      <c r="E563" s="14"/>
      <c r="F563" s="14"/>
      <c r="G563" s="14"/>
      <c r="H563" s="14"/>
      <c r="I563" s="14"/>
      <c r="J563" s="14"/>
      <c r="K563" s="10" t="str">
        <f t="shared" si="8"/>
        <v/>
      </c>
      <c r="L563" s="15"/>
      <c r="M563" s="14"/>
      <c r="N563" s="14"/>
      <c r="O563" s="14"/>
      <c r="P563" s="14"/>
      <c r="Q563" s="14"/>
      <c r="R563" s="14"/>
    </row>
    <row r="564" spans="1:18">
      <c r="A564" s="14"/>
      <c r="B564" s="14"/>
      <c r="C564" s="9" t="str">
        <f>IFERROR(VLOOKUP(B564,'[1]ADMIN SHEET'!$C$4:$E$439,2,0),"")</f>
        <v/>
      </c>
      <c r="D564" s="9" t="str">
        <f>IFERROR(VLOOKUP(B564,'[1]ADMIN SHEET'!$C$4:$E$439,3,0),"")</f>
        <v/>
      </c>
      <c r="E564" s="14"/>
      <c r="F564" s="14"/>
      <c r="G564" s="14"/>
      <c r="H564" s="14"/>
      <c r="I564" s="14"/>
      <c r="J564" s="14"/>
      <c r="K564" s="10" t="str">
        <f t="shared" si="8"/>
        <v/>
      </c>
      <c r="L564" s="15"/>
      <c r="M564" s="14"/>
      <c r="N564" s="14"/>
      <c r="O564" s="14"/>
      <c r="P564" s="14"/>
      <c r="Q564" s="14"/>
      <c r="R564" s="14"/>
    </row>
    <row r="565" spans="1:18">
      <c r="A565" s="14"/>
      <c r="B565" s="14"/>
      <c r="C565" s="9" t="str">
        <f>IFERROR(VLOOKUP(B565,'[1]ADMIN SHEET'!$C$4:$E$439,2,0),"")</f>
        <v/>
      </c>
      <c r="D565" s="9" t="str">
        <f>IFERROR(VLOOKUP(B565,'[1]ADMIN SHEET'!$C$4:$E$439,3,0),"")</f>
        <v/>
      </c>
      <c r="E565" s="14"/>
      <c r="F565" s="14"/>
      <c r="G565" s="14"/>
      <c r="H565" s="14"/>
      <c r="I565" s="14"/>
      <c r="J565" s="14"/>
      <c r="K565" s="10" t="str">
        <f t="shared" si="8"/>
        <v/>
      </c>
      <c r="L565" s="15"/>
      <c r="M565" s="14"/>
      <c r="N565" s="14"/>
      <c r="O565" s="14"/>
      <c r="P565" s="14"/>
      <c r="Q565" s="14"/>
      <c r="R565" s="14"/>
    </row>
    <row r="566" spans="1:18">
      <c r="A566" s="14"/>
      <c r="B566" s="14"/>
      <c r="C566" s="9" t="str">
        <f>IFERROR(VLOOKUP(B566,'[1]ADMIN SHEET'!$C$4:$E$439,2,0),"")</f>
        <v/>
      </c>
      <c r="D566" s="9" t="str">
        <f>IFERROR(VLOOKUP(B566,'[1]ADMIN SHEET'!$C$4:$E$439,3,0),"")</f>
        <v/>
      </c>
      <c r="E566" s="14"/>
      <c r="F566" s="14"/>
      <c r="G566" s="14"/>
      <c r="H566" s="14"/>
      <c r="I566" s="14"/>
      <c r="J566" s="14"/>
      <c r="K566" s="10" t="str">
        <f t="shared" si="8"/>
        <v/>
      </c>
      <c r="L566" s="15"/>
      <c r="M566" s="14"/>
      <c r="N566" s="14"/>
      <c r="O566" s="14"/>
      <c r="P566" s="14"/>
      <c r="Q566" s="14"/>
      <c r="R566" s="14"/>
    </row>
    <row r="567" spans="1:18">
      <c r="A567" s="14"/>
      <c r="B567" s="14"/>
      <c r="C567" s="9" t="str">
        <f>IFERROR(VLOOKUP(B567,'[1]ADMIN SHEET'!$C$4:$E$439,2,0),"")</f>
        <v/>
      </c>
      <c r="D567" s="9" t="str">
        <f>IFERROR(VLOOKUP(B567,'[1]ADMIN SHEET'!$C$4:$E$439,3,0),"")</f>
        <v/>
      </c>
      <c r="E567" s="14"/>
      <c r="F567" s="14"/>
      <c r="G567" s="14"/>
      <c r="H567" s="14"/>
      <c r="I567" s="14"/>
      <c r="J567" s="14"/>
      <c r="K567" s="10" t="str">
        <f t="shared" si="8"/>
        <v/>
      </c>
      <c r="L567" s="15"/>
      <c r="M567" s="14"/>
      <c r="N567" s="14"/>
      <c r="O567" s="14"/>
      <c r="P567" s="14"/>
      <c r="Q567" s="14"/>
      <c r="R567" s="14"/>
    </row>
    <row r="568" spans="1:18">
      <c r="A568" s="14"/>
      <c r="B568" s="14"/>
      <c r="C568" s="9" t="str">
        <f>IFERROR(VLOOKUP(B568,'[1]ADMIN SHEET'!$C$4:$E$439,2,0),"")</f>
        <v/>
      </c>
      <c r="D568" s="9" t="str">
        <f>IFERROR(VLOOKUP(B568,'[1]ADMIN SHEET'!$C$4:$E$439,3,0),"")</f>
        <v/>
      </c>
      <c r="E568" s="14"/>
      <c r="F568" s="14"/>
      <c r="G568" s="14"/>
      <c r="H568" s="14"/>
      <c r="I568" s="14"/>
      <c r="J568" s="14"/>
      <c r="K568" s="10" t="str">
        <f t="shared" si="8"/>
        <v/>
      </c>
      <c r="L568" s="15"/>
      <c r="M568" s="14"/>
      <c r="N568" s="14"/>
      <c r="O568" s="14"/>
      <c r="P568" s="14"/>
      <c r="Q568" s="14"/>
      <c r="R568" s="14"/>
    </row>
    <row r="569" spans="1:18">
      <c r="A569" s="14"/>
      <c r="B569" s="14"/>
      <c r="C569" s="9" t="str">
        <f>IFERROR(VLOOKUP(B569,'[1]ADMIN SHEET'!$C$4:$E$439,2,0),"")</f>
        <v/>
      </c>
      <c r="D569" s="9" t="str">
        <f>IFERROR(VLOOKUP(B569,'[1]ADMIN SHEET'!$C$4:$E$439,3,0),"")</f>
        <v/>
      </c>
      <c r="E569" s="14"/>
      <c r="F569" s="14"/>
      <c r="G569" s="14"/>
      <c r="H569" s="14"/>
      <c r="I569" s="14"/>
      <c r="J569" s="14"/>
      <c r="K569" s="10" t="str">
        <f t="shared" si="8"/>
        <v/>
      </c>
      <c r="L569" s="15"/>
      <c r="M569" s="14"/>
      <c r="N569" s="14"/>
      <c r="O569" s="14"/>
      <c r="P569" s="14"/>
      <c r="Q569" s="14"/>
      <c r="R569" s="14"/>
    </row>
    <row r="570" spans="1:18">
      <c r="A570" s="14"/>
      <c r="B570" s="14"/>
      <c r="C570" s="9" t="str">
        <f>IFERROR(VLOOKUP(B570,'[1]ADMIN SHEET'!$C$4:$E$439,2,0),"")</f>
        <v/>
      </c>
      <c r="D570" s="9" t="str">
        <f>IFERROR(VLOOKUP(B570,'[1]ADMIN SHEET'!$C$4:$E$439,3,0),"")</f>
        <v/>
      </c>
      <c r="E570" s="14"/>
      <c r="F570" s="14"/>
      <c r="G570" s="14"/>
      <c r="H570" s="14"/>
      <c r="I570" s="14"/>
      <c r="J570" s="14"/>
      <c r="K570" s="10" t="str">
        <f t="shared" si="8"/>
        <v/>
      </c>
      <c r="L570" s="15"/>
      <c r="M570" s="14"/>
      <c r="N570" s="14"/>
      <c r="O570" s="14"/>
      <c r="P570" s="14"/>
      <c r="Q570" s="14"/>
      <c r="R570" s="14"/>
    </row>
    <row r="571" spans="1:18">
      <c r="A571" s="14"/>
      <c r="B571" s="14"/>
      <c r="C571" s="9" t="str">
        <f>IFERROR(VLOOKUP(B571,'[1]ADMIN SHEET'!$C$4:$E$439,2,0),"")</f>
        <v/>
      </c>
      <c r="D571" s="9" t="str">
        <f>IFERROR(VLOOKUP(B571,'[1]ADMIN SHEET'!$C$4:$E$439,3,0),"")</f>
        <v/>
      </c>
      <c r="E571" s="14"/>
      <c r="F571" s="14"/>
      <c r="G571" s="14"/>
      <c r="H571" s="14"/>
      <c r="I571" s="14"/>
      <c r="J571" s="14"/>
      <c r="K571" s="10" t="str">
        <f t="shared" si="8"/>
        <v/>
      </c>
      <c r="L571" s="15"/>
      <c r="M571" s="14"/>
      <c r="N571" s="14"/>
      <c r="O571" s="14"/>
      <c r="P571" s="14"/>
      <c r="Q571" s="14"/>
      <c r="R571" s="14"/>
    </row>
    <row r="572" spans="1:18">
      <c r="A572" s="14"/>
      <c r="B572" s="14"/>
      <c r="C572" s="9" t="str">
        <f>IFERROR(VLOOKUP(B572,'[1]ADMIN SHEET'!$C$4:$E$439,2,0),"")</f>
        <v/>
      </c>
      <c r="D572" s="9" t="str">
        <f>IFERROR(VLOOKUP(B572,'[1]ADMIN SHEET'!$C$4:$E$439,3,0),"")</f>
        <v/>
      </c>
      <c r="E572" s="14"/>
      <c r="F572" s="14"/>
      <c r="G572" s="14"/>
      <c r="H572" s="14"/>
      <c r="I572" s="14"/>
      <c r="J572" s="14"/>
      <c r="K572" s="10" t="str">
        <f t="shared" si="8"/>
        <v/>
      </c>
      <c r="L572" s="15"/>
      <c r="M572" s="14"/>
      <c r="N572" s="14"/>
      <c r="O572" s="14"/>
      <c r="P572" s="14"/>
      <c r="Q572" s="14"/>
      <c r="R572" s="14"/>
    </row>
    <row r="573" spans="1:18">
      <c r="A573" s="14"/>
      <c r="B573" s="14"/>
      <c r="C573" s="9" t="str">
        <f>IFERROR(VLOOKUP(B573,'[1]ADMIN SHEET'!$C$4:$E$439,2,0),"")</f>
        <v/>
      </c>
      <c r="D573" s="9" t="str">
        <f>IFERROR(VLOOKUP(B573,'[1]ADMIN SHEET'!$C$4:$E$439,3,0),"")</f>
        <v/>
      </c>
      <c r="E573" s="14"/>
      <c r="F573" s="14"/>
      <c r="G573" s="14"/>
      <c r="H573" s="14"/>
      <c r="I573" s="14"/>
      <c r="J573" s="14"/>
      <c r="K573" s="10" t="str">
        <f t="shared" si="8"/>
        <v/>
      </c>
      <c r="L573" s="15"/>
      <c r="M573" s="14"/>
      <c r="N573" s="14"/>
      <c r="O573" s="14"/>
      <c r="P573" s="14"/>
      <c r="Q573" s="14"/>
      <c r="R573" s="14"/>
    </row>
    <row r="574" spans="1:18">
      <c r="A574" s="14"/>
      <c r="B574" s="14"/>
      <c r="C574" s="9" t="str">
        <f>IFERROR(VLOOKUP(B574,'[1]ADMIN SHEET'!$C$4:$E$439,2,0),"")</f>
        <v/>
      </c>
      <c r="D574" s="9" t="str">
        <f>IFERROR(VLOOKUP(B574,'[1]ADMIN SHEET'!$C$4:$E$439,3,0),"")</f>
        <v/>
      </c>
      <c r="E574" s="14"/>
      <c r="F574" s="14"/>
      <c r="G574" s="14"/>
      <c r="H574" s="14"/>
      <c r="I574" s="14"/>
      <c r="J574" s="14"/>
      <c r="K574" s="10" t="str">
        <f t="shared" si="8"/>
        <v/>
      </c>
      <c r="L574" s="15"/>
      <c r="M574" s="14"/>
      <c r="N574" s="14"/>
      <c r="O574" s="14"/>
      <c r="P574" s="14"/>
      <c r="Q574" s="14"/>
      <c r="R574" s="14"/>
    </row>
    <row r="575" spans="1:18">
      <c r="A575" s="14"/>
      <c r="B575" s="14"/>
      <c r="C575" s="9" t="str">
        <f>IFERROR(VLOOKUP(B575,'[1]ADMIN SHEET'!$C$4:$E$439,2,0),"")</f>
        <v/>
      </c>
      <c r="D575" s="9" t="str">
        <f>IFERROR(VLOOKUP(B575,'[1]ADMIN SHEET'!$C$4:$E$439,3,0),"")</f>
        <v/>
      </c>
      <c r="E575" s="14"/>
      <c r="F575" s="14"/>
      <c r="G575" s="14"/>
      <c r="H575" s="14"/>
      <c r="I575" s="14"/>
      <c r="J575" s="14"/>
      <c r="K575" s="10" t="str">
        <f t="shared" si="8"/>
        <v/>
      </c>
      <c r="L575" s="15"/>
      <c r="M575" s="14"/>
      <c r="N575" s="14"/>
      <c r="O575" s="14"/>
      <c r="P575" s="14"/>
      <c r="Q575" s="14"/>
      <c r="R575" s="14"/>
    </row>
    <row r="576" spans="1:18">
      <c r="A576" s="14"/>
      <c r="B576" s="14"/>
      <c r="C576" s="9" t="str">
        <f>IFERROR(VLOOKUP(B576,'[1]ADMIN SHEET'!$C$4:$E$439,2,0),"")</f>
        <v/>
      </c>
      <c r="D576" s="9" t="str">
        <f>IFERROR(VLOOKUP(B576,'[1]ADMIN SHEET'!$C$4:$E$439,3,0),"")</f>
        <v/>
      </c>
      <c r="E576" s="14"/>
      <c r="F576" s="14"/>
      <c r="G576" s="14"/>
      <c r="H576" s="14"/>
      <c r="I576" s="14"/>
      <c r="J576" s="14"/>
      <c r="K576" s="10" t="str">
        <f t="shared" si="8"/>
        <v/>
      </c>
      <c r="L576" s="15"/>
      <c r="M576" s="14"/>
      <c r="N576" s="14"/>
      <c r="O576" s="14"/>
      <c r="P576" s="14"/>
      <c r="Q576" s="14"/>
      <c r="R576" s="14"/>
    </row>
    <row r="577" spans="1:18">
      <c r="A577" s="14"/>
      <c r="B577" s="14"/>
      <c r="C577" s="9" t="str">
        <f>IFERROR(VLOOKUP(B577,'[1]ADMIN SHEET'!$C$4:$E$439,2,0),"")</f>
        <v/>
      </c>
      <c r="D577" s="9" t="str">
        <f>IFERROR(VLOOKUP(B577,'[1]ADMIN SHEET'!$C$4:$E$439,3,0),"")</f>
        <v/>
      </c>
      <c r="E577" s="14"/>
      <c r="F577" s="14"/>
      <c r="G577" s="14"/>
      <c r="H577" s="14"/>
      <c r="I577" s="14"/>
      <c r="J577" s="14"/>
      <c r="K577" s="10" t="str">
        <f t="shared" si="8"/>
        <v/>
      </c>
      <c r="L577" s="15"/>
      <c r="M577" s="14"/>
      <c r="N577" s="14"/>
      <c r="O577" s="14"/>
      <c r="P577" s="14"/>
      <c r="Q577" s="14"/>
      <c r="R577" s="14"/>
    </row>
    <row r="578" spans="1:18">
      <c r="A578" s="14"/>
      <c r="B578" s="14"/>
      <c r="C578" s="9" t="str">
        <f>IFERROR(VLOOKUP(B578,'[1]ADMIN SHEET'!$C$4:$E$439,2,0),"")</f>
        <v/>
      </c>
      <c r="D578" s="9" t="str">
        <f>IFERROR(VLOOKUP(B578,'[1]ADMIN SHEET'!$C$4:$E$439,3,0),"")</f>
        <v/>
      </c>
      <c r="E578" s="14"/>
      <c r="F578" s="14"/>
      <c r="G578" s="14"/>
      <c r="H578" s="14"/>
      <c r="I578" s="14"/>
      <c r="J578" s="14"/>
      <c r="K578" s="10" t="str">
        <f t="shared" si="8"/>
        <v/>
      </c>
      <c r="L578" s="15"/>
      <c r="M578" s="14"/>
      <c r="N578" s="14"/>
      <c r="O578" s="14"/>
      <c r="P578" s="14"/>
      <c r="Q578" s="14"/>
      <c r="R578" s="14"/>
    </row>
    <row r="579" spans="1:18">
      <c r="A579" s="14"/>
      <c r="B579" s="14"/>
      <c r="C579" s="9" t="str">
        <f>IFERROR(VLOOKUP(B579,'[1]ADMIN SHEET'!$C$4:$E$439,2,0),"")</f>
        <v/>
      </c>
      <c r="D579" s="9" t="str">
        <f>IFERROR(VLOOKUP(B579,'[1]ADMIN SHEET'!$C$4:$E$439,3,0),"")</f>
        <v/>
      </c>
      <c r="E579" s="14"/>
      <c r="F579" s="14"/>
      <c r="G579" s="14"/>
      <c r="H579" s="14"/>
      <c r="I579" s="14"/>
      <c r="J579" s="14"/>
      <c r="K579" s="10" t="str">
        <f t="shared" ref="K579:K642" si="9">IF(I579 ="","",(TEXT(I579,"mmmm")))</f>
        <v/>
      </c>
      <c r="L579" s="15"/>
      <c r="M579" s="14"/>
      <c r="N579" s="14"/>
      <c r="O579" s="14"/>
      <c r="P579" s="14"/>
      <c r="Q579" s="14"/>
      <c r="R579" s="14"/>
    </row>
    <row r="580" spans="1:18">
      <c r="A580" s="14"/>
      <c r="B580" s="14"/>
      <c r="C580" s="9" t="str">
        <f>IFERROR(VLOOKUP(B580,'[1]ADMIN SHEET'!$C$4:$E$439,2,0),"")</f>
        <v/>
      </c>
      <c r="D580" s="9" t="str">
        <f>IFERROR(VLOOKUP(B580,'[1]ADMIN SHEET'!$C$4:$E$439,3,0),"")</f>
        <v/>
      </c>
      <c r="E580" s="14"/>
      <c r="F580" s="14"/>
      <c r="G580" s="14"/>
      <c r="H580" s="14"/>
      <c r="I580" s="14"/>
      <c r="J580" s="14"/>
      <c r="K580" s="10" t="str">
        <f t="shared" si="9"/>
        <v/>
      </c>
      <c r="L580" s="15"/>
      <c r="M580" s="14"/>
      <c r="N580" s="14"/>
      <c r="O580" s="14"/>
      <c r="P580" s="14"/>
      <c r="Q580" s="14"/>
      <c r="R580" s="14"/>
    </row>
    <row r="581" spans="1:18">
      <c r="A581" s="14"/>
      <c r="B581" s="14"/>
      <c r="C581" s="9" t="str">
        <f>IFERROR(VLOOKUP(B581,'[1]ADMIN SHEET'!$C$4:$E$439,2,0),"")</f>
        <v/>
      </c>
      <c r="D581" s="9" t="str">
        <f>IFERROR(VLOOKUP(B581,'[1]ADMIN SHEET'!$C$4:$E$439,3,0),"")</f>
        <v/>
      </c>
      <c r="E581" s="14"/>
      <c r="F581" s="14"/>
      <c r="G581" s="14"/>
      <c r="H581" s="14"/>
      <c r="I581" s="14"/>
      <c r="J581" s="14"/>
      <c r="K581" s="10" t="str">
        <f t="shared" si="9"/>
        <v/>
      </c>
      <c r="L581" s="15"/>
      <c r="M581" s="14"/>
      <c r="N581" s="14"/>
      <c r="O581" s="14"/>
      <c r="P581" s="14"/>
      <c r="Q581" s="14"/>
      <c r="R581" s="14"/>
    </row>
    <row r="582" spans="1:18">
      <c r="A582" s="14"/>
      <c r="B582" s="14"/>
      <c r="C582" s="9" t="str">
        <f>IFERROR(VLOOKUP(B582,'[1]ADMIN SHEET'!$C$4:$E$439,2,0),"")</f>
        <v/>
      </c>
      <c r="D582" s="9" t="str">
        <f>IFERROR(VLOOKUP(B582,'[1]ADMIN SHEET'!$C$4:$E$439,3,0),"")</f>
        <v/>
      </c>
      <c r="E582" s="14"/>
      <c r="F582" s="14"/>
      <c r="G582" s="14"/>
      <c r="H582" s="14"/>
      <c r="I582" s="14"/>
      <c r="J582" s="14"/>
      <c r="K582" s="10" t="str">
        <f t="shared" si="9"/>
        <v/>
      </c>
      <c r="L582" s="15"/>
      <c r="M582" s="14"/>
      <c r="N582" s="14"/>
      <c r="O582" s="14"/>
      <c r="P582" s="14"/>
      <c r="Q582" s="14"/>
      <c r="R582" s="14"/>
    </row>
    <row r="583" spans="1:18">
      <c r="A583" s="14"/>
      <c r="B583" s="14"/>
      <c r="C583" s="9" t="str">
        <f>IFERROR(VLOOKUP(B583,'[1]ADMIN SHEET'!$C$4:$E$439,2,0),"")</f>
        <v/>
      </c>
      <c r="D583" s="9" t="str">
        <f>IFERROR(VLOOKUP(B583,'[1]ADMIN SHEET'!$C$4:$E$439,3,0),"")</f>
        <v/>
      </c>
      <c r="E583" s="14"/>
      <c r="F583" s="14"/>
      <c r="G583" s="14"/>
      <c r="H583" s="14"/>
      <c r="I583" s="14"/>
      <c r="J583" s="14"/>
      <c r="K583" s="10" t="str">
        <f t="shared" si="9"/>
        <v/>
      </c>
      <c r="L583" s="15"/>
      <c r="M583" s="14"/>
      <c r="N583" s="14"/>
      <c r="O583" s="14"/>
      <c r="P583" s="14"/>
      <c r="Q583" s="14"/>
      <c r="R583" s="14"/>
    </row>
    <row r="584" spans="1:18">
      <c r="A584" s="14"/>
      <c r="B584" s="14"/>
      <c r="C584" s="9" t="str">
        <f>IFERROR(VLOOKUP(B584,'[1]ADMIN SHEET'!$C$4:$E$439,2,0),"")</f>
        <v/>
      </c>
      <c r="D584" s="9" t="str">
        <f>IFERROR(VLOOKUP(B584,'[1]ADMIN SHEET'!$C$4:$E$439,3,0),"")</f>
        <v/>
      </c>
      <c r="E584" s="14"/>
      <c r="F584" s="14"/>
      <c r="G584" s="14"/>
      <c r="H584" s="14"/>
      <c r="I584" s="14"/>
      <c r="J584" s="14"/>
      <c r="K584" s="10" t="str">
        <f t="shared" si="9"/>
        <v/>
      </c>
      <c r="L584" s="15"/>
      <c r="M584" s="14"/>
      <c r="N584" s="14"/>
      <c r="O584" s="14"/>
      <c r="P584" s="14"/>
      <c r="Q584" s="14"/>
      <c r="R584" s="14"/>
    </row>
    <row r="585" spans="1:18">
      <c r="A585" s="14"/>
      <c r="B585" s="14"/>
      <c r="C585" s="9" t="str">
        <f>IFERROR(VLOOKUP(B585,'[1]ADMIN SHEET'!$C$4:$E$439,2,0),"")</f>
        <v/>
      </c>
      <c r="D585" s="9" t="str">
        <f>IFERROR(VLOOKUP(B585,'[1]ADMIN SHEET'!$C$4:$E$439,3,0),"")</f>
        <v/>
      </c>
      <c r="E585" s="14"/>
      <c r="F585" s="14"/>
      <c r="G585" s="14"/>
      <c r="H585" s="14"/>
      <c r="I585" s="14"/>
      <c r="J585" s="14"/>
      <c r="K585" s="10" t="str">
        <f t="shared" si="9"/>
        <v/>
      </c>
      <c r="L585" s="15"/>
      <c r="M585" s="14"/>
      <c r="N585" s="14"/>
      <c r="O585" s="14"/>
      <c r="P585" s="14"/>
      <c r="Q585" s="14"/>
      <c r="R585" s="14"/>
    </row>
    <row r="586" spans="1:18">
      <c r="A586" s="14"/>
      <c r="B586" s="14"/>
      <c r="C586" s="9" t="str">
        <f>IFERROR(VLOOKUP(B586,'[1]ADMIN SHEET'!$C$4:$E$439,2,0),"")</f>
        <v/>
      </c>
      <c r="D586" s="9" t="str">
        <f>IFERROR(VLOOKUP(B586,'[1]ADMIN SHEET'!$C$4:$E$439,3,0),"")</f>
        <v/>
      </c>
      <c r="E586" s="14"/>
      <c r="F586" s="14"/>
      <c r="G586" s="14"/>
      <c r="H586" s="14"/>
      <c r="I586" s="14"/>
      <c r="J586" s="14"/>
      <c r="K586" s="10" t="str">
        <f t="shared" si="9"/>
        <v/>
      </c>
      <c r="L586" s="15"/>
      <c r="M586" s="14"/>
      <c r="N586" s="14"/>
      <c r="O586" s="14"/>
      <c r="P586" s="14"/>
      <c r="Q586" s="14"/>
      <c r="R586" s="14"/>
    </row>
    <row r="587" spans="1:18">
      <c r="A587" s="14"/>
      <c r="B587" s="14"/>
      <c r="C587" s="9" t="str">
        <f>IFERROR(VLOOKUP(B587,'[1]ADMIN SHEET'!$C$4:$E$439,2,0),"")</f>
        <v/>
      </c>
      <c r="D587" s="9" t="str">
        <f>IFERROR(VLOOKUP(B587,'[1]ADMIN SHEET'!$C$4:$E$439,3,0),"")</f>
        <v/>
      </c>
      <c r="E587" s="14"/>
      <c r="F587" s="14"/>
      <c r="G587" s="14"/>
      <c r="H587" s="14"/>
      <c r="I587" s="14"/>
      <c r="J587" s="14"/>
      <c r="K587" s="10" t="str">
        <f t="shared" si="9"/>
        <v/>
      </c>
      <c r="L587" s="15"/>
      <c r="M587" s="14"/>
      <c r="N587" s="14"/>
      <c r="O587" s="14"/>
      <c r="P587" s="14"/>
      <c r="Q587" s="14"/>
      <c r="R587" s="14"/>
    </row>
    <row r="588" spans="1:18">
      <c r="A588" s="14"/>
      <c r="B588" s="14"/>
      <c r="C588" s="9" t="str">
        <f>IFERROR(VLOOKUP(B588,'[1]ADMIN SHEET'!$C$4:$E$439,2,0),"")</f>
        <v/>
      </c>
      <c r="D588" s="9" t="str">
        <f>IFERROR(VLOOKUP(B588,'[1]ADMIN SHEET'!$C$4:$E$439,3,0),"")</f>
        <v/>
      </c>
      <c r="E588" s="14"/>
      <c r="F588" s="14"/>
      <c r="G588" s="14"/>
      <c r="H588" s="14"/>
      <c r="I588" s="14"/>
      <c r="J588" s="14"/>
      <c r="K588" s="10" t="str">
        <f t="shared" si="9"/>
        <v/>
      </c>
      <c r="L588" s="15"/>
      <c r="M588" s="14"/>
      <c r="N588" s="14"/>
      <c r="O588" s="14"/>
      <c r="P588" s="14"/>
      <c r="Q588" s="14"/>
      <c r="R588" s="14"/>
    </row>
    <row r="589" spans="1:18">
      <c r="A589" s="14"/>
      <c r="B589" s="14"/>
      <c r="C589" s="9" t="str">
        <f>IFERROR(VLOOKUP(B589,'[1]ADMIN SHEET'!$C$4:$E$439,2,0),"")</f>
        <v/>
      </c>
      <c r="D589" s="9" t="str">
        <f>IFERROR(VLOOKUP(B589,'[1]ADMIN SHEET'!$C$4:$E$439,3,0),"")</f>
        <v/>
      </c>
      <c r="E589" s="14"/>
      <c r="F589" s="14"/>
      <c r="G589" s="14"/>
      <c r="H589" s="14"/>
      <c r="I589" s="14"/>
      <c r="J589" s="14"/>
      <c r="K589" s="10" t="str">
        <f t="shared" si="9"/>
        <v/>
      </c>
      <c r="L589" s="15"/>
      <c r="M589" s="14"/>
      <c r="N589" s="14"/>
      <c r="O589" s="14"/>
      <c r="P589" s="14"/>
      <c r="Q589" s="14"/>
      <c r="R589" s="14"/>
    </row>
    <row r="590" spans="1:18">
      <c r="A590" s="14"/>
      <c r="B590" s="14"/>
      <c r="C590" s="9" t="str">
        <f>IFERROR(VLOOKUP(B590,'[1]ADMIN SHEET'!$C$4:$E$439,2,0),"")</f>
        <v/>
      </c>
      <c r="D590" s="9" t="str">
        <f>IFERROR(VLOOKUP(B590,'[1]ADMIN SHEET'!$C$4:$E$439,3,0),"")</f>
        <v/>
      </c>
      <c r="E590" s="14"/>
      <c r="F590" s="14"/>
      <c r="G590" s="14"/>
      <c r="H590" s="14"/>
      <c r="I590" s="14"/>
      <c r="J590" s="14"/>
      <c r="K590" s="10" t="str">
        <f t="shared" si="9"/>
        <v/>
      </c>
      <c r="L590" s="15"/>
      <c r="M590" s="14"/>
      <c r="N590" s="14"/>
      <c r="O590" s="14"/>
      <c r="P590" s="14"/>
      <c r="Q590" s="14"/>
      <c r="R590" s="14"/>
    </row>
    <row r="591" spans="1:18">
      <c r="A591" s="14"/>
      <c r="B591" s="14"/>
      <c r="C591" s="9" t="str">
        <f>IFERROR(VLOOKUP(B591,'[1]ADMIN SHEET'!$C$4:$E$439,2,0),"")</f>
        <v/>
      </c>
      <c r="D591" s="9" t="str">
        <f>IFERROR(VLOOKUP(B591,'[1]ADMIN SHEET'!$C$4:$E$439,3,0),"")</f>
        <v/>
      </c>
      <c r="E591" s="14"/>
      <c r="F591" s="14"/>
      <c r="G591" s="14"/>
      <c r="H591" s="14"/>
      <c r="I591" s="14"/>
      <c r="J591" s="14"/>
      <c r="K591" s="10" t="str">
        <f t="shared" si="9"/>
        <v/>
      </c>
      <c r="L591" s="15"/>
      <c r="M591" s="14"/>
      <c r="N591" s="14"/>
      <c r="O591" s="14"/>
      <c r="P591" s="14"/>
      <c r="Q591" s="14"/>
      <c r="R591" s="14"/>
    </row>
    <row r="592" spans="1:18">
      <c r="A592" s="14"/>
      <c r="B592" s="14"/>
      <c r="C592" s="9" t="str">
        <f>IFERROR(VLOOKUP(B592,'[1]ADMIN SHEET'!$C$4:$E$439,2,0),"")</f>
        <v/>
      </c>
      <c r="D592" s="9" t="str">
        <f>IFERROR(VLOOKUP(B592,'[1]ADMIN SHEET'!$C$4:$E$439,3,0),"")</f>
        <v/>
      </c>
      <c r="E592" s="14"/>
      <c r="F592" s="14"/>
      <c r="G592" s="14"/>
      <c r="H592" s="14"/>
      <c r="I592" s="14"/>
      <c r="J592" s="14"/>
      <c r="K592" s="10" t="str">
        <f t="shared" si="9"/>
        <v/>
      </c>
      <c r="L592" s="15"/>
      <c r="M592" s="14"/>
      <c r="N592" s="14"/>
      <c r="O592" s="14"/>
      <c r="P592" s="14"/>
      <c r="Q592" s="14"/>
      <c r="R592" s="14"/>
    </row>
    <row r="593" spans="1:18">
      <c r="A593" s="14"/>
      <c r="B593" s="14"/>
      <c r="C593" s="9" t="str">
        <f>IFERROR(VLOOKUP(B593,'[1]ADMIN SHEET'!$C$4:$E$439,2,0),"")</f>
        <v/>
      </c>
      <c r="D593" s="9" t="str">
        <f>IFERROR(VLOOKUP(B593,'[1]ADMIN SHEET'!$C$4:$E$439,3,0),"")</f>
        <v/>
      </c>
      <c r="E593" s="14"/>
      <c r="F593" s="14"/>
      <c r="G593" s="14"/>
      <c r="H593" s="14"/>
      <c r="I593" s="14"/>
      <c r="J593" s="14"/>
      <c r="K593" s="10" t="str">
        <f t="shared" si="9"/>
        <v/>
      </c>
      <c r="L593" s="15"/>
      <c r="M593" s="14"/>
      <c r="N593" s="14"/>
      <c r="O593" s="14"/>
      <c r="P593" s="14"/>
      <c r="Q593" s="14"/>
      <c r="R593" s="14"/>
    </row>
    <row r="594" spans="1:18">
      <c r="A594" s="14"/>
      <c r="B594" s="14"/>
      <c r="C594" s="9" t="str">
        <f>IFERROR(VLOOKUP(B594,'[1]ADMIN SHEET'!$C$4:$E$439,2,0),"")</f>
        <v/>
      </c>
      <c r="D594" s="9" t="str">
        <f>IFERROR(VLOOKUP(B594,'[1]ADMIN SHEET'!$C$4:$E$439,3,0),"")</f>
        <v/>
      </c>
      <c r="E594" s="14"/>
      <c r="F594" s="14"/>
      <c r="G594" s="14"/>
      <c r="H594" s="14"/>
      <c r="I594" s="14"/>
      <c r="J594" s="14"/>
      <c r="K594" s="10" t="str">
        <f t="shared" si="9"/>
        <v/>
      </c>
      <c r="L594" s="15"/>
      <c r="M594" s="14"/>
      <c r="N594" s="14"/>
      <c r="O594" s="14"/>
      <c r="P594" s="14"/>
      <c r="Q594" s="14"/>
      <c r="R594" s="14"/>
    </row>
    <row r="595" spans="1:18">
      <c r="A595" s="14"/>
      <c r="B595" s="14"/>
      <c r="C595" s="9" t="str">
        <f>IFERROR(VLOOKUP(B595,'[1]ADMIN SHEET'!$C$4:$E$439,2,0),"")</f>
        <v/>
      </c>
      <c r="D595" s="9" t="str">
        <f>IFERROR(VLOOKUP(B595,'[1]ADMIN SHEET'!$C$4:$E$439,3,0),"")</f>
        <v/>
      </c>
      <c r="E595" s="14"/>
      <c r="F595" s="14"/>
      <c r="G595" s="14"/>
      <c r="H595" s="14"/>
      <c r="I595" s="14"/>
      <c r="J595" s="14"/>
      <c r="K595" s="10" t="str">
        <f t="shared" si="9"/>
        <v/>
      </c>
      <c r="L595" s="15"/>
      <c r="M595" s="14"/>
      <c r="N595" s="14"/>
      <c r="O595" s="14"/>
      <c r="P595" s="14"/>
      <c r="Q595" s="14"/>
      <c r="R595" s="14"/>
    </row>
    <row r="596" spans="1:18">
      <c r="A596" s="14"/>
      <c r="B596" s="14"/>
      <c r="C596" s="9" t="str">
        <f>IFERROR(VLOOKUP(B596,'[1]ADMIN SHEET'!$C$4:$E$439,2,0),"")</f>
        <v/>
      </c>
      <c r="D596" s="9" t="str">
        <f>IFERROR(VLOOKUP(B596,'[1]ADMIN SHEET'!$C$4:$E$439,3,0),"")</f>
        <v/>
      </c>
      <c r="E596" s="14"/>
      <c r="F596" s="14"/>
      <c r="G596" s="14"/>
      <c r="H596" s="14"/>
      <c r="I596" s="14"/>
      <c r="J596" s="14"/>
      <c r="K596" s="10" t="str">
        <f t="shared" si="9"/>
        <v/>
      </c>
      <c r="L596" s="15"/>
      <c r="M596" s="14"/>
      <c r="N596" s="14"/>
      <c r="O596" s="14"/>
      <c r="P596" s="14"/>
      <c r="Q596" s="14"/>
      <c r="R596" s="14"/>
    </row>
    <row r="597" spans="1:18">
      <c r="A597" s="14"/>
      <c r="B597" s="14"/>
      <c r="C597" s="9" t="str">
        <f>IFERROR(VLOOKUP(B597,'[1]ADMIN SHEET'!$C$4:$E$439,2,0),"")</f>
        <v/>
      </c>
      <c r="D597" s="9" t="str">
        <f>IFERROR(VLOOKUP(B597,'[1]ADMIN SHEET'!$C$4:$E$439,3,0),"")</f>
        <v/>
      </c>
      <c r="E597" s="14"/>
      <c r="F597" s="14"/>
      <c r="G597" s="14"/>
      <c r="H597" s="14"/>
      <c r="I597" s="14"/>
      <c r="J597" s="14"/>
      <c r="K597" s="10" t="str">
        <f t="shared" si="9"/>
        <v/>
      </c>
      <c r="L597" s="15"/>
      <c r="M597" s="14"/>
      <c r="N597" s="14"/>
      <c r="O597" s="14"/>
      <c r="P597" s="14"/>
      <c r="Q597" s="14"/>
      <c r="R597" s="14"/>
    </row>
    <row r="598" spans="1:18">
      <c r="A598" s="14"/>
      <c r="B598" s="14"/>
      <c r="C598" s="9" t="str">
        <f>IFERROR(VLOOKUP(B598,'[1]ADMIN SHEET'!$C$4:$E$439,2,0),"")</f>
        <v/>
      </c>
      <c r="D598" s="9" t="str">
        <f>IFERROR(VLOOKUP(B598,'[1]ADMIN SHEET'!$C$4:$E$439,3,0),"")</f>
        <v/>
      </c>
      <c r="E598" s="14"/>
      <c r="F598" s="14"/>
      <c r="G598" s="14"/>
      <c r="H598" s="14"/>
      <c r="I598" s="14"/>
      <c r="J598" s="14"/>
      <c r="K598" s="10" t="str">
        <f t="shared" si="9"/>
        <v/>
      </c>
      <c r="L598" s="15"/>
      <c r="M598" s="14"/>
      <c r="N598" s="14"/>
      <c r="O598" s="14"/>
      <c r="P598" s="14"/>
      <c r="Q598" s="14"/>
      <c r="R598" s="14"/>
    </row>
    <row r="599" spans="1:18">
      <c r="A599" s="14"/>
      <c r="B599" s="14"/>
      <c r="C599" s="9" t="str">
        <f>IFERROR(VLOOKUP(B599,'[1]ADMIN SHEET'!$C$4:$E$439,2,0),"")</f>
        <v/>
      </c>
      <c r="D599" s="9" t="str">
        <f>IFERROR(VLOOKUP(B599,'[1]ADMIN SHEET'!$C$4:$E$439,3,0),"")</f>
        <v/>
      </c>
      <c r="E599" s="14"/>
      <c r="F599" s="14"/>
      <c r="G599" s="14"/>
      <c r="H599" s="14"/>
      <c r="I599" s="14"/>
      <c r="J599" s="14"/>
      <c r="K599" s="10" t="str">
        <f t="shared" si="9"/>
        <v/>
      </c>
      <c r="L599" s="15"/>
      <c r="M599" s="14"/>
      <c r="N599" s="14"/>
      <c r="O599" s="14"/>
      <c r="P599" s="14"/>
      <c r="Q599" s="14"/>
      <c r="R599" s="14"/>
    </row>
    <row r="600" spans="1:18">
      <c r="A600" s="14"/>
      <c r="B600" s="14"/>
      <c r="C600" s="9" t="str">
        <f>IFERROR(VLOOKUP(B600,'[1]ADMIN SHEET'!$C$4:$E$439,2,0),"")</f>
        <v/>
      </c>
      <c r="D600" s="9" t="str">
        <f>IFERROR(VLOOKUP(B600,'[1]ADMIN SHEET'!$C$4:$E$439,3,0),"")</f>
        <v/>
      </c>
      <c r="E600" s="14"/>
      <c r="F600" s="14"/>
      <c r="G600" s="14"/>
      <c r="H600" s="14"/>
      <c r="I600" s="14"/>
      <c r="J600" s="14"/>
      <c r="K600" s="10" t="str">
        <f t="shared" si="9"/>
        <v/>
      </c>
      <c r="L600" s="15"/>
      <c r="M600" s="14"/>
      <c r="N600" s="14"/>
      <c r="O600" s="14"/>
      <c r="P600" s="14"/>
      <c r="Q600" s="14"/>
      <c r="R600" s="14"/>
    </row>
    <row r="601" spans="1:18">
      <c r="A601" s="14"/>
      <c r="B601" s="14"/>
      <c r="C601" s="9" t="str">
        <f>IFERROR(VLOOKUP(B601,'[1]ADMIN SHEET'!$C$4:$E$439,2,0),"")</f>
        <v/>
      </c>
      <c r="D601" s="9" t="str">
        <f>IFERROR(VLOOKUP(B601,'[1]ADMIN SHEET'!$C$4:$E$439,3,0),"")</f>
        <v/>
      </c>
      <c r="E601" s="14"/>
      <c r="F601" s="14"/>
      <c r="G601" s="14"/>
      <c r="H601" s="14"/>
      <c r="I601" s="14"/>
      <c r="J601" s="14"/>
      <c r="K601" s="10" t="str">
        <f t="shared" si="9"/>
        <v/>
      </c>
      <c r="L601" s="15"/>
      <c r="M601" s="14"/>
      <c r="N601" s="14"/>
      <c r="O601" s="14"/>
      <c r="P601" s="14"/>
      <c r="Q601" s="14"/>
      <c r="R601" s="14"/>
    </row>
    <row r="602" spans="1:18">
      <c r="A602" s="14"/>
      <c r="B602" s="14"/>
      <c r="C602" s="9" t="str">
        <f>IFERROR(VLOOKUP(B602,'[1]ADMIN SHEET'!$C$4:$E$439,2,0),"")</f>
        <v/>
      </c>
      <c r="D602" s="9" t="str">
        <f>IFERROR(VLOOKUP(B602,'[1]ADMIN SHEET'!$C$4:$E$439,3,0),"")</f>
        <v/>
      </c>
      <c r="E602" s="14"/>
      <c r="F602" s="14"/>
      <c r="G602" s="14"/>
      <c r="H602" s="14"/>
      <c r="I602" s="14"/>
      <c r="J602" s="14"/>
      <c r="K602" s="10" t="str">
        <f t="shared" si="9"/>
        <v/>
      </c>
      <c r="L602" s="15"/>
      <c r="M602" s="14"/>
      <c r="N602" s="14"/>
      <c r="O602" s="14"/>
      <c r="P602" s="14"/>
      <c r="Q602" s="14"/>
      <c r="R602" s="14"/>
    </row>
    <row r="603" spans="1:18">
      <c r="A603" s="14"/>
      <c r="B603" s="14"/>
      <c r="C603" s="9" t="str">
        <f>IFERROR(VLOOKUP(B603,'[1]ADMIN SHEET'!$C$4:$E$439,2,0),"")</f>
        <v/>
      </c>
      <c r="D603" s="9" t="str">
        <f>IFERROR(VLOOKUP(B603,'[1]ADMIN SHEET'!$C$4:$E$439,3,0),"")</f>
        <v/>
      </c>
      <c r="E603" s="14"/>
      <c r="F603" s="14"/>
      <c r="G603" s="14"/>
      <c r="H603" s="14"/>
      <c r="I603" s="14"/>
      <c r="J603" s="14"/>
      <c r="K603" s="10" t="str">
        <f t="shared" si="9"/>
        <v/>
      </c>
      <c r="L603" s="15"/>
      <c r="M603" s="14"/>
      <c r="N603" s="14"/>
      <c r="O603" s="14"/>
      <c r="P603" s="14"/>
      <c r="Q603" s="14"/>
      <c r="R603" s="14"/>
    </row>
    <row r="604" spans="1:18">
      <c r="A604" s="14"/>
      <c r="B604" s="14"/>
      <c r="C604" s="9" t="str">
        <f>IFERROR(VLOOKUP(B604,'[1]ADMIN SHEET'!$C$4:$E$439,2,0),"")</f>
        <v/>
      </c>
      <c r="D604" s="9" t="str">
        <f>IFERROR(VLOOKUP(B604,'[1]ADMIN SHEET'!$C$4:$E$439,3,0),"")</f>
        <v/>
      </c>
      <c r="E604" s="14"/>
      <c r="F604" s="14"/>
      <c r="G604" s="14"/>
      <c r="H604" s="14"/>
      <c r="I604" s="14"/>
      <c r="J604" s="14"/>
      <c r="K604" s="10" t="str">
        <f t="shared" si="9"/>
        <v/>
      </c>
      <c r="L604" s="15"/>
      <c r="M604" s="14"/>
      <c r="N604" s="14"/>
      <c r="O604" s="14"/>
      <c r="P604" s="14"/>
      <c r="Q604" s="14"/>
      <c r="R604" s="14"/>
    </row>
    <row r="605" spans="1:18">
      <c r="A605" s="14"/>
      <c r="B605" s="14"/>
      <c r="C605" s="9" t="str">
        <f>IFERROR(VLOOKUP(B605,'[1]ADMIN SHEET'!$C$4:$E$439,2,0),"")</f>
        <v/>
      </c>
      <c r="D605" s="9" t="str">
        <f>IFERROR(VLOOKUP(B605,'[1]ADMIN SHEET'!$C$4:$E$439,3,0),"")</f>
        <v/>
      </c>
      <c r="E605" s="14"/>
      <c r="F605" s="14"/>
      <c r="G605" s="14"/>
      <c r="H605" s="14"/>
      <c r="I605" s="14"/>
      <c r="J605" s="14"/>
      <c r="K605" s="10" t="str">
        <f t="shared" si="9"/>
        <v/>
      </c>
      <c r="L605" s="15"/>
      <c r="M605" s="14"/>
      <c r="N605" s="14"/>
      <c r="O605" s="14"/>
      <c r="P605" s="14"/>
      <c r="Q605" s="14"/>
      <c r="R605" s="14"/>
    </row>
    <row r="606" spans="1:18">
      <c r="A606" s="14"/>
      <c r="B606" s="14"/>
      <c r="C606" s="9" t="str">
        <f>IFERROR(VLOOKUP(B606,'[1]ADMIN SHEET'!$C$4:$E$439,2,0),"")</f>
        <v/>
      </c>
      <c r="D606" s="9" t="str">
        <f>IFERROR(VLOOKUP(B606,'[1]ADMIN SHEET'!$C$4:$E$439,3,0),"")</f>
        <v/>
      </c>
      <c r="E606" s="14"/>
      <c r="F606" s="14"/>
      <c r="G606" s="14"/>
      <c r="H606" s="14"/>
      <c r="I606" s="14"/>
      <c r="J606" s="14"/>
      <c r="K606" s="10" t="str">
        <f t="shared" si="9"/>
        <v/>
      </c>
      <c r="L606" s="15"/>
      <c r="M606" s="14"/>
      <c r="N606" s="14"/>
      <c r="O606" s="14"/>
      <c r="P606" s="14"/>
      <c r="Q606" s="14"/>
      <c r="R606" s="14"/>
    </row>
    <row r="607" spans="1:18">
      <c r="A607" s="14"/>
      <c r="B607" s="14"/>
      <c r="C607" s="9" t="str">
        <f>IFERROR(VLOOKUP(B607,'[1]ADMIN SHEET'!$C$4:$E$439,2,0),"")</f>
        <v/>
      </c>
      <c r="D607" s="9" t="str">
        <f>IFERROR(VLOOKUP(B607,'[1]ADMIN SHEET'!$C$4:$E$439,3,0),"")</f>
        <v/>
      </c>
      <c r="E607" s="14"/>
      <c r="F607" s="14"/>
      <c r="G607" s="14"/>
      <c r="H607" s="14"/>
      <c r="I607" s="14"/>
      <c r="J607" s="14"/>
      <c r="K607" s="10" t="str">
        <f t="shared" si="9"/>
        <v/>
      </c>
      <c r="L607" s="15"/>
      <c r="M607" s="14"/>
      <c r="N607" s="14"/>
      <c r="O607" s="14"/>
      <c r="P607" s="14"/>
      <c r="Q607" s="14"/>
      <c r="R607" s="14"/>
    </row>
    <row r="608" spans="1:18">
      <c r="A608" s="14"/>
      <c r="B608" s="14"/>
      <c r="C608" s="9" t="str">
        <f>IFERROR(VLOOKUP(B608,'[1]ADMIN SHEET'!$C$4:$E$439,2,0),"")</f>
        <v/>
      </c>
      <c r="D608" s="9" t="str">
        <f>IFERROR(VLOOKUP(B608,'[1]ADMIN SHEET'!$C$4:$E$439,3,0),"")</f>
        <v/>
      </c>
      <c r="E608" s="14"/>
      <c r="F608" s="14"/>
      <c r="G608" s="14"/>
      <c r="H608" s="14"/>
      <c r="I608" s="14"/>
      <c r="J608" s="14"/>
      <c r="K608" s="10" t="str">
        <f t="shared" si="9"/>
        <v/>
      </c>
      <c r="L608" s="15"/>
      <c r="M608" s="14"/>
      <c r="N608" s="14"/>
      <c r="O608" s="14"/>
      <c r="P608" s="14"/>
      <c r="Q608" s="14"/>
      <c r="R608" s="14"/>
    </row>
    <row r="609" spans="1:18">
      <c r="A609" s="14"/>
      <c r="B609" s="14"/>
      <c r="C609" s="9" t="str">
        <f>IFERROR(VLOOKUP(B609,'[1]ADMIN SHEET'!$C$4:$E$439,2,0),"")</f>
        <v/>
      </c>
      <c r="D609" s="9" t="str">
        <f>IFERROR(VLOOKUP(B609,'[1]ADMIN SHEET'!$C$4:$E$439,3,0),"")</f>
        <v/>
      </c>
      <c r="E609" s="14"/>
      <c r="F609" s="14"/>
      <c r="G609" s="14"/>
      <c r="H609" s="14"/>
      <c r="I609" s="14"/>
      <c r="J609" s="14"/>
      <c r="K609" s="10" t="str">
        <f t="shared" si="9"/>
        <v/>
      </c>
      <c r="L609" s="15"/>
      <c r="M609" s="14"/>
      <c r="N609" s="14"/>
      <c r="O609" s="14"/>
      <c r="P609" s="14"/>
      <c r="Q609" s="14"/>
      <c r="R609" s="14"/>
    </row>
    <row r="610" spans="1:18">
      <c r="A610" s="14"/>
      <c r="B610" s="14"/>
      <c r="C610" s="9" t="str">
        <f>IFERROR(VLOOKUP(B610,'[1]ADMIN SHEET'!$C$4:$E$439,2,0),"")</f>
        <v/>
      </c>
      <c r="D610" s="9" t="str">
        <f>IFERROR(VLOOKUP(B610,'[1]ADMIN SHEET'!$C$4:$E$439,3,0),"")</f>
        <v/>
      </c>
      <c r="E610" s="14"/>
      <c r="F610" s="14"/>
      <c r="G610" s="14"/>
      <c r="H610" s="14"/>
      <c r="I610" s="14"/>
      <c r="J610" s="14"/>
      <c r="K610" s="10" t="str">
        <f t="shared" si="9"/>
        <v/>
      </c>
      <c r="L610" s="15"/>
      <c r="M610" s="14"/>
      <c r="N610" s="14"/>
      <c r="O610" s="14"/>
      <c r="P610" s="14"/>
      <c r="Q610" s="14"/>
      <c r="R610" s="14"/>
    </row>
    <row r="611" spans="1:18">
      <c r="A611" s="14"/>
      <c r="B611" s="14"/>
      <c r="C611" s="9" t="str">
        <f>IFERROR(VLOOKUP(B611,'[1]ADMIN SHEET'!$C$4:$E$439,2,0),"")</f>
        <v/>
      </c>
      <c r="D611" s="9" t="str">
        <f>IFERROR(VLOOKUP(B611,'[1]ADMIN SHEET'!$C$4:$E$439,3,0),"")</f>
        <v/>
      </c>
      <c r="E611" s="14"/>
      <c r="F611" s="14"/>
      <c r="G611" s="14"/>
      <c r="H611" s="14"/>
      <c r="I611" s="14"/>
      <c r="J611" s="14"/>
      <c r="K611" s="10" t="str">
        <f t="shared" si="9"/>
        <v/>
      </c>
      <c r="L611" s="15"/>
      <c r="M611" s="14"/>
      <c r="N611" s="14"/>
      <c r="O611" s="14"/>
      <c r="P611" s="14"/>
      <c r="Q611" s="14"/>
      <c r="R611" s="14"/>
    </row>
    <row r="612" spans="1:18">
      <c r="A612" s="14"/>
      <c r="B612" s="14"/>
      <c r="C612" s="9" t="str">
        <f>IFERROR(VLOOKUP(B612,'[1]ADMIN SHEET'!$C$4:$E$439,2,0),"")</f>
        <v/>
      </c>
      <c r="D612" s="9" t="str">
        <f>IFERROR(VLOOKUP(B612,'[1]ADMIN SHEET'!$C$4:$E$439,3,0),"")</f>
        <v/>
      </c>
      <c r="E612" s="14"/>
      <c r="F612" s="14"/>
      <c r="G612" s="14"/>
      <c r="H612" s="14"/>
      <c r="I612" s="14"/>
      <c r="J612" s="14"/>
      <c r="K612" s="10" t="str">
        <f t="shared" si="9"/>
        <v/>
      </c>
      <c r="L612" s="15"/>
      <c r="M612" s="14"/>
      <c r="N612" s="14"/>
      <c r="O612" s="14"/>
      <c r="P612" s="14"/>
      <c r="Q612" s="14"/>
      <c r="R612" s="14"/>
    </row>
    <row r="613" spans="1:18">
      <c r="A613" s="14"/>
      <c r="B613" s="14"/>
      <c r="C613" s="9" t="str">
        <f>IFERROR(VLOOKUP(B613,'[1]ADMIN SHEET'!$C$4:$E$439,2,0),"")</f>
        <v/>
      </c>
      <c r="D613" s="9" t="str">
        <f>IFERROR(VLOOKUP(B613,'[1]ADMIN SHEET'!$C$4:$E$439,3,0),"")</f>
        <v/>
      </c>
      <c r="E613" s="14"/>
      <c r="F613" s="14"/>
      <c r="G613" s="14"/>
      <c r="H613" s="14"/>
      <c r="I613" s="14"/>
      <c r="J613" s="14"/>
      <c r="K613" s="10" t="str">
        <f t="shared" si="9"/>
        <v/>
      </c>
      <c r="L613" s="15"/>
      <c r="M613" s="14"/>
      <c r="N613" s="14"/>
      <c r="O613" s="14"/>
      <c r="P613" s="14"/>
      <c r="Q613" s="14"/>
      <c r="R613" s="14"/>
    </row>
    <row r="614" spans="1:18">
      <c r="A614" s="14"/>
      <c r="B614" s="14"/>
      <c r="C614" s="9" t="str">
        <f>IFERROR(VLOOKUP(B614,'[1]ADMIN SHEET'!$C$4:$E$439,2,0),"")</f>
        <v/>
      </c>
      <c r="D614" s="9" t="str">
        <f>IFERROR(VLOOKUP(B614,'[1]ADMIN SHEET'!$C$4:$E$439,3,0),"")</f>
        <v/>
      </c>
      <c r="E614" s="14"/>
      <c r="F614" s="14"/>
      <c r="G614" s="14"/>
      <c r="H614" s="14"/>
      <c r="I614" s="14"/>
      <c r="J614" s="14"/>
      <c r="K614" s="10" t="str">
        <f t="shared" si="9"/>
        <v/>
      </c>
      <c r="L614" s="15"/>
      <c r="M614" s="14"/>
      <c r="N614" s="14"/>
      <c r="O614" s="14"/>
      <c r="P614" s="14"/>
      <c r="Q614" s="14"/>
      <c r="R614" s="14"/>
    </row>
    <row r="615" spans="1:18">
      <c r="A615" s="14"/>
      <c r="B615" s="14"/>
      <c r="C615" s="9" t="str">
        <f>IFERROR(VLOOKUP(B615,'[1]ADMIN SHEET'!$C$4:$E$439,2,0),"")</f>
        <v/>
      </c>
      <c r="D615" s="9" t="str">
        <f>IFERROR(VLOOKUP(B615,'[1]ADMIN SHEET'!$C$4:$E$439,3,0),"")</f>
        <v/>
      </c>
      <c r="E615" s="14"/>
      <c r="F615" s="14"/>
      <c r="G615" s="14"/>
      <c r="H615" s="14"/>
      <c r="I615" s="14"/>
      <c r="J615" s="14"/>
      <c r="K615" s="10" t="str">
        <f t="shared" si="9"/>
        <v/>
      </c>
      <c r="L615" s="15"/>
      <c r="M615" s="14"/>
      <c r="N615" s="14"/>
      <c r="O615" s="14"/>
      <c r="P615" s="14"/>
      <c r="Q615" s="14"/>
      <c r="R615" s="14"/>
    </row>
    <row r="616" spans="1:18">
      <c r="A616" s="14"/>
      <c r="B616" s="14"/>
      <c r="C616" s="9" t="str">
        <f>IFERROR(VLOOKUP(B616,'[1]ADMIN SHEET'!$C$4:$E$439,2,0),"")</f>
        <v/>
      </c>
      <c r="D616" s="9" t="str">
        <f>IFERROR(VLOOKUP(B616,'[1]ADMIN SHEET'!$C$4:$E$439,3,0),"")</f>
        <v/>
      </c>
      <c r="E616" s="14"/>
      <c r="F616" s="14"/>
      <c r="G616" s="14"/>
      <c r="H616" s="14"/>
      <c r="I616" s="14"/>
      <c r="J616" s="14"/>
      <c r="K616" s="10" t="str">
        <f t="shared" si="9"/>
        <v/>
      </c>
      <c r="L616" s="15"/>
      <c r="M616" s="14"/>
      <c r="N616" s="14"/>
      <c r="O616" s="14"/>
      <c r="P616" s="14"/>
      <c r="Q616" s="14"/>
      <c r="R616" s="14"/>
    </row>
    <row r="617" spans="1:18">
      <c r="A617" s="14"/>
      <c r="B617" s="14"/>
      <c r="C617" s="9" t="str">
        <f>IFERROR(VLOOKUP(B617,'[1]ADMIN SHEET'!$C$4:$E$439,2,0),"")</f>
        <v/>
      </c>
      <c r="D617" s="9" t="str">
        <f>IFERROR(VLOOKUP(B617,'[1]ADMIN SHEET'!$C$4:$E$439,3,0),"")</f>
        <v/>
      </c>
      <c r="E617" s="14"/>
      <c r="F617" s="14"/>
      <c r="G617" s="14"/>
      <c r="H617" s="14"/>
      <c r="I617" s="14"/>
      <c r="J617" s="14"/>
      <c r="K617" s="10" t="str">
        <f t="shared" si="9"/>
        <v/>
      </c>
      <c r="L617" s="15"/>
      <c r="M617" s="14"/>
      <c r="N617" s="14"/>
      <c r="O617" s="14"/>
      <c r="P617" s="14"/>
      <c r="Q617" s="14"/>
      <c r="R617" s="14"/>
    </row>
    <row r="618" spans="1:18">
      <c r="A618" s="14"/>
      <c r="B618" s="14"/>
      <c r="C618" s="9" t="str">
        <f>IFERROR(VLOOKUP(B618,'[1]ADMIN SHEET'!$C$4:$E$439,2,0),"")</f>
        <v/>
      </c>
      <c r="D618" s="9" t="str">
        <f>IFERROR(VLOOKUP(B618,'[1]ADMIN SHEET'!$C$4:$E$439,3,0),"")</f>
        <v/>
      </c>
      <c r="E618" s="14"/>
      <c r="F618" s="14"/>
      <c r="G618" s="14"/>
      <c r="H618" s="14"/>
      <c r="I618" s="14"/>
      <c r="J618" s="14"/>
      <c r="K618" s="10" t="str">
        <f t="shared" si="9"/>
        <v/>
      </c>
      <c r="L618" s="15"/>
      <c r="M618" s="14"/>
      <c r="N618" s="14"/>
      <c r="O618" s="14"/>
      <c r="P618" s="14"/>
      <c r="Q618" s="14"/>
      <c r="R618" s="14"/>
    </row>
    <row r="619" spans="1:18">
      <c r="A619" s="14"/>
      <c r="B619" s="14"/>
      <c r="C619" s="9" t="str">
        <f>IFERROR(VLOOKUP(B619,'[1]ADMIN SHEET'!$C$4:$E$439,2,0),"")</f>
        <v/>
      </c>
      <c r="D619" s="9" t="str">
        <f>IFERROR(VLOOKUP(B619,'[1]ADMIN SHEET'!$C$4:$E$439,3,0),"")</f>
        <v/>
      </c>
      <c r="E619" s="14"/>
      <c r="F619" s="14"/>
      <c r="G619" s="14"/>
      <c r="H619" s="14"/>
      <c r="I619" s="14"/>
      <c r="J619" s="14"/>
      <c r="K619" s="10" t="str">
        <f t="shared" si="9"/>
        <v/>
      </c>
      <c r="L619" s="15"/>
      <c r="M619" s="14"/>
      <c r="N619" s="14"/>
      <c r="O619" s="14"/>
      <c r="P619" s="14"/>
      <c r="Q619" s="14"/>
      <c r="R619" s="14"/>
    </row>
    <row r="620" spans="1:18">
      <c r="A620" s="14"/>
      <c r="B620" s="14"/>
      <c r="C620" s="9" t="str">
        <f>IFERROR(VLOOKUP(B620,'[1]ADMIN SHEET'!$C$4:$E$439,2,0),"")</f>
        <v/>
      </c>
      <c r="D620" s="9" t="str">
        <f>IFERROR(VLOOKUP(B620,'[1]ADMIN SHEET'!$C$4:$E$439,3,0),"")</f>
        <v/>
      </c>
      <c r="E620" s="14"/>
      <c r="F620" s="14"/>
      <c r="G620" s="14"/>
      <c r="H620" s="14"/>
      <c r="I620" s="14"/>
      <c r="J620" s="14"/>
      <c r="K620" s="10" t="str">
        <f t="shared" si="9"/>
        <v/>
      </c>
      <c r="L620" s="15"/>
      <c r="M620" s="14"/>
      <c r="N620" s="14"/>
      <c r="O620" s="14"/>
      <c r="P620" s="14"/>
      <c r="Q620" s="14"/>
      <c r="R620" s="14"/>
    </row>
    <row r="621" spans="1:18">
      <c r="A621" s="14"/>
      <c r="B621" s="14"/>
      <c r="C621" s="9" t="str">
        <f>IFERROR(VLOOKUP(B621,'[1]ADMIN SHEET'!$C$4:$E$439,2,0),"")</f>
        <v/>
      </c>
      <c r="D621" s="9" t="str">
        <f>IFERROR(VLOOKUP(B621,'[1]ADMIN SHEET'!$C$4:$E$439,3,0),"")</f>
        <v/>
      </c>
      <c r="E621" s="14"/>
      <c r="F621" s="14"/>
      <c r="G621" s="14"/>
      <c r="H621" s="14"/>
      <c r="I621" s="14"/>
      <c r="J621" s="14"/>
      <c r="K621" s="10" t="str">
        <f t="shared" si="9"/>
        <v/>
      </c>
      <c r="L621" s="15"/>
      <c r="M621" s="14"/>
      <c r="N621" s="14"/>
      <c r="O621" s="14"/>
      <c r="P621" s="14"/>
      <c r="Q621" s="14"/>
      <c r="R621" s="14"/>
    </row>
    <row r="622" spans="1:18">
      <c r="A622" s="14"/>
      <c r="B622" s="14"/>
      <c r="C622" s="9" t="str">
        <f>IFERROR(VLOOKUP(B622,'[1]ADMIN SHEET'!$C$4:$E$439,2,0),"")</f>
        <v/>
      </c>
      <c r="D622" s="9" t="str">
        <f>IFERROR(VLOOKUP(B622,'[1]ADMIN SHEET'!$C$4:$E$439,3,0),"")</f>
        <v/>
      </c>
      <c r="E622" s="14"/>
      <c r="F622" s="14"/>
      <c r="G622" s="14"/>
      <c r="H622" s="14"/>
      <c r="I622" s="14"/>
      <c r="J622" s="14"/>
      <c r="K622" s="10" t="str">
        <f t="shared" si="9"/>
        <v/>
      </c>
      <c r="L622" s="15"/>
      <c r="M622" s="14"/>
      <c r="N622" s="14"/>
      <c r="O622" s="14"/>
      <c r="P622" s="14"/>
      <c r="Q622" s="14"/>
      <c r="R622" s="14"/>
    </row>
    <row r="623" spans="1:18">
      <c r="A623" s="14"/>
      <c r="B623" s="14"/>
      <c r="C623" s="9" t="str">
        <f>IFERROR(VLOOKUP(B623,'[1]ADMIN SHEET'!$C$4:$E$439,2,0),"")</f>
        <v/>
      </c>
      <c r="D623" s="9" t="str">
        <f>IFERROR(VLOOKUP(B623,'[1]ADMIN SHEET'!$C$4:$E$439,3,0),"")</f>
        <v/>
      </c>
      <c r="E623" s="14"/>
      <c r="F623" s="14"/>
      <c r="G623" s="14"/>
      <c r="H623" s="14"/>
      <c r="I623" s="14"/>
      <c r="J623" s="14"/>
      <c r="K623" s="10" t="str">
        <f t="shared" si="9"/>
        <v/>
      </c>
      <c r="L623" s="15"/>
      <c r="M623" s="14"/>
      <c r="N623" s="14"/>
      <c r="O623" s="14"/>
      <c r="P623" s="14"/>
      <c r="Q623" s="14"/>
      <c r="R623" s="14"/>
    </row>
    <row r="624" spans="1:18">
      <c r="A624" s="14"/>
      <c r="B624" s="14"/>
      <c r="C624" s="9" t="str">
        <f>IFERROR(VLOOKUP(B624,'[1]ADMIN SHEET'!$C$4:$E$439,2,0),"")</f>
        <v/>
      </c>
      <c r="D624" s="9" t="str">
        <f>IFERROR(VLOOKUP(B624,'[1]ADMIN SHEET'!$C$4:$E$439,3,0),"")</f>
        <v/>
      </c>
      <c r="E624" s="14"/>
      <c r="F624" s="14"/>
      <c r="G624" s="14"/>
      <c r="H624" s="14"/>
      <c r="I624" s="14"/>
      <c r="J624" s="14"/>
      <c r="K624" s="10" t="str">
        <f t="shared" si="9"/>
        <v/>
      </c>
      <c r="L624" s="15"/>
      <c r="M624" s="14"/>
      <c r="N624" s="14"/>
      <c r="O624" s="14"/>
      <c r="P624" s="14"/>
      <c r="Q624" s="14"/>
      <c r="R624" s="14"/>
    </row>
    <row r="625" spans="1:18">
      <c r="A625" s="14"/>
      <c r="B625" s="14"/>
      <c r="C625" s="9" t="str">
        <f>IFERROR(VLOOKUP(B625,'[1]ADMIN SHEET'!$C$4:$E$439,2,0),"")</f>
        <v/>
      </c>
      <c r="D625" s="9" t="str">
        <f>IFERROR(VLOOKUP(B625,'[1]ADMIN SHEET'!$C$4:$E$439,3,0),"")</f>
        <v/>
      </c>
      <c r="E625" s="14"/>
      <c r="F625" s="14"/>
      <c r="G625" s="14"/>
      <c r="H625" s="14"/>
      <c r="I625" s="14"/>
      <c r="J625" s="14"/>
      <c r="K625" s="10" t="str">
        <f t="shared" si="9"/>
        <v/>
      </c>
      <c r="L625" s="15"/>
      <c r="M625" s="14"/>
      <c r="N625" s="14"/>
      <c r="O625" s="14"/>
      <c r="P625" s="14"/>
      <c r="Q625" s="14"/>
      <c r="R625" s="14"/>
    </row>
    <row r="626" spans="1:18">
      <c r="A626" s="14"/>
      <c r="B626" s="14"/>
      <c r="C626" s="9" t="str">
        <f>IFERROR(VLOOKUP(B626,'[1]ADMIN SHEET'!$C$4:$E$439,2,0),"")</f>
        <v/>
      </c>
      <c r="D626" s="9" t="str">
        <f>IFERROR(VLOOKUP(B626,'[1]ADMIN SHEET'!$C$4:$E$439,3,0),"")</f>
        <v/>
      </c>
      <c r="E626" s="14"/>
      <c r="F626" s="14"/>
      <c r="G626" s="14"/>
      <c r="H626" s="14"/>
      <c r="I626" s="14"/>
      <c r="J626" s="14"/>
      <c r="K626" s="10" t="str">
        <f t="shared" si="9"/>
        <v/>
      </c>
      <c r="L626" s="15"/>
      <c r="M626" s="14"/>
      <c r="N626" s="14"/>
      <c r="O626" s="14"/>
      <c r="P626" s="14"/>
      <c r="Q626" s="14"/>
      <c r="R626" s="14"/>
    </row>
    <row r="627" spans="1:18">
      <c r="A627" s="14"/>
      <c r="B627" s="14"/>
      <c r="C627" s="9" t="str">
        <f>IFERROR(VLOOKUP(B627,'[1]ADMIN SHEET'!$C$4:$E$439,2,0),"")</f>
        <v/>
      </c>
      <c r="D627" s="9" t="str">
        <f>IFERROR(VLOOKUP(B627,'[1]ADMIN SHEET'!$C$4:$E$439,3,0),"")</f>
        <v/>
      </c>
      <c r="E627" s="14"/>
      <c r="F627" s="14"/>
      <c r="G627" s="14"/>
      <c r="H627" s="14"/>
      <c r="I627" s="14"/>
      <c r="J627" s="14"/>
      <c r="K627" s="10" t="str">
        <f t="shared" si="9"/>
        <v/>
      </c>
      <c r="L627" s="15"/>
      <c r="M627" s="14"/>
      <c r="N627" s="14"/>
      <c r="O627" s="14"/>
      <c r="P627" s="14"/>
      <c r="Q627" s="14"/>
      <c r="R627" s="14"/>
    </row>
    <row r="628" spans="1:18">
      <c r="A628" s="14"/>
      <c r="B628" s="14"/>
      <c r="C628" s="9" t="str">
        <f>IFERROR(VLOOKUP(B628,'[1]ADMIN SHEET'!$C$4:$E$439,2,0),"")</f>
        <v/>
      </c>
      <c r="D628" s="9" t="str">
        <f>IFERROR(VLOOKUP(B628,'[1]ADMIN SHEET'!$C$4:$E$439,3,0),"")</f>
        <v/>
      </c>
      <c r="E628" s="14"/>
      <c r="F628" s="14"/>
      <c r="G628" s="14"/>
      <c r="H628" s="14"/>
      <c r="I628" s="14"/>
      <c r="J628" s="14"/>
      <c r="K628" s="10" t="str">
        <f t="shared" si="9"/>
        <v/>
      </c>
      <c r="L628" s="15"/>
      <c r="M628" s="14"/>
      <c r="N628" s="14"/>
      <c r="O628" s="14"/>
      <c r="P628" s="14"/>
      <c r="Q628" s="14"/>
      <c r="R628" s="14"/>
    </row>
    <row r="629" spans="1:18">
      <c r="A629" s="14"/>
      <c r="B629" s="14"/>
      <c r="C629" s="9" t="str">
        <f>IFERROR(VLOOKUP(B629,'[1]ADMIN SHEET'!$C$4:$E$439,2,0),"")</f>
        <v/>
      </c>
      <c r="D629" s="9" t="str">
        <f>IFERROR(VLOOKUP(B629,'[1]ADMIN SHEET'!$C$4:$E$439,3,0),"")</f>
        <v/>
      </c>
      <c r="E629" s="14"/>
      <c r="F629" s="14"/>
      <c r="G629" s="14"/>
      <c r="H629" s="14"/>
      <c r="I629" s="14"/>
      <c r="J629" s="14"/>
      <c r="K629" s="10" t="str">
        <f t="shared" si="9"/>
        <v/>
      </c>
      <c r="L629" s="15"/>
      <c r="M629" s="14"/>
      <c r="N629" s="14"/>
      <c r="O629" s="14"/>
      <c r="P629" s="14"/>
      <c r="Q629" s="14"/>
      <c r="R629" s="14"/>
    </row>
    <row r="630" spans="1:18">
      <c r="A630" s="14"/>
      <c r="B630" s="14"/>
      <c r="C630" s="9" t="str">
        <f>IFERROR(VLOOKUP(B630,'[1]ADMIN SHEET'!$C$4:$E$439,2,0),"")</f>
        <v/>
      </c>
      <c r="D630" s="9" t="str">
        <f>IFERROR(VLOOKUP(B630,'[1]ADMIN SHEET'!$C$4:$E$439,3,0),"")</f>
        <v/>
      </c>
      <c r="E630" s="14"/>
      <c r="F630" s="14"/>
      <c r="G630" s="14"/>
      <c r="H630" s="14"/>
      <c r="I630" s="14"/>
      <c r="J630" s="14"/>
      <c r="K630" s="10" t="str">
        <f t="shared" si="9"/>
        <v/>
      </c>
      <c r="L630" s="15"/>
      <c r="M630" s="14"/>
      <c r="N630" s="14"/>
      <c r="O630" s="14"/>
      <c r="P630" s="14"/>
      <c r="Q630" s="14"/>
      <c r="R630" s="14"/>
    </row>
    <row r="631" spans="1:18">
      <c r="A631" s="14"/>
      <c r="B631" s="14"/>
      <c r="C631" s="9" t="str">
        <f>IFERROR(VLOOKUP(B631,'[1]ADMIN SHEET'!$C$4:$E$439,2,0),"")</f>
        <v/>
      </c>
      <c r="D631" s="9" t="str">
        <f>IFERROR(VLOOKUP(B631,'[1]ADMIN SHEET'!$C$4:$E$439,3,0),"")</f>
        <v/>
      </c>
      <c r="E631" s="14"/>
      <c r="F631" s="14"/>
      <c r="G631" s="14"/>
      <c r="H631" s="14"/>
      <c r="I631" s="14"/>
      <c r="J631" s="14"/>
      <c r="K631" s="10" t="str">
        <f t="shared" si="9"/>
        <v/>
      </c>
      <c r="L631" s="15"/>
      <c r="M631" s="14"/>
      <c r="N631" s="14"/>
      <c r="O631" s="14"/>
      <c r="P631" s="14"/>
      <c r="Q631" s="14"/>
      <c r="R631" s="14"/>
    </row>
    <row r="632" spans="1:18">
      <c r="A632" s="14"/>
      <c r="B632" s="14"/>
      <c r="C632" s="9" t="str">
        <f>IFERROR(VLOOKUP(B632,'[1]ADMIN SHEET'!$C$4:$E$439,2,0),"")</f>
        <v/>
      </c>
      <c r="D632" s="9" t="str">
        <f>IFERROR(VLOOKUP(B632,'[1]ADMIN SHEET'!$C$4:$E$439,3,0),"")</f>
        <v/>
      </c>
      <c r="E632" s="14"/>
      <c r="F632" s="14"/>
      <c r="G632" s="14"/>
      <c r="H632" s="14"/>
      <c r="I632" s="14"/>
      <c r="J632" s="14"/>
      <c r="K632" s="10" t="str">
        <f t="shared" si="9"/>
        <v/>
      </c>
      <c r="L632" s="15"/>
      <c r="M632" s="14"/>
      <c r="N632" s="14"/>
      <c r="O632" s="14"/>
      <c r="P632" s="14"/>
      <c r="Q632" s="14"/>
      <c r="R632" s="14"/>
    </row>
    <row r="633" spans="1:18">
      <c r="A633" s="14"/>
      <c r="B633" s="14"/>
      <c r="C633" s="9" t="str">
        <f>IFERROR(VLOOKUP(B633,'[1]ADMIN SHEET'!$C$4:$E$439,2,0),"")</f>
        <v/>
      </c>
      <c r="D633" s="9" t="str">
        <f>IFERROR(VLOOKUP(B633,'[1]ADMIN SHEET'!$C$4:$E$439,3,0),"")</f>
        <v/>
      </c>
      <c r="E633" s="14"/>
      <c r="F633" s="14"/>
      <c r="G633" s="14"/>
      <c r="H633" s="14"/>
      <c r="I633" s="14"/>
      <c r="J633" s="14"/>
      <c r="K633" s="10" t="str">
        <f t="shared" si="9"/>
        <v/>
      </c>
      <c r="L633" s="15"/>
      <c r="M633" s="14"/>
      <c r="N633" s="14"/>
      <c r="O633" s="14"/>
      <c r="P633" s="14"/>
      <c r="Q633" s="14"/>
      <c r="R633" s="14"/>
    </row>
    <row r="634" spans="1:18">
      <c r="A634" s="14"/>
      <c r="B634" s="14"/>
      <c r="C634" s="9" t="str">
        <f>IFERROR(VLOOKUP(B634,'[1]ADMIN SHEET'!$C$4:$E$439,2,0),"")</f>
        <v/>
      </c>
      <c r="D634" s="9" t="str">
        <f>IFERROR(VLOOKUP(B634,'[1]ADMIN SHEET'!$C$4:$E$439,3,0),"")</f>
        <v/>
      </c>
      <c r="E634" s="14"/>
      <c r="F634" s="14"/>
      <c r="G634" s="14"/>
      <c r="H634" s="14"/>
      <c r="I634" s="14"/>
      <c r="J634" s="14"/>
      <c r="K634" s="10" t="str">
        <f t="shared" si="9"/>
        <v/>
      </c>
      <c r="L634" s="15"/>
      <c r="M634" s="14"/>
      <c r="N634" s="14"/>
      <c r="O634" s="14"/>
      <c r="P634" s="14"/>
      <c r="Q634" s="14"/>
      <c r="R634" s="14"/>
    </row>
    <row r="635" spans="1:18">
      <c r="A635" s="14"/>
      <c r="B635" s="14"/>
      <c r="C635" s="9" t="str">
        <f>IFERROR(VLOOKUP(B635,'[1]ADMIN SHEET'!$C$4:$E$439,2,0),"")</f>
        <v/>
      </c>
      <c r="D635" s="9" t="str">
        <f>IFERROR(VLOOKUP(B635,'[1]ADMIN SHEET'!$C$4:$E$439,3,0),"")</f>
        <v/>
      </c>
      <c r="E635" s="14"/>
      <c r="F635" s="14"/>
      <c r="G635" s="14"/>
      <c r="H635" s="14"/>
      <c r="I635" s="14"/>
      <c r="J635" s="14"/>
      <c r="K635" s="10" t="str">
        <f t="shared" si="9"/>
        <v/>
      </c>
      <c r="L635" s="15"/>
      <c r="M635" s="14"/>
      <c r="N635" s="14"/>
      <c r="O635" s="14"/>
      <c r="P635" s="14"/>
      <c r="Q635" s="14"/>
      <c r="R635" s="14"/>
    </row>
    <row r="636" spans="1:18">
      <c r="A636" s="14"/>
      <c r="B636" s="14"/>
      <c r="C636" s="9" t="str">
        <f>IFERROR(VLOOKUP(B636,'[1]ADMIN SHEET'!$C$4:$E$439,2,0),"")</f>
        <v/>
      </c>
      <c r="D636" s="9" t="str">
        <f>IFERROR(VLOOKUP(B636,'[1]ADMIN SHEET'!$C$4:$E$439,3,0),"")</f>
        <v/>
      </c>
      <c r="E636" s="14"/>
      <c r="F636" s="14"/>
      <c r="G636" s="14"/>
      <c r="H636" s="14"/>
      <c r="I636" s="14"/>
      <c r="J636" s="14"/>
      <c r="K636" s="10" t="str">
        <f t="shared" si="9"/>
        <v/>
      </c>
      <c r="L636" s="15"/>
      <c r="M636" s="14"/>
      <c r="N636" s="14"/>
      <c r="O636" s="14"/>
      <c r="P636" s="14"/>
      <c r="Q636" s="14"/>
      <c r="R636" s="14"/>
    </row>
    <row r="637" spans="1:18">
      <c r="A637" s="14"/>
      <c r="B637" s="14"/>
      <c r="C637" s="9" t="str">
        <f>IFERROR(VLOOKUP(B637,'[1]ADMIN SHEET'!$C$4:$E$439,2,0),"")</f>
        <v/>
      </c>
      <c r="D637" s="9" t="str">
        <f>IFERROR(VLOOKUP(B637,'[1]ADMIN SHEET'!$C$4:$E$439,3,0),"")</f>
        <v/>
      </c>
      <c r="E637" s="14"/>
      <c r="F637" s="14"/>
      <c r="G637" s="14"/>
      <c r="H637" s="14"/>
      <c r="I637" s="14"/>
      <c r="J637" s="14"/>
      <c r="K637" s="10" t="str">
        <f t="shared" si="9"/>
        <v/>
      </c>
      <c r="L637" s="15"/>
      <c r="M637" s="14"/>
      <c r="N637" s="14"/>
      <c r="O637" s="14"/>
      <c r="P637" s="14"/>
      <c r="Q637" s="14"/>
      <c r="R637" s="14"/>
    </row>
    <row r="638" spans="1:18">
      <c r="A638" s="14"/>
      <c r="B638" s="14"/>
      <c r="C638" s="9" t="str">
        <f>IFERROR(VLOOKUP(B638,'[1]ADMIN SHEET'!$C$4:$E$439,2,0),"")</f>
        <v/>
      </c>
      <c r="D638" s="9" t="str">
        <f>IFERROR(VLOOKUP(B638,'[1]ADMIN SHEET'!$C$4:$E$439,3,0),"")</f>
        <v/>
      </c>
      <c r="E638" s="14"/>
      <c r="F638" s="14"/>
      <c r="G638" s="14"/>
      <c r="H638" s="14"/>
      <c r="I638" s="14"/>
      <c r="J638" s="14"/>
      <c r="K638" s="10" t="str">
        <f t="shared" si="9"/>
        <v/>
      </c>
      <c r="L638" s="15"/>
      <c r="M638" s="14"/>
      <c r="N638" s="14"/>
      <c r="O638" s="14"/>
      <c r="P638" s="14"/>
      <c r="Q638" s="14"/>
      <c r="R638" s="14"/>
    </row>
    <row r="639" spans="1:18">
      <c r="A639" s="14"/>
      <c r="B639" s="14"/>
      <c r="C639" s="9" t="str">
        <f>IFERROR(VLOOKUP(B639,'[1]ADMIN SHEET'!$C$4:$E$439,2,0),"")</f>
        <v/>
      </c>
      <c r="D639" s="9" t="str">
        <f>IFERROR(VLOOKUP(B639,'[1]ADMIN SHEET'!$C$4:$E$439,3,0),"")</f>
        <v/>
      </c>
      <c r="E639" s="14"/>
      <c r="F639" s="14"/>
      <c r="G639" s="14"/>
      <c r="H639" s="14"/>
      <c r="I639" s="14"/>
      <c r="J639" s="14"/>
      <c r="K639" s="10" t="str">
        <f t="shared" si="9"/>
        <v/>
      </c>
      <c r="L639" s="15"/>
      <c r="M639" s="14"/>
      <c r="N639" s="14"/>
      <c r="O639" s="14"/>
      <c r="P639" s="14"/>
      <c r="Q639" s="14"/>
      <c r="R639" s="14"/>
    </row>
    <row r="640" spans="1:18">
      <c r="A640" s="14"/>
      <c r="B640" s="14"/>
      <c r="C640" s="9" t="str">
        <f>IFERROR(VLOOKUP(B640,'[1]ADMIN SHEET'!$C$4:$E$439,2,0),"")</f>
        <v/>
      </c>
      <c r="D640" s="9" t="str">
        <f>IFERROR(VLOOKUP(B640,'[1]ADMIN SHEET'!$C$4:$E$439,3,0),"")</f>
        <v/>
      </c>
      <c r="E640" s="14"/>
      <c r="F640" s="14"/>
      <c r="G640" s="14"/>
      <c r="H640" s="14"/>
      <c r="I640" s="14"/>
      <c r="J640" s="14"/>
      <c r="K640" s="10" t="str">
        <f t="shared" si="9"/>
        <v/>
      </c>
      <c r="L640" s="15"/>
      <c r="M640" s="14"/>
      <c r="N640" s="14"/>
      <c r="O640" s="14"/>
      <c r="P640" s="14"/>
      <c r="Q640" s="14"/>
      <c r="R640" s="14"/>
    </row>
    <row r="641" spans="1:18">
      <c r="A641" s="14"/>
      <c r="B641" s="14"/>
      <c r="C641" s="9" t="str">
        <f>IFERROR(VLOOKUP(B641,'[1]ADMIN SHEET'!$C$4:$E$439,2,0),"")</f>
        <v/>
      </c>
      <c r="D641" s="9" t="str">
        <f>IFERROR(VLOOKUP(B641,'[1]ADMIN SHEET'!$C$4:$E$439,3,0),"")</f>
        <v/>
      </c>
      <c r="E641" s="14"/>
      <c r="F641" s="14"/>
      <c r="G641" s="14"/>
      <c r="H641" s="14"/>
      <c r="I641" s="14"/>
      <c r="J641" s="14"/>
      <c r="K641" s="10" t="str">
        <f t="shared" si="9"/>
        <v/>
      </c>
      <c r="L641" s="15"/>
      <c r="M641" s="14"/>
      <c r="N641" s="14"/>
      <c r="O641" s="14"/>
      <c r="P641" s="14"/>
      <c r="Q641" s="14"/>
      <c r="R641" s="14"/>
    </row>
    <row r="642" spans="1:18">
      <c r="A642" s="14"/>
      <c r="B642" s="14"/>
      <c r="C642" s="9" t="str">
        <f>IFERROR(VLOOKUP(B642,'[1]ADMIN SHEET'!$C$4:$E$439,2,0),"")</f>
        <v/>
      </c>
      <c r="D642" s="9" t="str">
        <f>IFERROR(VLOOKUP(B642,'[1]ADMIN SHEET'!$C$4:$E$439,3,0),"")</f>
        <v/>
      </c>
      <c r="E642" s="14"/>
      <c r="F642" s="14"/>
      <c r="G642" s="14"/>
      <c r="H642" s="14"/>
      <c r="I642" s="14"/>
      <c r="J642" s="14"/>
      <c r="K642" s="10" t="str">
        <f t="shared" si="9"/>
        <v/>
      </c>
      <c r="L642" s="15"/>
      <c r="M642" s="14"/>
      <c r="N642" s="14"/>
      <c r="O642" s="14"/>
      <c r="P642" s="14"/>
      <c r="Q642" s="14"/>
      <c r="R642" s="14"/>
    </row>
    <row r="643" spans="1:18">
      <c r="A643" s="14"/>
      <c r="B643" s="14"/>
      <c r="C643" s="9" t="str">
        <f>IFERROR(VLOOKUP(B643,'[1]ADMIN SHEET'!$C$4:$E$439,2,0),"")</f>
        <v/>
      </c>
      <c r="D643" s="9" t="str">
        <f>IFERROR(VLOOKUP(B643,'[1]ADMIN SHEET'!$C$4:$E$439,3,0),"")</f>
        <v/>
      </c>
      <c r="E643" s="14"/>
      <c r="F643" s="14"/>
      <c r="G643" s="14"/>
      <c r="H643" s="14"/>
      <c r="I643" s="14"/>
      <c r="J643" s="14"/>
      <c r="K643" s="10" t="str">
        <f t="shared" ref="K643:K706" si="10">IF(I643 ="","",(TEXT(I643,"mmmm")))</f>
        <v/>
      </c>
      <c r="L643" s="15"/>
      <c r="M643" s="14"/>
      <c r="N643" s="14"/>
      <c r="O643" s="14"/>
      <c r="P643" s="14"/>
      <c r="Q643" s="14"/>
      <c r="R643" s="14"/>
    </row>
    <row r="644" spans="1:18">
      <c r="A644" s="14"/>
      <c r="B644" s="14"/>
      <c r="C644" s="9" t="str">
        <f>IFERROR(VLOOKUP(B644,'[1]ADMIN SHEET'!$C$4:$E$439,2,0),"")</f>
        <v/>
      </c>
      <c r="D644" s="9" t="str">
        <f>IFERROR(VLOOKUP(B644,'[1]ADMIN SHEET'!$C$4:$E$439,3,0),"")</f>
        <v/>
      </c>
      <c r="E644" s="14"/>
      <c r="F644" s="14"/>
      <c r="G644" s="14"/>
      <c r="H644" s="14"/>
      <c r="I644" s="14"/>
      <c r="J644" s="14"/>
      <c r="K644" s="10" t="str">
        <f t="shared" si="10"/>
        <v/>
      </c>
      <c r="L644" s="15"/>
      <c r="M644" s="14"/>
      <c r="N644" s="14"/>
      <c r="O644" s="14"/>
      <c r="P644" s="14"/>
      <c r="Q644" s="14"/>
      <c r="R644" s="14"/>
    </row>
    <row r="645" spans="1:18">
      <c r="A645" s="14"/>
      <c r="B645" s="14"/>
      <c r="C645" s="9" t="str">
        <f>IFERROR(VLOOKUP(B645,'[1]ADMIN SHEET'!$C$4:$E$439,2,0),"")</f>
        <v/>
      </c>
      <c r="D645" s="9" t="str">
        <f>IFERROR(VLOOKUP(B645,'[1]ADMIN SHEET'!$C$4:$E$439,3,0),"")</f>
        <v/>
      </c>
      <c r="E645" s="14"/>
      <c r="F645" s="14"/>
      <c r="G645" s="14"/>
      <c r="H645" s="14"/>
      <c r="I645" s="14"/>
      <c r="J645" s="14"/>
      <c r="K645" s="10" t="str">
        <f t="shared" si="10"/>
        <v/>
      </c>
      <c r="L645" s="15"/>
      <c r="M645" s="14"/>
      <c r="N645" s="14"/>
      <c r="O645" s="14"/>
      <c r="P645" s="14"/>
      <c r="Q645" s="14"/>
      <c r="R645" s="14"/>
    </row>
    <row r="646" spans="1:18">
      <c r="A646" s="14"/>
      <c r="B646" s="14"/>
      <c r="C646" s="9" t="str">
        <f>IFERROR(VLOOKUP(B646,'[1]ADMIN SHEET'!$C$4:$E$439,2,0),"")</f>
        <v/>
      </c>
      <c r="D646" s="9" t="str">
        <f>IFERROR(VLOOKUP(B646,'[1]ADMIN SHEET'!$C$4:$E$439,3,0),"")</f>
        <v/>
      </c>
      <c r="E646" s="14"/>
      <c r="F646" s="14"/>
      <c r="G646" s="14"/>
      <c r="H646" s="14"/>
      <c r="I646" s="14"/>
      <c r="J646" s="14"/>
      <c r="K646" s="10" t="str">
        <f t="shared" si="10"/>
        <v/>
      </c>
      <c r="L646" s="15"/>
      <c r="M646" s="14"/>
      <c r="N646" s="14"/>
      <c r="O646" s="14"/>
      <c r="P646" s="14"/>
      <c r="Q646" s="14"/>
      <c r="R646" s="14"/>
    </row>
    <row r="647" spans="1:18">
      <c r="A647" s="14"/>
      <c r="B647" s="14"/>
      <c r="C647" s="9" t="str">
        <f>IFERROR(VLOOKUP(B647,'[1]ADMIN SHEET'!$C$4:$E$439,2,0),"")</f>
        <v/>
      </c>
      <c r="D647" s="9" t="str">
        <f>IFERROR(VLOOKUP(B647,'[1]ADMIN SHEET'!$C$4:$E$439,3,0),"")</f>
        <v/>
      </c>
      <c r="E647" s="14"/>
      <c r="F647" s="14"/>
      <c r="G647" s="14"/>
      <c r="H647" s="14"/>
      <c r="I647" s="14"/>
      <c r="J647" s="14"/>
      <c r="K647" s="10" t="str">
        <f t="shared" si="10"/>
        <v/>
      </c>
      <c r="L647" s="15"/>
      <c r="M647" s="14"/>
      <c r="N647" s="14"/>
      <c r="O647" s="14"/>
      <c r="P647" s="14"/>
      <c r="Q647" s="14"/>
      <c r="R647" s="14"/>
    </row>
    <row r="648" spans="1:18">
      <c r="A648" s="14"/>
      <c r="B648" s="14"/>
      <c r="C648" s="9" t="str">
        <f>IFERROR(VLOOKUP(B648,'[1]ADMIN SHEET'!$C$4:$E$439,2,0),"")</f>
        <v/>
      </c>
      <c r="D648" s="9" t="str">
        <f>IFERROR(VLOOKUP(B648,'[1]ADMIN SHEET'!$C$4:$E$439,3,0),"")</f>
        <v/>
      </c>
      <c r="E648" s="14"/>
      <c r="F648" s="14"/>
      <c r="G648" s="14"/>
      <c r="H648" s="14"/>
      <c r="I648" s="14"/>
      <c r="J648" s="14"/>
      <c r="K648" s="10" t="str">
        <f t="shared" si="10"/>
        <v/>
      </c>
      <c r="L648" s="15"/>
      <c r="M648" s="14"/>
      <c r="N648" s="14"/>
      <c r="O648" s="14"/>
      <c r="P648" s="14"/>
      <c r="Q648" s="14"/>
      <c r="R648" s="14"/>
    </row>
    <row r="649" spans="1:18">
      <c r="A649" s="14"/>
      <c r="B649" s="14"/>
      <c r="C649" s="9" t="str">
        <f>IFERROR(VLOOKUP(B649,'[1]ADMIN SHEET'!$C$4:$E$439,2,0),"")</f>
        <v/>
      </c>
      <c r="D649" s="9" t="str">
        <f>IFERROR(VLOOKUP(B649,'[1]ADMIN SHEET'!$C$4:$E$439,3,0),"")</f>
        <v/>
      </c>
      <c r="E649" s="14"/>
      <c r="F649" s="14"/>
      <c r="G649" s="14"/>
      <c r="H649" s="14"/>
      <c r="I649" s="14"/>
      <c r="J649" s="14"/>
      <c r="K649" s="10" t="str">
        <f t="shared" si="10"/>
        <v/>
      </c>
      <c r="L649" s="15"/>
      <c r="M649" s="14"/>
      <c r="N649" s="14"/>
      <c r="O649" s="14"/>
      <c r="P649" s="14"/>
      <c r="Q649" s="14"/>
      <c r="R649" s="14"/>
    </row>
    <row r="650" spans="1:18">
      <c r="A650" s="14"/>
      <c r="B650" s="14"/>
      <c r="C650" s="9" t="str">
        <f>IFERROR(VLOOKUP(B650,'[1]ADMIN SHEET'!$C$4:$E$439,2,0),"")</f>
        <v/>
      </c>
      <c r="D650" s="9" t="str">
        <f>IFERROR(VLOOKUP(B650,'[1]ADMIN SHEET'!$C$4:$E$439,3,0),"")</f>
        <v/>
      </c>
      <c r="E650" s="14"/>
      <c r="F650" s="14"/>
      <c r="G650" s="14"/>
      <c r="H650" s="14"/>
      <c r="I650" s="14"/>
      <c r="J650" s="14"/>
      <c r="K650" s="10" t="str">
        <f t="shared" si="10"/>
        <v/>
      </c>
      <c r="L650" s="15"/>
      <c r="M650" s="14"/>
      <c r="N650" s="14"/>
      <c r="O650" s="14"/>
      <c r="P650" s="14"/>
      <c r="Q650" s="14"/>
      <c r="R650" s="14"/>
    </row>
    <row r="651" spans="1:18">
      <c r="A651" s="14"/>
      <c r="B651" s="14"/>
      <c r="C651" s="9" t="str">
        <f>IFERROR(VLOOKUP(B651,'[1]ADMIN SHEET'!$C$4:$E$439,2,0),"")</f>
        <v/>
      </c>
      <c r="D651" s="9" t="str">
        <f>IFERROR(VLOOKUP(B651,'[1]ADMIN SHEET'!$C$4:$E$439,3,0),"")</f>
        <v/>
      </c>
      <c r="E651" s="14"/>
      <c r="F651" s="14"/>
      <c r="G651" s="14"/>
      <c r="H651" s="14"/>
      <c r="I651" s="14"/>
      <c r="J651" s="14"/>
      <c r="K651" s="10" t="str">
        <f t="shared" si="10"/>
        <v/>
      </c>
      <c r="L651" s="15"/>
      <c r="M651" s="14"/>
      <c r="N651" s="14"/>
      <c r="O651" s="14"/>
      <c r="P651" s="14"/>
      <c r="Q651" s="14"/>
      <c r="R651" s="14"/>
    </row>
    <row r="652" spans="1:18">
      <c r="A652" s="14"/>
      <c r="B652" s="14"/>
      <c r="C652" s="9" t="str">
        <f>IFERROR(VLOOKUP(B652,'[1]ADMIN SHEET'!$C$4:$E$439,2,0),"")</f>
        <v/>
      </c>
      <c r="D652" s="9" t="str">
        <f>IFERROR(VLOOKUP(B652,'[1]ADMIN SHEET'!$C$4:$E$439,3,0),"")</f>
        <v/>
      </c>
      <c r="E652" s="14"/>
      <c r="F652" s="14"/>
      <c r="G652" s="14"/>
      <c r="H652" s="14"/>
      <c r="I652" s="14"/>
      <c r="J652" s="14"/>
      <c r="K652" s="10" t="str">
        <f t="shared" si="10"/>
        <v/>
      </c>
      <c r="L652" s="15"/>
      <c r="M652" s="14"/>
      <c r="N652" s="14"/>
      <c r="O652" s="14"/>
      <c r="P652" s="14"/>
      <c r="Q652" s="14"/>
      <c r="R652" s="14"/>
    </row>
    <row r="653" spans="1:18">
      <c r="A653" s="14"/>
      <c r="B653" s="14"/>
      <c r="C653" s="9" t="str">
        <f>IFERROR(VLOOKUP(B653,'[1]ADMIN SHEET'!$C$4:$E$439,2,0),"")</f>
        <v/>
      </c>
      <c r="D653" s="9" t="str">
        <f>IFERROR(VLOOKUP(B653,'[1]ADMIN SHEET'!$C$4:$E$439,3,0),"")</f>
        <v/>
      </c>
      <c r="E653" s="14"/>
      <c r="F653" s="14"/>
      <c r="G653" s="14"/>
      <c r="H653" s="14"/>
      <c r="I653" s="14"/>
      <c r="J653" s="14"/>
      <c r="K653" s="10" t="str">
        <f t="shared" si="10"/>
        <v/>
      </c>
      <c r="L653" s="15"/>
      <c r="M653" s="14"/>
      <c r="N653" s="14"/>
      <c r="O653" s="14"/>
      <c r="P653" s="14"/>
      <c r="Q653" s="14"/>
      <c r="R653" s="14"/>
    </row>
    <row r="654" spans="1:18">
      <c r="A654" s="14"/>
      <c r="B654" s="14"/>
      <c r="C654" s="9" t="str">
        <f>IFERROR(VLOOKUP(B654,'[1]ADMIN SHEET'!$C$4:$E$439,2,0),"")</f>
        <v/>
      </c>
      <c r="D654" s="9" t="str">
        <f>IFERROR(VLOOKUP(B654,'[1]ADMIN SHEET'!$C$4:$E$439,3,0),"")</f>
        <v/>
      </c>
      <c r="E654" s="14"/>
      <c r="F654" s="14"/>
      <c r="G654" s="14"/>
      <c r="H654" s="14"/>
      <c r="I654" s="14"/>
      <c r="J654" s="14"/>
      <c r="K654" s="10" t="str">
        <f t="shared" si="10"/>
        <v/>
      </c>
      <c r="L654" s="15"/>
      <c r="M654" s="14"/>
      <c r="N654" s="14"/>
      <c r="O654" s="14"/>
      <c r="P654" s="14"/>
      <c r="Q654" s="14"/>
      <c r="R654" s="14"/>
    </row>
    <row r="655" spans="1:18">
      <c r="A655" s="14"/>
      <c r="B655" s="14"/>
      <c r="C655" s="9" t="str">
        <f>IFERROR(VLOOKUP(B655,'[1]ADMIN SHEET'!$C$4:$E$439,2,0),"")</f>
        <v/>
      </c>
      <c r="D655" s="9" t="str">
        <f>IFERROR(VLOOKUP(B655,'[1]ADMIN SHEET'!$C$4:$E$439,3,0),"")</f>
        <v/>
      </c>
      <c r="E655" s="14"/>
      <c r="F655" s="14"/>
      <c r="G655" s="14"/>
      <c r="H655" s="14"/>
      <c r="I655" s="14"/>
      <c r="J655" s="14"/>
      <c r="K655" s="10" t="str">
        <f t="shared" si="10"/>
        <v/>
      </c>
      <c r="L655" s="15"/>
      <c r="M655" s="14"/>
      <c r="N655" s="14"/>
      <c r="O655" s="14"/>
      <c r="P655" s="14"/>
      <c r="Q655" s="14"/>
      <c r="R655" s="14"/>
    </row>
    <row r="656" spans="1:18">
      <c r="A656" s="14"/>
      <c r="B656" s="14"/>
      <c r="C656" s="9" t="str">
        <f>IFERROR(VLOOKUP(B656,'[1]ADMIN SHEET'!$C$4:$E$439,2,0),"")</f>
        <v/>
      </c>
      <c r="D656" s="9" t="str">
        <f>IFERROR(VLOOKUP(B656,'[1]ADMIN SHEET'!$C$4:$E$439,3,0),"")</f>
        <v/>
      </c>
      <c r="E656" s="14"/>
      <c r="F656" s="14"/>
      <c r="G656" s="14"/>
      <c r="H656" s="14"/>
      <c r="I656" s="14"/>
      <c r="J656" s="14"/>
      <c r="K656" s="10" t="str">
        <f t="shared" si="10"/>
        <v/>
      </c>
      <c r="L656" s="15"/>
      <c r="M656" s="14"/>
      <c r="N656" s="14"/>
      <c r="O656" s="14"/>
      <c r="P656" s="14"/>
      <c r="Q656" s="14"/>
      <c r="R656" s="14"/>
    </row>
    <row r="657" spans="1:18">
      <c r="A657" s="14"/>
      <c r="B657" s="14"/>
      <c r="C657" s="9" t="str">
        <f>IFERROR(VLOOKUP(B657,'[1]ADMIN SHEET'!$C$4:$E$439,2,0),"")</f>
        <v/>
      </c>
      <c r="D657" s="9" t="str">
        <f>IFERROR(VLOOKUP(B657,'[1]ADMIN SHEET'!$C$4:$E$439,3,0),"")</f>
        <v/>
      </c>
      <c r="E657" s="14"/>
      <c r="F657" s="14"/>
      <c r="G657" s="14"/>
      <c r="H657" s="14"/>
      <c r="I657" s="14"/>
      <c r="J657" s="14"/>
      <c r="K657" s="10" t="str">
        <f t="shared" si="10"/>
        <v/>
      </c>
      <c r="L657" s="15"/>
      <c r="M657" s="14"/>
      <c r="N657" s="14"/>
      <c r="O657" s="14"/>
      <c r="P657" s="14"/>
      <c r="Q657" s="14"/>
      <c r="R657" s="14"/>
    </row>
    <row r="658" spans="1:18">
      <c r="A658" s="14"/>
      <c r="B658" s="14"/>
      <c r="C658" s="9" t="str">
        <f>IFERROR(VLOOKUP(B658,'[1]ADMIN SHEET'!$C$4:$E$439,2,0),"")</f>
        <v/>
      </c>
      <c r="D658" s="9" t="str">
        <f>IFERROR(VLOOKUP(B658,'[1]ADMIN SHEET'!$C$4:$E$439,3,0),"")</f>
        <v/>
      </c>
      <c r="E658" s="14"/>
      <c r="F658" s="14"/>
      <c r="G658" s="14"/>
      <c r="H658" s="14"/>
      <c r="I658" s="14"/>
      <c r="J658" s="14"/>
      <c r="K658" s="10" t="str">
        <f t="shared" si="10"/>
        <v/>
      </c>
      <c r="L658" s="15"/>
      <c r="M658" s="14"/>
      <c r="N658" s="14"/>
      <c r="O658" s="14"/>
      <c r="P658" s="14"/>
      <c r="Q658" s="14"/>
      <c r="R658" s="14"/>
    </row>
    <row r="659" spans="1:18">
      <c r="A659" s="14"/>
      <c r="B659" s="14"/>
      <c r="C659" s="9" t="str">
        <f>IFERROR(VLOOKUP(B659,'[1]ADMIN SHEET'!$C$4:$E$439,2,0),"")</f>
        <v/>
      </c>
      <c r="D659" s="9" t="str">
        <f>IFERROR(VLOOKUP(B659,'[1]ADMIN SHEET'!$C$4:$E$439,3,0),"")</f>
        <v/>
      </c>
      <c r="E659" s="14"/>
      <c r="F659" s="14"/>
      <c r="G659" s="14"/>
      <c r="H659" s="14"/>
      <c r="I659" s="14"/>
      <c r="J659" s="14"/>
      <c r="K659" s="10" t="str">
        <f t="shared" si="10"/>
        <v/>
      </c>
      <c r="L659" s="15"/>
      <c r="M659" s="14"/>
      <c r="N659" s="14"/>
      <c r="O659" s="14"/>
      <c r="P659" s="14"/>
      <c r="Q659" s="14"/>
      <c r="R659" s="14"/>
    </row>
    <row r="660" spans="1:18">
      <c r="A660" s="14"/>
      <c r="B660" s="14"/>
      <c r="C660" s="9" t="str">
        <f>IFERROR(VLOOKUP(B660,'[1]ADMIN SHEET'!$C$4:$E$439,2,0),"")</f>
        <v/>
      </c>
      <c r="D660" s="9" t="str">
        <f>IFERROR(VLOOKUP(B660,'[1]ADMIN SHEET'!$C$4:$E$439,3,0),"")</f>
        <v/>
      </c>
      <c r="E660" s="14"/>
      <c r="F660" s="14"/>
      <c r="G660" s="14"/>
      <c r="H660" s="14"/>
      <c r="I660" s="14"/>
      <c r="J660" s="14"/>
      <c r="K660" s="10" t="str">
        <f t="shared" si="10"/>
        <v/>
      </c>
      <c r="L660" s="15"/>
      <c r="M660" s="14"/>
      <c r="N660" s="14"/>
      <c r="O660" s="14"/>
      <c r="P660" s="14"/>
      <c r="Q660" s="14"/>
      <c r="R660" s="14"/>
    </row>
    <row r="661" spans="1:18">
      <c r="A661" s="14"/>
      <c r="B661" s="14"/>
      <c r="C661" s="9" t="str">
        <f>IFERROR(VLOOKUP(B661,'[1]ADMIN SHEET'!$C$4:$E$439,2,0),"")</f>
        <v/>
      </c>
      <c r="D661" s="9" t="str">
        <f>IFERROR(VLOOKUP(B661,'[1]ADMIN SHEET'!$C$4:$E$439,3,0),"")</f>
        <v/>
      </c>
      <c r="E661" s="14"/>
      <c r="F661" s="14"/>
      <c r="G661" s="14"/>
      <c r="H661" s="14"/>
      <c r="I661" s="14"/>
      <c r="J661" s="14"/>
      <c r="K661" s="10" t="str">
        <f t="shared" si="10"/>
        <v/>
      </c>
      <c r="L661" s="15"/>
      <c r="M661" s="14"/>
      <c r="N661" s="14"/>
      <c r="O661" s="14"/>
      <c r="P661" s="14"/>
      <c r="Q661" s="14"/>
      <c r="R661" s="14"/>
    </row>
    <row r="662" spans="1:18">
      <c r="A662" s="14"/>
      <c r="B662" s="14"/>
      <c r="C662" s="9" t="str">
        <f>IFERROR(VLOOKUP(B662,'[1]ADMIN SHEET'!$C$4:$E$439,2,0),"")</f>
        <v/>
      </c>
      <c r="D662" s="9" t="str">
        <f>IFERROR(VLOOKUP(B662,'[1]ADMIN SHEET'!$C$4:$E$439,3,0),"")</f>
        <v/>
      </c>
      <c r="E662" s="14"/>
      <c r="F662" s="14"/>
      <c r="G662" s="14"/>
      <c r="H662" s="14"/>
      <c r="I662" s="14"/>
      <c r="J662" s="14"/>
      <c r="K662" s="10" t="str">
        <f t="shared" si="10"/>
        <v/>
      </c>
      <c r="L662" s="15"/>
      <c r="M662" s="14"/>
      <c r="N662" s="14"/>
      <c r="O662" s="14"/>
      <c r="P662" s="14"/>
      <c r="Q662" s="14"/>
      <c r="R662" s="14"/>
    </row>
    <row r="663" spans="1:18">
      <c r="A663" s="14"/>
      <c r="B663" s="14"/>
      <c r="C663" s="9" t="str">
        <f>IFERROR(VLOOKUP(B663,'[1]ADMIN SHEET'!$C$4:$E$439,2,0),"")</f>
        <v/>
      </c>
      <c r="D663" s="9" t="str">
        <f>IFERROR(VLOOKUP(B663,'[1]ADMIN SHEET'!$C$4:$E$439,3,0),"")</f>
        <v/>
      </c>
      <c r="E663" s="14"/>
      <c r="F663" s="14"/>
      <c r="G663" s="14"/>
      <c r="H663" s="14"/>
      <c r="I663" s="14"/>
      <c r="J663" s="14"/>
      <c r="K663" s="10" t="str">
        <f t="shared" si="10"/>
        <v/>
      </c>
      <c r="L663" s="15"/>
      <c r="M663" s="14"/>
      <c r="N663" s="14"/>
      <c r="O663" s="14"/>
      <c r="P663" s="14"/>
      <c r="Q663" s="14"/>
      <c r="R663" s="14"/>
    </row>
    <row r="664" spans="1:18">
      <c r="A664" s="14"/>
      <c r="B664" s="14"/>
      <c r="C664" s="9" t="str">
        <f>IFERROR(VLOOKUP(B664,'[1]ADMIN SHEET'!$C$4:$E$439,2,0),"")</f>
        <v/>
      </c>
      <c r="D664" s="9" t="str">
        <f>IFERROR(VLOOKUP(B664,'[1]ADMIN SHEET'!$C$4:$E$439,3,0),"")</f>
        <v/>
      </c>
      <c r="E664" s="14"/>
      <c r="F664" s="14"/>
      <c r="G664" s="14"/>
      <c r="H664" s="14"/>
      <c r="I664" s="14"/>
      <c r="J664" s="14"/>
      <c r="K664" s="10" t="str">
        <f t="shared" si="10"/>
        <v/>
      </c>
      <c r="L664" s="15"/>
      <c r="M664" s="14"/>
      <c r="N664" s="14"/>
      <c r="O664" s="14"/>
      <c r="P664" s="14"/>
      <c r="Q664" s="14"/>
      <c r="R664" s="14"/>
    </row>
    <row r="665" spans="1:18">
      <c r="A665" s="14"/>
      <c r="B665" s="14"/>
      <c r="C665" s="9" t="str">
        <f>IFERROR(VLOOKUP(B665,'[1]ADMIN SHEET'!$C$4:$E$439,2,0),"")</f>
        <v/>
      </c>
      <c r="D665" s="9" t="str">
        <f>IFERROR(VLOOKUP(B665,'[1]ADMIN SHEET'!$C$4:$E$439,3,0),"")</f>
        <v/>
      </c>
      <c r="E665" s="14"/>
      <c r="F665" s="14"/>
      <c r="G665" s="14"/>
      <c r="H665" s="14"/>
      <c r="I665" s="14"/>
      <c r="J665" s="14"/>
      <c r="K665" s="10" t="str">
        <f t="shared" si="10"/>
        <v/>
      </c>
      <c r="L665" s="15"/>
      <c r="M665" s="14"/>
      <c r="N665" s="14"/>
      <c r="O665" s="14"/>
      <c r="P665" s="14"/>
      <c r="Q665" s="14"/>
      <c r="R665" s="14"/>
    </row>
    <row r="666" spans="1:18">
      <c r="A666" s="14"/>
      <c r="B666" s="14"/>
      <c r="C666" s="9" t="str">
        <f>IFERROR(VLOOKUP(B666,'[1]ADMIN SHEET'!$C$4:$E$439,2,0),"")</f>
        <v/>
      </c>
      <c r="D666" s="9" t="str">
        <f>IFERROR(VLOOKUP(B666,'[1]ADMIN SHEET'!$C$4:$E$439,3,0),"")</f>
        <v/>
      </c>
      <c r="E666" s="14"/>
      <c r="F666" s="14"/>
      <c r="G666" s="14"/>
      <c r="H666" s="14"/>
      <c r="I666" s="14"/>
      <c r="J666" s="14"/>
      <c r="K666" s="10" t="str">
        <f t="shared" si="10"/>
        <v/>
      </c>
      <c r="L666" s="15"/>
      <c r="M666" s="14"/>
      <c r="N666" s="14"/>
      <c r="O666" s="14"/>
      <c r="P666" s="14"/>
      <c r="Q666" s="14"/>
      <c r="R666" s="14"/>
    </row>
    <row r="667" spans="1:18">
      <c r="A667" s="14"/>
      <c r="B667" s="14"/>
      <c r="C667" s="9" t="str">
        <f>IFERROR(VLOOKUP(B667,'[1]ADMIN SHEET'!$C$4:$E$439,2,0),"")</f>
        <v/>
      </c>
      <c r="D667" s="9" t="str">
        <f>IFERROR(VLOOKUP(B667,'[1]ADMIN SHEET'!$C$4:$E$439,3,0),"")</f>
        <v/>
      </c>
      <c r="E667" s="14"/>
      <c r="F667" s="14"/>
      <c r="G667" s="14"/>
      <c r="H667" s="14"/>
      <c r="I667" s="14"/>
      <c r="J667" s="14"/>
      <c r="K667" s="10" t="str">
        <f t="shared" si="10"/>
        <v/>
      </c>
      <c r="L667" s="15"/>
      <c r="M667" s="14"/>
      <c r="N667" s="14"/>
      <c r="O667" s="14"/>
      <c r="P667" s="14"/>
      <c r="Q667" s="14"/>
      <c r="R667" s="14"/>
    </row>
    <row r="668" spans="1:18">
      <c r="A668" s="14"/>
      <c r="B668" s="14"/>
      <c r="C668" s="9" t="str">
        <f>IFERROR(VLOOKUP(B668,'[1]ADMIN SHEET'!$C$4:$E$439,2,0),"")</f>
        <v/>
      </c>
      <c r="D668" s="9" t="str">
        <f>IFERROR(VLOOKUP(B668,'[1]ADMIN SHEET'!$C$4:$E$439,3,0),"")</f>
        <v/>
      </c>
      <c r="E668" s="14"/>
      <c r="F668" s="14"/>
      <c r="G668" s="14"/>
      <c r="H668" s="14"/>
      <c r="I668" s="14"/>
      <c r="J668" s="14"/>
      <c r="K668" s="10" t="str">
        <f t="shared" si="10"/>
        <v/>
      </c>
      <c r="L668" s="15"/>
      <c r="M668" s="14"/>
      <c r="N668" s="14"/>
      <c r="O668" s="14"/>
      <c r="P668" s="14"/>
      <c r="Q668" s="14"/>
      <c r="R668" s="14"/>
    </row>
    <row r="669" spans="1:18">
      <c r="A669" s="14"/>
      <c r="B669" s="14"/>
      <c r="C669" s="9" t="str">
        <f>IFERROR(VLOOKUP(B669,'[1]ADMIN SHEET'!$C$4:$E$439,2,0),"")</f>
        <v/>
      </c>
      <c r="D669" s="9" t="str">
        <f>IFERROR(VLOOKUP(B669,'[1]ADMIN SHEET'!$C$4:$E$439,3,0),"")</f>
        <v/>
      </c>
      <c r="E669" s="14"/>
      <c r="F669" s="14"/>
      <c r="G669" s="14"/>
      <c r="H669" s="14"/>
      <c r="I669" s="14"/>
      <c r="J669" s="14"/>
      <c r="K669" s="10" t="str">
        <f t="shared" si="10"/>
        <v/>
      </c>
      <c r="L669" s="15"/>
      <c r="M669" s="14"/>
      <c r="N669" s="14"/>
      <c r="O669" s="14"/>
      <c r="P669" s="14"/>
      <c r="Q669" s="14"/>
      <c r="R669" s="14"/>
    </row>
    <row r="670" spans="1:18">
      <c r="A670" s="14"/>
      <c r="B670" s="14"/>
      <c r="C670" s="9" t="str">
        <f>IFERROR(VLOOKUP(B670,'[1]ADMIN SHEET'!$C$4:$E$439,2,0),"")</f>
        <v/>
      </c>
      <c r="D670" s="9" t="str">
        <f>IFERROR(VLOOKUP(B670,'[1]ADMIN SHEET'!$C$4:$E$439,3,0),"")</f>
        <v/>
      </c>
      <c r="E670" s="14"/>
      <c r="F670" s="14"/>
      <c r="G670" s="14"/>
      <c r="H670" s="14"/>
      <c r="I670" s="14"/>
      <c r="J670" s="14"/>
      <c r="K670" s="10" t="str">
        <f t="shared" si="10"/>
        <v/>
      </c>
      <c r="L670" s="15"/>
      <c r="M670" s="14"/>
      <c r="N670" s="14"/>
      <c r="O670" s="14"/>
      <c r="P670" s="14"/>
      <c r="Q670" s="14"/>
      <c r="R670" s="14"/>
    </row>
    <row r="671" spans="1:18">
      <c r="A671" s="14"/>
      <c r="B671" s="14"/>
      <c r="C671" s="9" t="str">
        <f>IFERROR(VLOOKUP(B671,'[1]ADMIN SHEET'!$C$4:$E$439,2,0),"")</f>
        <v/>
      </c>
      <c r="D671" s="9" t="str">
        <f>IFERROR(VLOOKUP(B671,'[1]ADMIN SHEET'!$C$4:$E$439,3,0),"")</f>
        <v/>
      </c>
      <c r="E671" s="14"/>
      <c r="F671" s="14"/>
      <c r="G671" s="14"/>
      <c r="H671" s="14"/>
      <c r="I671" s="14"/>
      <c r="J671" s="14"/>
      <c r="K671" s="10" t="str">
        <f t="shared" si="10"/>
        <v/>
      </c>
      <c r="L671" s="15"/>
      <c r="M671" s="14"/>
      <c r="N671" s="14"/>
      <c r="O671" s="14"/>
      <c r="P671" s="14"/>
      <c r="Q671" s="14"/>
      <c r="R671" s="14"/>
    </row>
    <row r="672" spans="1:18">
      <c r="A672" s="14"/>
      <c r="B672" s="14"/>
      <c r="C672" s="9" t="str">
        <f>IFERROR(VLOOKUP(B672,'[1]ADMIN SHEET'!$C$4:$E$439,2,0),"")</f>
        <v/>
      </c>
      <c r="D672" s="9" t="str">
        <f>IFERROR(VLOOKUP(B672,'[1]ADMIN SHEET'!$C$4:$E$439,3,0),"")</f>
        <v/>
      </c>
      <c r="E672" s="14"/>
      <c r="F672" s="14"/>
      <c r="G672" s="14"/>
      <c r="H672" s="14"/>
      <c r="I672" s="14"/>
      <c r="J672" s="14"/>
      <c r="K672" s="10" t="str">
        <f t="shared" si="10"/>
        <v/>
      </c>
      <c r="L672" s="15"/>
      <c r="M672" s="14"/>
      <c r="N672" s="14"/>
      <c r="O672" s="14"/>
      <c r="P672" s="14"/>
      <c r="Q672" s="14"/>
      <c r="R672" s="14"/>
    </row>
    <row r="673" spans="1:18">
      <c r="A673" s="14"/>
      <c r="B673" s="14"/>
      <c r="C673" s="9" t="str">
        <f>IFERROR(VLOOKUP(B673,'[1]ADMIN SHEET'!$C$4:$E$439,2,0),"")</f>
        <v/>
      </c>
      <c r="D673" s="9" t="str">
        <f>IFERROR(VLOOKUP(B673,'[1]ADMIN SHEET'!$C$4:$E$439,3,0),"")</f>
        <v/>
      </c>
      <c r="E673" s="14"/>
      <c r="F673" s="14"/>
      <c r="G673" s="14"/>
      <c r="H673" s="14"/>
      <c r="I673" s="14"/>
      <c r="J673" s="14"/>
      <c r="K673" s="10" t="str">
        <f t="shared" si="10"/>
        <v/>
      </c>
      <c r="L673" s="15"/>
      <c r="M673" s="14"/>
      <c r="N673" s="14"/>
      <c r="O673" s="14"/>
      <c r="P673" s="14"/>
      <c r="Q673" s="14"/>
      <c r="R673" s="14"/>
    </row>
    <row r="674" spans="1:18">
      <c r="A674" s="14"/>
      <c r="B674" s="14"/>
      <c r="C674" s="9" t="str">
        <f>IFERROR(VLOOKUP(B674,'[1]ADMIN SHEET'!$C$4:$E$439,2,0),"")</f>
        <v/>
      </c>
      <c r="D674" s="9" t="str">
        <f>IFERROR(VLOOKUP(B674,'[1]ADMIN SHEET'!$C$4:$E$439,3,0),"")</f>
        <v/>
      </c>
      <c r="E674" s="14"/>
      <c r="F674" s="14"/>
      <c r="G674" s="14"/>
      <c r="H674" s="14"/>
      <c r="I674" s="14"/>
      <c r="J674" s="14"/>
      <c r="K674" s="10" t="str">
        <f t="shared" si="10"/>
        <v/>
      </c>
      <c r="L674" s="15"/>
      <c r="M674" s="14"/>
      <c r="N674" s="14"/>
      <c r="O674" s="14"/>
      <c r="P674" s="14"/>
      <c r="Q674" s="14"/>
      <c r="R674" s="14"/>
    </row>
    <row r="675" spans="1:18">
      <c r="A675" s="14"/>
      <c r="B675" s="14"/>
      <c r="C675" s="9" t="str">
        <f>IFERROR(VLOOKUP(B675,'[1]ADMIN SHEET'!$C$4:$E$439,2,0),"")</f>
        <v/>
      </c>
      <c r="D675" s="9" t="str">
        <f>IFERROR(VLOOKUP(B675,'[1]ADMIN SHEET'!$C$4:$E$439,3,0),"")</f>
        <v/>
      </c>
      <c r="E675" s="14"/>
      <c r="F675" s="14"/>
      <c r="G675" s="14"/>
      <c r="H675" s="14"/>
      <c r="I675" s="14"/>
      <c r="J675" s="14"/>
      <c r="K675" s="10" t="str">
        <f t="shared" si="10"/>
        <v/>
      </c>
      <c r="L675" s="15"/>
      <c r="M675" s="14"/>
      <c r="N675" s="14"/>
      <c r="O675" s="14"/>
      <c r="P675" s="14"/>
      <c r="Q675" s="14"/>
      <c r="R675" s="14"/>
    </row>
    <row r="676" spans="1:18">
      <c r="A676" s="14"/>
      <c r="B676" s="14"/>
      <c r="C676" s="9" t="str">
        <f>IFERROR(VLOOKUP(B676,'[1]ADMIN SHEET'!$C$4:$E$439,2,0),"")</f>
        <v/>
      </c>
      <c r="D676" s="9" t="str">
        <f>IFERROR(VLOOKUP(B676,'[1]ADMIN SHEET'!$C$4:$E$439,3,0),"")</f>
        <v/>
      </c>
      <c r="E676" s="14"/>
      <c r="F676" s="14"/>
      <c r="G676" s="14"/>
      <c r="H676" s="14"/>
      <c r="I676" s="14"/>
      <c r="J676" s="14"/>
      <c r="K676" s="10" t="str">
        <f t="shared" si="10"/>
        <v/>
      </c>
      <c r="L676" s="15"/>
      <c r="M676" s="14"/>
      <c r="N676" s="14"/>
      <c r="O676" s="14"/>
      <c r="P676" s="14"/>
      <c r="Q676" s="14"/>
      <c r="R676" s="14"/>
    </row>
    <row r="677" spans="1:18">
      <c r="A677" s="14"/>
      <c r="B677" s="14"/>
      <c r="C677" s="9" t="str">
        <f>IFERROR(VLOOKUP(B677,'[1]ADMIN SHEET'!$C$4:$E$439,2,0),"")</f>
        <v/>
      </c>
      <c r="D677" s="9" t="str">
        <f>IFERROR(VLOOKUP(B677,'[1]ADMIN SHEET'!$C$4:$E$439,3,0),"")</f>
        <v/>
      </c>
      <c r="E677" s="14"/>
      <c r="F677" s="14"/>
      <c r="G677" s="14"/>
      <c r="H677" s="14"/>
      <c r="I677" s="14"/>
      <c r="J677" s="14"/>
      <c r="K677" s="10" t="str">
        <f t="shared" si="10"/>
        <v/>
      </c>
      <c r="L677" s="15"/>
      <c r="M677" s="14"/>
      <c r="N677" s="14"/>
      <c r="O677" s="14"/>
      <c r="P677" s="14"/>
      <c r="Q677" s="14"/>
      <c r="R677" s="14"/>
    </row>
    <row r="678" spans="1:18">
      <c r="A678" s="14"/>
      <c r="B678" s="14"/>
      <c r="C678" s="9" t="str">
        <f>IFERROR(VLOOKUP(B678,'[1]ADMIN SHEET'!$C$4:$E$439,2,0),"")</f>
        <v/>
      </c>
      <c r="D678" s="9" t="str">
        <f>IFERROR(VLOOKUP(B678,'[1]ADMIN SHEET'!$C$4:$E$439,3,0),"")</f>
        <v/>
      </c>
      <c r="E678" s="14"/>
      <c r="F678" s="14"/>
      <c r="G678" s="14"/>
      <c r="H678" s="14"/>
      <c r="I678" s="14"/>
      <c r="J678" s="14"/>
      <c r="K678" s="10" t="str">
        <f t="shared" si="10"/>
        <v/>
      </c>
      <c r="L678" s="15"/>
      <c r="M678" s="14"/>
      <c r="N678" s="14"/>
      <c r="O678" s="14"/>
      <c r="P678" s="14"/>
      <c r="Q678" s="14"/>
      <c r="R678" s="14"/>
    </row>
    <row r="679" spans="1:18">
      <c r="A679" s="14"/>
      <c r="B679" s="14"/>
      <c r="C679" s="9" t="str">
        <f>IFERROR(VLOOKUP(B679,'[1]ADMIN SHEET'!$C$4:$E$439,2,0),"")</f>
        <v/>
      </c>
      <c r="D679" s="9" t="str">
        <f>IFERROR(VLOOKUP(B679,'[1]ADMIN SHEET'!$C$4:$E$439,3,0),"")</f>
        <v/>
      </c>
      <c r="E679" s="14"/>
      <c r="F679" s="14"/>
      <c r="G679" s="14"/>
      <c r="H679" s="14"/>
      <c r="I679" s="14"/>
      <c r="J679" s="14"/>
      <c r="K679" s="10" t="str">
        <f t="shared" si="10"/>
        <v/>
      </c>
      <c r="L679" s="15"/>
      <c r="M679" s="14"/>
      <c r="N679" s="14"/>
      <c r="O679" s="14"/>
      <c r="P679" s="14"/>
      <c r="Q679" s="14"/>
      <c r="R679" s="14"/>
    </row>
    <row r="680" spans="1:18">
      <c r="A680" s="14"/>
      <c r="B680" s="14"/>
      <c r="C680" s="9" t="str">
        <f>IFERROR(VLOOKUP(B680,'[1]ADMIN SHEET'!$C$4:$E$439,2,0),"")</f>
        <v/>
      </c>
      <c r="D680" s="9" t="str">
        <f>IFERROR(VLOOKUP(B680,'[1]ADMIN SHEET'!$C$4:$E$439,3,0),"")</f>
        <v/>
      </c>
      <c r="E680" s="14"/>
      <c r="F680" s="14"/>
      <c r="G680" s="14"/>
      <c r="H680" s="14"/>
      <c r="I680" s="14"/>
      <c r="J680" s="14"/>
      <c r="K680" s="10" t="str">
        <f t="shared" si="10"/>
        <v/>
      </c>
      <c r="L680" s="15"/>
      <c r="M680" s="14"/>
      <c r="N680" s="14"/>
      <c r="O680" s="14"/>
      <c r="P680" s="14"/>
      <c r="Q680" s="14"/>
      <c r="R680" s="14"/>
    </row>
    <row r="681" spans="1:18">
      <c r="A681" s="14"/>
      <c r="B681" s="14"/>
      <c r="C681" s="9" t="str">
        <f>IFERROR(VLOOKUP(B681,'[1]ADMIN SHEET'!$C$4:$E$439,2,0),"")</f>
        <v/>
      </c>
      <c r="D681" s="9" t="str">
        <f>IFERROR(VLOOKUP(B681,'[1]ADMIN SHEET'!$C$4:$E$439,3,0),"")</f>
        <v/>
      </c>
      <c r="E681" s="14"/>
      <c r="F681" s="14"/>
      <c r="G681" s="14"/>
      <c r="H681" s="14"/>
      <c r="I681" s="14"/>
      <c r="J681" s="14"/>
      <c r="K681" s="10" t="str">
        <f t="shared" si="10"/>
        <v/>
      </c>
      <c r="L681" s="15"/>
      <c r="M681" s="14"/>
      <c r="N681" s="14"/>
      <c r="O681" s="14"/>
      <c r="P681" s="14"/>
      <c r="Q681" s="14"/>
      <c r="R681" s="14"/>
    </row>
    <row r="682" spans="1:18">
      <c r="A682" s="14"/>
      <c r="B682" s="14"/>
      <c r="C682" s="9" t="str">
        <f>IFERROR(VLOOKUP(B682,'[1]ADMIN SHEET'!$C$4:$E$439,2,0),"")</f>
        <v/>
      </c>
      <c r="D682" s="9" t="str">
        <f>IFERROR(VLOOKUP(B682,'[1]ADMIN SHEET'!$C$4:$E$439,3,0),"")</f>
        <v/>
      </c>
      <c r="E682" s="14"/>
      <c r="F682" s="14"/>
      <c r="G682" s="14"/>
      <c r="H682" s="14"/>
      <c r="I682" s="14"/>
      <c r="J682" s="14"/>
      <c r="K682" s="10" t="str">
        <f t="shared" si="10"/>
        <v/>
      </c>
      <c r="L682" s="15"/>
      <c r="M682" s="14"/>
      <c r="N682" s="14"/>
      <c r="O682" s="14"/>
      <c r="P682" s="14"/>
      <c r="Q682" s="14"/>
      <c r="R682" s="14"/>
    </row>
    <row r="683" spans="1:18">
      <c r="A683" s="14"/>
      <c r="B683" s="14"/>
      <c r="C683" s="9" t="str">
        <f>IFERROR(VLOOKUP(B683,'[1]ADMIN SHEET'!$C$4:$E$439,2,0),"")</f>
        <v/>
      </c>
      <c r="D683" s="9" t="str">
        <f>IFERROR(VLOOKUP(B683,'[1]ADMIN SHEET'!$C$4:$E$439,3,0),"")</f>
        <v/>
      </c>
      <c r="E683" s="14"/>
      <c r="F683" s="14"/>
      <c r="G683" s="14"/>
      <c r="H683" s="14"/>
      <c r="I683" s="14"/>
      <c r="J683" s="14"/>
      <c r="K683" s="10" t="str">
        <f t="shared" si="10"/>
        <v/>
      </c>
      <c r="L683" s="15"/>
      <c r="M683" s="14"/>
      <c r="N683" s="14"/>
      <c r="O683" s="14"/>
      <c r="P683" s="14"/>
      <c r="Q683" s="14"/>
      <c r="R683" s="14"/>
    </row>
    <row r="684" spans="1:18">
      <c r="A684" s="14"/>
      <c r="B684" s="14"/>
      <c r="C684" s="9" t="str">
        <f>IFERROR(VLOOKUP(B684,'[1]ADMIN SHEET'!$C$4:$E$439,2,0),"")</f>
        <v/>
      </c>
      <c r="D684" s="9" t="str">
        <f>IFERROR(VLOOKUP(B684,'[1]ADMIN SHEET'!$C$4:$E$439,3,0),"")</f>
        <v/>
      </c>
      <c r="E684" s="14"/>
      <c r="F684" s="14"/>
      <c r="G684" s="14"/>
      <c r="H684" s="14"/>
      <c r="I684" s="14"/>
      <c r="J684" s="14"/>
      <c r="K684" s="10" t="str">
        <f t="shared" si="10"/>
        <v/>
      </c>
      <c r="L684" s="15"/>
      <c r="M684" s="14"/>
      <c r="N684" s="14"/>
      <c r="O684" s="14"/>
      <c r="P684" s="14"/>
      <c r="Q684" s="14"/>
      <c r="R684" s="14"/>
    </row>
    <row r="685" spans="1:18">
      <c r="A685" s="14"/>
      <c r="B685" s="14"/>
      <c r="C685" s="9" t="str">
        <f>IFERROR(VLOOKUP(B685,'[1]ADMIN SHEET'!$C$4:$E$439,2,0),"")</f>
        <v/>
      </c>
      <c r="D685" s="9" t="str">
        <f>IFERROR(VLOOKUP(B685,'[1]ADMIN SHEET'!$C$4:$E$439,3,0),"")</f>
        <v/>
      </c>
      <c r="E685" s="14"/>
      <c r="F685" s="14"/>
      <c r="G685" s="14"/>
      <c r="H685" s="14"/>
      <c r="I685" s="14"/>
      <c r="J685" s="14"/>
      <c r="K685" s="10" t="str">
        <f t="shared" si="10"/>
        <v/>
      </c>
      <c r="L685" s="15"/>
      <c r="M685" s="14"/>
      <c r="N685" s="14"/>
      <c r="O685" s="14"/>
      <c r="P685" s="14"/>
      <c r="Q685" s="14"/>
      <c r="R685" s="14"/>
    </row>
    <row r="686" spans="1:18">
      <c r="A686" s="14"/>
      <c r="B686" s="14"/>
      <c r="C686" s="9" t="str">
        <f>IFERROR(VLOOKUP(B686,'[1]ADMIN SHEET'!$C$4:$E$439,2,0),"")</f>
        <v/>
      </c>
      <c r="D686" s="9" t="str">
        <f>IFERROR(VLOOKUP(B686,'[1]ADMIN SHEET'!$C$4:$E$439,3,0),"")</f>
        <v/>
      </c>
      <c r="E686" s="14"/>
      <c r="F686" s="14"/>
      <c r="G686" s="14"/>
      <c r="H686" s="14"/>
      <c r="I686" s="14"/>
      <c r="J686" s="14"/>
      <c r="K686" s="10" t="str">
        <f t="shared" si="10"/>
        <v/>
      </c>
      <c r="L686" s="15"/>
      <c r="M686" s="14"/>
      <c r="N686" s="14"/>
      <c r="O686" s="14"/>
      <c r="P686" s="14"/>
      <c r="Q686" s="14"/>
      <c r="R686" s="14"/>
    </row>
    <row r="687" spans="1:18">
      <c r="A687" s="14"/>
      <c r="B687" s="14"/>
      <c r="C687" s="9" t="str">
        <f>IFERROR(VLOOKUP(B687,'[1]ADMIN SHEET'!$C$4:$E$439,2,0),"")</f>
        <v/>
      </c>
      <c r="D687" s="9" t="str">
        <f>IFERROR(VLOOKUP(B687,'[1]ADMIN SHEET'!$C$4:$E$439,3,0),"")</f>
        <v/>
      </c>
      <c r="E687" s="14"/>
      <c r="F687" s="14"/>
      <c r="G687" s="14"/>
      <c r="H687" s="14"/>
      <c r="I687" s="14"/>
      <c r="J687" s="14"/>
      <c r="K687" s="10" t="str">
        <f t="shared" si="10"/>
        <v/>
      </c>
      <c r="L687" s="15"/>
      <c r="M687" s="14"/>
      <c r="N687" s="14"/>
      <c r="O687" s="14"/>
      <c r="P687" s="14"/>
      <c r="Q687" s="14"/>
      <c r="R687" s="14"/>
    </row>
    <row r="688" spans="1:18">
      <c r="A688" s="14"/>
      <c r="B688" s="14"/>
      <c r="C688" s="9" t="str">
        <f>IFERROR(VLOOKUP(B688,'[1]ADMIN SHEET'!$C$4:$E$439,2,0),"")</f>
        <v/>
      </c>
      <c r="D688" s="9" t="str">
        <f>IFERROR(VLOOKUP(B688,'[1]ADMIN SHEET'!$C$4:$E$439,3,0),"")</f>
        <v/>
      </c>
      <c r="E688" s="14"/>
      <c r="F688" s="14"/>
      <c r="G688" s="14"/>
      <c r="H688" s="14"/>
      <c r="I688" s="14"/>
      <c r="J688" s="14"/>
      <c r="K688" s="10" t="str">
        <f t="shared" si="10"/>
        <v/>
      </c>
      <c r="L688" s="15"/>
      <c r="M688" s="14"/>
      <c r="N688" s="14"/>
      <c r="O688" s="14"/>
      <c r="P688" s="14"/>
      <c r="Q688" s="14"/>
      <c r="R688" s="14"/>
    </row>
    <row r="689" spans="1:18">
      <c r="A689" s="14"/>
      <c r="B689" s="14"/>
      <c r="C689" s="9" t="str">
        <f>IFERROR(VLOOKUP(B689,'[1]ADMIN SHEET'!$C$4:$E$439,2,0),"")</f>
        <v/>
      </c>
      <c r="D689" s="9" t="str">
        <f>IFERROR(VLOOKUP(B689,'[1]ADMIN SHEET'!$C$4:$E$439,3,0),"")</f>
        <v/>
      </c>
      <c r="E689" s="14"/>
      <c r="F689" s="14"/>
      <c r="G689" s="14"/>
      <c r="H689" s="14"/>
      <c r="I689" s="14"/>
      <c r="J689" s="14"/>
      <c r="K689" s="10" t="str">
        <f t="shared" si="10"/>
        <v/>
      </c>
      <c r="L689" s="15"/>
      <c r="M689" s="14"/>
      <c r="N689" s="14"/>
      <c r="O689" s="14"/>
      <c r="P689" s="14"/>
      <c r="Q689" s="14"/>
      <c r="R689" s="14"/>
    </row>
    <row r="690" spans="1:18">
      <c r="A690" s="14"/>
      <c r="B690" s="14"/>
      <c r="C690" s="9" t="str">
        <f>IFERROR(VLOOKUP(B690,'[1]ADMIN SHEET'!$C$4:$E$439,2,0),"")</f>
        <v/>
      </c>
      <c r="D690" s="9" t="str">
        <f>IFERROR(VLOOKUP(B690,'[1]ADMIN SHEET'!$C$4:$E$439,3,0),"")</f>
        <v/>
      </c>
      <c r="E690" s="14"/>
      <c r="F690" s="14"/>
      <c r="G690" s="14"/>
      <c r="H690" s="14"/>
      <c r="I690" s="14"/>
      <c r="J690" s="14"/>
      <c r="K690" s="10" t="str">
        <f t="shared" si="10"/>
        <v/>
      </c>
      <c r="L690" s="15"/>
      <c r="M690" s="14"/>
      <c r="N690" s="14"/>
      <c r="O690" s="14"/>
      <c r="P690" s="14"/>
      <c r="Q690" s="14"/>
      <c r="R690" s="14"/>
    </row>
    <row r="691" spans="1:18">
      <c r="A691" s="14"/>
      <c r="B691" s="14"/>
      <c r="C691" s="9" t="str">
        <f>IFERROR(VLOOKUP(B691,'[1]ADMIN SHEET'!$C$4:$E$439,2,0),"")</f>
        <v/>
      </c>
      <c r="D691" s="9" t="str">
        <f>IFERROR(VLOOKUP(B691,'[1]ADMIN SHEET'!$C$4:$E$439,3,0),"")</f>
        <v/>
      </c>
      <c r="E691" s="14"/>
      <c r="F691" s="14"/>
      <c r="G691" s="14"/>
      <c r="H691" s="14"/>
      <c r="I691" s="14"/>
      <c r="J691" s="14"/>
      <c r="K691" s="10" t="str">
        <f t="shared" si="10"/>
        <v/>
      </c>
      <c r="L691" s="15"/>
      <c r="M691" s="14"/>
      <c r="N691" s="14"/>
      <c r="O691" s="14"/>
      <c r="P691" s="14"/>
      <c r="Q691" s="14"/>
      <c r="R691" s="14"/>
    </row>
    <row r="692" spans="1:18">
      <c r="A692" s="14"/>
      <c r="B692" s="14"/>
      <c r="C692" s="9" t="str">
        <f>IFERROR(VLOOKUP(B692,'[1]ADMIN SHEET'!$C$4:$E$439,2,0),"")</f>
        <v/>
      </c>
      <c r="D692" s="9" t="str">
        <f>IFERROR(VLOOKUP(B692,'[1]ADMIN SHEET'!$C$4:$E$439,3,0),"")</f>
        <v/>
      </c>
      <c r="E692" s="14"/>
      <c r="F692" s="14"/>
      <c r="G692" s="14"/>
      <c r="H692" s="14"/>
      <c r="I692" s="14"/>
      <c r="J692" s="14"/>
      <c r="K692" s="10" t="str">
        <f t="shared" si="10"/>
        <v/>
      </c>
      <c r="L692" s="15"/>
      <c r="M692" s="14"/>
      <c r="N692" s="14"/>
      <c r="O692" s="14"/>
      <c r="P692" s="14"/>
      <c r="Q692" s="14"/>
      <c r="R692" s="14"/>
    </row>
    <row r="693" spans="1:18">
      <c r="A693" s="14"/>
      <c r="B693" s="14"/>
      <c r="C693" s="9" t="str">
        <f>IFERROR(VLOOKUP(B693,'[1]ADMIN SHEET'!$C$4:$E$439,2,0),"")</f>
        <v/>
      </c>
      <c r="D693" s="9" t="str">
        <f>IFERROR(VLOOKUP(B693,'[1]ADMIN SHEET'!$C$4:$E$439,3,0),"")</f>
        <v/>
      </c>
      <c r="E693" s="14"/>
      <c r="F693" s="14"/>
      <c r="G693" s="14"/>
      <c r="H693" s="14"/>
      <c r="I693" s="14"/>
      <c r="J693" s="14"/>
      <c r="K693" s="10" t="str">
        <f t="shared" si="10"/>
        <v/>
      </c>
      <c r="L693" s="15"/>
      <c r="M693" s="14"/>
      <c r="N693" s="14"/>
      <c r="O693" s="14"/>
      <c r="P693" s="14"/>
      <c r="Q693" s="14"/>
      <c r="R693" s="14"/>
    </row>
    <row r="694" spans="1:18">
      <c r="A694" s="14"/>
      <c r="B694" s="14"/>
      <c r="C694" s="9" t="str">
        <f>IFERROR(VLOOKUP(B694,'[1]ADMIN SHEET'!$C$4:$E$439,2,0),"")</f>
        <v/>
      </c>
      <c r="D694" s="9" t="str">
        <f>IFERROR(VLOOKUP(B694,'[1]ADMIN SHEET'!$C$4:$E$439,3,0),"")</f>
        <v/>
      </c>
      <c r="E694" s="14"/>
      <c r="F694" s="14"/>
      <c r="G694" s="14"/>
      <c r="H694" s="14"/>
      <c r="I694" s="14"/>
      <c r="J694" s="14"/>
      <c r="K694" s="10" t="str">
        <f t="shared" si="10"/>
        <v/>
      </c>
      <c r="L694" s="15"/>
      <c r="M694" s="14"/>
      <c r="N694" s="14"/>
      <c r="O694" s="14"/>
      <c r="P694" s="14"/>
      <c r="Q694" s="14"/>
      <c r="R694" s="14"/>
    </row>
    <row r="695" spans="1:18">
      <c r="A695" s="14"/>
      <c r="B695" s="14"/>
      <c r="C695" s="9" t="str">
        <f>IFERROR(VLOOKUP(B695,'[1]ADMIN SHEET'!$C$4:$E$439,2,0),"")</f>
        <v/>
      </c>
      <c r="D695" s="9" t="str">
        <f>IFERROR(VLOOKUP(B695,'[1]ADMIN SHEET'!$C$4:$E$439,3,0),"")</f>
        <v/>
      </c>
      <c r="E695" s="14"/>
      <c r="F695" s="14"/>
      <c r="G695" s="14"/>
      <c r="H695" s="14"/>
      <c r="I695" s="14"/>
      <c r="J695" s="14"/>
      <c r="K695" s="10" t="str">
        <f t="shared" si="10"/>
        <v/>
      </c>
      <c r="L695" s="15"/>
      <c r="M695" s="14"/>
      <c r="N695" s="14"/>
      <c r="O695" s="14"/>
      <c r="P695" s="14"/>
      <c r="Q695" s="14"/>
      <c r="R695" s="14"/>
    </row>
    <row r="696" spans="1:18">
      <c r="A696" s="14"/>
      <c r="B696" s="14"/>
      <c r="C696" s="9" t="str">
        <f>IFERROR(VLOOKUP(B696,'[1]ADMIN SHEET'!$C$4:$E$439,2,0),"")</f>
        <v/>
      </c>
      <c r="D696" s="9" t="str">
        <f>IFERROR(VLOOKUP(B696,'[1]ADMIN SHEET'!$C$4:$E$439,3,0),"")</f>
        <v/>
      </c>
      <c r="E696" s="14"/>
      <c r="F696" s="14"/>
      <c r="G696" s="14"/>
      <c r="H696" s="14"/>
      <c r="I696" s="14"/>
      <c r="J696" s="14"/>
      <c r="K696" s="10" t="str">
        <f t="shared" si="10"/>
        <v/>
      </c>
      <c r="L696" s="15"/>
      <c r="M696" s="14"/>
      <c r="N696" s="14"/>
      <c r="O696" s="14"/>
      <c r="P696" s="14"/>
      <c r="Q696" s="14"/>
      <c r="R696" s="14"/>
    </row>
    <row r="697" spans="1:18">
      <c r="A697" s="14"/>
      <c r="B697" s="14"/>
      <c r="C697" s="9" t="str">
        <f>IFERROR(VLOOKUP(B697,'[1]ADMIN SHEET'!$C$4:$E$439,2,0),"")</f>
        <v/>
      </c>
      <c r="D697" s="9" t="str">
        <f>IFERROR(VLOOKUP(B697,'[1]ADMIN SHEET'!$C$4:$E$439,3,0),"")</f>
        <v/>
      </c>
      <c r="E697" s="14"/>
      <c r="F697" s="14"/>
      <c r="G697" s="14"/>
      <c r="H697" s="14"/>
      <c r="I697" s="14"/>
      <c r="J697" s="14"/>
      <c r="K697" s="10" t="str">
        <f t="shared" si="10"/>
        <v/>
      </c>
      <c r="L697" s="15"/>
      <c r="M697" s="14"/>
      <c r="N697" s="14"/>
      <c r="O697" s="14"/>
      <c r="P697" s="14"/>
      <c r="Q697" s="14"/>
      <c r="R697" s="14"/>
    </row>
    <row r="698" spans="1:18">
      <c r="A698" s="14"/>
      <c r="B698" s="14"/>
      <c r="C698" s="9" t="str">
        <f>IFERROR(VLOOKUP(B698,'[1]ADMIN SHEET'!$C$4:$E$439,2,0),"")</f>
        <v/>
      </c>
      <c r="D698" s="9" t="str">
        <f>IFERROR(VLOOKUP(B698,'[1]ADMIN SHEET'!$C$4:$E$439,3,0),"")</f>
        <v/>
      </c>
      <c r="E698" s="14"/>
      <c r="F698" s="14"/>
      <c r="G698" s="14"/>
      <c r="H698" s="14"/>
      <c r="I698" s="14"/>
      <c r="J698" s="14"/>
      <c r="K698" s="10" t="str">
        <f t="shared" si="10"/>
        <v/>
      </c>
      <c r="L698" s="15"/>
      <c r="M698" s="14"/>
      <c r="N698" s="14"/>
      <c r="O698" s="14"/>
      <c r="P698" s="14"/>
      <c r="Q698" s="14"/>
      <c r="R698" s="14"/>
    </row>
    <row r="699" spans="1:18">
      <c r="A699" s="14"/>
      <c r="B699" s="14"/>
      <c r="C699" s="9" t="str">
        <f>IFERROR(VLOOKUP(B699,'[1]ADMIN SHEET'!$C$4:$E$439,2,0),"")</f>
        <v/>
      </c>
      <c r="D699" s="9" t="str">
        <f>IFERROR(VLOOKUP(B699,'[1]ADMIN SHEET'!$C$4:$E$439,3,0),"")</f>
        <v/>
      </c>
      <c r="E699" s="14"/>
      <c r="F699" s="14"/>
      <c r="G699" s="14"/>
      <c r="H699" s="14"/>
      <c r="I699" s="14"/>
      <c r="J699" s="14"/>
      <c r="K699" s="10" t="str">
        <f t="shared" si="10"/>
        <v/>
      </c>
      <c r="L699" s="15"/>
      <c r="M699" s="14"/>
      <c r="N699" s="14"/>
      <c r="O699" s="14"/>
      <c r="P699" s="14"/>
      <c r="Q699" s="14"/>
      <c r="R699" s="14"/>
    </row>
    <row r="700" spans="1:18">
      <c r="A700" s="14"/>
      <c r="B700" s="14"/>
      <c r="C700" s="9" t="str">
        <f>IFERROR(VLOOKUP(B700,'[1]ADMIN SHEET'!$C$4:$E$439,2,0),"")</f>
        <v/>
      </c>
      <c r="D700" s="9" t="str">
        <f>IFERROR(VLOOKUP(B700,'[1]ADMIN SHEET'!$C$4:$E$439,3,0),"")</f>
        <v/>
      </c>
      <c r="E700" s="14"/>
      <c r="F700" s="14"/>
      <c r="G700" s="14"/>
      <c r="H700" s="14"/>
      <c r="I700" s="14"/>
      <c r="J700" s="14"/>
      <c r="K700" s="10" t="str">
        <f t="shared" si="10"/>
        <v/>
      </c>
      <c r="L700" s="15"/>
      <c r="M700" s="14"/>
      <c r="N700" s="14"/>
      <c r="O700" s="14"/>
      <c r="P700" s="14"/>
      <c r="Q700" s="14"/>
      <c r="R700" s="14"/>
    </row>
    <row r="701" spans="1:18">
      <c r="A701" s="14"/>
      <c r="B701" s="14"/>
      <c r="C701" s="9" t="str">
        <f>IFERROR(VLOOKUP(B701,'[1]ADMIN SHEET'!$C$4:$E$439,2,0),"")</f>
        <v/>
      </c>
      <c r="D701" s="9" t="str">
        <f>IFERROR(VLOOKUP(B701,'[1]ADMIN SHEET'!$C$4:$E$439,3,0),"")</f>
        <v/>
      </c>
      <c r="E701" s="14"/>
      <c r="F701" s="14"/>
      <c r="G701" s="14"/>
      <c r="H701" s="14"/>
      <c r="I701" s="14"/>
      <c r="J701" s="14"/>
      <c r="K701" s="10" t="str">
        <f t="shared" si="10"/>
        <v/>
      </c>
      <c r="L701" s="15"/>
      <c r="M701" s="14"/>
      <c r="N701" s="14"/>
      <c r="O701" s="14"/>
      <c r="P701" s="14"/>
      <c r="Q701" s="14"/>
      <c r="R701" s="14"/>
    </row>
    <row r="702" spans="1:18">
      <c r="A702" s="14"/>
      <c r="B702" s="14"/>
      <c r="C702" s="9" t="str">
        <f>IFERROR(VLOOKUP(B702,'[1]ADMIN SHEET'!$C$4:$E$439,2,0),"")</f>
        <v/>
      </c>
      <c r="D702" s="9" t="str">
        <f>IFERROR(VLOOKUP(B702,'[1]ADMIN SHEET'!$C$4:$E$439,3,0),"")</f>
        <v/>
      </c>
      <c r="E702" s="14"/>
      <c r="F702" s="14"/>
      <c r="G702" s="14"/>
      <c r="H702" s="14"/>
      <c r="I702" s="14"/>
      <c r="J702" s="14"/>
      <c r="K702" s="10" t="str">
        <f t="shared" si="10"/>
        <v/>
      </c>
      <c r="L702" s="15"/>
      <c r="M702" s="14"/>
      <c r="N702" s="14"/>
      <c r="O702" s="14"/>
      <c r="P702" s="14"/>
      <c r="Q702" s="14"/>
      <c r="R702" s="14"/>
    </row>
    <row r="703" spans="1:18">
      <c r="A703" s="14"/>
      <c r="B703" s="14"/>
      <c r="C703" s="9" t="str">
        <f>IFERROR(VLOOKUP(B703,'[1]ADMIN SHEET'!$C$4:$E$439,2,0),"")</f>
        <v/>
      </c>
      <c r="D703" s="9" t="str">
        <f>IFERROR(VLOOKUP(B703,'[1]ADMIN SHEET'!$C$4:$E$439,3,0),"")</f>
        <v/>
      </c>
      <c r="E703" s="14"/>
      <c r="F703" s="14"/>
      <c r="G703" s="14"/>
      <c r="H703" s="14"/>
      <c r="I703" s="14"/>
      <c r="J703" s="14"/>
      <c r="K703" s="10" t="str">
        <f t="shared" si="10"/>
        <v/>
      </c>
      <c r="L703" s="15"/>
      <c r="M703" s="14"/>
      <c r="N703" s="14"/>
      <c r="O703" s="14"/>
      <c r="P703" s="14"/>
      <c r="Q703" s="14"/>
      <c r="R703" s="14"/>
    </row>
    <row r="704" spans="1:18">
      <c r="A704" s="14"/>
      <c r="B704" s="14"/>
      <c r="C704" s="9" t="str">
        <f>IFERROR(VLOOKUP(B704,'[1]ADMIN SHEET'!$C$4:$E$439,2,0),"")</f>
        <v/>
      </c>
      <c r="D704" s="9" t="str">
        <f>IFERROR(VLOOKUP(B704,'[1]ADMIN SHEET'!$C$4:$E$439,3,0),"")</f>
        <v/>
      </c>
      <c r="E704" s="14"/>
      <c r="F704" s="14"/>
      <c r="G704" s="14"/>
      <c r="H704" s="14"/>
      <c r="I704" s="14"/>
      <c r="J704" s="14"/>
      <c r="K704" s="10" t="str">
        <f t="shared" si="10"/>
        <v/>
      </c>
      <c r="L704" s="15"/>
      <c r="M704" s="14"/>
      <c r="N704" s="14"/>
      <c r="O704" s="14"/>
      <c r="P704" s="14"/>
      <c r="Q704" s="14"/>
      <c r="R704" s="14"/>
    </row>
    <row r="705" spans="1:18">
      <c r="A705" s="14"/>
      <c r="B705" s="14"/>
      <c r="C705" s="9" t="str">
        <f>IFERROR(VLOOKUP(B705,'[1]ADMIN SHEET'!$C$4:$E$439,2,0),"")</f>
        <v/>
      </c>
      <c r="D705" s="9" t="str">
        <f>IFERROR(VLOOKUP(B705,'[1]ADMIN SHEET'!$C$4:$E$439,3,0),"")</f>
        <v/>
      </c>
      <c r="E705" s="14"/>
      <c r="F705" s="14"/>
      <c r="G705" s="14"/>
      <c r="H705" s="14"/>
      <c r="I705" s="14"/>
      <c r="J705" s="14"/>
      <c r="K705" s="10" t="str">
        <f t="shared" si="10"/>
        <v/>
      </c>
      <c r="L705" s="15"/>
      <c r="M705" s="14"/>
      <c r="N705" s="14"/>
      <c r="O705" s="14"/>
      <c r="P705" s="14"/>
      <c r="Q705" s="14"/>
      <c r="R705" s="14"/>
    </row>
    <row r="706" spans="1:18">
      <c r="A706" s="14"/>
      <c r="B706" s="14"/>
      <c r="C706" s="9" t="str">
        <f>IFERROR(VLOOKUP(B706,'[1]ADMIN SHEET'!$C$4:$E$439,2,0),"")</f>
        <v/>
      </c>
      <c r="D706" s="9" t="str">
        <f>IFERROR(VLOOKUP(B706,'[1]ADMIN SHEET'!$C$4:$E$439,3,0),"")</f>
        <v/>
      </c>
      <c r="E706" s="14"/>
      <c r="F706" s="14"/>
      <c r="G706" s="14"/>
      <c r="H706" s="14"/>
      <c r="I706" s="14"/>
      <c r="J706" s="14"/>
      <c r="K706" s="10" t="str">
        <f t="shared" si="10"/>
        <v/>
      </c>
      <c r="L706" s="15"/>
      <c r="M706" s="14"/>
      <c r="N706" s="14"/>
      <c r="O706" s="14"/>
      <c r="P706" s="14"/>
      <c r="Q706" s="14"/>
      <c r="R706" s="14"/>
    </row>
    <row r="707" spans="1:18">
      <c r="A707" s="14"/>
      <c r="B707" s="14"/>
      <c r="C707" s="9" t="str">
        <f>IFERROR(VLOOKUP(B707,'[1]ADMIN SHEET'!$C$4:$E$439,2,0),"")</f>
        <v/>
      </c>
      <c r="D707" s="9" t="str">
        <f>IFERROR(VLOOKUP(B707,'[1]ADMIN SHEET'!$C$4:$E$439,3,0),"")</f>
        <v/>
      </c>
      <c r="E707" s="14"/>
      <c r="F707" s="14"/>
      <c r="G707" s="14"/>
      <c r="H707" s="14"/>
      <c r="I707" s="14"/>
      <c r="J707" s="14"/>
      <c r="K707" s="10" t="str">
        <f t="shared" ref="K707:K770" si="11">IF(I707 ="","",(TEXT(I707,"mmmm")))</f>
        <v/>
      </c>
      <c r="L707" s="15"/>
      <c r="M707" s="14"/>
      <c r="N707" s="14"/>
      <c r="O707" s="14"/>
      <c r="P707" s="14"/>
      <c r="Q707" s="14"/>
      <c r="R707" s="14"/>
    </row>
    <row r="708" spans="1:18">
      <c r="A708" s="14"/>
      <c r="B708" s="14"/>
      <c r="C708" s="9" t="str">
        <f>IFERROR(VLOOKUP(B708,'[1]ADMIN SHEET'!$C$4:$E$439,2,0),"")</f>
        <v/>
      </c>
      <c r="D708" s="9" t="str">
        <f>IFERROR(VLOOKUP(B708,'[1]ADMIN SHEET'!$C$4:$E$439,3,0),"")</f>
        <v/>
      </c>
      <c r="E708" s="14"/>
      <c r="F708" s="14"/>
      <c r="G708" s="14"/>
      <c r="H708" s="14"/>
      <c r="I708" s="14"/>
      <c r="J708" s="14"/>
      <c r="K708" s="10" t="str">
        <f t="shared" si="11"/>
        <v/>
      </c>
      <c r="L708" s="15"/>
      <c r="M708" s="14"/>
      <c r="N708" s="14"/>
      <c r="O708" s="14"/>
      <c r="P708" s="14"/>
      <c r="Q708" s="14"/>
      <c r="R708" s="14"/>
    </row>
    <row r="709" spans="1:18">
      <c r="A709" s="14"/>
      <c r="B709" s="14"/>
      <c r="C709" s="9" t="str">
        <f>IFERROR(VLOOKUP(B709,'[1]ADMIN SHEET'!$C$4:$E$439,2,0),"")</f>
        <v/>
      </c>
      <c r="D709" s="9" t="str">
        <f>IFERROR(VLOOKUP(B709,'[1]ADMIN SHEET'!$C$4:$E$439,3,0),"")</f>
        <v/>
      </c>
      <c r="E709" s="14"/>
      <c r="F709" s="14"/>
      <c r="G709" s="14"/>
      <c r="H709" s="14"/>
      <c r="I709" s="14"/>
      <c r="J709" s="14"/>
      <c r="K709" s="10" t="str">
        <f t="shared" si="11"/>
        <v/>
      </c>
      <c r="L709" s="15"/>
      <c r="M709" s="14"/>
      <c r="N709" s="14"/>
      <c r="O709" s="14"/>
      <c r="P709" s="14"/>
      <c r="Q709" s="14"/>
      <c r="R709" s="14"/>
    </row>
    <row r="710" spans="1:18">
      <c r="A710" s="14"/>
      <c r="B710" s="14"/>
      <c r="C710" s="9" t="str">
        <f>IFERROR(VLOOKUP(B710,'[1]ADMIN SHEET'!$C$4:$E$439,2,0),"")</f>
        <v/>
      </c>
      <c r="D710" s="9" t="str">
        <f>IFERROR(VLOOKUP(B710,'[1]ADMIN SHEET'!$C$4:$E$439,3,0),"")</f>
        <v/>
      </c>
      <c r="E710" s="14"/>
      <c r="F710" s="14"/>
      <c r="G710" s="14"/>
      <c r="H710" s="14"/>
      <c r="I710" s="14"/>
      <c r="J710" s="14"/>
      <c r="K710" s="10" t="str">
        <f t="shared" si="11"/>
        <v/>
      </c>
      <c r="L710" s="15"/>
      <c r="M710" s="14"/>
      <c r="N710" s="14"/>
      <c r="O710" s="14"/>
      <c r="P710" s="14"/>
      <c r="Q710" s="14"/>
      <c r="R710" s="14"/>
    </row>
    <row r="711" spans="1:18">
      <c r="A711" s="14"/>
      <c r="B711" s="14"/>
      <c r="C711" s="9" t="str">
        <f>IFERROR(VLOOKUP(B711,'[1]ADMIN SHEET'!$C$4:$E$439,2,0),"")</f>
        <v/>
      </c>
      <c r="D711" s="9" t="str">
        <f>IFERROR(VLOOKUP(B711,'[1]ADMIN SHEET'!$C$4:$E$439,3,0),"")</f>
        <v/>
      </c>
      <c r="E711" s="14"/>
      <c r="F711" s="14"/>
      <c r="G711" s="14"/>
      <c r="H711" s="14"/>
      <c r="I711" s="14"/>
      <c r="J711" s="14"/>
      <c r="K711" s="10" t="str">
        <f t="shared" si="11"/>
        <v/>
      </c>
      <c r="L711" s="15"/>
      <c r="M711" s="14"/>
      <c r="N711" s="14"/>
      <c r="O711" s="14"/>
      <c r="P711" s="14"/>
      <c r="Q711" s="14"/>
      <c r="R711" s="14"/>
    </row>
    <row r="712" spans="1:18">
      <c r="A712" s="14"/>
      <c r="B712" s="14"/>
      <c r="C712" s="9" t="str">
        <f>IFERROR(VLOOKUP(B712,'[1]ADMIN SHEET'!$C$4:$E$439,2,0),"")</f>
        <v/>
      </c>
      <c r="D712" s="9" t="str">
        <f>IFERROR(VLOOKUP(B712,'[1]ADMIN SHEET'!$C$4:$E$439,3,0),"")</f>
        <v/>
      </c>
      <c r="E712" s="14"/>
      <c r="F712" s="14"/>
      <c r="G712" s="14"/>
      <c r="H712" s="14"/>
      <c r="I712" s="14"/>
      <c r="J712" s="14"/>
      <c r="K712" s="10" t="str">
        <f t="shared" si="11"/>
        <v/>
      </c>
      <c r="L712" s="15"/>
      <c r="M712" s="14"/>
      <c r="N712" s="14"/>
      <c r="O712" s="14"/>
      <c r="P712" s="14"/>
      <c r="Q712" s="14"/>
      <c r="R712" s="14"/>
    </row>
    <row r="713" spans="1:18">
      <c r="A713" s="14"/>
      <c r="B713" s="14"/>
      <c r="C713" s="9" t="str">
        <f>IFERROR(VLOOKUP(B713,'[1]ADMIN SHEET'!$C$4:$E$439,2,0),"")</f>
        <v/>
      </c>
      <c r="D713" s="9" t="str">
        <f>IFERROR(VLOOKUP(B713,'[1]ADMIN SHEET'!$C$4:$E$439,3,0),"")</f>
        <v/>
      </c>
      <c r="E713" s="14"/>
      <c r="F713" s="14"/>
      <c r="G713" s="14"/>
      <c r="H713" s="14"/>
      <c r="I713" s="14"/>
      <c r="J713" s="14"/>
      <c r="K713" s="10" t="str">
        <f t="shared" si="11"/>
        <v/>
      </c>
      <c r="L713" s="15"/>
      <c r="M713" s="14"/>
      <c r="N713" s="14"/>
      <c r="O713" s="14"/>
      <c r="P713" s="14"/>
      <c r="Q713" s="14"/>
      <c r="R713" s="14"/>
    </row>
    <row r="714" spans="1:18">
      <c r="A714" s="14"/>
      <c r="B714" s="14"/>
      <c r="C714" s="9" t="str">
        <f>IFERROR(VLOOKUP(B714,'[1]ADMIN SHEET'!$C$4:$E$439,2,0),"")</f>
        <v/>
      </c>
      <c r="D714" s="9" t="str">
        <f>IFERROR(VLOOKUP(B714,'[1]ADMIN SHEET'!$C$4:$E$439,3,0),"")</f>
        <v/>
      </c>
      <c r="E714" s="14"/>
      <c r="F714" s="14"/>
      <c r="G714" s="14"/>
      <c r="H714" s="14"/>
      <c r="I714" s="14"/>
      <c r="J714" s="14"/>
      <c r="K714" s="10" t="str">
        <f t="shared" si="11"/>
        <v/>
      </c>
      <c r="L714" s="15"/>
      <c r="M714" s="14"/>
      <c r="N714" s="14"/>
      <c r="O714" s="14"/>
      <c r="P714" s="14"/>
      <c r="Q714" s="14"/>
      <c r="R714" s="14"/>
    </row>
    <row r="715" spans="1:18">
      <c r="A715" s="14"/>
      <c r="B715" s="14"/>
      <c r="C715" s="9" t="str">
        <f>IFERROR(VLOOKUP(B715,'[1]ADMIN SHEET'!$C$4:$E$439,2,0),"")</f>
        <v/>
      </c>
      <c r="D715" s="9" t="str">
        <f>IFERROR(VLOOKUP(B715,'[1]ADMIN SHEET'!$C$4:$E$439,3,0),"")</f>
        <v/>
      </c>
      <c r="E715" s="14"/>
      <c r="F715" s="14"/>
      <c r="G715" s="14"/>
      <c r="H715" s="14"/>
      <c r="I715" s="14"/>
      <c r="J715" s="14"/>
      <c r="K715" s="10" t="str">
        <f t="shared" si="11"/>
        <v/>
      </c>
      <c r="L715" s="15"/>
      <c r="M715" s="14"/>
      <c r="N715" s="14"/>
      <c r="O715" s="14"/>
      <c r="P715" s="14"/>
      <c r="Q715" s="14"/>
      <c r="R715" s="14"/>
    </row>
    <row r="716" spans="1:18">
      <c r="A716" s="14"/>
      <c r="B716" s="14"/>
      <c r="C716" s="9" t="str">
        <f>IFERROR(VLOOKUP(B716,'[1]ADMIN SHEET'!$C$4:$E$439,2,0),"")</f>
        <v/>
      </c>
      <c r="D716" s="9" t="str">
        <f>IFERROR(VLOOKUP(B716,'[1]ADMIN SHEET'!$C$4:$E$439,3,0),"")</f>
        <v/>
      </c>
      <c r="E716" s="14"/>
      <c r="F716" s="14"/>
      <c r="G716" s="14"/>
      <c r="H716" s="14"/>
      <c r="I716" s="14"/>
      <c r="J716" s="14"/>
      <c r="K716" s="10" t="str">
        <f t="shared" si="11"/>
        <v/>
      </c>
      <c r="L716" s="15"/>
      <c r="M716" s="14"/>
      <c r="N716" s="14"/>
      <c r="O716" s="14"/>
      <c r="P716" s="14"/>
      <c r="Q716" s="14"/>
      <c r="R716" s="14"/>
    </row>
    <row r="717" spans="1:18">
      <c r="A717" s="14"/>
      <c r="B717" s="14"/>
      <c r="C717" s="9" t="str">
        <f>IFERROR(VLOOKUP(B717,'[1]ADMIN SHEET'!$C$4:$E$439,2,0),"")</f>
        <v/>
      </c>
      <c r="D717" s="9" t="str">
        <f>IFERROR(VLOOKUP(B717,'[1]ADMIN SHEET'!$C$4:$E$439,3,0),"")</f>
        <v/>
      </c>
      <c r="E717" s="14"/>
      <c r="F717" s="14"/>
      <c r="G717" s="14"/>
      <c r="H717" s="14"/>
      <c r="I717" s="14"/>
      <c r="J717" s="14"/>
      <c r="K717" s="10" t="str">
        <f t="shared" si="11"/>
        <v/>
      </c>
      <c r="L717" s="15"/>
      <c r="M717" s="14"/>
      <c r="N717" s="14"/>
      <c r="O717" s="14"/>
      <c r="P717" s="14"/>
      <c r="Q717" s="14"/>
      <c r="R717" s="14"/>
    </row>
    <row r="718" spans="1:18">
      <c r="A718" s="14"/>
      <c r="B718" s="14"/>
      <c r="C718" s="9" t="str">
        <f>IFERROR(VLOOKUP(B718,'[1]ADMIN SHEET'!$C$4:$E$439,2,0),"")</f>
        <v/>
      </c>
      <c r="D718" s="9" t="str">
        <f>IFERROR(VLOOKUP(B718,'[1]ADMIN SHEET'!$C$4:$E$439,3,0),"")</f>
        <v/>
      </c>
      <c r="E718" s="14"/>
      <c r="F718" s="14"/>
      <c r="G718" s="14"/>
      <c r="H718" s="14"/>
      <c r="I718" s="14"/>
      <c r="J718" s="14"/>
      <c r="K718" s="10" t="str">
        <f t="shared" si="11"/>
        <v/>
      </c>
      <c r="L718" s="15"/>
      <c r="M718" s="14"/>
      <c r="N718" s="14"/>
      <c r="O718" s="14"/>
      <c r="P718" s="14"/>
      <c r="Q718" s="14"/>
      <c r="R718" s="14"/>
    </row>
    <row r="719" spans="1:18">
      <c r="A719" s="14"/>
      <c r="B719" s="14"/>
      <c r="C719" s="9" t="str">
        <f>IFERROR(VLOOKUP(B719,'[1]ADMIN SHEET'!$C$4:$E$439,2,0),"")</f>
        <v/>
      </c>
      <c r="D719" s="9" t="str">
        <f>IFERROR(VLOOKUP(B719,'[1]ADMIN SHEET'!$C$4:$E$439,3,0),"")</f>
        <v/>
      </c>
      <c r="E719" s="14"/>
      <c r="F719" s="14"/>
      <c r="G719" s="14"/>
      <c r="H719" s="14"/>
      <c r="I719" s="14"/>
      <c r="J719" s="14"/>
      <c r="K719" s="10" t="str">
        <f t="shared" si="11"/>
        <v/>
      </c>
      <c r="L719" s="15"/>
      <c r="M719" s="14"/>
      <c r="N719" s="14"/>
      <c r="O719" s="14"/>
      <c r="P719" s="14"/>
      <c r="Q719" s="14"/>
      <c r="R719" s="14"/>
    </row>
    <row r="720" spans="1:18">
      <c r="A720" s="14"/>
      <c r="B720" s="14"/>
      <c r="C720" s="9" t="str">
        <f>IFERROR(VLOOKUP(B720,'[1]ADMIN SHEET'!$C$4:$E$439,2,0),"")</f>
        <v/>
      </c>
      <c r="D720" s="9" t="str">
        <f>IFERROR(VLOOKUP(B720,'[1]ADMIN SHEET'!$C$4:$E$439,3,0),"")</f>
        <v/>
      </c>
      <c r="E720" s="14"/>
      <c r="F720" s="14"/>
      <c r="G720" s="14"/>
      <c r="H720" s="14"/>
      <c r="I720" s="14"/>
      <c r="J720" s="14"/>
      <c r="K720" s="10" t="str">
        <f t="shared" si="11"/>
        <v/>
      </c>
      <c r="L720" s="15"/>
      <c r="M720" s="14"/>
      <c r="N720" s="14"/>
      <c r="O720" s="14"/>
      <c r="P720" s="14"/>
      <c r="Q720" s="14"/>
      <c r="R720" s="14"/>
    </row>
    <row r="721" spans="1:18">
      <c r="A721" s="14"/>
      <c r="B721" s="14"/>
      <c r="C721" s="9" t="str">
        <f>IFERROR(VLOOKUP(B721,'[1]ADMIN SHEET'!$C$4:$E$439,2,0),"")</f>
        <v/>
      </c>
      <c r="D721" s="9" t="str">
        <f>IFERROR(VLOOKUP(B721,'[1]ADMIN SHEET'!$C$4:$E$439,3,0),"")</f>
        <v/>
      </c>
      <c r="E721" s="14"/>
      <c r="F721" s="14"/>
      <c r="G721" s="14"/>
      <c r="H721" s="14"/>
      <c r="I721" s="14"/>
      <c r="J721" s="14"/>
      <c r="K721" s="10" t="str">
        <f t="shared" si="11"/>
        <v/>
      </c>
      <c r="L721" s="15"/>
      <c r="M721" s="14"/>
      <c r="N721" s="14"/>
      <c r="O721" s="14"/>
      <c r="P721" s="14"/>
      <c r="Q721" s="14"/>
      <c r="R721" s="14"/>
    </row>
    <row r="722" spans="1:18">
      <c r="A722" s="14"/>
      <c r="B722" s="14"/>
      <c r="C722" s="9" t="str">
        <f>IFERROR(VLOOKUP(B722,'[1]ADMIN SHEET'!$C$4:$E$439,2,0),"")</f>
        <v/>
      </c>
      <c r="D722" s="9" t="str">
        <f>IFERROR(VLOOKUP(B722,'[1]ADMIN SHEET'!$C$4:$E$439,3,0),"")</f>
        <v/>
      </c>
      <c r="E722" s="14"/>
      <c r="F722" s="14"/>
      <c r="G722" s="14"/>
      <c r="H722" s="14"/>
      <c r="I722" s="14"/>
      <c r="J722" s="14"/>
      <c r="K722" s="10" t="str">
        <f t="shared" si="11"/>
        <v/>
      </c>
      <c r="L722" s="15"/>
      <c r="M722" s="14"/>
      <c r="N722" s="14"/>
      <c r="O722" s="14"/>
      <c r="P722" s="14"/>
      <c r="Q722" s="14"/>
      <c r="R722" s="14"/>
    </row>
    <row r="723" spans="1:18">
      <c r="A723" s="14"/>
      <c r="B723" s="14"/>
      <c r="C723" s="9" t="str">
        <f>IFERROR(VLOOKUP(B723,'[1]ADMIN SHEET'!$C$4:$E$439,2,0),"")</f>
        <v/>
      </c>
      <c r="D723" s="9" t="str">
        <f>IFERROR(VLOOKUP(B723,'[1]ADMIN SHEET'!$C$4:$E$439,3,0),"")</f>
        <v/>
      </c>
      <c r="E723" s="14"/>
      <c r="F723" s="14"/>
      <c r="G723" s="14"/>
      <c r="H723" s="14"/>
      <c r="I723" s="14"/>
      <c r="J723" s="14"/>
      <c r="K723" s="10" t="str">
        <f t="shared" si="11"/>
        <v/>
      </c>
      <c r="L723" s="15"/>
      <c r="M723" s="14"/>
      <c r="N723" s="14"/>
      <c r="O723" s="14"/>
      <c r="P723" s="14"/>
      <c r="Q723" s="14"/>
      <c r="R723" s="14"/>
    </row>
    <row r="724" spans="1:18">
      <c r="A724" s="14"/>
      <c r="B724" s="14"/>
      <c r="C724" s="9" t="str">
        <f>IFERROR(VLOOKUP(B724,'[1]ADMIN SHEET'!$C$4:$E$439,2,0),"")</f>
        <v/>
      </c>
      <c r="D724" s="9" t="str">
        <f>IFERROR(VLOOKUP(B724,'[1]ADMIN SHEET'!$C$4:$E$439,3,0),"")</f>
        <v/>
      </c>
      <c r="E724" s="14"/>
      <c r="F724" s="14"/>
      <c r="G724" s="14"/>
      <c r="H724" s="14"/>
      <c r="I724" s="14"/>
      <c r="J724" s="14"/>
      <c r="K724" s="10" t="str">
        <f t="shared" si="11"/>
        <v/>
      </c>
      <c r="L724" s="15"/>
      <c r="M724" s="14"/>
      <c r="N724" s="14"/>
      <c r="O724" s="14"/>
      <c r="P724" s="14"/>
      <c r="Q724" s="14"/>
      <c r="R724" s="14"/>
    </row>
    <row r="725" spans="1:18">
      <c r="A725" s="14"/>
      <c r="B725" s="14"/>
      <c r="C725" s="9" t="str">
        <f>IFERROR(VLOOKUP(B725,'[1]ADMIN SHEET'!$C$4:$E$439,2,0),"")</f>
        <v/>
      </c>
      <c r="D725" s="9" t="str">
        <f>IFERROR(VLOOKUP(B725,'[1]ADMIN SHEET'!$C$4:$E$439,3,0),"")</f>
        <v/>
      </c>
      <c r="E725" s="14"/>
      <c r="F725" s="14"/>
      <c r="G725" s="14"/>
      <c r="H725" s="14"/>
      <c r="I725" s="14"/>
      <c r="J725" s="14"/>
      <c r="K725" s="10" t="str">
        <f t="shared" si="11"/>
        <v/>
      </c>
      <c r="L725" s="15"/>
      <c r="M725" s="14"/>
      <c r="N725" s="14"/>
      <c r="O725" s="14"/>
      <c r="P725" s="14"/>
      <c r="Q725" s="14"/>
      <c r="R725" s="14"/>
    </row>
    <row r="726" spans="1:18">
      <c r="A726" s="14"/>
      <c r="B726" s="14"/>
      <c r="C726" s="9" t="str">
        <f>IFERROR(VLOOKUP(B726,'[1]ADMIN SHEET'!$C$4:$E$439,2,0),"")</f>
        <v/>
      </c>
      <c r="D726" s="9" t="str">
        <f>IFERROR(VLOOKUP(B726,'[1]ADMIN SHEET'!$C$4:$E$439,3,0),"")</f>
        <v/>
      </c>
      <c r="E726" s="14"/>
      <c r="F726" s="14"/>
      <c r="G726" s="14"/>
      <c r="H726" s="14"/>
      <c r="I726" s="14"/>
      <c r="J726" s="14"/>
      <c r="K726" s="10" t="str">
        <f t="shared" si="11"/>
        <v/>
      </c>
      <c r="L726" s="15"/>
      <c r="M726" s="14"/>
      <c r="N726" s="14"/>
      <c r="O726" s="14"/>
      <c r="P726" s="14"/>
      <c r="Q726" s="14"/>
      <c r="R726" s="14"/>
    </row>
    <row r="727" spans="1:18">
      <c r="A727" s="14"/>
      <c r="B727" s="14"/>
      <c r="C727" s="9" t="str">
        <f>IFERROR(VLOOKUP(B727,'[1]ADMIN SHEET'!$C$4:$E$439,2,0),"")</f>
        <v/>
      </c>
      <c r="D727" s="9" t="str">
        <f>IFERROR(VLOOKUP(B727,'[1]ADMIN SHEET'!$C$4:$E$439,3,0),"")</f>
        <v/>
      </c>
      <c r="E727" s="14"/>
      <c r="F727" s="14"/>
      <c r="G727" s="14"/>
      <c r="H727" s="14"/>
      <c r="I727" s="14"/>
      <c r="J727" s="14"/>
      <c r="K727" s="10" t="str">
        <f t="shared" si="11"/>
        <v/>
      </c>
      <c r="L727" s="15"/>
      <c r="M727" s="14"/>
      <c r="N727" s="14"/>
      <c r="O727" s="14"/>
      <c r="P727" s="14"/>
      <c r="Q727" s="14"/>
      <c r="R727" s="14"/>
    </row>
    <row r="728" spans="1:18">
      <c r="A728" s="14"/>
      <c r="B728" s="14"/>
      <c r="C728" s="9" t="str">
        <f>IFERROR(VLOOKUP(B728,'[1]ADMIN SHEET'!$C$4:$E$439,2,0),"")</f>
        <v/>
      </c>
      <c r="D728" s="9" t="str">
        <f>IFERROR(VLOOKUP(B728,'[1]ADMIN SHEET'!$C$4:$E$439,3,0),"")</f>
        <v/>
      </c>
      <c r="E728" s="14"/>
      <c r="F728" s="14"/>
      <c r="G728" s="14"/>
      <c r="H728" s="14"/>
      <c r="I728" s="14"/>
      <c r="J728" s="14"/>
      <c r="K728" s="10" t="str">
        <f t="shared" si="11"/>
        <v/>
      </c>
      <c r="L728" s="15"/>
      <c r="M728" s="14"/>
      <c r="N728" s="14"/>
      <c r="O728" s="14"/>
      <c r="P728" s="14"/>
      <c r="Q728" s="14"/>
      <c r="R728" s="14"/>
    </row>
    <row r="729" spans="1:18">
      <c r="A729" s="14"/>
      <c r="B729" s="14"/>
      <c r="C729" s="9" t="str">
        <f>IFERROR(VLOOKUP(B729,'[1]ADMIN SHEET'!$C$4:$E$439,2,0),"")</f>
        <v/>
      </c>
      <c r="D729" s="9" t="str">
        <f>IFERROR(VLOOKUP(B729,'[1]ADMIN SHEET'!$C$4:$E$439,3,0),"")</f>
        <v/>
      </c>
      <c r="E729" s="14"/>
      <c r="F729" s="14"/>
      <c r="G729" s="14"/>
      <c r="H729" s="14"/>
      <c r="I729" s="14"/>
      <c r="J729" s="14"/>
      <c r="K729" s="10" t="str">
        <f t="shared" si="11"/>
        <v/>
      </c>
      <c r="L729" s="15"/>
      <c r="M729" s="14"/>
      <c r="N729" s="14"/>
      <c r="O729" s="14"/>
      <c r="P729" s="14"/>
      <c r="Q729" s="14"/>
      <c r="R729" s="14"/>
    </row>
    <row r="730" spans="1:18">
      <c r="A730" s="14"/>
      <c r="B730" s="14"/>
      <c r="C730" s="9" t="str">
        <f>IFERROR(VLOOKUP(B730,'[1]ADMIN SHEET'!$C$4:$E$439,2,0),"")</f>
        <v/>
      </c>
      <c r="D730" s="9" t="str">
        <f>IFERROR(VLOOKUP(B730,'[1]ADMIN SHEET'!$C$4:$E$439,3,0),"")</f>
        <v/>
      </c>
      <c r="E730" s="14"/>
      <c r="F730" s="14"/>
      <c r="G730" s="14"/>
      <c r="H730" s="14"/>
      <c r="I730" s="14"/>
      <c r="J730" s="14"/>
      <c r="K730" s="10" t="str">
        <f t="shared" si="11"/>
        <v/>
      </c>
      <c r="L730" s="15"/>
      <c r="M730" s="14"/>
      <c r="N730" s="14"/>
      <c r="O730" s="14"/>
      <c r="P730" s="14"/>
      <c r="Q730" s="14"/>
      <c r="R730" s="14"/>
    </row>
    <row r="731" spans="1:18">
      <c r="A731" s="14"/>
      <c r="B731" s="14"/>
      <c r="C731" s="9" t="str">
        <f>IFERROR(VLOOKUP(B731,'[1]ADMIN SHEET'!$C$4:$E$439,2,0),"")</f>
        <v/>
      </c>
      <c r="D731" s="9" t="str">
        <f>IFERROR(VLOOKUP(B731,'[1]ADMIN SHEET'!$C$4:$E$439,3,0),"")</f>
        <v/>
      </c>
      <c r="E731" s="14"/>
      <c r="F731" s="14"/>
      <c r="G731" s="14"/>
      <c r="H731" s="14"/>
      <c r="I731" s="14"/>
      <c r="J731" s="14"/>
      <c r="K731" s="10" t="str">
        <f t="shared" si="11"/>
        <v/>
      </c>
      <c r="L731" s="15"/>
      <c r="M731" s="14"/>
      <c r="N731" s="14"/>
      <c r="O731" s="14"/>
      <c r="P731" s="14"/>
      <c r="Q731" s="14"/>
      <c r="R731" s="14"/>
    </row>
    <row r="732" spans="1:18">
      <c r="A732" s="14"/>
      <c r="B732" s="14"/>
      <c r="C732" s="9" t="str">
        <f>IFERROR(VLOOKUP(B732,'[1]ADMIN SHEET'!$C$4:$E$439,2,0),"")</f>
        <v/>
      </c>
      <c r="D732" s="9" t="str">
        <f>IFERROR(VLOOKUP(B732,'[1]ADMIN SHEET'!$C$4:$E$439,3,0),"")</f>
        <v/>
      </c>
      <c r="E732" s="14"/>
      <c r="F732" s="14"/>
      <c r="G732" s="14"/>
      <c r="H732" s="14"/>
      <c r="I732" s="14"/>
      <c r="J732" s="14"/>
      <c r="K732" s="10" t="str">
        <f t="shared" si="11"/>
        <v/>
      </c>
      <c r="L732" s="15"/>
      <c r="M732" s="14"/>
      <c r="N732" s="14"/>
      <c r="O732" s="14"/>
      <c r="P732" s="14"/>
      <c r="Q732" s="14"/>
      <c r="R732" s="14"/>
    </row>
    <row r="733" spans="1:18">
      <c r="A733" s="14"/>
      <c r="B733" s="14"/>
      <c r="C733" s="9" t="str">
        <f>IFERROR(VLOOKUP(B733,'[1]ADMIN SHEET'!$C$4:$E$439,2,0),"")</f>
        <v/>
      </c>
      <c r="D733" s="9" t="str">
        <f>IFERROR(VLOOKUP(B733,'[1]ADMIN SHEET'!$C$4:$E$439,3,0),"")</f>
        <v/>
      </c>
      <c r="E733" s="14"/>
      <c r="F733" s="14"/>
      <c r="G733" s="14"/>
      <c r="H733" s="14"/>
      <c r="I733" s="14"/>
      <c r="J733" s="14"/>
      <c r="K733" s="10" t="str">
        <f t="shared" si="11"/>
        <v/>
      </c>
      <c r="L733" s="15"/>
      <c r="M733" s="14"/>
      <c r="N733" s="14"/>
      <c r="O733" s="14"/>
      <c r="P733" s="14"/>
      <c r="Q733" s="14"/>
      <c r="R733" s="14"/>
    </row>
    <row r="734" spans="1:18">
      <c r="A734" s="14"/>
      <c r="B734" s="14"/>
      <c r="C734" s="9" t="str">
        <f>IFERROR(VLOOKUP(B734,'[1]ADMIN SHEET'!$C$4:$E$439,2,0),"")</f>
        <v/>
      </c>
      <c r="D734" s="9" t="str">
        <f>IFERROR(VLOOKUP(B734,'[1]ADMIN SHEET'!$C$4:$E$439,3,0),"")</f>
        <v/>
      </c>
      <c r="E734" s="14"/>
      <c r="F734" s="14"/>
      <c r="G734" s="14"/>
      <c r="H734" s="14"/>
      <c r="I734" s="14"/>
      <c r="J734" s="14"/>
      <c r="K734" s="10" t="str">
        <f t="shared" si="11"/>
        <v/>
      </c>
      <c r="L734" s="15"/>
      <c r="M734" s="14"/>
      <c r="N734" s="14"/>
      <c r="O734" s="14"/>
      <c r="P734" s="14"/>
      <c r="Q734" s="14"/>
      <c r="R734" s="14"/>
    </row>
    <row r="735" spans="1:18">
      <c r="A735" s="14"/>
      <c r="B735" s="14"/>
      <c r="C735" s="9" t="str">
        <f>IFERROR(VLOOKUP(B735,'[1]ADMIN SHEET'!$C$4:$E$439,2,0),"")</f>
        <v/>
      </c>
      <c r="D735" s="9" t="str">
        <f>IFERROR(VLOOKUP(B735,'[1]ADMIN SHEET'!$C$4:$E$439,3,0),"")</f>
        <v/>
      </c>
      <c r="E735" s="14"/>
      <c r="F735" s="14"/>
      <c r="G735" s="14"/>
      <c r="H735" s="14"/>
      <c r="I735" s="14"/>
      <c r="J735" s="14"/>
      <c r="K735" s="10" t="str">
        <f t="shared" si="11"/>
        <v/>
      </c>
      <c r="L735" s="15"/>
      <c r="M735" s="14"/>
      <c r="N735" s="14"/>
      <c r="O735" s="14"/>
      <c r="P735" s="14"/>
      <c r="Q735" s="14"/>
      <c r="R735" s="14"/>
    </row>
    <row r="736" spans="1:18">
      <c r="A736" s="14"/>
      <c r="B736" s="14"/>
      <c r="C736" s="9" t="str">
        <f>IFERROR(VLOOKUP(B736,'[1]ADMIN SHEET'!$C$4:$E$439,2,0),"")</f>
        <v/>
      </c>
      <c r="D736" s="9" t="str">
        <f>IFERROR(VLOOKUP(B736,'[1]ADMIN SHEET'!$C$4:$E$439,3,0),"")</f>
        <v/>
      </c>
      <c r="E736" s="14"/>
      <c r="F736" s="14"/>
      <c r="G736" s="14"/>
      <c r="H736" s="14"/>
      <c r="I736" s="14"/>
      <c r="J736" s="14"/>
      <c r="K736" s="10" t="str">
        <f t="shared" si="11"/>
        <v/>
      </c>
      <c r="L736" s="15"/>
      <c r="M736" s="14"/>
      <c r="N736" s="14"/>
      <c r="O736" s="14"/>
      <c r="P736" s="14"/>
      <c r="Q736" s="14"/>
      <c r="R736" s="14"/>
    </row>
    <row r="737" spans="1:18">
      <c r="A737" s="14"/>
      <c r="B737" s="14"/>
      <c r="C737" s="9" t="str">
        <f>IFERROR(VLOOKUP(B737,'[1]ADMIN SHEET'!$C$4:$E$439,2,0),"")</f>
        <v/>
      </c>
      <c r="D737" s="9" t="str">
        <f>IFERROR(VLOOKUP(B737,'[1]ADMIN SHEET'!$C$4:$E$439,3,0),"")</f>
        <v/>
      </c>
      <c r="E737" s="14"/>
      <c r="F737" s="14"/>
      <c r="G737" s="14"/>
      <c r="H737" s="14"/>
      <c r="I737" s="14"/>
      <c r="J737" s="14"/>
      <c r="K737" s="10" t="str">
        <f t="shared" si="11"/>
        <v/>
      </c>
      <c r="L737" s="15"/>
      <c r="M737" s="14"/>
      <c r="N737" s="14"/>
      <c r="O737" s="14"/>
      <c r="P737" s="14"/>
      <c r="Q737" s="14"/>
      <c r="R737" s="14"/>
    </row>
    <row r="738" spans="1:18">
      <c r="A738" s="14"/>
      <c r="B738" s="14"/>
      <c r="C738" s="9" t="str">
        <f>IFERROR(VLOOKUP(B738,'[1]ADMIN SHEET'!$C$4:$E$439,2,0),"")</f>
        <v/>
      </c>
      <c r="D738" s="9" t="str">
        <f>IFERROR(VLOOKUP(B738,'[1]ADMIN SHEET'!$C$4:$E$439,3,0),"")</f>
        <v/>
      </c>
      <c r="E738" s="14"/>
      <c r="F738" s="14"/>
      <c r="G738" s="14"/>
      <c r="H738" s="14"/>
      <c r="I738" s="14"/>
      <c r="J738" s="14"/>
      <c r="K738" s="10" t="str">
        <f t="shared" si="11"/>
        <v/>
      </c>
      <c r="L738" s="15"/>
      <c r="M738" s="14"/>
      <c r="N738" s="14"/>
      <c r="O738" s="14"/>
      <c r="P738" s="14"/>
      <c r="Q738" s="14"/>
      <c r="R738" s="14"/>
    </row>
    <row r="739" spans="1:18">
      <c r="A739" s="14"/>
      <c r="B739" s="14"/>
      <c r="C739" s="9" t="str">
        <f>IFERROR(VLOOKUP(B739,'[1]ADMIN SHEET'!$C$4:$E$439,2,0),"")</f>
        <v/>
      </c>
      <c r="D739" s="9" t="str">
        <f>IFERROR(VLOOKUP(B739,'[1]ADMIN SHEET'!$C$4:$E$439,3,0),"")</f>
        <v/>
      </c>
      <c r="E739" s="14"/>
      <c r="F739" s="14"/>
      <c r="G739" s="14"/>
      <c r="H739" s="14"/>
      <c r="I739" s="14"/>
      <c r="J739" s="14"/>
      <c r="K739" s="10" t="str">
        <f t="shared" si="11"/>
        <v/>
      </c>
      <c r="L739" s="15"/>
      <c r="M739" s="14"/>
      <c r="N739" s="14"/>
      <c r="O739" s="14"/>
      <c r="P739" s="14"/>
      <c r="Q739" s="14"/>
      <c r="R739" s="14"/>
    </row>
    <row r="740" spans="1:18">
      <c r="A740" s="14"/>
      <c r="B740" s="14"/>
      <c r="C740" s="9" t="str">
        <f>IFERROR(VLOOKUP(B740,'[1]ADMIN SHEET'!$C$4:$E$439,2,0),"")</f>
        <v/>
      </c>
      <c r="D740" s="9" t="str">
        <f>IFERROR(VLOOKUP(B740,'[1]ADMIN SHEET'!$C$4:$E$439,3,0),"")</f>
        <v/>
      </c>
      <c r="E740" s="14"/>
      <c r="F740" s="14"/>
      <c r="G740" s="14"/>
      <c r="H740" s="14"/>
      <c r="I740" s="14"/>
      <c r="J740" s="14"/>
      <c r="K740" s="10" t="str">
        <f t="shared" si="11"/>
        <v/>
      </c>
      <c r="L740" s="15"/>
      <c r="M740" s="14"/>
      <c r="N740" s="14"/>
      <c r="O740" s="14"/>
      <c r="P740" s="14"/>
      <c r="Q740" s="14"/>
      <c r="R740" s="14"/>
    </row>
    <row r="741" spans="1:18">
      <c r="A741" s="14"/>
      <c r="B741" s="14"/>
      <c r="C741" s="9" t="str">
        <f>IFERROR(VLOOKUP(B741,'[1]ADMIN SHEET'!$C$4:$E$439,2,0),"")</f>
        <v/>
      </c>
      <c r="D741" s="9" t="str">
        <f>IFERROR(VLOOKUP(B741,'[1]ADMIN SHEET'!$C$4:$E$439,3,0),"")</f>
        <v/>
      </c>
      <c r="E741" s="14"/>
      <c r="F741" s="14"/>
      <c r="G741" s="14"/>
      <c r="H741" s="14"/>
      <c r="I741" s="14"/>
      <c r="J741" s="14"/>
      <c r="K741" s="10" t="str">
        <f t="shared" si="11"/>
        <v/>
      </c>
      <c r="L741" s="15"/>
      <c r="M741" s="14"/>
      <c r="N741" s="14"/>
      <c r="O741" s="14"/>
      <c r="P741" s="14"/>
      <c r="Q741" s="14"/>
      <c r="R741" s="14"/>
    </row>
    <row r="742" spans="1:18">
      <c r="A742" s="14"/>
      <c r="B742" s="14"/>
      <c r="C742" s="9" t="str">
        <f>IFERROR(VLOOKUP(B742,'[1]ADMIN SHEET'!$C$4:$E$439,2,0),"")</f>
        <v/>
      </c>
      <c r="D742" s="9" t="str">
        <f>IFERROR(VLOOKUP(B742,'[1]ADMIN SHEET'!$C$4:$E$439,3,0),"")</f>
        <v/>
      </c>
      <c r="E742" s="14"/>
      <c r="F742" s="14"/>
      <c r="G742" s="14"/>
      <c r="H742" s="14"/>
      <c r="I742" s="14"/>
      <c r="J742" s="14"/>
      <c r="K742" s="10" t="str">
        <f t="shared" si="11"/>
        <v/>
      </c>
      <c r="L742" s="15"/>
      <c r="M742" s="14"/>
      <c r="N742" s="14"/>
      <c r="O742" s="14"/>
      <c r="P742" s="14"/>
      <c r="Q742" s="14"/>
      <c r="R742" s="14"/>
    </row>
    <row r="743" spans="1:18">
      <c r="A743" s="14"/>
      <c r="B743" s="14"/>
      <c r="C743" s="9" t="str">
        <f>IFERROR(VLOOKUP(B743,'[1]ADMIN SHEET'!$C$4:$E$439,2,0),"")</f>
        <v/>
      </c>
      <c r="D743" s="9" t="str">
        <f>IFERROR(VLOOKUP(B743,'[1]ADMIN SHEET'!$C$4:$E$439,3,0),"")</f>
        <v/>
      </c>
      <c r="E743" s="14"/>
      <c r="F743" s="14"/>
      <c r="G743" s="14"/>
      <c r="H743" s="14"/>
      <c r="I743" s="14"/>
      <c r="J743" s="14"/>
      <c r="K743" s="10" t="str">
        <f t="shared" si="11"/>
        <v/>
      </c>
      <c r="L743" s="15"/>
      <c r="M743" s="14"/>
      <c r="N743" s="14"/>
      <c r="O743" s="14"/>
      <c r="P743" s="14"/>
      <c r="Q743" s="14"/>
      <c r="R743" s="14"/>
    </row>
    <row r="744" spans="1:18">
      <c r="A744" s="14"/>
      <c r="B744" s="14"/>
      <c r="C744" s="9" t="str">
        <f>IFERROR(VLOOKUP(B744,'[1]ADMIN SHEET'!$C$4:$E$439,2,0),"")</f>
        <v/>
      </c>
      <c r="D744" s="9" t="str">
        <f>IFERROR(VLOOKUP(B744,'[1]ADMIN SHEET'!$C$4:$E$439,3,0),"")</f>
        <v/>
      </c>
      <c r="E744" s="14"/>
      <c r="F744" s="14"/>
      <c r="G744" s="14"/>
      <c r="H744" s="14"/>
      <c r="I744" s="14"/>
      <c r="J744" s="14"/>
      <c r="K744" s="10" t="str">
        <f t="shared" si="11"/>
        <v/>
      </c>
      <c r="L744" s="15"/>
      <c r="M744" s="14"/>
      <c r="N744" s="14"/>
      <c r="O744" s="14"/>
      <c r="P744" s="14"/>
      <c r="Q744" s="14"/>
      <c r="R744" s="14"/>
    </row>
    <row r="745" spans="1:18">
      <c r="A745" s="14"/>
      <c r="B745" s="14"/>
      <c r="C745" s="9" t="str">
        <f>IFERROR(VLOOKUP(B745,'[1]ADMIN SHEET'!$C$4:$E$439,2,0),"")</f>
        <v/>
      </c>
      <c r="D745" s="9" t="str">
        <f>IFERROR(VLOOKUP(B745,'[1]ADMIN SHEET'!$C$4:$E$439,3,0),"")</f>
        <v/>
      </c>
      <c r="E745" s="14"/>
      <c r="F745" s="14"/>
      <c r="G745" s="14"/>
      <c r="H745" s="14"/>
      <c r="I745" s="14"/>
      <c r="J745" s="14"/>
      <c r="K745" s="10" t="str">
        <f t="shared" si="11"/>
        <v/>
      </c>
      <c r="L745" s="15"/>
      <c r="M745" s="14"/>
      <c r="N745" s="14"/>
      <c r="O745" s="14"/>
      <c r="P745" s="14"/>
      <c r="Q745" s="14"/>
      <c r="R745" s="14"/>
    </row>
    <row r="746" spans="1:18">
      <c r="A746" s="14"/>
      <c r="B746" s="14"/>
      <c r="C746" s="9" t="str">
        <f>IFERROR(VLOOKUP(B746,'[1]ADMIN SHEET'!$C$4:$E$439,2,0),"")</f>
        <v/>
      </c>
      <c r="D746" s="9" t="str">
        <f>IFERROR(VLOOKUP(B746,'[1]ADMIN SHEET'!$C$4:$E$439,3,0),"")</f>
        <v/>
      </c>
      <c r="E746" s="14"/>
      <c r="F746" s="14"/>
      <c r="G746" s="14"/>
      <c r="H746" s="14"/>
      <c r="I746" s="14"/>
      <c r="J746" s="14"/>
      <c r="K746" s="10" t="str">
        <f t="shared" si="11"/>
        <v/>
      </c>
      <c r="L746" s="15"/>
      <c r="M746" s="14"/>
      <c r="N746" s="14"/>
      <c r="O746" s="14"/>
      <c r="P746" s="14"/>
      <c r="Q746" s="14"/>
      <c r="R746" s="14"/>
    </row>
    <row r="747" spans="1:18">
      <c r="A747" s="14"/>
      <c r="B747" s="14"/>
      <c r="C747" s="9" t="str">
        <f>IFERROR(VLOOKUP(B747,'[1]ADMIN SHEET'!$C$4:$E$439,2,0),"")</f>
        <v/>
      </c>
      <c r="D747" s="9" t="str">
        <f>IFERROR(VLOOKUP(B747,'[1]ADMIN SHEET'!$C$4:$E$439,3,0),"")</f>
        <v/>
      </c>
      <c r="E747" s="14"/>
      <c r="F747" s="14"/>
      <c r="G747" s="14"/>
      <c r="H747" s="14"/>
      <c r="I747" s="14"/>
      <c r="J747" s="14"/>
      <c r="K747" s="10" t="str">
        <f t="shared" si="11"/>
        <v/>
      </c>
      <c r="L747" s="15"/>
      <c r="M747" s="14"/>
      <c r="N747" s="14"/>
      <c r="O747" s="14"/>
      <c r="P747" s="14"/>
      <c r="Q747" s="14"/>
      <c r="R747" s="14"/>
    </row>
    <row r="748" spans="1:18">
      <c r="A748" s="14"/>
      <c r="B748" s="14"/>
      <c r="C748" s="9" t="str">
        <f>IFERROR(VLOOKUP(B748,'[1]ADMIN SHEET'!$C$4:$E$439,2,0),"")</f>
        <v/>
      </c>
      <c r="D748" s="9" t="str">
        <f>IFERROR(VLOOKUP(B748,'[1]ADMIN SHEET'!$C$4:$E$439,3,0),"")</f>
        <v/>
      </c>
      <c r="E748" s="14"/>
      <c r="F748" s="14"/>
      <c r="G748" s="14"/>
      <c r="H748" s="14"/>
      <c r="I748" s="14"/>
      <c r="J748" s="14"/>
      <c r="K748" s="10" t="str">
        <f t="shared" si="11"/>
        <v/>
      </c>
      <c r="L748" s="15"/>
      <c r="M748" s="14"/>
      <c r="N748" s="14"/>
      <c r="O748" s="14"/>
      <c r="P748" s="14"/>
      <c r="Q748" s="14"/>
      <c r="R748" s="14"/>
    </row>
    <row r="749" spans="1:18">
      <c r="A749" s="14"/>
      <c r="B749" s="14"/>
      <c r="C749" s="9" t="str">
        <f>IFERROR(VLOOKUP(B749,'[1]ADMIN SHEET'!$C$4:$E$439,2,0),"")</f>
        <v/>
      </c>
      <c r="D749" s="9" t="str">
        <f>IFERROR(VLOOKUP(B749,'[1]ADMIN SHEET'!$C$4:$E$439,3,0),"")</f>
        <v/>
      </c>
      <c r="E749" s="14"/>
      <c r="F749" s="14"/>
      <c r="G749" s="14"/>
      <c r="H749" s="14"/>
      <c r="I749" s="14"/>
      <c r="J749" s="14"/>
      <c r="K749" s="10" t="str">
        <f t="shared" si="11"/>
        <v/>
      </c>
      <c r="L749" s="15"/>
      <c r="M749" s="14"/>
      <c r="N749" s="14"/>
      <c r="O749" s="14"/>
      <c r="P749" s="14"/>
      <c r="Q749" s="14"/>
      <c r="R749" s="14"/>
    </row>
    <row r="750" spans="1:18">
      <c r="A750" s="14"/>
      <c r="B750" s="14"/>
      <c r="C750" s="9" t="str">
        <f>IFERROR(VLOOKUP(B750,'[1]ADMIN SHEET'!$C$4:$E$439,2,0),"")</f>
        <v/>
      </c>
      <c r="D750" s="9" t="str">
        <f>IFERROR(VLOOKUP(B750,'[1]ADMIN SHEET'!$C$4:$E$439,3,0),"")</f>
        <v/>
      </c>
      <c r="E750" s="14"/>
      <c r="F750" s="14"/>
      <c r="G750" s="14"/>
      <c r="H750" s="14"/>
      <c r="I750" s="14"/>
      <c r="J750" s="14"/>
      <c r="K750" s="10" t="str">
        <f t="shared" si="11"/>
        <v/>
      </c>
      <c r="L750" s="15"/>
      <c r="M750" s="14"/>
      <c r="N750" s="14"/>
      <c r="O750" s="14"/>
      <c r="P750" s="14"/>
      <c r="Q750" s="14"/>
      <c r="R750" s="14"/>
    </row>
    <row r="751" spans="1:18">
      <c r="A751" s="14"/>
      <c r="B751" s="14"/>
      <c r="C751" s="9" t="str">
        <f>IFERROR(VLOOKUP(B751,'[1]ADMIN SHEET'!$C$4:$E$439,2,0),"")</f>
        <v/>
      </c>
      <c r="D751" s="9" t="str">
        <f>IFERROR(VLOOKUP(B751,'[1]ADMIN SHEET'!$C$4:$E$439,3,0),"")</f>
        <v/>
      </c>
      <c r="E751" s="14"/>
      <c r="F751" s="14"/>
      <c r="G751" s="14"/>
      <c r="H751" s="14"/>
      <c r="I751" s="14"/>
      <c r="J751" s="14"/>
      <c r="K751" s="10" t="str">
        <f t="shared" si="11"/>
        <v/>
      </c>
      <c r="L751" s="15"/>
      <c r="M751" s="14"/>
      <c r="N751" s="14"/>
      <c r="O751" s="14"/>
      <c r="P751" s="14"/>
      <c r="Q751" s="14"/>
      <c r="R751" s="14"/>
    </row>
    <row r="752" spans="1:18">
      <c r="A752" s="14"/>
      <c r="B752" s="14"/>
      <c r="C752" s="9" t="str">
        <f>IFERROR(VLOOKUP(B752,'[1]ADMIN SHEET'!$C$4:$E$439,2,0),"")</f>
        <v/>
      </c>
      <c r="D752" s="9" t="str">
        <f>IFERROR(VLOOKUP(B752,'[1]ADMIN SHEET'!$C$4:$E$439,3,0),"")</f>
        <v/>
      </c>
      <c r="E752" s="14"/>
      <c r="F752" s="14"/>
      <c r="G752" s="14"/>
      <c r="H752" s="14"/>
      <c r="I752" s="14"/>
      <c r="J752" s="14"/>
      <c r="K752" s="10" t="str">
        <f t="shared" si="11"/>
        <v/>
      </c>
      <c r="L752" s="15"/>
      <c r="M752" s="14"/>
      <c r="N752" s="14"/>
      <c r="O752" s="14"/>
      <c r="P752" s="14"/>
      <c r="Q752" s="14"/>
      <c r="R752" s="14"/>
    </row>
    <row r="753" spans="1:18">
      <c r="A753" s="14"/>
      <c r="B753" s="14"/>
      <c r="C753" s="9" t="str">
        <f>IFERROR(VLOOKUP(B753,'[1]ADMIN SHEET'!$C$4:$E$439,2,0),"")</f>
        <v/>
      </c>
      <c r="D753" s="9" t="str">
        <f>IFERROR(VLOOKUP(B753,'[1]ADMIN SHEET'!$C$4:$E$439,3,0),"")</f>
        <v/>
      </c>
      <c r="E753" s="14"/>
      <c r="F753" s="14"/>
      <c r="G753" s="14"/>
      <c r="H753" s="14"/>
      <c r="I753" s="14"/>
      <c r="J753" s="14"/>
      <c r="K753" s="10" t="str">
        <f t="shared" si="11"/>
        <v/>
      </c>
      <c r="L753" s="15"/>
      <c r="M753" s="14"/>
      <c r="N753" s="14"/>
      <c r="O753" s="14"/>
      <c r="P753" s="14"/>
      <c r="Q753" s="14"/>
      <c r="R753" s="14"/>
    </row>
    <row r="754" spans="1:18">
      <c r="A754" s="14"/>
      <c r="B754" s="14"/>
      <c r="C754" s="9" t="str">
        <f>IFERROR(VLOOKUP(B754,'[1]ADMIN SHEET'!$C$4:$E$439,2,0),"")</f>
        <v/>
      </c>
      <c r="D754" s="9" t="str">
        <f>IFERROR(VLOOKUP(B754,'[1]ADMIN SHEET'!$C$4:$E$439,3,0),"")</f>
        <v/>
      </c>
      <c r="E754" s="14"/>
      <c r="F754" s="14"/>
      <c r="G754" s="14"/>
      <c r="H754" s="14"/>
      <c r="I754" s="14"/>
      <c r="J754" s="14"/>
      <c r="K754" s="10" t="str">
        <f t="shared" si="11"/>
        <v/>
      </c>
      <c r="L754" s="15"/>
      <c r="M754" s="14"/>
      <c r="N754" s="14"/>
      <c r="O754" s="14"/>
      <c r="P754" s="14"/>
      <c r="Q754" s="14"/>
      <c r="R754" s="14"/>
    </row>
    <row r="755" spans="1:18">
      <c r="A755" s="14"/>
      <c r="B755" s="14"/>
      <c r="C755" s="9" t="str">
        <f>IFERROR(VLOOKUP(B755,'[1]ADMIN SHEET'!$C$4:$E$439,2,0),"")</f>
        <v/>
      </c>
      <c r="D755" s="9" t="str">
        <f>IFERROR(VLOOKUP(B755,'[1]ADMIN SHEET'!$C$4:$E$439,3,0),"")</f>
        <v/>
      </c>
      <c r="E755" s="14"/>
      <c r="F755" s="14"/>
      <c r="G755" s="14"/>
      <c r="H755" s="14"/>
      <c r="I755" s="14"/>
      <c r="J755" s="14"/>
      <c r="K755" s="10" t="str">
        <f t="shared" si="11"/>
        <v/>
      </c>
      <c r="L755" s="15"/>
      <c r="M755" s="14"/>
      <c r="N755" s="14"/>
      <c r="O755" s="14"/>
      <c r="P755" s="14"/>
      <c r="Q755" s="14"/>
      <c r="R755" s="14"/>
    </row>
    <row r="756" spans="1:18">
      <c r="A756" s="14"/>
      <c r="B756" s="14"/>
      <c r="C756" s="9" t="str">
        <f>IFERROR(VLOOKUP(B756,'[1]ADMIN SHEET'!$C$4:$E$439,2,0),"")</f>
        <v/>
      </c>
      <c r="D756" s="9" t="str">
        <f>IFERROR(VLOOKUP(B756,'[1]ADMIN SHEET'!$C$4:$E$439,3,0),"")</f>
        <v/>
      </c>
      <c r="E756" s="14"/>
      <c r="F756" s="14"/>
      <c r="G756" s="14"/>
      <c r="H756" s="14"/>
      <c r="I756" s="14"/>
      <c r="J756" s="14"/>
      <c r="K756" s="10" t="str">
        <f t="shared" si="11"/>
        <v/>
      </c>
      <c r="L756" s="15"/>
      <c r="M756" s="14"/>
      <c r="N756" s="14"/>
      <c r="O756" s="14"/>
      <c r="P756" s="14"/>
      <c r="Q756" s="14"/>
      <c r="R756" s="14"/>
    </row>
    <row r="757" spans="1:18">
      <c r="A757" s="14"/>
      <c r="B757" s="14"/>
      <c r="C757" s="9" t="str">
        <f>IFERROR(VLOOKUP(B757,'[1]ADMIN SHEET'!$C$4:$E$439,2,0),"")</f>
        <v/>
      </c>
      <c r="D757" s="9" t="str">
        <f>IFERROR(VLOOKUP(B757,'[1]ADMIN SHEET'!$C$4:$E$439,3,0),"")</f>
        <v/>
      </c>
      <c r="E757" s="14"/>
      <c r="F757" s="14"/>
      <c r="G757" s="14"/>
      <c r="H757" s="14"/>
      <c r="I757" s="14"/>
      <c r="J757" s="14"/>
      <c r="K757" s="10" t="str">
        <f t="shared" si="11"/>
        <v/>
      </c>
      <c r="L757" s="15"/>
      <c r="M757" s="14"/>
      <c r="N757" s="14"/>
      <c r="O757" s="14"/>
      <c r="P757" s="14"/>
      <c r="Q757" s="14"/>
      <c r="R757" s="14"/>
    </row>
    <row r="758" spans="1:18">
      <c r="A758" s="14"/>
      <c r="B758" s="14"/>
      <c r="C758" s="9" t="str">
        <f>IFERROR(VLOOKUP(B758,'[1]ADMIN SHEET'!$C$4:$E$439,2,0),"")</f>
        <v/>
      </c>
      <c r="D758" s="9" t="str">
        <f>IFERROR(VLOOKUP(B758,'[1]ADMIN SHEET'!$C$4:$E$439,3,0),"")</f>
        <v/>
      </c>
      <c r="E758" s="14"/>
      <c r="F758" s="14"/>
      <c r="G758" s="14"/>
      <c r="H758" s="14"/>
      <c r="I758" s="14"/>
      <c r="J758" s="14"/>
      <c r="K758" s="10" t="str">
        <f t="shared" si="11"/>
        <v/>
      </c>
      <c r="L758" s="15"/>
      <c r="M758" s="14"/>
      <c r="N758" s="14"/>
      <c r="O758" s="14"/>
      <c r="P758" s="14"/>
      <c r="Q758" s="14"/>
      <c r="R758" s="14"/>
    </row>
    <row r="759" spans="1:18">
      <c r="A759" s="14"/>
      <c r="B759" s="14"/>
      <c r="C759" s="9" t="str">
        <f>IFERROR(VLOOKUP(B759,'[1]ADMIN SHEET'!$C$4:$E$439,2,0),"")</f>
        <v/>
      </c>
      <c r="D759" s="9" t="str">
        <f>IFERROR(VLOOKUP(B759,'[1]ADMIN SHEET'!$C$4:$E$439,3,0),"")</f>
        <v/>
      </c>
      <c r="E759" s="14"/>
      <c r="F759" s="14"/>
      <c r="G759" s="14"/>
      <c r="H759" s="14"/>
      <c r="I759" s="14"/>
      <c r="J759" s="14"/>
      <c r="K759" s="10" t="str">
        <f t="shared" si="11"/>
        <v/>
      </c>
      <c r="L759" s="15"/>
      <c r="M759" s="14"/>
      <c r="N759" s="14"/>
      <c r="O759" s="14"/>
      <c r="P759" s="14"/>
      <c r="Q759" s="14"/>
      <c r="R759" s="14"/>
    </row>
    <row r="760" spans="1:18">
      <c r="A760" s="14"/>
      <c r="B760" s="14"/>
      <c r="C760" s="9" t="str">
        <f>IFERROR(VLOOKUP(B760,'[1]ADMIN SHEET'!$C$4:$E$439,2,0),"")</f>
        <v/>
      </c>
      <c r="D760" s="9" t="str">
        <f>IFERROR(VLOOKUP(B760,'[1]ADMIN SHEET'!$C$4:$E$439,3,0),"")</f>
        <v/>
      </c>
      <c r="E760" s="14"/>
      <c r="F760" s="14"/>
      <c r="G760" s="14"/>
      <c r="H760" s="14"/>
      <c r="I760" s="14"/>
      <c r="J760" s="14"/>
      <c r="K760" s="10" t="str">
        <f t="shared" si="11"/>
        <v/>
      </c>
      <c r="L760" s="15"/>
      <c r="M760" s="14"/>
      <c r="N760" s="14"/>
      <c r="O760" s="14"/>
      <c r="P760" s="14"/>
      <c r="Q760" s="14"/>
      <c r="R760" s="14"/>
    </row>
    <row r="761" spans="1:18">
      <c r="A761" s="14"/>
      <c r="B761" s="14"/>
      <c r="C761" s="9" t="str">
        <f>IFERROR(VLOOKUP(B761,'[1]ADMIN SHEET'!$C$4:$E$439,2,0),"")</f>
        <v/>
      </c>
      <c r="D761" s="9" t="str">
        <f>IFERROR(VLOOKUP(B761,'[1]ADMIN SHEET'!$C$4:$E$439,3,0),"")</f>
        <v/>
      </c>
      <c r="E761" s="14"/>
      <c r="F761" s="14"/>
      <c r="G761" s="14"/>
      <c r="H761" s="14"/>
      <c r="I761" s="14"/>
      <c r="J761" s="14"/>
      <c r="K761" s="10" t="str">
        <f t="shared" si="11"/>
        <v/>
      </c>
      <c r="L761" s="15"/>
      <c r="M761" s="14"/>
      <c r="N761" s="14"/>
      <c r="O761" s="14"/>
      <c r="P761" s="14"/>
      <c r="Q761" s="14"/>
      <c r="R761" s="14"/>
    </row>
    <row r="762" spans="1:18">
      <c r="A762" s="14"/>
      <c r="B762" s="14"/>
      <c r="C762" s="9" t="str">
        <f>IFERROR(VLOOKUP(B762,'[1]ADMIN SHEET'!$C$4:$E$439,2,0),"")</f>
        <v/>
      </c>
      <c r="D762" s="9" t="str">
        <f>IFERROR(VLOOKUP(B762,'[1]ADMIN SHEET'!$C$4:$E$439,3,0),"")</f>
        <v/>
      </c>
      <c r="E762" s="14"/>
      <c r="F762" s="14"/>
      <c r="G762" s="14"/>
      <c r="H762" s="14"/>
      <c r="I762" s="14"/>
      <c r="J762" s="14"/>
      <c r="K762" s="10" t="str">
        <f t="shared" si="11"/>
        <v/>
      </c>
      <c r="L762" s="15"/>
      <c r="M762" s="14"/>
      <c r="N762" s="14"/>
      <c r="O762" s="14"/>
      <c r="P762" s="14"/>
      <c r="Q762" s="14"/>
      <c r="R762" s="14"/>
    </row>
    <row r="763" spans="1:18">
      <c r="A763" s="14"/>
      <c r="B763" s="14"/>
      <c r="C763" s="9" t="str">
        <f>IFERROR(VLOOKUP(B763,'[1]ADMIN SHEET'!$C$4:$E$439,2,0),"")</f>
        <v/>
      </c>
      <c r="D763" s="9" t="str">
        <f>IFERROR(VLOOKUP(B763,'[1]ADMIN SHEET'!$C$4:$E$439,3,0),"")</f>
        <v/>
      </c>
      <c r="E763" s="14"/>
      <c r="F763" s="14"/>
      <c r="G763" s="14"/>
      <c r="H763" s="14"/>
      <c r="I763" s="14"/>
      <c r="J763" s="14"/>
      <c r="K763" s="10" t="str">
        <f t="shared" si="11"/>
        <v/>
      </c>
      <c r="L763" s="15"/>
      <c r="M763" s="14"/>
      <c r="N763" s="14"/>
      <c r="O763" s="14"/>
      <c r="P763" s="14"/>
      <c r="Q763" s="14"/>
      <c r="R763" s="14"/>
    </row>
    <row r="764" spans="1:18">
      <c r="A764" s="14"/>
      <c r="B764" s="14"/>
      <c r="C764" s="9" t="str">
        <f>IFERROR(VLOOKUP(B764,'[1]ADMIN SHEET'!$C$4:$E$439,2,0),"")</f>
        <v/>
      </c>
      <c r="D764" s="9" t="str">
        <f>IFERROR(VLOOKUP(B764,'[1]ADMIN SHEET'!$C$4:$E$439,3,0),"")</f>
        <v/>
      </c>
      <c r="E764" s="14"/>
      <c r="F764" s="14"/>
      <c r="G764" s="14"/>
      <c r="H764" s="14"/>
      <c r="I764" s="14"/>
      <c r="J764" s="14"/>
      <c r="K764" s="10" t="str">
        <f t="shared" si="11"/>
        <v/>
      </c>
      <c r="L764" s="15"/>
      <c r="M764" s="14"/>
      <c r="N764" s="14"/>
      <c r="O764" s="14"/>
      <c r="P764" s="14"/>
      <c r="Q764" s="14"/>
      <c r="R764" s="14"/>
    </row>
    <row r="765" spans="1:18">
      <c r="A765" s="14"/>
      <c r="B765" s="14"/>
      <c r="C765" s="9" t="str">
        <f>IFERROR(VLOOKUP(B765,'[1]ADMIN SHEET'!$C$4:$E$439,2,0),"")</f>
        <v/>
      </c>
      <c r="D765" s="9" t="str">
        <f>IFERROR(VLOOKUP(B765,'[1]ADMIN SHEET'!$C$4:$E$439,3,0),"")</f>
        <v/>
      </c>
      <c r="E765" s="14"/>
      <c r="F765" s="14"/>
      <c r="G765" s="14"/>
      <c r="H765" s="14"/>
      <c r="I765" s="14"/>
      <c r="J765" s="14"/>
      <c r="K765" s="10" t="str">
        <f t="shared" si="11"/>
        <v/>
      </c>
      <c r="L765" s="15"/>
      <c r="M765" s="14"/>
      <c r="N765" s="14"/>
      <c r="O765" s="14"/>
      <c r="P765" s="14"/>
      <c r="Q765" s="14"/>
      <c r="R765" s="14"/>
    </row>
    <row r="766" spans="1:18">
      <c r="A766" s="14"/>
      <c r="B766" s="14"/>
      <c r="C766" s="9" t="str">
        <f>IFERROR(VLOOKUP(B766,'[1]ADMIN SHEET'!$C$4:$E$439,2,0),"")</f>
        <v/>
      </c>
      <c r="D766" s="9" t="str">
        <f>IFERROR(VLOOKUP(B766,'[1]ADMIN SHEET'!$C$4:$E$439,3,0),"")</f>
        <v/>
      </c>
      <c r="E766" s="14"/>
      <c r="F766" s="14"/>
      <c r="G766" s="14"/>
      <c r="H766" s="14"/>
      <c r="I766" s="14"/>
      <c r="J766" s="14"/>
      <c r="K766" s="10" t="str">
        <f t="shared" si="11"/>
        <v/>
      </c>
      <c r="L766" s="15"/>
      <c r="M766" s="14"/>
      <c r="N766" s="14"/>
      <c r="O766" s="14"/>
      <c r="P766" s="14"/>
      <c r="Q766" s="14"/>
      <c r="R766" s="14"/>
    </row>
    <row r="767" spans="1:18">
      <c r="A767" s="14"/>
      <c r="B767" s="14"/>
      <c r="C767" s="9" t="str">
        <f>IFERROR(VLOOKUP(B767,'[1]ADMIN SHEET'!$C$4:$E$439,2,0),"")</f>
        <v/>
      </c>
      <c r="D767" s="9" t="str">
        <f>IFERROR(VLOOKUP(B767,'[1]ADMIN SHEET'!$C$4:$E$439,3,0),"")</f>
        <v/>
      </c>
      <c r="E767" s="14"/>
      <c r="F767" s="14"/>
      <c r="G767" s="14"/>
      <c r="H767" s="14"/>
      <c r="I767" s="14"/>
      <c r="J767" s="14"/>
      <c r="K767" s="10" t="str">
        <f t="shared" si="11"/>
        <v/>
      </c>
      <c r="L767" s="15"/>
      <c r="M767" s="14"/>
      <c r="N767" s="14"/>
      <c r="O767" s="14"/>
      <c r="P767" s="14"/>
      <c r="Q767" s="14"/>
      <c r="R767" s="14"/>
    </row>
    <row r="768" spans="1:18">
      <c r="A768" s="14"/>
      <c r="B768" s="14"/>
      <c r="C768" s="9" t="str">
        <f>IFERROR(VLOOKUP(B768,'[1]ADMIN SHEET'!$C$4:$E$439,2,0),"")</f>
        <v/>
      </c>
      <c r="D768" s="9" t="str">
        <f>IFERROR(VLOOKUP(B768,'[1]ADMIN SHEET'!$C$4:$E$439,3,0),"")</f>
        <v/>
      </c>
      <c r="E768" s="14"/>
      <c r="F768" s="14"/>
      <c r="G768" s="14"/>
      <c r="H768" s="14"/>
      <c r="I768" s="14"/>
      <c r="J768" s="14"/>
      <c r="K768" s="10" t="str">
        <f t="shared" si="11"/>
        <v/>
      </c>
      <c r="L768" s="15"/>
      <c r="M768" s="14"/>
      <c r="N768" s="14"/>
      <c r="O768" s="14"/>
      <c r="P768" s="14"/>
      <c r="Q768" s="14"/>
      <c r="R768" s="14"/>
    </row>
    <row r="769" spans="1:18">
      <c r="A769" s="14"/>
      <c r="B769" s="14"/>
      <c r="C769" s="9" t="str">
        <f>IFERROR(VLOOKUP(B769,'[1]ADMIN SHEET'!$C$4:$E$439,2,0),"")</f>
        <v/>
      </c>
      <c r="D769" s="9" t="str">
        <f>IFERROR(VLOOKUP(B769,'[1]ADMIN SHEET'!$C$4:$E$439,3,0),"")</f>
        <v/>
      </c>
      <c r="E769" s="14"/>
      <c r="F769" s="14"/>
      <c r="G769" s="14"/>
      <c r="H769" s="14"/>
      <c r="I769" s="14"/>
      <c r="J769" s="14"/>
      <c r="K769" s="10" t="str">
        <f t="shared" si="11"/>
        <v/>
      </c>
      <c r="L769" s="15"/>
      <c r="M769" s="14"/>
      <c r="N769" s="14"/>
      <c r="O769" s="14"/>
      <c r="P769" s="14"/>
      <c r="Q769" s="14"/>
      <c r="R769" s="14"/>
    </row>
    <row r="770" spans="1:18">
      <c r="A770" s="14"/>
      <c r="B770" s="14"/>
      <c r="C770" s="9" t="str">
        <f>IFERROR(VLOOKUP(B770,'[1]ADMIN SHEET'!$C$4:$E$439,2,0),"")</f>
        <v/>
      </c>
      <c r="D770" s="9" t="str">
        <f>IFERROR(VLOOKUP(B770,'[1]ADMIN SHEET'!$C$4:$E$439,3,0),"")</f>
        <v/>
      </c>
      <c r="E770" s="14"/>
      <c r="F770" s="14"/>
      <c r="G770" s="14"/>
      <c r="H770" s="14"/>
      <c r="I770" s="14"/>
      <c r="J770" s="14"/>
      <c r="K770" s="10" t="str">
        <f t="shared" si="11"/>
        <v/>
      </c>
      <c r="L770" s="15"/>
      <c r="M770" s="14"/>
      <c r="N770" s="14"/>
      <c r="O770" s="14"/>
      <c r="P770" s="14"/>
      <c r="Q770" s="14"/>
      <c r="R770" s="14"/>
    </row>
    <row r="771" spans="1:18">
      <c r="A771" s="14"/>
      <c r="B771" s="14"/>
      <c r="C771" s="9" t="str">
        <f>IFERROR(VLOOKUP(B771,'[1]ADMIN SHEET'!$C$4:$E$439,2,0),"")</f>
        <v/>
      </c>
      <c r="D771" s="9" t="str">
        <f>IFERROR(VLOOKUP(B771,'[1]ADMIN SHEET'!$C$4:$E$439,3,0),"")</f>
        <v/>
      </c>
      <c r="E771" s="14"/>
      <c r="F771" s="14"/>
      <c r="G771" s="14"/>
      <c r="H771" s="14"/>
      <c r="I771" s="14"/>
      <c r="J771" s="14"/>
      <c r="K771" s="10" t="str">
        <f t="shared" ref="K771:K834" si="12">IF(I771 ="","",(TEXT(I771,"mmmm")))</f>
        <v/>
      </c>
      <c r="L771" s="15"/>
      <c r="M771" s="14"/>
      <c r="N771" s="14"/>
      <c r="O771" s="14"/>
      <c r="P771" s="14"/>
      <c r="Q771" s="14"/>
      <c r="R771" s="14"/>
    </row>
    <row r="772" spans="1:18">
      <c r="A772" s="14"/>
      <c r="B772" s="14"/>
      <c r="C772" s="9" t="str">
        <f>IFERROR(VLOOKUP(B772,'[1]ADMIN SHEET'!$C$4:$E$439,2,0),"")</f>
        <v/>
      </c>
      <c r="D772" s="9" t="str">
        <f>IFERROR(VLOOKUP(B772,'[1]ADMIN SHEET'!$C$4:$E$439,3,0),"")</f>
        <v/>
      </c>
      <c r="E772" s="14"/>
      <c r="F772" s="14"/>
      <c r="G772" s="14"/>
      <c r="H772" s="14"/>
      <c r="I772" s="14"/>
      <c r="J772" s="14"/>
      <c r="K772" s="10" t="str">
        <f t="shared" si="12"/>
        <v/>
      </c>
      <c r="L772" s="15"/>
      <c r="M772" s="14"/>
      <c r="N772" s="14"/>
      <c r="O772" s="14"/>
      <c r="P772" s="14"/>
      <c r="Q772" s="14"/>
      <c r="R772" s="14"/>
    </row>
    <row r="773" spans="1:18">
      <c r="A773" s="14"/>
      <c r="B773" s="14"/>
      <c r="C773" s="9" t="str">
        <f>IFERROR(VLOOKUP(B773,'[1]ADMIN SHEET'!$C$4:$E$439,2,0),"")</f>
        <v/>
      </c>
      <c r="D773" s="9" t="str">
        <f>IFERROR(VLOOKUP(B773,'[1]ADMIN SHEET'!$C$4:$E$439,3,0),"")</f>
        <v/>
      </c>
      <c r="E773" s="14"/>
      <c r="F773" s="14"/>
      <c r="G773" s="14"/>
      <c r="H773" s="14"/>
      <c r="I773" s="14"/>
      <c r="J773" s="14"/>
      <c r="K773" s="10" t="str">
        <f t="shared" si="12"/>
        <v/>
      </c>
      <c r="L773" s="15"/>
      <c r="M773" s="14"/>
      <c r="N773" s="14"/>
      <c r="O773" s="14"/>
      <c r="P773" s="14"/>
      <c r="Q773" s="14"/>
      <c r="R773" s="14"/>
    </row>
    <row r="774" spans="1:18">
      <c r="A774" s="14"/>
      <c r="B774" s="14"/>
      <c r="C774" s="9" t="str">
        <f>IFERROR(VLOOKUP(B774,'[1]ADMIN SHEET'!$C$4:$E$439,2,0),"")</f>
        <v/>
      </c>
      <c r="D774" s="9" t="str">
        <f>IFERROR(VLOOKUP(B774,'[1]ADMIN SHEET'!$C$4:$E$439,3,0),"")</f>
        <v/>
      </c>
      <c r="E774" s="14"/>
      <c r="F774" s="14"/>
      <c r="G774" s="14"/>
      <c r="H774" s="14"/>
      <c r="I774" s="14"/>
      <c r="J774" s="14"/>
      <c r="K774" s="10" t="str">
        <f t="shared" si="12"/>
        <v/>
      </c>
      <c r="L774" s="15"/>
      <c r="M774" s="14"/>
      <c r="N774" s="14"/>
      <c r="O774" s="14"/>
      <c r="P774" s="14"/>
      <c r="Q774" s="14"/>
      <c r="R774" s="14"/>
    </row>
    <row r="775" spans="1:18">
      <c r="A775" s="14"/>
      <c r="B775" s="14"/>
      <c r="C775" s="9" t="str">
        <f>IFERROR(VLOOKUP(B775,'[1]ADMIN SHEET'!$C$4:$E$439,2,0),"")</f>
        <v/>
      </c>
      <c r="D775" s="9" t="str">
        <f>IFERROR(VLOOKUP(B775,'[1]ADMIN SHEET'!$C$4:$E$439,3,0),"")</f>
        <v/>
      </c>
      <c r="E775" s="14"/>
      <c r="F775" s="14"/>
      <c r="G775" s="14"/>
      <c r="H775" s="14"/>
      <c r="I775" s="14"/>
      <c r="J775" s="14"/>
      <c r="K775" s="10" t="str">
        <f t="shared" si="12"/>
        <v/>
      </c>
      <c r="L775" s="15"/>
      <c r="M775" s="14"/>
      <c r="N775" s="14"/>
      <c r="O775" s="14"/>
      <c r="P775" s="14"/>
      <c r="Q775" s="14"/>
      <c r="R775" s="14"/>
    </row>
    <row r="776" spans="1:18">
      <c r="A776" s="14"/>
      <c r="B776" s="14"/>
      <c r="C776" s="9" t="str">
        <f>IFERROR(VLOOKUP(B776,'[1]ADMIN SHEET'!$C$4:$E$439,2,0),"")</f>
        <v/>
      </c>
      <c r="D776" s="9" t="str">
        <f>IFERROR(VLOOKUP(B776,'[1]ADMIN SHEET'!$C$4:$E$439,3,0),"")</f>
        <v/>
      </c>
      <c r="E776" s="14"/>
      <c r="F776" s="14"/>
      <c r="G776" s="14"/>
      <c r="H776" s="14"/>
      <c r="I776" s="14"/>
      <c r="J776" s="14"/>
      <c r="K776" s="10" t="str">
        <f t="shared" si="12"/>
        <v/>
      </c>
      <c r="L776" s="15"/>
      <c r="M776" s="14"/>
      <c r="N776" s="14"/>
      <c r="O776" s="14"/>
      <c r="P776" s="14"/>
      <c r="Q776" s="14"/>
      <c r="R776" s="14"/>
    </row>
    <row r="777" spans="1:18">
      <c r="A777" s="14"/>
      <c r="B777" s="14"/>
      <c r="C777" s="9" t="str">
        <f>IFERROR(VLOOKUP(B777,'[1]ADMIN SHEET'!$C$4:$E$439,2,0),"")</f>
        <v/>
      </c>
      <c r="D777" s="9" t="str">
        <f>IFERROR(VLOOKUP(B777,'[1]ADMIN SHEET'!$C$4:$E$439,3,0),"")</f>
        <v/>
      </c>
      <c r="E777" s="14"/>
      <c r="F777" s="14"/>
      <c r="G777" s="14"/>
      <c r="H777" s="14"/>
      <c r="I777" s="14"/>
      <c r="J777" s="14"/>
      <c r="K777" s="10" t="str">
        <f t="shared" si="12"/>
        <v/>
      </c>
      <c r="L777" s="15"/>
      <c r="M777" s="14"/>
      <c r="N777" s="14"/>
      <c r="O777" s="14"/>
      <c r="P777" s="14"/>
      <c r="Q777" s="14"/>
      <c r="R777" s="14"/>
    </row>
    <row r="778" spans="1:18">
      <c r="A778" s="14"/>
      <c r="B778" s="14"/>
      <c r="C778" s="9" t="str">
        <f>IFERROR(VLOOKUP(B778,'[1]ADMIN SHEET'!$C$4:$E$439,2,0),"")</f>
        <v/>
      </c>
      <c r="D778" s="9" t="str">
        <f>IFERROR(VLOOKUP(B778,'[1]ADMIN SHEET'!$C$4:$E$439,3,0),"")</f>
        <v/>
      </c>
      <c r="E778" s="14"/>
      <c r="F778" s="14"/>
      <c r="G778" s="14"/>
      <c r="H778" s="14"/>
      <c r="I778" s="14"/>
      <c r="J778" s="14"/>
      <c r="K778" s="10" t="str">
        <f t="shared" si="12"/>
        <v/>
      </c>
      <c r="L778" s="15"/>
      <c r="M778" s="14"/>
      <c r="N778" s="14"/>
      <c r="O778" s="14"/>
      <c r="P778" s="14"/>
      <c r="Q778" s="14"/>
      <c r="R778" s="14"/>
    </row>
    <row r="779" spans="1:18">
      <c r="A779" s="14"/>
      <c r="B779" s="14"/>
      <c r="C779" s="9" t="str">
        <f>IFERROR(VLOOKUP(B779,'[1]ADMIN SHEET'!$C$4:$E$439,2,0),"")</f>
        <v/>
      </c>
      <c r="D779" s="9" t="str">
        <f>IFERROR(VLOOKUP(B779,'[1]ADMIN SHEET'!$C$4:$E$439,3,0),"")</f>
        <v/>
      </c>
      <c r="E779" s="14"/>
      <c r="F779" s="14"/>
      <c r="G779" s="14"/>
      <c r="H779" s="14"/>
      <c r="I779" s="14"/>
      <c r="J779" s="14"/>
      <c r="K779" s="10" t="str">
        <f t="shared" si="12"/>
        <v/>
      </c>
      <c r="L779" s="15"/>
      <c r="M779" s="14"/>
      <c r="N779" s="14"/>
      <c r="O779" s="14"/>
      <c r="P779" s="14"/>
      <c r="Q779" s="14"/>
      <c r="R779" s="14"/>
    </row>
    <row r="780" spans="1:18">
      <c r="A780" s="14"/>
      <c r="B780" s="14"/>
      <c r="C780" s="9" t="str">
        <f>IFERROR(VLOOKUP(B780,'[1]ADMIN SHEET'!$C$4:$E$439,2,0),"")</f>
        <v/>
      </c>
      <c r="D780" s="9" t="str">
        <f>IFERROR(VLOOKUP(B780,'[1]ADMIN SHEET'!$C$4:$E$439,3,0),"")</f>
        <v/>
      </c>
      <c r="E780" s="14"/>
      <c r="F780" s="14"/>
      <c r="G780" s="14"/>
      <c r="H780" s="14"/>
      <c r="I780" s="14"/>
      <c r="J780" s="14"/>
      <c r="K780" s="10" t="str">
        <f t="shared" si="12"/>
        <v/>
      </c>
      <c r="L780" s="15"/>
      <c r="M780" s="14"/>
      <c r="N780" s="14"/>
      <c r="O780" s="14"/>
      <c r="P780" s="14"/>
      <c r="Q780" s="14"/>
      <c r="R780" s="14"/>
    </row>
    <row r="781" spans="1:18">
      <c r="A781" s="14"/>
      <c r="B781" s="14"/>
      <c r="C781" s="9" t="str">
        <f>IFERROR(VLOOKUP(B781,'[1]ADMIN SHEET'!$C$4:$E$439,2,0),"")</f>
        <v/>
      </c>
      <c r="D781" s="9" t="str">
        <f>IFERROR(VLOOKUP(B781,'[1]ADMIN SHEET'!$C$4:$E$439,3,0),"")</f>
        <v/>
      </c>
      <c r="E781" s="14"/>
      <c r="F781" s="14"/>
      <c r="G781" s="14"/>
      <c r="H781" s="14"/>
      <c r="I781" s="14"/>
      <c r="J781" s="14"/>
      <c r="K781" s="10" t="str">
        <f t="shared" si="12"/>
        <v/>
      </c>
      <c r="L781" s="15"/>
      <c r="M781" s="14"/>
      <c r="N781" s="14"/>
      <c r="O781" s="14"/>
      <c r="P781" s="14"/>
      <c r="Q781" s="14"/>
      <c r="R781" s="14"/>
    </row>
    <row r="782" spans="1:18">
      <c r="A782" s="14"/>
      <c r="B782" s="14"/>
      <c r="C782" s="9" t="str">
        <f>IFERROR(VLOOKUP(B782,'[1]ADMIN SHEET'!$C$4:$E$439,2,0),"")</f>
        <v/>
      </c>
      <c r="D782" s="9" t="str">
        <f>IFERROR(VLOOKUP(B782,'[1]ADMIN SHEET'!$C$4:$E$439,3,0),"")</f>
        <v/>
      </c>
      <c r="E782" s="14"/>
      <c r="F782" s="14"/>
      <c r="G782" s="14"/>
      <c r="H782" s="14"/>
      <c r="I782" s="14"/>
      <c r="J782" s="14"/>
      <c r="K782" s="10" t="str">
        <f t="shared" si="12"/>
        <v/>
      </c>
      <c r="L782" s="15"/>
      <c r="M782" s="14"/>
      <c r="N782" s="14"/>
      <c r="O782" s="14"/>
      <c r="P782" s="14"/>
      <c r="Q782" s="14"/>
      <c r="R782" s="14"/>
    </row>
    <row r="783" spans="1:18">
      <c r="A783" s="14"/>
      <c r="B783" s="14"/>
      <c r="C783" s="9" t="str">
        <f>IFERROR(VLOOKUP(B783,'[1]ADMIN SHEET'!$C$4:$E$439,2,0),"")</f>
        <v/>
      </c>
      <c r="D783" s="9" t="str">
        <f>IFERROR(VLOOKUP(B783,'[1]ADMIN SHEET'!$C$4:$E$439,3,0),"")</f>
        <v/>
      </c>
      <c r="E783" s="14"/>
      <c r="F783" s="14"/>
      <c r="G783" s="14"/>
      <c r="H783" s="14"/>
      <c r="I783" s="14"/>
      <c r="J783" s="14"/>
      <c r="K783" s="10" t="str">
        <f t="shared" si="12"/>
        <v/>
      </c>
      <c r="L783" s="15"/>
      <c r="M783" s="14"/>
      <c r="N783" s="14"/>
      <c r="O783" s="14"/>
      <c r="P783" s="14"/>
      <c r="Q783" s="14"/>
      <c r="R783" s="14"/>
    </row>
    <row r="784" spans="1:18">
      <c r="A784" s="14"/>
      <c r="B784" s="14"/>
      <c r="C784" s="9" t="str">
        <f>IFERROR(VLOOKUP(B784,'[1]ADMIN SHEET'!$C$4:$E$439,2,0),"")</f>
        <v/>
      </c>
      <c r="D784" s="9" t="str">
        <f>IFERROR(VLOOKUP(B784,'[1]ADMIN SHEET'!$C$4:$E$439,3,0),"")</f>
        <v/>
      </c>
      <c r="E784" s="14"/>
      <c r="F784" s="14"/>
      <c r="G784" s="14"/>
      <c r="H784" s="14"/>
      <c r="I784" s="14"/>
      <c r="J784" s="14"/>
      <c r="K784" s="10" t="str">
        <f t="shared" si="12"/>
        <v/>
      </c>
      <c r="L784" s="15"/>
      <c r="M784" s="14"/>
      <c r="N784" s="14"/>
      <c r="O784" s="14"/>
      <c r="P784" s="14"/>
      <c r="Q784" s="14"/>
      <c r="R784" s="14"/>
    </row>
    <row r="785" spans="1:18">
      <c r="A785" s="14"/>
      <c r="B785" s="14"/>
      <c r="C785" s="9" t="str">
        <f>IFERROR(VLOOKUP(B785,'[1]ADMIN SHEET'!$C$4:$E$439,2,0),"")</f>
        <v/>
      </c>
      <c r="D785" s="9" t="str">
        <f>IFERROR(VLOOKUP(B785,'[1]ADMIN SHEET'!$C$4:$E$439,3,0),"")</f>
        <v/>
      </c>
      <c r="E785" s="14"/>
      <c r="F785" s="14"/>
      <c r="G785" s="14"/>
      <c r="H785" s="14"/>
      <c r="I785" s="14"/>
      <c r="J785" s="14"/>
      <c r="K785" s="10" t="str">
        <f t="shared" si="12"/>
        <v/>
      </c>
      <c r="L785" s="15"/>
      <c r="M785" s="14"/>
      <c r="N785" s="14"/>
      <c r="O785" s="14"/>
      <c r="P785" s="14"/>
      <c r="Q785" s="14"/>
      <c r="R785" s="14"/>
    </row>
    <row r="786" spans="1:18">
      <c r="A786" s="14"/>
      <c r="B786" s="14"/>
      <c r="C786" s="9" t="str">
        <f>IFERROR(VLOOKUP(B786,'[1]ADMIN SHEET'!$C$4:$E$439,2,0),"")</f>
        <v/>
      </c>
      <c r="D786" s="9" t="str">
        <f>IFERROR(VLOOKUP(B786,'[1]ADMIN SHEET'!$C$4:$E$439,3,0),"")</f>
        <v/>
      </c>
      <c r="E786" s="14"/>
      <c r="F786" s="14"/>
      <c r="G786" s="14"/>
      <c r="H786" s="14"/>
      <c r="I786" s="14"/>
      <c r="J786" s="14"/>
      <c r="K786" s="10" t="str">
        <f t="shared" si="12"/>
        <v/>
      </c>
      <c r="L786" s="15"/>
      <c r="M786" s="14"/>
      <c r="N786" s="14"/>
      <c r="O786" s="14"/>
      <c r="P786" s="14"/>
      <c r="Q786" s="14"/>
      <c r="R786" s="14"/>
    </row>
    <row r="787" spans="1:18">
      <c r="A787" s="14"/>
      <c r="B787" s="14"/>
      <c r="C787" s="9" t="str">
        <f>IFERROR(VLOOKUP(B787,'[1]ADMIN SHEET'!$C$4:$E$439,2,0),"")</f>
        <v/>
      </c>
      <c r="D787" s="9" t="str">
        <f>IFERROR(VLOOKUP(B787,'[1]ADMIN SHEET'!$C$4:$E$439,3,0),"")</f>
        <v/>
      </c>
      <c r="E787" s="14"/>
      <c r="F787" s="14"/>
      <c r="G787" s="14"/>
      <c r="H787" s="14"/>
      <c r="I787" s="14"/>
      <c r="J787" s="14"/>
      <c r="K787" s="10" t="str">
        <f t="shared" si="12"/>
        <v/>
      </c>
      <c r="L787" s="15"/>
      <c r="M787" s="14"/>
      <c r="N787" s="14"/>
      <c r="O787" s="14"/>
      <c r="P787" s="14"/>
      <c r="Q787" s="14"/>
      <c r="R787" s="14"/>
    </row>
    <row r="788" spans="1:18">
      <c r="A788" s="14"/>
      <c r="B788" s="14"/>
      <c r="C788" s="9" t="str">
        <f>IFERROR(VLOOKUP(B788,'[1]ADMIN SHEET'!$C$4:$E$439,2,0),"")</f>
        <v/>
      </c>
      <c r="D788" s="9" t="str">
        <f>IFERROR(VLOOKUP(B788,'[1]ADMIN SHEET'!$C$4:$E$439,3,0),"")</f>
        <v/>
      </c>
      <c r="E788" s="14"/>
      <c r="F788" s="14"/>
      <c r="G788" s="14"/>
      <c r="H788" s="14"/>
      <c r="I788" s="14"/>
      <c r="J788" s="14"/>
      <c r="K788" s="10" t="str">
        <f t="shared" si="12"/>
        <v/>
      </c>
      <c r="L788" s="15"/>
      <c r="M788" s="14"/>
      <c r="N788" s="14"/>
      <c r="O788" s="14"/>
      <c r="P788" s="14"/>
      <c r="Q788" s="14"/>
      <c r="R788" s="14"/>
    </row>
    <row r="789" spans="1:18">
      <c r="A789" s="14"/>
      <c r="B789" s="14"/>
      <c r="C789" s="9" t="str">
        <f>IFERROR(VLOOKUP(B789,'[1]ADMIN SHEET'!$C$4:$E$439,2,0),"")</f>
        <v/>
      </c>
      <c r="D789" s="9" t="str">
        <f>IFERROR(VLOOKUP(B789,'[1]ADMIN SHEET'!$C$4:$E$439,3,0),"")</f>
        <v/>
      </c>
      <c r="E789" s="14"/>
      <c r="F789" s="14"/>
      <c r="G789" s="14"/>
      <c r="H789" s="14"/>
      <c r="I789" s="14"/>
      <c r="J789" s="14"/>
      <c r="K789" s="10" t="str">
        <f t="shared" si="12"/>
        <v/>
      </c>
      <c r="L789" s="15"/>
      <c r="M789" s="14"/>
      <c r="N789" s="14"/>
      <c r="O789" s="14"/>
      <c r="P789" s="14"/>
      <c r="Q789" s="14"/>
      <c r="R789" s="14"/>
    </row>
    <row r="790" spans="1:18">
      <c r="A790" s="14"/>
      <c r="B790" s="14"/>
      <c r="C790" s="9" t="str">
        <f>IFERROR(VLOOKUP(B790,'[1]ADMIN SHEET'!$C$4:$E$439,2,0),"")</f>
        <v/>
      </c>
      <c r="D790" s="9" t="str">
        <f>IFERROR(VLOOKUP(B790,'[1]ADMIN SHEET'!$C$4:$E$439,3,0),"")</f>
        <v/>
      </c>
      <c r="E790" s="14"/>
      <c r="F790" s="14"/>
      <c r="G790" s="14"/>
      <c r="H790" s="14"/>
      <c r="I790" s="14"/>
      <c r="J790" s="14"/>
      <c r="K790" s="10" t="str">
        <f t="shared" si="12"/>
        <v/>
      </c>
      <c r="L790" s="15"/>
      <c r="M790" s="14"/>
      <c r="N790" s="14"/>
      <c r="O790" s="14"/>
      <c r="P790" s="14"/>
      <c r="Q790" s="14"/>
      <c r="R790" s="14"/>
    </row>
    <row r="791" spans="1:18">
      <c r="A791" s="14"/>
      <c r="B791" s="14"/>
      <c r="C791" s="9" t="str">
        <f>IFERROR(VLOOKUP(B791,'[1]ADMIN SHEET'!$C$4:$E$439,2,0),"")</f>
        <v/>
      </c>
      <c r="D791" s="9" t="str">
        <f>IFERROR(VLOOKUP(B791,'[1]ADMIN SHEET'!$C$4:$E$439,3,0),"")</f>
        <v/>
      </c>
      <c r="E791" s="14"/>
      <c r="F791" s="14"/>
      <c r="G791" s="14"/>
      <c r="H791" s="14"/>
      <c r="I791" s="14"/>
      <c r="J791" s="14"/>
      <c r="K791" s="10" t="str">
        <f t="shared" si="12"/>
        <v/>
      </c>
      <c r="L791" s="15"/>
      <c r="M791" s="14"/>
      <c r="N791" s="14"/>
      <c r="O791" s="14"/>
      <c r="P791" s="14"/>
      <c r="Q791" s="14"/>
      <c r="R791" s="14"/>
    </row>
    <row r="792" spans="1:18">
      <c r="A792" s="14"/>
      <c r="B792" s="14"/>
      <c r="C792" s="9" t="str">
        <f>IFERROR(VLOOKUP(B792,'[1]ADMIN SHEET'!$C$4:$E$439,2,0),"")</f>
        <v/>
      </c>
      <c r="D792" s="9" t="str">
        <f>IFERROR(VLOOKUP(B792,'[1]ADMIN SHEET'!$C$4:$E$439,3,0),"")</f>
        <v/>
      </c>
      <c r="E792" s="14"/>
      <c r="F792" s="14"/>
      <c r="G792" s="14"/>
      <c r="H792" s="14"/>
      <c r="I792" s="14"/>
      <c r="J792" s="14"/>
      <c r="K792" s="10" t="str">
        <f t="shared" si="12"/>
        <v/>
      </c>
      <c r="L792" s="15"/>
      <c r="M792" s="14"/>
      <c r="N792" s="14"/>
      <c r="O792" s="14"/>
      <c r="P792" s="14"/>
      <c r="Q792" s="14"/>
      <c r="R792" s="14"/>
    </row>
    <row r="793" spans="1:18">
      <c r="A793" s="14"/>
      <c r="B793" s="14"/>
      <c r="C793" s="9" t="str">
        <f>IFERROR(VLOOKUP(B793,'[1]ADMIN SHEET'!$C$4:$E$439,2,0),"")</f>
        <v/>
      </c>
      <c r="D793" s="9" t="str">
        <f>IFERROR(VLOOKUP(B793,'[1]ADMIN SHEET'!$C$4:$E$439,3,0),"")</f>
        <v/>
      </c>
      <c r="E793" s="14"/>
      <c r="F793" s="14"/>
      <c r="G793" s="14"/>
      <c r="H793" s="14"/>
      <c r="I793" s="14"/>
      <c r="J793" s="14"/>
      <c r="K793" s="10" t="str">
        <f t="shared" si="12"/>
        <v/>
      </c>
      <c r="L793" s="15"/>
      <c r="M793" s="14"/>
      <c r="N793" s="14"/>
      <c r="O793" s="14"/>
      <c r="P793" s="14"/>
      <c r="Q793" s="14"/>
      <c r="R793" s="14"/>
    </row>
    <row r="794" spans="1:18">
      <c r="A794" s="14"/>
      <c r="B794" s="14"/>
      <c r="C794" s="9" t="str">
        <f>IFERROR(VLOOKUP(B794,'[1]ADMIN SHEET'!$C$4:$E$439,2,0),"")</f>
        <v/>
      </c>
      <c r="D794" s="9" t="str">
        <f>IFERROR(VLOOKUP(B794,'[1]ADMIN SHEET'!$C$4:$E$439,3,0),"")</f>
        <v/>
      </c>
      <c r="E794" s="14"/>
      <c r="F794" s="14"/>
      <c r="G794" s="14"/>
      <c r="H794" s="14"/>
      <c r="I794" s="14"/>
      <c r="J794" s="14"/>
      <c r="K794" s="10" t="str">
        <f t="shared" si="12"/>
        <v/>
      </c>
      <c r="L794" s="15"/>
      <c r="M794" s="14"/>
      <c r="N794" s="14"/>
      <c r="O794" s="14"/>
      <c r="P794" s="14"/>
      <c r="Q794" s="14"/>
      <c r="R794" s="14"/>
    </row>
    <row r="795" spans="1:18">
      <c r="A795" s="14"/>
      <c r="B795" s="14"/>
      <c r="C795" s="9" t="str">
        <f>IFERROR(VLOOKUP(B795,'[1]ADMIN SHEET'!$C$4:$E$439,2,0),"")</f>
        <v/>
      </c>
      <c r="D795" s="9" t="str">
        <f>IFERROR(VLOOKUP(B795,'[1]ADMIN SHEET'!$C$4:$E$439,3,0),"")</f>
        <v/>
      </c>
      <c r="E795" s="14"/>
      <c r="F795" s="14"/>
      <c r="G795" s="14"/>
      <c r="H795" s="14"/>
      <c r="I795" s="14"/>
      <c r="J795" s="14"/>
      <c r="K795" s="10" t="str">
        <f t="shared" si="12"/>
        <v/>
      </c>
      <c r="L795" s="15"/>
      <c r="M795" s="14"/>
      <c r="N795" s="14"/>
      <c r="O795" s="14"/>
      <c r="P795" s="14"/>
      <c r="Q795" s="14"/>
      <c r="R795" s="14"/>
    </row>
    <row r="796" spans="1:18">
      <c r="A796" s="14"/>
      <c r="B796" s="14"/>
      <c r="C796" s="9" t="str">
        <f>IFERROR(VLOOKUP(B796,'[1]ADMIN SHEET'!$C$4:$E$439,2,0),"")</f>
        <v/>
      </c>
      <c r="D796" s="9" t="str">
        <f>IFERROR(VLOOKUP(B796,'[1]ADMIN SHEET'!$C$4:$E$439,3,0),"")</f>
        <v/>
      </c>
      <c r="E796" s="14"/>
      <c r="F796" s="14"/>
      <c r="G796" s="14"/>
      <c r="H796" s="14"/>
      <c r="I796" s="14"/>
      <c r="J796" s="14"/>
      <c r="K796" s="10" t="str">
        <f t="shared" si="12"/>
        <v/>
      </c>
      <c r="L796" s="15"/>
      <c r="M796" s="14"/>
      <c r="N796" s="14"/>
      <c r="O796" s="14"/>
      <c r="P796" s="14"/>
      <c r="Q796" s="14"/>
      <c r="R796" s="14"/>
    </row>
    <row r="797" spans="1:18">
      <c r="A797" s="14"/>
      <c r="B797" s="14"/>
      <c r="C797" s="9" t="str">
        <f>IFERROR(VLOOKUP(B797,'[1]ADMIN SHEET'!$C$4:$E$439,2,0),"")</f>
        <v/>
      </c>
      <c r="D797" s="9" t="str">
        <f>IFERROR(VLOOKUP(B797,'[1]ADMIN SHEET'!$C$4:$E$439,3,0),"")</f>
        <v/>
      </c>
      <c r="E797" s="14"/>
      <c r="F797" s="14"/>
      <c r="G797" s="14"/>
      <c r="H797" s="14"/>
      <c r="I797" s="14"/>
      <c r="J797" s="14"/>
      <c r="K797" s="10" t="str">
        <f t="shared" si="12"/>
        <v/>
      </c>
      <c r="L797" s="15"/>
      <c r="M797" s="14"/>
      <c r="N797" s="14"/>
      <c r="O797" s="14"/>
      <c r="P797" s="14"/>
      <c r="Q797" s="14"/>
      <c r="R797" s="14"/>
    </row>
    <row r="798" spans="1:18">
      <c r="A798" s="14"/>
      <c r="B798" s="14"/>
      <c r="C798" s="9" t="str">
        <f>IFERROR(VLOOKUP(B798,'[1]ADMIN SHEET'!$C$4:$E$439,2,0),"")</f>
        <v/>
      </c>
      <c r="D798" s="9" t="str">
        <f>IFERROR(VLOOKUP(B798,'[1]ADMIN SHEET'!$C$4:$E$439,3,0),"")</f>
        <v/>
      </c>
      <c r="E798" s="14"/>
      <c r="F798" s="14"/>
      <c r="G798" s="14"/>
      <c r="H798" s="14"/>
      <c r="I798" s="14"/>
      <c r="J798" s="14"/>
      <c r="K798" s="10" t="str">
        <f t="shared" si="12"/>
        <v/>
      </c>
      <c r="L798" s="15"/>
      <c r="M798" s="14"/>
      <c r="N798" s="14"/>
      <c r="O798" s="14"/>
      <c r="P798" s="14"/>
      <c r="Q798" s="14"/>
      <c r="R798" s="14"/>
    </row>
    <row r="799" spans="1:18">
      <c r="A799" s="14"/>
      <c r="B799" s="14"/>
      <c r="C799" s="9" t="str">
        <f>IFERROR(VLOOKUP(B799,'[1]ADMIN SHEET'!$C$4:$E$439,2,0),"")</f>
        <v/>
      </c>
      <c r="D799" s="9" t="str">
        <f>IFERROR(VLOOKUP(B799,'[1]ADMIN SHEET'!$C$4:$E$439,3,0),"")</f>
        <v/>
      </c>
      <c r="E799" s="14"/>
      <c r="F799" s="14"/>
      <c r="G799" s="14"/>
      <c r="H799" s="14"/>
      <c r="I799" s="14"/>
      <c r="J799" s="14"/>
      <c r="K799" s="10" t="str">
        <f t="shared" si="12"/>
        <v/>
      </c>
      <c r="L799" s="15"/>
      <c r="M799" s="14"/>
      <c r="N799" s="14"/>
      <c r="O799" s="14"/>
      <c r="P799" s="14"/>
      <c r="Q799" s="14"/>
      <c r="R799" s="14"/>
    </row>
    <row r="800" spans="1:18">
      <c r="A800" s="14"/>
      <c r="B800" s="14"/>
      <c r="C800" s="9" t="str">
        <f>IFERROR(VLOOKUP(B800,'[1]ADMIN SHEET'!$C$4:$E$439,2,0),"")</f>
        <v/>
      </c>
      <c r="D800" s="9" t="str">
        <f>IFERROR(VLOOKUP(B800,'[1]ADMIN SHEET'!$C$4:$E$439,3,0),"")</f>
        <v/>
      </c>
      <c r="E800" s="14"/>
      <c r="F800" s="14"/>
      <c r="G800" s="14"/>
      <c r="H800" s="14"/>
      <c r="I800" s="14"/>
      <c r="J800" s="14"/>
      <c r="K800" s="10" t="str">
        <f t="shared" si="12"/>
        <v/>
      </c>
      <c r="L800" s="15"/>
      <c r="M800" s="14"/>
      <c r="N800" s="14"/>
      <c r="O800" s="14"/>
      <c r="P800" s="14"/>
      <c r="Q800" s="14"/>
      <c r="R800" s="14"/>
    </row>
    <row r="801" spans="1:18">
      <c r="A801" s="14"/>
      <c r="B801" s="14"/>
      <c r="C801" s="9" t="str">
        <f>IFERROR(VLOOKUP(B801,'[1]ADMIN SHEET'!$C$4:$E$439,2,0),"")</f>
        <v/>
      </c>
      <c r="D801" s="9" t="str">
        <f>IFERROR(VLOOKUP(B801,'[1]ADMIN SHEET'!$C$4:$E$439,3,0),"")</f>
        <v/>
      </c>
      <c r="E801" s="14"/>
      <c r="F801" s="14"/>
      <c r="G801" s="14"/>
      <c r="H801" s="14"/>
      <c r="I801" s="14"/>
      <c r="J801" s="14"/>
      <c r="K801" s="10" t="str">
        <f t="shared" si="12"/>
        <v/>
      </c>
      <c r="L801" s="15"/>
      <c r="M801" s="14"/>
      <c r="N801" s="14"/>
      <c r="O801" s="14"/>
      <c r="P801" s="14"/>
      <c r="Q801" s="14"/>
      <c r="R801" s="14"/>
    </row>
    <row r="802" spans="1:18">
      <c r="A802" s="14"/>
      <c r="B802" s="14"/>
      <c r="C802" s="9" t="str">
        <f>IFERROR(VLOOKUP(B802,'[1]ADMIN SHEET'!$C$4:$E$439,2,0),"")</f>
        <v/>
      </c>
      <c r="D802" s="9" t="str">
        <f>IFERROR(VLOOKUP(B802,'[1]ADMIN SHEET'!$C$4:$E$439,3,0),"")</f>
        <v/>
      </c>
      <c r="E802" s="14"/>
      <c r="F802" s="14"/>
      <c r="G802" s="14"/>
      <c r="H802" s="14"/>
      <c r="I802" s="14"/>
      <c r="J802" s="14"/>
      <c r="K802" s="10" t="str">
        <f t="shared" si="12"/>
        <v/>
      </c>
      <c r="L802" s="15"/>
      <c r="M802" s="14"/>
      <c r="N802" s="14"/>
      <c r="O802" s="14"/>
      <c r="P802" s="14"/>
      <c r="Q802" s="14"/>
      <c r="R802" s="14"/>
    </row>
    <row r="803" spans="1:18">
      <c r="A803" s="14"/>
      <c r="B803" s="14"/>
      <c r="C803" s="9" t="str">
        <f>IFERROR(VLOOKUP(B803,'[1]ADMIN SHEET'!$C$4:$E$439,2,0),"")</f>
        <v/>
      </c>
      <c r="D803" s="9" t="str">
        <f>IFERROR(VLOOKUP(B803,'[1]ADMIN SHEET'!$C$4:$E$439,3,0),"")</f>
        <v/>
      </c>
      <c r="E803" s="14"/>
      <c r="F803" s="14"/>
      <c r="G803" s="14"/>
      <c r="H803" s="14"/>
      <c r="I803" s="14"/>
      <c r="J803" s="14"/>
      <c r="K803" s="10" t="str">
        <f t="shared" si="12"/>
        <v/>
      </c>
      <c r="L803" s="15"/>
      <c r="M803" s="14"/>
      <c r="N803" s="14"/>
      <c r="O803" s="14"/>
      <c r="P803" s="14"/>
      <c r="Q803" s="14"/>
      <c r="R803" s="14"/>
    </row>
    <row r="804" spans="1:18">
      <c r="A804" s="14"/>
      <c r="B804" s="14"/>
      <c r="C804" s="9" t="str">
        <f>IFERROR(VLOOKUP(B804,'[1]ADMIN SHEET'!$C$4:$E$439,2,0),"")</f>
        <v/>
      </c>
      <c r="D804" s="9" t="str">
        <f>IFERROR(VLOOKUP(B804,'[1]ADMIN SHEET'!$C$4:$E$439,3,0),"")</f>
        <v/>
      </c>
      <c r="E804" s="14"/>
      <c r="F804" s="14"/>
      <c r="G804" s="14"/>
      <c r="H804" s="14"/>
      <c r="I804" s="14"/>
      <c r="J804" s="14"/>
      <c r="K804" s="10" t="str">
        <f t="shared" si="12"/>
        <v/>
      </c>
      <c r="L804" s="15"/>
      <c r="M804" s="14"/>
      <c r="N804" s="14"/>
      <c r="O804" s="14"/>
      <c r="P804" s="14"/>
      <c r="Q804" s="14"/>
      <c r="R804" s="14"/>
    </row>
    <row r="805" spans="1:18">
      <c r="A805" s="14"/>
      <c r="B805" s="14"/>
      <c r="C805" s="9" t="str">
        <f>IFERROR(VLOOKUP(B805,'[1]ADMIN SHEET'!$C$4:$E$439,2,0),"")</f>
        <v/>
      </c>
      <c r="D805" s="9" t="str">
        <f>IFERROR(VLOOKUP(B805,'[1]ADMIN SHEET'!$C$4:$E$439,3,0),"")</f>
        <v/>
      </c>
      <c r="E805" s="14"/>
      <c r="F805" s="14"/>
      <c r="G805" s="14"/>
      <c r="H805" s="14"/>
      <c r="I805" s="14"/>
      <c r="J805" s="14"/>
      <c r="K805" s="10" t="str">
        <f t="shared" si="12"/>
        <v/>
      </c>
      <c r="L805" s="15"/>
      <c r="M805" s="14"/>
      <c r="N805" s="14"/>
      <c r="O805" s="14"/>
      <c r="P805" s="14"/>
      <c r="Q805" s="14"/>
      <c r="R805" s="14"/>
    </row>
    <row r="806" spans="1:18">
      <c r="A806" s="14"/>
      <c r="B806" s="14"/>
      <c r="C806" s="9" t="str">
        <f>IFERROR(VLOOKUP(B806,'[1]ADMIN SHEET'!$C$4:$E$439,2,0),"")</f>
        <v/>
      </c>
      <c r="D806" s="9" t="str">
        <f>IFERROR(VLOOKUP(B806,'[1]ADMIN SHEET'!$C$4:$E$439,3,0),"")</f>
        <v/>
      </c>
      <c r="E806" s="14"/>
      <c r="F806" s="14"/>
      <c r="G806" s="14"/>
      <c r="H806" s="14"/>
      <c r="I806" s="14"/>
      <c r="J806" s="14"/>
      <c r="K806" s="10" t="str">
        <f t="shared" si="12"/>
        <v/>
      </c>
      <c r="L806" s="15"/>
      <c r="M806" s="14"/>
      <c r="N806" s="14"/>
      <c r="O806" s="14"/>
      <c r="P806" s="14"/>
      <c r="Q806" s="14"/>
      <c r="R806" s="14"/>
    </row>
    <row r="807" spans="1:18">
      <c r="A807" s="14"/>
      <c r="B807" s="14"/>
      <c r="C807" s="9" t="str">
        <f>IFERROR(VLOOKUP(B807,'[1]ADMIN SHEET'!$C$4:$E$439,2,0),"")</f>
        <v/>
      </c>
      <c r="D807" s="9" t="str">
        <f>IFERROR(VLOOKUP(B807,'[1]ADMIN SHEET'!$C$4:$E$439,3,0),"")</f>
        <v/>
      </c>
      <c r="E807" s="14"/>
      <c r="F807" s="14"/>
      <c r="G807" s="14"/>
      <c r="H807" s="14"/>
      <c r="I807" s="14"/>
      <c r="J807" s="14"/>
      <c r="K807" s="10" t="str">
        <f t="shared" si="12"/>
        <v/>
      </c>
      <c r="L807" s="15"/>
      <c r="M807" s="14"/>
      <c r="N807" s="14"/>
      <c r="O807" s="14"/>
      <c r="P807" s="14"/>
      <c r="Q807" s="14"/>
      <c r="R807" s="14"/>
    </row>
    <row r="808" spans="1:18">
      <c r="A808" s="14"/>
      <c r="B808" s="14"/>
      <c r="C808" s="9" t="str">
        <f>IFERROR(VLOOKUP(B808,'[1]ADMIN SHEET'!$C$4:$E$439,2,0),"")</f>
        <v/>
      </c>
      <c r="D808" s="9" t="str">
        <f>IFERROR(VLOOKUP(B808,'[1]ADMIN SHEET'!$C$4:$E$439,3,0),"")</f>
        <v/>
      </c>
      <c r="E808" s="14"/>
      <c r="F808" s="14"/>
      <c r="G808" s="14"/>
      <c r="H808" s="14"/>
      <c r="I808" s="14"/>
      <c r="J808" s="14"/>
      <c r="K808" s="10" t="str">
        <f t="shared" si="12"/>
        <v/>
      </c>
      <c r="L808" s="15"/>
      <c r="M808" s="14"/>
      <c r="N808" s="14"/>
      <c r="O808" s="14"/>
      <c r="P808" s="14"/>
      <c r="Q808" s="14"/>
      <c r="R808" s="14"/>
    </row>
    <row r="809" spans="1:18">
      <c r="A809" s="14"/>
      <c r="B809" s="14"/>
      <c r="C809" s="9" t="str">
        <f>IFERROR(VLOOKUP(B809,'[1]ADMIN SHEET'!$C$4:$E$439,2,0),"")</f>
        <v/>
      </c>
      <c r="D809" s="9" t="str">
        <f>IFERROR(VLOOKUP(B809,'[1]ADMIN SHEET'!$C$4:$E$439,3,0),"")</f>
        <v/>
      </c>
      <c r="E809" s="14"/>
      <c r="F809" s="14"/>
      <c r="G809" s="14"/>
      <c r="H809" s="14"/>
      <c r="I809" s="14"/>
      <c r="J809" s="14"/>
      <c r="K809" s="10" t="str">
        <f t="shared" si="12"/>
        <v/>
      </c>
      <c r="L809" s="15"/>
      <c r="M809" s="14"/>
      <c r="N809" s="14"/>
      <c r="O809" s="14"/>
      <c r="P809" s="14"/>
      <c r="Q809" s="14"/>
      <c r="R809" s="14"/>
    </row>
    <row r="810" spans="1:18">
      <c r="A810" s="14"/>
      <c r="B810" s="14"/>
      <c r="C810" s="9" t="str">
        <f>IFERROR(VLOOKUP(B810,'[1]ADMIN SHEET'!$C$4:$E$439,2,0),"")</f>
        <v/>
      </c>
      <c r="D810" s="9" t="str">
        <f>IFERROR(VLOOKUP(B810,'[1]ADMIN SHEET'!$C$4:$E$439,3,0),"")</f>
        <v/>
      </c>
      <c r="E810" s="14"/>
      <c r="F810" s="14"/>
      <c r="G810" s="14"/>
      <c r="H810" s="14"/>
      <c r="I810" s="14"/>
      <c r="J810" s="14"/>
      <c r="K810" s="10" t="str">
        <f t="shared" si="12"/>
        <v/>
      </c>
      <c r="L810" s="15"/>
      <c r="M810" s="14"/>
      <c r="N810" s="14"/>
      <c r="O810" s="14"/>
      <c r="P810" s="14"/>
      <c r="Q810" s="14"/>
      <c r="R810" s="14"/>
    </row>
    <row r="811" spans="1:18">
      <c r="A811" s="14"/>
      <c r="B811" s="14"/>
      <c r="C811" s="9" t="str">
        <f>IFERROR(VLOOKUP(B811,'[1]ADMIN SHEET'!$C$4:$E$439,2,0),"")</f>
        <v/>
      </c>
      <c r="D811" s="9" t="str">
        <f>IFERROR(VLOOKUP(B811,'[1]ADMIN SHEET'!$C$4:$E$439,3,0),"")</f>
        <v/>
      </c>
      <c r="E811" s="14"/>
      <c r="F811" s="14"/>
      <c r="G811" s="14"/>
      <c r="H811" s="14"/>
      <c r="I811" s="14"/>
      <c r="J811" s="14"/>
      <c r="K811" s="10" t="str">
        <f t="shared" si="12"/>
        <v/>
      </c>
      <c r="L811" s="15"/>
      <c r="M811" s="14"/>
      <c r="N811" s="14"/>
      <c r="O811" s="14"/>
      <c r="P811" s="14"/>
      <c r="Q811" s="14"/>
      <c r="R811" s="14"/>
    </row>
    <row r="812" spans="1:18">
      <c r="A812" s="14"/>
      <c r="B812" s="14"/>
      <c r="C812" s="9" t="str">
        <f>IFERROR(VLOOKUP(B812,'[1]ADMIN SHEET'!$C$4:$E$439,2,0),"")</f>
        <v/>
      </c>
      <c r="D812" s="9" t="str">
        <f>IFERROR(VLOOKUP(B812,'[1]ADMIN SHEET'!$C$4:$E$439,3,0),"")</f>
        <v/>
      </c>
      <c r="E812" s="14"/>
      <c r="F812" s="14"/>
      <c r="G812" s="14"/>
      <c r="H812" s="14"/>
      <c r="I812" s="14"/>
      <c r="J812" s="14"/>
      <c r="K812" s="10" t="str">
        <f t="shared" si="12"/>
        <v/>
      </c>
      <c r="L812" s="15"/>
      <c r="M812" s="14"/>
      <c r="N812" s="14"/>
      <c r="O812" s="14"/>
      <c r="P812" s="14"/>
      <c r="Q812" s="14"/>
      <c r="R812" s="14"/>
    </row>
    <row r="813" spans="1:18">
      <c r="A813" s="14"/>
      <c r="B813" s="14"/>
      <c r="C813" s="9" t="str">
        <f>IFERROR(VLOOKUP(B813,'[1]ADMIN SHEET'!$C$4:$E$439,2,0),"")</f>
        <v/>
      </c>
      <c r="D813" s="9" t="str">
        <f>IFERROR(VLOOKUP(B813,'[1]ADMIN SHEET'!$C$4:$E$439,3,0),"")</f>
        <v/>
      </c>
      <c r="E813" s="14"/>
      <c r="F813" s="14"/>
      <c r="G813" s="14"/>
      <c r="H813" s="14"/>
      <c r="I813" s="14"/>
      <c r="J813" s="14"/>
      <c r="K813" s="10" t="str">
        <f t="shared" si="12"/>
        <v/>
      </c>
      <c r="L813" s="15"/>
      <c r="M813" s="14"/>
      <c r="N813" s="14"/>
      <c r="O813" s="14"/>
      <c r="P813" s="14"/>
      <c r="Q813" s="14"/>
      <c r="R813" s="14"/>
    </row>
    <row r="814" spans="1:18">
      <c r="A814" s="14"/>
      <c r="B814" s="14"/>
      <c r="C814" s="9" t="str">
        <f>IFERROR(VLOOKUP(B814,'[1]ADMIN SHEET'!$C$4:$E$439,2,0),"")</f>
        <v/>
      </c>
      <c r="D814" s="9" t="str">
        <f>IFERROR(VLOOKUP(B814,'[1]ADMIN SHEET'!$C$4:$E$439,3,0),"")</f>
        <v/>
      </c>
      <c r="E814" s="14"/>
      <c r="F814" s="14"/>
      <c r="G814" s="14"/>
      <c r="H814" s="14"/>
      <c r="I814" s="14"/>
      <c r="J814" s="14"/>
      <c r="K814" s="10" t="str">
        <f t="shared" si="12"/>
        <v/>
      </c>
      <c r="L814" s="15"/>
      <c r="M814" s="14"/>
      <c r="N814" s="14"/>
      <c r="O814" s="14"/>
      <c r="P814" s="14"/>
      <c r="Q814" s="14"/>
      <c r="R814" s="14"/>
    </row>
    <row r="815" spans="1:18">
      <c r="A815" s="14"/>
      <c r="B815" s="14"/>
      <c r="C815" s="9" t="str">
        <f>IFERROR(VLOOKUP(B815,'[1]ADMIN SHEET'!$C$4:$E$439,2,0),"")</f>
        <v/>
      </c>
      <c r="D815" s="9" t="str">
        <f>IFERROR(VLOOKUP(B815,'[1]ADMIN SHEET'!$C$4:$E$439,3,0),"")</f>
        <v/>
      </c>
      <c r="E815" s="14"/>
      <c r="F815" s="14"/>
      <c r="G815" s="14"/>
      <c r="H815" s="14"/>
      <c r="I815" s="14"/>
      <c r="J815" s="14"/>
      <c r="K815" s="10" t="str">
        <f t="shared" si="12"/>
        <v/>
      </c>
      <c r="L815" s="15"/>
      <c r="M815" s="14"/>
      <c r="N815" s="14"/>
      <c r="O815" s="14"/>
      <c r="P815" s="14"/>
      <c r="Q815" s="14"/>
      <c r="R815" s="14"/>
    </row>
    <row r="816" spans="1:18">
      <c r="A816" s="14"/>
      <c r="B816" s="14"/>
      <c r="C816" s="9" t="str">
        <f>IFERROR(VLOOKUP(B816,'[1]ADMIN SHEET'!$C$4:$E$439,2,0),"")</f>
        <v/>
      </c>
      <c r="D816" s="9" t="str">
        <f>IFERROR(VLOOKUP(B816,'[1]ADMIN SHEET'!$C$4:$E$439,3,0),"")</f>
        <v/>
      </c>
      <c r="E816" s="14"/>
      <c r="F816" s="14"/>
      <c r="G816" s="14"/>
      <c r="H816" s="14"/>
      <c r="I816" s="14"/>
      <c r="J816" s="14"/>
      <c r="K816" s="10" t="str">
        <f t="shared" si="12"/>
        <v/>
      </c>
      <c r="L816" s="15"/>
      <c r="M816" s="14"/>
      <c r="N816" s="14"/>
      <c r="O816" s="14"/>
      <c r="P816" s="14"/>
      <c r="Q816" s="14"/>
      <c r="R816" s="14"/>
    </row>
    <row r="817" spans="1:18">
      <c r="A817" s="14"/>
      <c r="B817" s="14"/>
      <c r="C817" s="9" t="str">
        <f>IFERROR(VLOOKUP(B817,'[1]ADMIN SHEET'!$C$4:$E$439,2,0),"")</f>
        <v/>
      </c>
      <c r="D817" s="9" t="str">
        <f>IFERROR(VLOOKUP(B817,'[1]ADMIN SHEET'!$C$4:$E$439,3,0),"")</f>
        <v/>
      </c>
      <c r="E817" s="14"/>
      <c r="F817" s="14"/>
      <c r="G817" s="14"/>
      <c r="H817" s="14"/>
      <c r="I817" s="14"/>
      <c r="J817" s="14"/>
      <c r="K817" s="10" t="str">
        <f t="shared" si="12"/>
        <v/>
      </c>
      <c r="L817" s="15"/>
      <c r="M817" s="14"/>
      <c r="N817" s="14"/>
      <c r="O817" s="14"/>
      <c r="P817" s="14"/>
      <c r="Q817" s="14"/>
      <c r="R817" s="14"/>
    </row>
    <row r="818" spans="1:18">
      <c r="A818" s="14"/>
      <c r="B818" s="14"/>
      <c r="C818" s="9" t="str">
        <f>IFERROR(VLOOKUP(B818,'[1]ADMIN SHEET'!$C$4:$E$439,2,0),"")</f>
        <v/>
      </c>
      <c r="D818" s="9" t="str">
        <f>IFERROR(VLOOKUP(B818,'[1]ADMIN SHEET'!$C$4:$E$439,3,0),"")</f>
        <v/>
      </c>
      <c r="E818" s="14"/>
      <c r="F818" s="14"/>
      <c r="G818" s="14"/>
      <c r="H818" s="14"/>
      <c r="I818" s="14"/>
      <c r="J818" s="14"/>
      <c r="K818" s="10" t="str">
        <f t="shared" si="12"/>
        <v/>
      </c>
      <c r="L818" s="15"/>
      <c r="M818" s="14"/>
      <c r="N818" s="14"/>
      <c r="O818" s="14"/>
      <c r="P818" s="14"/>
      <c r="Q818" s="14"/>
      <c r="R818" s="14"/>
    </row>
    <row r="819" spans="1:18">
      <c r="A819" s="14"/>
      <c r="B819" s="14"/>
      <c r="C819" s="9" t="str">
        <f>IFERROR(VLOOKUP(B819,'[1]ADMIN SHEET'!$C$4:$E$439,2,0),"")</f>
        <v/>
      </c>
      <c r="D819" s="9" t="str">
        <f>IFERROR(VLOOKUP(B819,'[1]ADMIN SHEET'!$C$4:$E$439,3,0),"")</f>
        <v/>
      </c>
      <c r="E819" s="14"/>
      <c r="F819" s="14"/>
      <c r="G819" s="14"/>
      <c r="H819" s="14"/>
      <c r="I819" s="14"/>
      <c r="J819" s="14"/>
      <c r="K819" s="10" t="str">
        <f t="shared" si="12"/>
        <v/>
      </c>
      <c r="L819" s="15"/>
      <c r="M819" s="14"/>
      <c r="N819" s="14"/>
      <c r="O819" s="14"/>
      <c r="P819" s="14"/>
      <c r="Q819" s="14"/>
      <c r="R819" s="14"/>
    </row>
    <row r="820" spans="1:18">
      <c r="A820" s="14"/>
      <c r="B820" s="14"/>
      <c r="C820" s="9" t="str">
        <f>IFERROR(VLOOKUP(B820,'[1]ADMIN SHEET'!$C$4:$E$439,2,0),"")</f>
        <v/>
      </c>
      <c r="D820" s="9" t="str">
        <f>IFERROR(VLOOKUP(B820,'[1]ADMIN SHEET'!$C$4:$E$439,3,0),"")</f>
        <v/>
      </c>
      <c r="E820" s="14"/>
      <c r="F820" s="14"/>
      <c r="G820" s="14"/>
      <c r="H820" s="14"/>
      <c r="I820" s="14"/>
      <c r="J820" s="14"/>
      <c r="K820" s="10" t="str">
        <f t="shared" si="12"/>
        <v/>
      </c>
      <c r="L820" s="15"/>
      <c r="M820" s="14"/>
      <c r="N820" s="14"/>
      <c r="O820" s="14"/>
      <c r="P820" s="14"/>
      <c r="Q820" s="14"/>
      <c r="R820" s="14"/>
    </row>
    <row r="821" spans="1:18">
      <c r="A821" s="14"/>
      <c r="B821" s="14"/>
      <c r="C821" s="9" t="str">
        <f>IFERROR(VLOOKUP(B821,'[1]ADMIN SHEET'!$C$4:$E$439,2,0),"")</f>
        <v/>
      </c>
      <c r="D821" s="9" t="str">
        <f>IFERROR(VLOOKUP(B821,'[1]ADMIN SHEET'!$C$4:$E$439,3,0),"")</f>
        <v/>
      </c>
      <c r="E821" s="14"/>
      <c r="F821" s="14"/>
      <c r="G821" s="14"/>
      <c r="H821" s="14"/>
      <c r="I821" s="14"/>
      <c r="J821" s="14"/>
      <c r="K821" s="10" t="str">
        <f t="shared" si="12"/>
        <v/>
      </c>
      <c r="L821" s="15"/>
      <c r="M821" s="14"/>
      <c r="N821" s="14"/>
      <c r="O821" s="14"/>
      <c r="P821" s="14"/>
      <c r="Q821" s="14"/>
      <c r="R821" s="14"/>
    </row>
    <row r="822" spans="1:18">
      <c r="A822" s="14"/>
      <c r="B822" s="14"/>
      <c r="C822" s="9" t="str">
        <f>IFERROR(VLOOKUP(B822,'[1]ADMIN SHEET'!$C$4:$E$439,2,0),"")</f>
        <v/>
      </c>
      <c r="D822" s="9" t="str">
        <f>IFERROR(VLOOKUP(B822,'[1]ADMIN SHEET'!$C$4:$E$439,3,0),"")</f>
        <v/>
      </c>
      <c r="E822" s="14"/>
      <c r="F822" s="14"/>
      <c r="G822" s="14"/>
      <c r="H822" s="14"/>
      <c r="I822" s="14"/>
      <c r="J822" s="14"/>
      <c r="K822" s="10" t="str">
        <f t="shared" si="12"/>
        <v/>
      </c>
      <c r="L822" s="15"/>
      <c r="M822" s="14"/>
      <c r="N822" s="14"/>
      <c r="O822" s="14"/>
      <c r="P822" s="14"/>
      <c r="Q822" s="14"/>
      <c r="R822" s="14"/>
    </row>
    <row r="823" spans="1:18">
      <c r="A823" s="14"/>
      <c r="B823" s="14"/>
      <c r="C823" s="9" t="str">
        <f>IFERROR(VLOOKUP(B823,'[1]ADMIN SHEET'!$C$4:$E$439,2,0),"")</f>
        <v/>
      </c>
      <c r="D823" s="9" t="str">
        <f>IFERROR(VLOOKUP(B823,'[1]ADMIN SHEET'!$C$4:$E$439,3,0),"")</f>
        <v/>
      </c>
      <c r="E823" s="14"/>
      <c r="F823" s="14"/>
      <c r="G823" s="14"/>
      <c r="H823" s="14"/>
      <c r="I823" s="14"/>
      <c r="J823" s="14"/>
      <c r="K823" s="10" t="str">
        <f t="shared" si="12"/>
        <v/>
      </c>
      <c r="L823" s="15"/>
      <c r="M823" s="14"/>
      <c r="N823" s="14"/>
      <c r="O823" s="14"/>
      <c r="P823" s="14"/>
      <c r="Q823" s="14"/>
      <c r="R823" s="14"/>
    </row>
    <row r="824" spans="1:18">
      <c r="A824" s="14"/>
      <c r="B824" s="14"/>
      <c r="C824" s="9" t="str">
        <f>IFERROR(VLOOKUP(B824,'[1]ADMIN SHEET'!$C$4:$E$439,2,0),"")</f>
        <v/>
      </c>
      <c r="D824" s="9" t="str">
        <f>IFERROR(VLOOKUP(B824,'[1]ADMIN SHEET'!$C$4:$E$439,3,0),"")</f>
        <v/>
      </c>
      <c r="E824" s="14"/>
      <c r="F824" s="14"/>
      <c r="G824" s="14"/>
      <c r="H824" s="14"/>
      <c r="I824" s="14"/>
      <c r="J824" s="14"/>
      <c r="K824" s="10" t="str">
        <f t="shared" si="12"/>
        <v/>
      </c>
      <c r="L824" s="15"/>
      <c r="M824" s="14"/>
      <c r="N824" s="14"/>
      <c r="O824" s="14"/>
      <c r="P824" s="14"/>
      <c r="Q824" s="14"/>
      <c r="R824" s="14"/>
    </row>
    <row r="825" spans="1:18">
      <c r="A825" s="14"/>
      <c r="B825" s="14"/>
      <c r="C825" s="9" t="str">
        <f>IFERROR(VLOOKUP(B825,'[1]ADMIN SHEET'!$C$4:$E$439,2,0),"")</f>
        <v/>
      </c>
      <c r="D825" s="9" t="str">
        <f>IFERROR(VLOOKUP(B825,'[1]ADMIN SHEET'!$C$4:$E$439,3,0),"")</f>
        <v/>
      </c>
      <c r="E825" s="14"/>
      <c r="F825" s="14"/>
      <c r="G825" s="14"/>
      <c r="H825" s="14"/>
      <c r="I825" s="14"/>
      <c r="J825" s="14"/>
      <c r="K825" s="10" t="str">
        <f t="shared" si="12"/>
        <v/>
      </c>
      <c r="L825" s="15"/>
      <c r="M825" s="14"/>
      <c r="N825" s="14"/>
      <c r="O825" s="14"/>
      <c r="P825" s="14"/>
      <c r="Q825" s="14"/>
      <c r="R825" s="14"/>
    </row>
    <row r="826" spans="1:18">
      <c r="A826" s="14"/>
      <c r="B826" s="14"/>
      <c r="C826" s="9" t="str">
        <f>IFERROR(VLOOKUP(B826,'[1]ADMIN SHEET'!$C$4:$E$439,2,0),"")</f>
        <v/>
      </c>
      <c r="D826" s="9" t="str">
        <f>IFERROR(VLOOKUP(B826,'[1]ADMIN SHEET'!$C$4:$E$439,3,0),"")</f>
        <v/>
      </c>
      <c r="E826" s="14"/>
      <c r="F826" s="14"/>
      <c r="G826" s="14"/>
      <c r="H826" s="14"/>
      <c r="I826" s="14"/>
      <c r="J826" s="14"/>
      <c r="K826" s="10" t="str">
        <f t="shared" si="12"/>
        <v/>
      </c>
      <c r="L826" s="15"/>
      <c r="M826" s="14"/>
      <c r="N826" s="14"/>
      <c r="O826" s="14"/>
      <c r="P826" s="14"/>
      <c r="Q826" s="14"/>
      <c r="R826" s="14"/>
    </row>
    <row r="827" spans="1:18">
      <c r="A827" s="14"/>
      <c r="B827" s="14"/>
      <c r="C827" s="9" t="str">
        <f>IFERROR(VLOOKUP(B827,'[1]ADMIN SHEET'!$C$4:$E$439,2,0),"")</f>
        <v/>
      </c>
      <c r="D827" s="9" t="str">
        <f>IFERROR(VLOOKUP(B827,'[1]ADMIN SHEET'!$C$4:$E$439,3,0),"")</f>
        <v/>
      </c>
      <c r="E827" s="14"/>
      <c r="F827" s="14"/>
      <c r="G827" s="14"/>
      <c r="H827" s="14"/>
      <c r="I827" s="14"/>
      <c r="J827" s="14"/>
      <c r="K827" s="10" t="str">
        <f t="shared" si="12"/>
        <v/>
      </c>
      <c r="L827" s="15"/>
      <c r="M827" s="14"/>
      <c r="N827" s="14"/>
      <c r="O827" s="14"/>
      <c r="P827" s="14"/>
      <c r="Q827" s="14"/>
      <c r="R827" s="14"/>
    </row>
    <row r="828" spans="1:18">
      <c r="A828" s="14"/>
      <c r="B828" s="14"/>
      <c r="C828" s="9" t="str">
        <f>IFERROR(VLOOKUP(B828,'[1]ADMIN SHEET'!$C$4:$E$439,2,0),"")</f>
        <v/>
      </c>
      <c r="D828" s="9" t="str">
        <f>IFERROR(VLOOKUP(B828,'[1]ADMIN SHEET'!$C$4:$E$439,3,0),"")</f>
        <v/>
      </c>
      <c r="E828" s="14"/>
      <c r="F828" s="14"/>
      <c r="G828" s="14"/>
      <c r="H828" s="14"/>
      <c r="I828" s="14"/>
      <c r="J828" s="14"/>
      <c r="K828" s="10" t="str">
        <f t="shared" si="12"/>
        <v/>
      </c>
      <c r="L828" s="15"/>
      <c r="M828" s="14"/>
      <c r="N828" s="14"/>
      <c r="O828" s="14"/>
      <c r="P828" s="14"/>
      <c r="Q828" s="14"/>
      <c r="R828" s="14"/>
    </row>
    <row r="829" spans="1:18">
      <c r="A829" s="14"/>
      <c r="B829" s="14"/>
      <c r="C829" s="9" t="str">
        <f>IFERROR(VLOOKUP(B829,'[1]ADMIN SHEET'!$C$4:$E$439,2,0),"")</f>
        <v/>
      </c>
      <c r="D829" s="9" t="str">
        <f>IFERROR(VLOOKUP(B829,'[1]ADMIN SHEET'!$C$4:$E$439,3,0),"")</f>
        <v/>
      </c>
      <c r="E829" s="14"/>
      <c r="F829" s="14"/>
      <c r="G829" s="14"/>
      <c r="H829" s="14"/>
      <c r="I829" s="14"/>
      <c r="J829" s="14"/>
      <c r="K829" s="10" t="str">
        <f t="shared" si="12"/>
        <v/>
      </c>
      <c r="L829" s="15"/>
      <c r="M829" s="14"/>
      <c r="N829" s="14"/>
      <c r="O829" s="14"/>
      <c r="P829" s="14"/>
      <c r="Q829" s="14"/>
      <c r="R829" s="14"/>
    </row>
    <row r="830" spans="1:18">
      <c r="A830" s="14"/>
      <c r="B830" s="14"/>
      <c r="C830" s="9" t="str">
        <f>IFERROR(VLOOKUP(B830,'[1]ADMIN SHEET'!$C$4:$E$439,2,0),"")</f>
        <v/>
      </c>
      <c r="D830" s="9" t="str">
        <f>IFERROR(VLOOKUP(B830,'[1]ADMIN SHEET'!$C$4:$E$439,3,0),"")</f>
        <v/>
      </c>
      <c r="E830" s="14"/>
      <c r="F830" s="14"/>
      <c r="G830" s="14"/>
      <c r="H830" s="14"/>
      <c r="I830" s="14"/>
      <c r="J830" s="14"/>
      <c r="K830" s="10" t="str">
        <f t="shared" si="12"/>
        <v/>
      </c>
      <c r="L830" s="15"/>
      <c r="M830" s="14"/>
      <c r="N830" s="14"/>
      <c r="O830" s="14"/>
      <c r="P830" s="14"/>
      <c r="Q830" s="14"/>
      <c r="R830" s="14"/>
    </row>
    <row r="831" spans="1:18">
      <c r="A831" s="14"/>
      <c r="B831" s="14"/>
      <c r="C831" s="9" t="str">
        <f>IFERROR(VLOOKUP(B831,'[1]ADMIN SHEET'!$C$4:$E$439,2,0),"")</f>
        <v/>
      </c>
      <c r="D831" s="9" t="str">
        <f>IFERROR(VLOOKUP(B831,'[1]ADMIN SHEET'!$C$4:$E$439,3,0),"")</f>
        <v/>
      </c>
      <c r="E831" s="14"/>
      <c r="F831" s="14"/>
      <c r="G831" s="14"/>
      <c r="H831" s="14"/>
      <c r="I831" s="14"/>
      <c r="J831" s="14"/>
      <c r="K831" s="10" t="str">
        <f t="shared" si="12"/>
        <v/>
      </c>
      <c r="L831" s="15"/>
      <c r="M831" s="14"/>
      <c r="N831" s="14"/>
      <c r="O831" s="14"/>
      <c r="P831" s="14"/>
      <c r="Q831" s="14"/>
      <c r="R831" s="14"/>
    </row>
    <row r="832" spans="1:18">
      <c r="A832" s="14"/>
      <c r="B832" s="14"/>
      <c r="C832" s="9" t="str">
        <f>IFERROR(VLOOKUP(B832,'[1]ADMIN SHEET'!$C$4:$E$439,2,0),"")</f>
        <v/>
      </c>
      <c r="D832" s="9" t="str">
        <f>IFERROR(VLOOKUP(B832,'[1]ADMIN SHEET'!$C$4:$E$439,3,0),"")</f>
        <v/>
      </c>
      <c r="E832" s="14"/>
      <c r="F832" s="14"/>
      <c r="G832" s="14"/>
      <c r="H832" s="14"/>
      <c r="I832" s="14"/>
      <c r="J832" s="14"/>
      <c r="K832" s="10" t="str">
        <f t="shared" si="12"/>
        <v/>
      </c>
      <c r="L832" s="15"/>
      <c r="M832" s="14"/>
      <c r="N832" s="14"/>
      <c r="O832" s="14"/>
      <c r="P832" s="14"/>
      <c r="Q832" s="14"/>
      <c r="R832" s="14"/>
    </row>
    <row r="833" spans="1:18">
      <c r="A833" s="14"/>
      <c r="B833" s="14"/>
      <c r="C833" s="9" t="str">
        <f>IFERROR(VLOOKUP(B833,'[1]ADMIN SHEET'!$C$4:$E$439,2,0),"")</f>
        <v/>
      </c>
      <c r="D833" s="9" t="str">
        <f>IFERROR(VLOOKUP(B833,'[1]ADMIN SHEET'!$C$4:$E$439,3,0),"")</f>
        <v/>
      </c>
      <c r="E833" s="14"/>
      <c r="F833" s="14"/>
      <c r="G833" s="14"/>
      <c r="H833" s="14"/>
      <c r="I833" s="14"/>
      <c r="J833" s="14"/>
      <c r="K833" s="10" t="str">
        <f t="shared" si="12"/>
        <v/>
      </c>
      <c r="L833" s="15"/>
      <c r="M833" s="14"/>
      <c r="N833" s="14"/>
      <c r="O833" s="14"/>
      <c r="P833" s="14"/>
      <c r="Q833" s="14"/>
      <c r="R833" s="14"/>
    </row>
    <row r="834" spans="1:18">
      <c r="A834" s="14"/>
      <c r="B834" s="14"/>
      <c r="C834" s="9" t="str">
        <f>IFERROR(VLOOKUP(B834,'[1]ADMIN SHEET'!$C$4:$E$439,2,0),"")</f>
        <v/>
      </c>
      <c r="D834" s="9" t="str">
        <f>IFERROR(VLOOKUP(B834,'[1]ADMIN SHEET'!$C$4:$E$439,3,0),"")</f>
        <v/>
      </c>
      <c r="E834" s="14"/>
      <c r="F834" s="14"/>
      <c r="G834" s="14"/>
      <c r="H834" s="14"/>
      <c r="I834" s="14"/>
      <c r="J834" s="14"/>
      <c r="K834" s="10" t="str">
        <f t="shared" si="12"/>
        <v/>
      </c>
      <c r="L834" s="15"/>
      <c r="M834" s="14"/>
      <c r="N834" s="14"/>
      <c r="O834" s="14"/>
      <c r="P834" s="14"/>
      <c r="Q834" s="14"/>
      <c r="R834" s="14"/>
    </row>
    <row r="835" spans="1:18">
      <c r="A835" s="14"/>
      <c r="B835" s="14"/>
      <c r="C835" s="9" t="str">
        <f>IFERROR(VLOOKUP(B835,'[1]ADMIN SHEET'!$C$4:$E$439,2,0),"")</f>
        <v/>
      </c>
      <c r="D835" s="9" t="str">
        <f>IFERROR(VLOOKUP(B835,'[1]ADMIN SHEET'!$C$4:$E$439,3,0),"")</f>
        <v/>
      </c>
      <c r="E835" s="14"/>
      <c r="F835" s="14"/>
      <c r="G835" s="14"/>
      <c r="H835" s="14"/>
      <c r="I835" s="14"/>
      <c r="J835" s="14"/>
      <c r="K835" s="10" t="str">
        <f t="shared" ref="K835:K898" si="13">IF(I835 ="","",(TEXT(I835,"mmmm")))</f>
        <v/>
      </c>
      <c r="L835" s="15"/>
      <c r="M835" s="14"/>
      <c r="N835" s="14"/>
      <c r="O835" s="14"/>
      <c r="P835" s="14"/>
      <c r="Q835" s="14"/>
      <c r="R835" s="14"/>
    </row>
    <row r="836" spans="1:18">
      <c r="A836" s="14"/>
      <c r="B836" s="14"/>
      <c r="C836" s="9" t="str">
        <f>IFERROR(VLOOKUP(B836,'[1]ADMIN SHEET'!$C$4:$E$439,2,0),"")</f>
        <v/>
      </c>
      <c r="D836" s="9" t="str">
        <f>IFERROR(VLOOKUP(B836,'[1]ADMIN SHEET'!$C$4:$E$439,3,0),"")</f>
        <v/>
      </c>
      <c r="E836" s="14"/>
      <c r="F836" s="14"/>
      <c r="G836" s="14"/>
      <c r="H836" s="14"/>
      <c r="I836" s="14"/>
      <c r="J836" s="14"/>
      <c r="K836" s="10" t="str">
        <f t="shared" si="13"/>
        <v/>
      </c>
      <c r="L836" s="15"/>
      <c r="M836" s="14"/>
      <c r="N836" s="14"/>
      <c r="O836" s="14"/>
      <c r="P836" s="14"/>
      <c r="Q836" s="14"/>
      <c r="R836" s="14"/>
    </row>
    <row r="837" spans="1:18">
      <c r="A837" s="14"/>
      <c r="B837" s="14"/>
      <c r="C837" s="9" t="str">
        <f>IFERROR(VLOOKUP(B837,'[1]ADMIN SHEET'!$C$4:$E$439,2,0),"")</f>
        <v/>
      </c>
      <c r="D837" s="9" t="str">
        <f>IFERROR(VLOOKUP(B837,'[1]ADMIN SHEET'!$C$4:$E$439,3,0),"")</f>
        <v/>
      </c>
      <c r="E837" s="14"/>
      <c r="F837" s="14"/>
      <c r="G837" s="14"/>
      <c r="H837" s="14"/>
      <c r="I837" s="14"/>
      <c r="J837" s="14"/>
      <c r="K837" s="10" t="str">
        <f t="shared" si="13"/>
        <v/>
      </c>
      <c r="L837" s="15"/>
      <c r="M837" s="14"/>
      <c r="N837" s="14"/>
      <c r="O837" s="14"/>
      <c r="P837" s="14"/>
      <c r="Q837" s="14"/>
      <c r="R837" s="14"/>
    </row>
    <row r="838" spans="1:18">
      <c r="A838" s="14"/>
      <c r="B838" s="14"/>
      <c r="C838" s="9" t="str">
        <f>IFERROR(VLOOKUP(B838,'[1]ADMIN SHEET'!$C$4:$E$439,2,0),"")</f>
        <v/>
      </c>
      <c r="D838" s="9" t="str">
        <f>IFERROR(VLOOKUP(B838,'[1]ADMIN SHEET'!$C$4:$E$439,3,0),"")</f>
        <v/>
      </c>
      <c r="E838" s="14"/>
      <c r="F838" s="14"/>
      <c r="G838" s="14"/>
      <c r="H838" s="14"/>
      <c r="I838" s="14"/>
      <c r="J838" s="14"/>
      <c r="K838" s="10" t="str">
        <f t="shared" si="13"/>
        <v/>
      </c>
      <c r="L838" s="15"/>
      <c r="M838" s="14"/>
      <c r="N838" s="14"/>
      <c r="O838" s="14"/>
      <c r="P838" s="14"/>
      <c r="Q838" s="14"/>
      <c r="R838" s="14"/>
    </row>
    <row r="839" spans="1:18">
      <c r="A839" s="14"/>
      <c r="B839" s="14"/>
      <c r="C839" s="9" t="str">
        <f>IFERROR(VLOOKUP(B839,'[1]ADMIN SHEET'!$C$4:$E$439,2,0),"")</f>
        <v/>
      </c>
      <c r="D839" s="9" t="str">
        <f>IFERROR(VLOOKUP(B839,'[1]ADMIN SHEET'!$C$4:$E$439,3,0),"")</f>
        <v/>
      </c>
      <c r="E839" s="14"/>
      <c r="F839" s="14"/>
      <c r="G839" s="14"/>
      <c r="H839" s="14"/>
      <c r="I839" s="14"/>
      <c r="J839" s="14"/>
      <c r="K839" s="10" t="str">
        <f t="shared" si="13"/>
        <v/>
      </c>
      <c r="L839" s="15"/>
      <c r="M839" s="14"/>
      <c r="N839" s="14"/>
      <c r="O839" s="14"/>
      <c r="P839" s="14"/>
      <c r="Q839" s="14"/>
      <c r="R839" s="14"/>
    </row>
    <row r="840" spans="1:18">
      <c r="A840" s="14"/>
      <c r="B840" s="14"/>
      <c r="C840" s="9" t="str">
        <f>IFERROR(VLOOKUP(B840,'[1]ADMIN SHEET'!$C$4:$E$439,2,0),"")</f>
        <v/>
      </c>
      <c r="D840" s="9" t="str">
        <f>IFERROR(VLOOKUP(B840,'[1]ADMIN SHEET'!$C$4:$E$439,3,0),"")</f>
        <v/>
      </c>
      <c r="E840" s="14"/>
      <c r="F840" s="14"/>
      <c r="G840" s="14"/>
      <c r="H840" s="14"/>
      <c r="I840" s="14"/>
      <c r="J840" s="14"/>
      <c r="K840" s="10" t="str">
        <f t="shared" si="13"/>
        <v/>
      </c>
      <c r="L840" s="15"/>
      <c r="M840" s="14"/>
      <c r="N840" s="14"/>
      <c r="O840" s="14"/>
      <c r="P840" s="14"/>
      <c r="Q840" s="14"/>
      <c r="R840" s="14"/>
    </row>
    <row r="841" spans="1:18">
      <c r="A841" s="14"/>
      <c r="B841" s="14"/>
      <c r="C841" s="9" t="str">
        <f>IFERROR(VLOOKUP(B841,'[1]ADMIN SHEET'!$C$4:$E$439,2,0),"")</f>
        <v/>
      </c>
      <c r="D841" s="9" t="str">
        <f>IFERROR(VLOOKUP(B841,'[1]ADMIN SHEET'!$C$4:$E$439,3,0),"")</f>
        <v/>
      </c>
      <c r="E841" s="14"/>
      <c r="F841" s="14"/>
      <c r="G841" s="14"/>
      <c r="H841" s="14"/>
      <c r="I841" s="14"/>
      <c r="J841" s="14"/>
      <c r="K841" s="10" t="str">
        <f t="shared" si="13"/>
        <v/>
      </c>
      <c r="L841" s="15"/>
      <c r="M841" s="14"/>
      <c r="N841" s="14"/>
      <c r="O841" s="14"/>
      <c r="P841" s="14"/>
      <c r="Q841" s="14"/>
      <c r="R841" s="14"/>
    </row>
    <row r="842" spans="1:18">
      <c r="A842" s="14"/>
      <c r="B842" s="14"/>
      <c r="C842" s="9" t="str">
        <f>IFERROR(VLOOKUP(B842,'[1]ADMIN SHEET'!$C$4:$E$439,2,0),"")</f>
        <v/>
      </c>
      <c r="D842" s="9" t="str">
        <f>IFERROR(VLOOKUP(B842,'[1]ADMIN SHEET'!$C$4:$E$439,3,0),"")</f>
        <v/>
      </c>
      <c r="E842" s="14"/>
      <c r="F842" s="14"/>
      <c r="G842" s="14"/>
      <c r="H842" s="14"/>
      <c r="I842" s="14"/>
      <c r="J842" s="14"/>
      <c r="K842" s="10" t="str">
        <f t="shared" si="13"/>
        <v/>
      </c>
      <c r="L842" s="15"/>
      <c r="M842" s="14"/>
      <c r="N842" s="14"/>
      <c r="O842" s="14"/>
      <c r="P842" s="14"/>
      <c r="Q842" s="14"/>
      <c r="R842" s="14"/>
    </row>
    <row r="843" spans="1:18">
      <c r="A843" s="14"/>
      <c r="B843" s="14"/>
      <c r="C843" s="9" t="str">
        <f>IFERROR(VLOOKUP(B843,'[1]ADMIN SHEET'!$C$4:$E$439,2,0),"")</f>
        <v/>
      </c>
      <c r="D843" s="9" t="str">
        <f>IFERROR(VLOOKUP(B843,'[1]ADMIN SHEET'!$C$4:$E$439,3,0),"")</f>
        <v/>
      </c>
      <c r="E843" s="14"/>
      <c r="F843" s="14"/>
      <c r="G843" s="14"/>
      <c r="H843" s="14"/>
      <c r="I843" s="14"/>
      <c r="J843" s="14"/>
      <c r="K843" s="10" t="str">
        <f t="shared" si="13"/>
        <v/>
      </c>
      <c r="L843" s="15"/>
      <c r="M843" s="14"/>
      <c r="N843" s="14"/>
      <c r="O843" s="14"/>
      <c r="P843" s="14"/>
      <c r="Q843" s="14"/>
      <c r="R843" s="14"/>
    </row>
    <row r="844" spans="1:18">
      <c r="A844" s="14"/>
      <c r="B844" s="14"/>
      <c r="C844" s="9" t="str">
        <f>IFERROR(VLOOKUP(B844,'[1]ADMIN SHEET'!$C$4:$E$439,2,0),"")</f>
        <v/>
      </c>
      <c r="D844" s="9" t="str">
        <f>IFERROR(VLOOKUP(B844,'[1]ADMIN SHEET'!$C$4:$E$439,3,0),"")</f>
        <v/>
      </c>
      <c r="E844" s="14"/>
      <c r="F844" s="14"/>
      <c r="G844" s="14"/>
      <c r="H844" s="14"/>
      <c r="I844" s="14"/>
      <c r="J844" s="14"/>
      <c r="K844" s="10" t="str">
        <f t="shared" si="13"/>
        <v/>
      </c>
      <c r="L844" s="15"/>
      <c r="M844" s="14"/>
      <c r="N844" s="14"/>
      <c r="O844" s="14"/>
      <c r="P844" s="14"/>
      <c r="Q844" s="14"/>
      <c r="R844" s="14"/>
    </row>
    <row r="845" spans="1:18">
      <c r="A845" s="14"/>
      <c r="B845" s="14"/>
      <c r="C845" s="9" t="str">
        <f>IFERROR(VLOOKUP(B845,'[1]ADMIN SHEET'!$C$4:$E$439,2,0),"")</f>
        <v/>
      </c>
      <c r="D845" s="9" t="str">
        <f>IFERROR(VLOOKUP(B845,'[1]ADMIN SHEET'!$C$4:$E$439,3,0),"")</f>
        <v/>
      </c>
      <c r="E845" s="14"/>
      <c r="F845" s="14"/>
      <c r="G845" s="14"/>
      <c r="H845" s="14"/>
      <c r="I845" s="14"/>
      <c r="J845" s="14"/>
      <c r="K845" s="10" t="str">
        <f t="shared" si="13"/>
        <v/>
      </c>
      <c r="L845" s="15"/>
      <c r="M845" s="14"/>
      <c r="N845" s="14"/>
      <c r="O845" s="14"/>
      <c r="P845" s="14"/>
      <c r="Q845" s="14"/>
      <c r="R845" s="14"/>
    </row>
    <row r="846" spans="1:18">
      <c r="A846" s="14"/>
      <c r="B846" s="14"/>
      <c r="C846" s="9" t="str">
        <f>IFERROR(VLOOKUP(B846,'[1]ADMIN SHEET'!$C$4:$E$439,2,0),"")</f>
        <v/>
      </c>
      <c r="D846" s="9" t="str">
        <f>IFERROR(VLOOKUP(B846,'[1]ADMIN SHEET'!$C$4:$E$439,3,0),"")</f>
        <v/>
      </c>
      <c r="E846" s="14"/>
      <c r="F846" s="14"/>
      <c r="G846" s="14"/>
      <c r="H846" s="14"/>
      <c r="I846" s="14"/>
      <c r="J846" s="14"/>
      <c r="K846" s="10" t="str">
        <f t="shared" si="13"/>
        <v/>
      </c>
      <c r="L846" s="15"/>
      <c r="M846" s="14"/>
      <c r="N846" s="14"/>
      <c r="O846" s="14"/>
      <c r="P846" s="14"/>
      <c r="Q846" s="14"/>
      <c r="R846" s="14"/>
    </row>
    <row r="847" spans="1:18">
      <c r="A847" s="14"/>
      <c r="B847" s="14"/>
      <c r="C847" s="9" t="str">
        <f>IFERROR(VLOOKUP(B847,'[1]ADMIN SHEET'!$C$4:$E$439,2,0),"")</f>
        <v/>
      </c>
      <c r="D847" s="9" t="str">
        <f>IFERROR(VLOOKUP(B847,'[1]ADMIN SHEET'!$C$4:$E$439,3,0),"")</f>
        <v/>
      </c>
      <c r="E847" s="14"/>
      <c r="F847" s="14"/>
      <c r="G847" s="14"/>
      <c r="H847" s="14"/>
      <c r="I847" s="14"/>
      <c r="J847" s="14"/>
      <c r="K847" s="10" t="str">
        <f t="shared" si="13"/>
        <v/>
      </c>
      <c r="L847" s="15"/>
      <c r="M847" s="14"/>
      <c r="N847" s="14"/>
      <c r="O847" s="14"/>
      <c r="P847" s="14"/>
      <c r="Q847" s="14"/>
      <c r="R847" s="14"/>
    </row>
    <row r="848" spans="1:18">
      <c r="A848" s="14"/>
      <c r="B848" s="14"/>
      <c r="C848" s="9" t="str">
        <f>IFERROR(VLOOKUP(B848,'[1]ADMIN SHEET'!$C$4:$E$439,2,0),"")</f>
        <v/>
      </c>
      <c r="D848" s="9" t="str">
        <f>IFERROR(VLOOKUP(B848,'[1]ADMIN SHEET'!$C$4:$E$439,3,0),"")</f>
        <v/>
      </c>
      <c r="E848" s="14"/>
      <c r="F848" s="14"/>
      <c r="G848" s="14"/>
      <c r="H848" s="14"/>
      <c r="I848" s="14"/>
      <c r="J848" s="14"/>
      <c r="K848" s="10" t="str">
        <f t="shared" si="13"/>
        <v/>
      </c>
      <c r="L848" s="15"/>
      <c r="M848" s="14"/>
      <c r="N848" s="14"/>
      <c r="O848" s="14"/>
      <c r="P848" s="14"/>
      <c r="Q848" s="14"/>
      <c r="R848" s="14"/>
    </row>
    <row r="849" spans="1:18">
      <c r="A849" s="14"/>
      <c r="B849" s="14"/>
      <c r="C849" s="9" t="str">
        <f>IFERROR(VLOOKUP(B849,'[1]ADMIN SHEET'!$C$4:$E$439,2,0),"")</f>
        <v/>
      </c>
      <c r="D849" s="9" t="str">
        <f>IFERROR(VLOOKUP(B849,'[1]ADMIN SHEET'!$C$4:$E$439,3,0),"")</f>
        <v/>
      </c>
      <c r="E849" s="14"/>
      <c r="F849" s="14"/>
      <c r="G849" s="14"/>
      <c r="H849" s="14"/>
      <c r="I849" s="14"/>
      <c r="J849" s="14"/>
      <c r="K849" s="10" t="str">
        <f t="shared" si="13"/>
        <v/>
      </c>
      <c r="L849" s="15"/>
      <c r="M849" s="14"/>
      <c r="N849" s="14"/>
      <c r="O849" s="14"/>
      <c r="P849" s="14"/>
      <c r="Q849" s="14"/>
      <c r="R849" s="14"/>
    </row>
    <row r="850" spans="1:18">
      <c r="A850" s="14"/>
      <c r="B850" s="14"/>
      <c r="C850" s="9" t="str">
        <f>IFERROR(VLOOKUP(B850,'[1]ADMIN SHEET'!$C$4:$E$439,2,0),"")</f>
        <v/>
      </c>
      <c r="D850" s="9" t="str">
        <f>IFERROR(VLOOKUP(B850,'[1]ADMIN SHEET'!$C$4:$E$439,3,0),"")</f>
        <v/>
      </c>
      <c r="E850" s="14"/>
      <c r="F850" s="14"/>
      <c r="G850" s="14"/>
      <c r="H850" s="14"/>
      <c r="I850" s="14"/>
      <c r="J850" s="14"/>
      <c r="K850" s="10" t="str">
        <f t="shared" si="13"/>
        <v/>
      </c>
      <c r="L850" s="15"/>
      <c r="M850" s="14"/>
      <c r="N850" s="14"/>
      <c r="O850" s="14"/>
      <c r="P850" s="14"/>
      <c r="Q850" s="14"/>
      <c r="R850" s="14"/>
    </row>
    <row r="851" spans="1:18">
      <c r="A851" s="14"/>
      <c r="B851" s="14"/>
      <c r="C851" s="9" t="str">
        <f>IFERROR(VLOOKUP(B851,'[1]ADMIN SHEET'!$C$4:$E$439,2,0),"")</f>
        <v/>
      </c>
      <c r="D851" s="9" t="str">
        <f>IFERROR(VLOOKUP(B851,'[1]ADMIN SHEET'!$C$4:$E$439,3,0),"")</f>
        <v/>
      </c>
      <c r="E851" s="14"/>
      <c r="F851" s="14"/>
      <c r="G851" s="14"/>
      <c r="H851" s="14"/>
      <c r="I851" s="14"/>
      <c r="J851" s="14"/>
      <c r="K851" s="10" t="str">
        <f t="shared" si="13"/>
        <v/>
      </c>
      <c r="L851" s="15"/>
      <c r="M851" s="14"/>
      <c r="N851" s="14"/>
      <c r="O851" s="14"/>
      <c r="P851" s="14"/>
      <c r="Q851" s="14"/>
      <c r="R851" s="14"/>
    </row>
    <row r="852" spans="1:18">
      <c r="A852" s="14"/>
      <c r="B852" s="14"/>
      <c r="C852" s="9" t="str">
        <f>IFERROR(VLOOKUP(B852,'[1]ADMIN SHEET'!$C$4:$E$439,2,0),"")</f>
        <v/>
      </c>
      <c r="D852" s="9" t="str">
        <f>IFERROR(VLOOKUP(B852,'[1]ADMIN SHEET'!$C$4:$E$439,3,0),"")</f>
        <v/>
      </c>
      <c r="E852" s="14"/>
      <c r="F852" s="14"/>
      <c r="G852" s="14"/>
      <c r="H852" s="14"/>
      <c r="I852" s="14"/>
      <c r="J852" s="14"/>
      <c r="K852" s="10" t="str">
        <f t="shared" si="13"/>
        <v/>
      </c>
      <c r="L852" s="15"/>
      <c r="M852" s="14"/>
      <c r="N852" s="14"/>
      <c r="O852" s="14"/>
      <c r="P852" s="14"/>
      <c r="Q852" s="14"/>
      <c r="R852" s="14"/>
    </row>
    <row r="853" spans="1:18">
      <c r="A853" s="14"/>
      <c r="B853" s="14"/>
      <c r="C853" s="9" t="str">
        <f>IFERROR(VLOOKUP(B853,'[1]ADMIN SHEET'!$C$4:$E$439,2,0),"")</f>
        <v/>
      </c>
      <c r="D853" s="9" t="str">
        <f>IFERROR(VLOOKUP(B853,'[1]ADMIN SHEET'!$C$4:$E$439,3,0),"")</f>
        <v/>
      </c>
      <c r="E853" s="14"/>
      <c r="F853" s="14"/>
      <c r="G853" s="14"/>
      <c r="H853" s="14"/>
      <c r="I853" s="14"/>
      <c r="J853" s="14"/>
      <c r="K853" s="10" t="str">
        <f t="shared" si="13"/>
        <v/>
      </c>
      <c r="L853" s="15"/>
      <c r="M853" s="14"/>
      <c r="N853" s="14"/>
      <c r="O853" s="14"/>
      <c r="P853" s="14"/>
      <c r="Q853" s="14"/>
      <c r="R853" s="14"/>
    </row>
    <row r="854" spans="1:18">
      <c r="A854" s="14"/>
      <c r="B854" s="14"/>
      <c r="C854" s="9" t="str">
        <f>IFERROR(VLOOKUP(B854,'[1]ADMIN SHEET'!$C$4:$E$439,2,0),"")</f>
        <v/>
      </c>
      <c r="D854" s="9" t="str">
        <f>IFERROR(VLOOKUP(B854,'[1]ADMIN SHEET'!$C$4:$E$439,3,0),"")</f>
        <v/>
      </c>
      <c r="E854" s="14"/>
      <c r="F854" s="14"/>
      <c r="G854" s="14"/>
      <c r="H854" s="14"/>
      <c r="I854" s="14"/>
      <c r="J854" s="14"/>
      <c r="K854" s="10" t="str">
        <f t="shared" si="13"/>
        <v/>
      </c>
      <c r="L854" s="15"/>
      <c r="M854" s="14"/>
      <c r="N854" s="14"/>
      <c r="O854" s="14"/>
      <c r="P854" s="14"/>
      <c r="Q854" s="14"/>
      <c r="R854" s="14"/>
    </row>
    <row r="855" spans="1:18">
      <c r="A855" s="14"/>
      <c r="B855" s="14"/>
      <c r="C855" s="9" t="str">
        <f>IFERROR(VLOOKUP(B855,'[1]ADMIN SHEET'!$C$4:$E$439,2,0),"")</f>
        <v/>
      </c>
      <c r="D855" s="9" t="str">
        <f>IFERROR(VLOOKUP(B855,'[1]ADMIN SHEET'!$C$4:$E$439,3,0),"")</f>
        <v/>
      </c>
      <c r="E855" s="14"/>
      <c r="F855" s="14"/>
      <c r="G855" s="14"/>
      <c r="H855" s="14"/>
      <c r="I855" s="14"/>
      <c r="J855" s="14"/>
      <c r="K855" s="10" t="str">
        <f t="shared" si="13"/>
        <v/>
      </c>
      <c r="L855" s="15"/>
      <c r="M855" s="14"/>
      <c r="N855" s="14"/>
      <c r="O855" s="14"/>
      <c r="P855" s="14"/>
      <c r="Q855" s="14"/>
      <c r="R855" s="14"/>
    </row>
    <row r="856" spans="1:18">
      <c r="A856" s="14"/>
      <c r="B856" s="14"/>
      <c r="C856" s="9" t="str">
        <f>IFERROR(VLOOKUP(B856,'[1]ADMIN SHEET'!$C$4:$E$439,2,0),"")</f>
        <v/>
      </c>
      <c r="D856" s="9" t="str">
        <f>IFERROR(VLOOKUP(B856,'[1]ADMIN SHEET'!$C$4:$E$439,3,0),"")</f>
        <v/>
      </c>
      <c r="E856" s="14"/>
      <c r="F856" s="14"/>
      <c r="G856" s="14"/>
      <c r="H856" s="14"/>
      <c r="I856" s="14"/>
      <c r="J856" s="14"/>
      <c r="K856" s="10" t="str">
        <f t="shared" si="13"/>
        <v/>
      </c>
      <c r="L856" s="15"/>
      <c r="M856" s="14"/>
      <c r="N856" s="14"/>
      <c r="O856" s="14"/>
      <c r="P856" s="14"/>
      <c r="Q856" s="14"/>
      <c r="R856" s="14"/>
    </row>
    <row r="857" spans="1:18">
      <c r="A857" s="14"/>
      <c r="B857" s="14"/>
      <c r="C857" s="9" t="str">
        <f>IFERROR(VLOOKUP(B857,'[1]ADMIN SHEET'!$C$4:$E$439,2,0),"")</f>
        <v/>
      </c>
      <c r="D857" s="9" t="str">
        <f>IFERROR(VLOOKUP(B857,'[1]ADMIN SHEET'!$C$4:$E$439,3,0),"")</f>
        <v/>
      </c>
      <c r="E857" s="14"/>
      <c r="F857" s="14"/>
      <c r="G857" s="14"/>
      <c r="H857" s="14"/>
      <c r="I857" s="14"/>
      <c r="J857" s="14"/>
      <c r="K857" s="10" t="str">
        <f t="shared" si="13"/>
        <v/>
      </c>
      <c r="L857" s="15"/>
      <c r="M857" s="14"/>
      <c r="N857" s="14"/>
      <c r="O857" s="14"/>
      <c r="P857" s="14"/>
      <c r="Q857" s="14"/>
      <c r="R857" s="14"/>
    </row>
    <row r="858" spans="1:18">
      <c r="A858" s="14"/>
      <c r="B858" s="14"/>
      <c r="C858" s="9" t="str">
        <f>IFERROR(VLOOKUP(B858,'[1]ADMIN SHEET'!$C$4:$E$439,2,0),"")</f>
        <v/>
      </c>
      <c r="D858" s="9" t="str">
        <f>IFERROR(VLOOKUP(B858,'[1]ADMIN SHEET'!$C$4:$E$439,3,0),"")</f>
        <v/>
      </c>
      <c r="E858" s="14"/>
      <c r="F858" s="14"/>
      <c r="G858" s="14"/>
      <c r="H858" s="14"/>
      <c r="I858" s="14"/>
      <c r="J858" s="14"/>
      <c r="K858" s="10" t="str">
        <f t="shared" si="13"/>
        <v/>
      </c>
      <c r="L858" s="15"/>
      <c r="M858" s="14"/>
      <c r="N858" s="14"/>
      <c r="O858" s="14"/>
      <c r="P858" s="14"/>
      <c r="Q858" s="14"/>
      <c r="R858" s="14"/>
    </row>
    <row r="859" spans="1:18">
      <c r="A859" s="14"/>
      <c r="B859" s="14"/>
      <c r="C859" s="9" t="str">
        <f>IFERROR(VLOOKUP(B859,'[1]ADMIN SHEET'!$C$4:$E$439,2,0),"")</f>
        <v/>
      </c>
      <c r="D859" s="9" t="str">
        <f>IFERROR(VLOOKUP(B859,'[1]ADMIN SHEET'!$C$4:$E$439,3,0),"")</f>
        <v/>
      </c>
      <c r="E859" s="14"/>
      <c r="F859" s="14"/>
      <c r="G859" s="14"/>
      <c r="H859" s="14"/>
      <c r="I859" s="14"/>
      <c r="J859" s="14"/>
      <c r="K859" s="10" t="str">
        <f t="shared" si="13"/>
        <v/>
      </c>
      <c r="L859" s="15"/>
      <c r="M859" s="14"/>
      <c r="N859" s="14"/>
      <c r="O859" s="14"/>
      <c r="P859" s="14"/>
      <c r="Q859" s="14"/>
      <c r="R859" s="14"/>
    </row>
    <row r="860" spans="1:18">
      <c r="A860" s="14"/>
      <c r="B860" s="14"/>
      <c r="C860" s="9" t="str">
        <f>IFERROR(VLOOKUP(B860,'[1]ADMIN SHEET'!$C$4:$E$439,2,0),"")</f>
        <v/>
      </c>
      <c r="D860" s="9" t="str">
        <f>IFERROR(VLOOKUP(B860,'[1]ADMIN SHEET'!$C$4:$E$439,3,0),"")</f>
        <v/>
      </c>
      <c r="E860" s="14"/>
      <c r="F860" s="14"/>
      <c r="G860" s="14"/>
      <c r="H860" s="14"/>
      <c r="I860" s="14"/>
      <c r="J860" s="14"/>
      <c r="K860" s="10" t="str">
        <f t="shared" si="13"/>
        <v/>
      </c>
      <c r="L860" s="15"/>
      <c r="M860" s="14"/>
      <c r="N860" s="14"/>
      <c r="O860" s="14"/>
      <c r="P860" s="14"/>
      <c r="Q860" s="14"/>
      <c r="R860" s="14"/>
    </row>
    <row r="861" spans="1:18">
      <c r="A861" s="14"/>
      <c r="B861" s="14"/>
      <c r="C861" s="9" t="str">
        <f>IFERROR(VLOOKUP(B861,'[1]ADMIN SHEET'!$C$4:$E$439,2,0),"")</f>
        <v/>
      </c>
      <c r="D861" s="9" t="str">
        <f>IFERROR(VLOOKUP(B861,'[1]ADMIN SHEET'!$C$4:$E$439,3,0),"")</f>
        <v/>
      </c>
      <c r="E861" s="14"/>
      <c r="F861" s="14"/>
      <c r="G861" s="14"/>
      <c r="H861" s="14"/>
      <c r="I861" s="14"/>
      <c r="J861" s="14"/>
      <c r="K861" s="10" t="str">
        <f t="shared" si="13"/>
        <v/>
      </c>
      <c r="L861" s="15"/>
      <c r="M861" s="14"/>
      <c r="N861" s="14"/>
      <c r="O861" s="14"/>
      <c r="P861" s="14"/>
      <c r="Q861" s="14"/>
      <c r="R861" s="14"/>
    </row>
    <row r="862" spans="1:18">
      <c r="A862" s="14"/>
      <c r="B862" s="14"/>
      <c r="C862" s="9" t="str">
        <f>IFERROR(VLOOKUP(B862,'[1]ADMIN SHEET'!$C$4:$E$439,2,0),"")</f>
        <v/>
      </c>
      <c r="D862" s="9" t="str">
        <f>IFERROR(VLOOKUP(B862,'[1]ADMIN SHEET'!$C$4:$E$439,3,0),"")</f>
        <v/>
      </c>
      <c r="E862" s="14"/>
      <c r="F862" s="14"/>
      <c r="G862" s="14"/>
      <c r="H862" s="14"/>
      <c r="I862" s="14"/>
      <c r="J862" s="14"/>
      <c r="K862" s="10" t="str">
        <f t="shared" si="13"/>
        <v/>
      </c>
      <c r="L862" s="15"/>
      <c r="M862" s="14"/>
      <c r="N862" s="14"/>
      <c r="O862" s="14"/>
      <c r="P862" s="14"/>
      <c r="Q862" s="14"/>
      <c r="R862" s="14"/>
    </row>
    <row r="863" spans="1:18">
      <c r="A863" s="14"/>
      <c r="B863" s="14"/>
      <c r="C863" s="9" t="str">
        <f>IFERROR(VLOOKUP(B863,'[1]ADMIN SHEET'!$C$4:$E$439,2,0),"")</f>
        <v/>
      </c>
      <c r="D863" s="9" t="str">
        <f>IFERROR(VLOOKUP(B863,'[1]ADMIN SHEET'!$C$4:$E$439,3,0),"")</f>
        <v/>
      </c>
      <c r="E863" s="14"/>
      <c r="F863" s="14"/>
      <c r="G863" s="14"/>
      <c r="H863" s="14"/>
      <c r="I863" s="14"/>
      <c r="J863" s="14"/>
      <c r="K863" s="10" t="str">
        <f t="shared" si="13"/>
        <v/>
      </c>
      <c r="L863" s="15"/>
      <c r="M863" s="14"/>
      <c r="N863" s="14"/>
      <c r="O863" s="14"/>
      <c r="P863" s="14"/>
      <c r="Q863" s="14"/>
      <c r="R863" s="14"/>
    </row>
    <row r="864" spans="1:18">
      <c r="A864" s="14"/>
      <c r="B864" s="14"/>
      <c r="C864" s="9" t="str">
        <f>IFERROR(VLOOKUP(B864,'[1]ADMIN SHEET'!$C$4:$E$439,2,0),"")</f>
        <v/>
      </c>
      <c r="D864" s="9" t="str">
        <f>IFERROR(VLOOKUP(B864,'[1]ADMIN SHEET'!$C$4:$E$439,3,0),"")</f>
        <v/>
      </c>
      <c r="E864" s="14"/>
      <c r="F864" s="14"/>
      <c r="G864" s="14"/>
      <c r="H864" s="14"/>
      <c r="I864" s="14"/>
      <c r="J864" s="14"/>
      <c r="K864" s="10" t="str">
        <f t="shared" si="13"/>
        <v/>
      </c>
      <c r="L864" s="15"/>
      <c r="M864" s="14"/>
      <c r="N864" s="14"/>
      <c r="O864" s="14"/>
      <c r="P864" s="14"/>
      <c r="Q864" s="14"/>
      <c r="R864" s="14"/>
    </row>
    <row r="865" spans="1:18">
      <c r="A865" s="14"/>
      <c r="B865" s="14"/>
      <c r="C865" s="9" t="str">
        <f>IFERROR(VLOOKUP(B865,'[1]ADMIN SHEET'!$C$4:$E$439,2,0),"")</f>
        <v/>
      </c>
      <c r="D865" s="9" t="str">
        <f>IFERROR(VLOOKUP(B865,'[1]ADMIN SHEET'!$C$4:$E$439,3,0),"")</f>
        <v/>
      </c>
      <c r="E865" s="14"/>
      <c r="F865" s="14"/>
      <c r="G865" s="14"/>
      <c r="H865" s="14"/>
      <c r="I865" s="14"/>
      <c r="J865" s="14"/>
      <c r="K865" s="10" t="str">
        <f t="shared" si="13"/>
        <v/>
      </c>
      <c r="L865" s="15"/>
      <c r="M865" s="14"/>
      <c r="N865" s="14"/>
      <c r="O865" s="14"/>
      <c r="P865" s="14"/>
      <c r="Q865" s="14"/>
      <c r="R865" s="14"/>
    </row>
    <row r="866" spans="1:18">
      <c r="A866" s="14"/>
      <c r="B866" s="14"/>
      <c r="C866" s="9" t="str">
        <f>IFERROR(VLOOKUP(B866,'[1]ADMIN SHEET'!$C$4:$E$439,2,0),"")</f>
        <v/>
      </c>
      <c r="D866" s="9" t="str">
        <f>IFERROR(VLOOKUP(B866,'[1]ADMIN SHEET'!$C$4:$E$439,3,0),"")</f>
        <v/>
      </c>
      <c r="E866" s="14"/>
      <c r="F866" s="14"/>
      <c r="G866" s="14"/>
      <c r="H866" s="14"/>
      <c r="I866" s="14"/>
      <c r="J866" s="14"/>
      <c r="K866" s="10" t="str">
        <f t="shared" si="13"/>
        <v/>
      </c>
      <c r="L866" s="15"/>
      <c r="M866" s="14"/>
      <c r="N866" s="14"/>
      <c r="O866" s="14"/>
      <c r="P866" s="14"/>
      <c r="Q866" s="14"/>
      <c r="R866" s="14"/>
    </row>
    <row r="867" spans="1:18">
      <c r="A867" s="14"/>
      <c r="B867" s="14"/>
      <c r="C867" s="9" t="str">
        <f>IFERROR(VLOOKUP(B867,'[1]ADMIN SHEET'!$C$4:$E$439,2,0),"")</f>
        <v/>
      </c>
      <c r="D867" s="9" t="str">
        <f>IFERROR(VLOOKUP(B867,'[1]ADMIN SHEET'!$C$4:$E$439,3,0),"")</f>
        <v/>
      </c>
      <c r="E867" s="14"/>
      <c r="F867" s="14"/>
      <c r="G867" s="14"/>
      <c r="H867" s="14"/>
      <c r="I867" s="14"/>
      <c r="J867" s="14"/>
      <c r="K867" s="10" t="str">
        <f t="shared" si="13"/>
        <v/>
      </c>
      <c r="L867" s="15"/>
      <c r="M867" s="14"/>
      <c r="N867" s="14"/>
      <c r="O867" s="14"/>
      <c r="P867" s="14"/>
      <c r="Q867" s="14"/>
      <c r="R867" s="14"/>
    </row>
    <row r="868" spans="1:18">
      <c r="A868" s="14"/>
      <c r="B868" s="14"/>
      <c r="C868" s="9" t="str">
        <f>IFERROR(VLOOKUP(B868,'[1]ADMIN SHEET'!$C$4:$E$439,2,0),"")</f>
        <v/>
      </c>
      <c r="D868" s="9" t="str">
        <f>IFERROR(VLOOKUP(B868,'[1]ADMIN SHEET'!$C$4:$E$439,3,0),"")</f>
        <v/>
      </c>
      <c r="E868" s="14"/>
      <c r="F868" s="14"/>
      <c r="G868" s="14"/>
      <c r="H868" s="14"/>
      <c r="I868" s="14"/>
      <c r="J868" s="14"/>
      <c r="K868" s="10" t="str">
        <f t="shared" si="13"/>
        <v/>
      </c>
      <c r="L868" s="15"/>
      <c r="M868" s="14"/>
      <c r="N868" s="14"/>
      <c r="O868" s="14"/>
      <c r="P868" s="14"/>
      <c r="Q868" s="14"/>
      <c r="R868" s="14"/>
    </row>
    <row r="869" spans="1:18">
      <c r="A869" s="14"/>
      <c r="B869" s="14"/>
      <c r="C869" s="9" t="str">
        <f>IFERROR(VLOOKUP(B869,'[1]ADMIN SHEET'!$C$4:$E$439,2,0),"")</f>
        <v/>
      </c>
      <c r="D869" s="9" t="str">
        <f>IFERROR(VLOOKUP(B869,'[1]ADMIN SHEET'!$C$4:$E$439,3,0),"")</f>
        <v/>
      </c>
      <c r="E869" s="14"/>
      <c r="F869" s="14"/>
      <c r="G869" s="14"/>
      <c r="H869" s="14"/>
      <c r="I869" s="14"/>
      <c r="J869" s="14"/>
      <c r="K869" s="10" t="str">
        <f t="shared" si="13"/>
        <v/>
      </c>
      <c r="L869" s="15"/>
      <c r="M869" s="14"/>
      <c r="N869" s="14"/>
      <c r="O869" s="14"/>
      <c r="P869" s="14"/>
      <c r="Q869" s="14"/>
      <c r="R869" s="14"/>
    </row>
    <row r="870" spans="1:18">
      <c r="A870" s="14"/>
      <c r="B870" s="14"/>
      <c r="C870" s="9" t="str">
        <f>IFERROR(VLOOKUP(B870,'[1]ADMIN SHEET'!$C$4:$E$439,2,0),"")</f>
        <v/>
      </c>
      <c r="D870" s="9" t="str">
        <f>IFERROR(VLOOKUP(B870,'[1]ADMIN SHEET'!$C$4:$E$439,3,0),"")</f>
        <v/>
      </c>
      <c r="E870" s="14"/>
      <c r="F870" s="14"/>
      <c r="G870" s="14"/>
      <c r="H870" s="14"/>
      <c r="I870" s="14"/>
      <c r="J870" s="14"/>
      <c r="K870" s="10" t="str">
        <f t="shared" si="13"/>
        <v/>
      </c>
      <c r="L870" s="15"/>
      <c r="M870" s="14"/>
      <c r="N870" s="14"/>
      <c r="O870" s="14"/>
      <c r="P870" s="14"/>
      <c r="Q870" s="14"/>
      <c r="R870" s="14"/>
    </row>
    <row r="871" spans="1:18">
      <c r="A871" s="14"/>
      <c r="B871" s="14"/>
      <c r="C871" s="9" t="str">
        <f>IFERROR(VLOOKUP(B871,'[1]ADMIN SHEET'!$C$4:$E$439,2,0),"")</f>
        <v/>
      </c>
      <c r="D871" s="9" t="str">
        <f>IFERROR(VLOOKUP(B871,'[1]ADMIN SHEET'!$C$4:$E$439,3,0),"")</f>
        <v/>
      </c>
      <c r="E871" s="14"/>
      <c r="F871" s="14"/>
      <c r="G871" s="14"/>
      <c r="H871" s="14"/>
      <c r="I871" s="14"/>
      <c r="J871" s="14"/>
      <c r="K871" s="10" t="str">
        <f t="shared" si="13"/>
        <v/>
      </c>
      <c r="L871" s="15"/>
      <c r="M871" s="14"/>
      <c r="N871" s="14"/>
      <c r="O871" s="14"/>
      <c r="P871" s="14"/>
      <c r="Q871" s="14"/>
      <c r="R871" s="14"/>
    </row>
    <row r="872" spans="1:18">
      <c r="A872" s="14"/>
      <c r="B872" s="14"/>
      <c r="C872" s="9" t="str">
        <f>IFERROR(VLOOKUP(B872,'[1]ADMIN SHEET'!$C$4:$E$439,2,0),"")</f>
        <v/>
      </c>
      <c r="D872" s="9" t="str">
        <f>IFERROR(VLOOKUP(B872,'[1]ADMIN SHEET'!$C$4:$E$439,3,0),"")</f>
        <v/>
      </c>
      <c r="E872" s="14"/>
      <c r="F872" s="14"/>
      <c r="G872" s="14"/>
      <c r="H872" s="14"/>
      <c r="I872" s="14"/>
      <c r="J872" s="14"/>
      <c r="K872" s="10" t="str">
        <f t="shared" si="13"/>
        <v/>
      </c>
      <c r="L872" s="15"/>
      <c r="M872" s="14"/>
      <c r="N872" s="14"/>
      <c r="O872" s="14"/>
      <c r="P872" s="14"/>
      <c r="Q872" s="14"/>
      <c r="R872" s="14"/>
    </row>
    <row r="873" spans="1:18">
      <c r="A873" s="14"/>
      <c r="B873" s="14"/>
      <c r="C873" s="9" t="str">
        <f>IFERROR(VLOOKUP(B873,'[1]ADMIN SHEET'!$C$4:$E$439,2,0),"")</f>
        <v/>
      </c>
      <c r="D873" s="9" t="str">
        <f>IFERROR(VLOOKUP(B873,'[1]ADMIN SHEET'!$C$4:$E$439,3,0),"")</f>
        <v/>
      </c>
      <c r="E873" s="14"/>
      <c r="F873" s="14"/>
      <c r="G873" s="14"/>
      <c r="H873" s="14"/>
      <c r="I873" s="14"/>
      <c r="J873" s="14"/>
      <c r="K873" s="10" t="str">
        <f t="shared" si="13"/>
        <v/>
      </c>
      <c r="L873" s="15"/>
      <c r="M873" s="14"/>
      <c r="N873" s="14"/>
      <c r="O873" s="14"/>
      <c r="P873" s="14"/>
      <c r="Q873" s="14"/>
      <c r="R873" s="14"/>
    </row>
    <row r="874" spans="1:18">
      <c r="A874" s="14"/>
      <c r="B874" s="14"/>
      <c r="C874" s="9" t="str">
        <f>IFERROR(VLOOKUP(B874,'[1]ADMIN SHEET'!$C$4:$E$439,2,0),"")</f>
        <v/>
      </c>
      <c r="D874" s="9" t="str">
        <f>IFERROR(VLOOKUP(B874,'[1]ADMIN SHEET'!$C$4:$E$439,3,0),"")</f>
        <v/>
      </c>
      <c r="E874" s="14"/>
      <c r="F874" s="14"/>
      <c r="G874" s="14"/>
      <c r="H874" s="14"/>
      <c r="I874" s="14"/>
      <c r="J874" s="14"/>
      <c r="K874" s="10" t="str">
        <f t="shared" si="13"/>
        <v/>
      </c>
      <c r="L874" s="15"/>
      <c r="M874" s="14"/>
      <c r="N874" s="14"/>
      <c r="O874" s="14"/>
      <c r="P874" s="14"/>
      <c r="Q874" s="14"/>
      <c r="R874" s="14"/>
    </row>
    <row r="875" spans="1:18">
      <c r="A875" s="14"/>
      <c r="B875" s="14"/>
      <c r="C875" s="9" t="str">
        <f>IFERROR(VLOOKUP(B875,'[1]ADMIN SHEET'!$C$4:$E$439,2,0),"")</f>
        <v/>
      </c>
      <c r="D875" s="9" t="str">
        <f>IFERROR(VLOOKUP(B875,'[1]ADMIN SHEET'!$C$4:$E$439,3,0),"")</f>
        <v/>
      </c>
      <c r="E875" s="14"/>
      <c r="F875" s="14"/>
      <c r="G875" s="14"/>
      <c r="H875" s="14"/>
      <c r="I875" s="14"/>
      <c r="J875" s="14"/>
      <c r="K875" s="10" t="str">
        <f t="shared" si="13"/>
        <v/>
      </c>
      <c r="L875" s="15"/>
      <c r="M875" s="14"/>
      <c r="N875" s="14"/>
      <c r="O875" s="14"/>
      <c r="P875" s="14"/>
      <c r="Q875" s="14"/>
      <c r="R875" s="14"/>
    </row>
    <row r="876" spans="1:18">
      <c r="A876" s="14"/>
      <c r="B876" s="14"/>
      <c r="C876" s="9" t="str">
        <f>IFERROR(VLOOKUP(B876,'[1]ADMIN SHEET'!$C$4:$E$439,2,0),"")</f>
        <v/>
      </c>
      <c r="D876" s="9" t="str">
        <f>IFERROR(VLOOKUP(B876,'[1]ADMIN SHEET'!$C$4:$E$439,3,0),"")</f>
        <v/>
      </c>
      <c r="E876" s="14"/>
      <c r="F876" s="14"/>
      <c r="G876" s="14"/>
      <c r="H876" s="14"/>
      <c r="I876" s="14"/>
      <c r="J876" s="14"/>
      <c r="K876" s="10" t="str">
        <f t="shared" si="13"/>
        <v/>
      </c>
      <c r="L876" s="15"/>
      <c r="M876" s="14"/>
      <c r="N876" s="14"/>
      <c r="O876" s="14"/>
      <c r="P876" s="14"/>
      <c r="Q876" s="14"/>
      <c r="R876" s="14"/>
    </row>
    <row r="877" spans="1:18">
      <c r="A877" s="14"/>
      <c r="B877" s="14"/>
      <c r="C877" s="9" t="str">
        <f>IFERROR(VLOOKUP(B877,'[1]ADMIN SHEET'!$C$4:$E$439,2,0),"")</f>
        <v/>
      </c>
      <c r="D877" s="9" t="str">
        <f>IFERROR(VLOOKUP(B877,'[1]ADMIN SHEET'!$C$4:$E$439,3,0),"")</f>
        <v/>
      </c>
      <c r="E877" s="14"/>
      <c r="F877" s="14"/>
      <c r="G877" s="14"/>
      <c r="H877" s="14"/>
      <c r="I877" s="14"/>
      <c r="J877" s="14"/>
      <c r="K877" s="10" t="str">
        <f t="shared" si="13"/>
        <v/>
      </c>
      <c r="L877" s="15"/>
      <c r="M877" s="14"/>
      <c r="N877" s="14"/>
      <c r="O877" s="14"/>
      <c r="P877" s="14"/>
      <c r="Q877" s="14"/>
      <c r="R877" s="14"/>
    </row>
    <row r="878" spans="1:18">
      <c r="A878" s="14"/>
      <c r="B878" s="14"/>
      <c r="C878" s="9" t="str">
        <f>IFERROR(VLOOKUP(B878,'[1]ADMIN SHEET'!$C$4:$E$439,2,0),"")</f>
        <v/>
      </c>
      <c r="D878" s="9" t="str">
        <f>IFERROR(VLOOKUP(B878,'[1]ADMIN SHEET'!$C$4:$E$439,3,0),"")</f>
        <v/>
      </c>
      <c r="E878" s="14"/>
      <c r="F878" s="14"/>
      <c r="G878" s="14"/>
      <c r="H878" s="14"/>
      <c r="I878" s="14"/>
      <c r="J878" s="14"/>
      <c r="K878" s="10" t="str">
        <f t="shared" si="13"/>
        <v/>
      </c>
      <c r="L878" s="15"/>
      <c r="M878" s="14"/>
      <c r="N878" s="14"/>
      <c r="O878" s="14"/>
      <c r="P878" s="14"/>
      <c r="Q878" s="14"/>
      <c r="R878" s="14"/>
    </row>
    <row r="879" spans="1:18">
      <c r="A879" s="14"/>
      <c r="B879" s="14"/>
      <c r="C879" s="9" t="str">
        <f>IFERROR(VLOOKUP(B879,'[1]ADMIN SHEET'!$C$4:$E$439,2,0),"")</f>
        <v/>
      </c>
      <c r="D879" s="9" t="str">
        <f>IFERROR(VLOOKUP(B879,'[1]ADMIN SHEET'!$C$4:$E$439,3,0),"")</f>
        <v/>
      </c>
      <c r="E879" s="14"/>
      <c r="F879" s="14"/>
      <c r="G879" s="14"/>
      <c r="H879" s="14"/>
      <c r="I879" s="14"/>
      <c r="J879" s="14"/>
      <c r="K879" s="10" t="str">
        <f t="shared" si="13"/>
        <v/>
      </c>
      <c r="L879" s="15"/>
      <c r="M879" s="14"/>
      <c r="N879" s="14"/>
      <c r="O879" s="14"/>
      <c r="P879" s="14"/>
      <c r="Q879" s="14"/>
      <c r="R879" s="14"/>
    </row>
    <row r="880" spans="1:18">
      <c r="A880" s="14"/>
      <c r="B880" s="14"/>
      <c r="C880" s="9" t="str">
        <f>IFERROR(VLOOKUP(B880,'[1]ADMIN SHEET'!$C$4:$E$439,2,0),"")</f>
        <v/>
      </c>
      <c r="D880" s="9" t="str">
        <f>IFERROR(VLOOKUP(B880,'[1]ADMIN SHEET'!$C$4:$E$439,3,0),"")</f>
        <v/>
      </c>
      <c r="E880" s="14"/>
      <c r="F880" s="14"/>
      <c r="G880" s="14"/>
      <c r="H880" s="14"/>
      <c r="I880" s="14"/>
      <c r="J880" s="14"/>
      <c r="K880" s="10" t="str">
        <f t="shared" si="13"/>
        <v/>
      </c>
      <c r="L880" s="15"/>
      <c r="M880" s="14"/>
      <c r="N880" s="14"/>
      <c r="O880" s="14"/>
      <c r="P880" s="14"/>
      <c r="Q880" s="14"/>
      <c r="R880" s="14"/>
    </row>
    <row r="881" spans="1:18">
      <c r="A881" s="14"/>
      <c r="B881" s="14"/>
      <c r="C881" s="9" t="str">
        <f>IFERROR(VLOOKUP(B881,'[1]ADMIN SHEET'!$C$4:$E$439,2,0),"")</f>
        <v/>
      </c>
      <c r="D881" s="9" t="str">
        <f>IFERROR(VLOOKUP(B881,'[1]ADMIN SHEET'!$C$4:$E$439,3,0),"")</f>
        <v/>
      </c>
      <c r="E881" s="14"/>
      <c r="F881" s="14"/>
      <c r="G881" s="14"/>
      <c r="H881" s="14"/>
      <c r="I881" s="14"/>
      <c r="J881" s="14"/>
      <c r="K881" s="10" t="str">
        <f t="shared" si="13"/>
        <v/>
      </c>
      <c r="L881" s="15"/>
      <c r="M881" s="14"/>
      <c r="N881" s="14"/>
      <c r="O881" s="14"/>
      <c r="P881" s="14"/>
      <c r="Q881" s="14"/>
      <c r="R881" s="14"/>
    </row>
    <row r="882" spans="1:18">
      <c r="A882" s="14"/>
      <c r="B882" s="14"/>
      <c r="C882" s="9" t="str">
        <f>IFERROR(VLOOKUP(B882,'[1]ADMIN SHEET'!$C$4:$E$439,2,0),"")</f>
        <v/>
      </c>
      <c r="D882" s="9" t="str">
        <f>IFERROR(VLOOKUP(B882,'[1]ADMIN SHEET'!$C$4:$E$439,3,0),"")</f>
        <v/>
      </c>
      <c r="E882" s="14"/>
      <c r="F882" s="14"/>
      <c r="G882" s="14"/>
      <c r="H882" s="14"/>
      <c r="I882" s="14"/>
      <c r="J882" s="14"/>
      <c r="K882" s="10" t="str">
        <f t="shared" si="13"/>
        <v/>
      </c>
      <c r="L882" s="15"/>
      <c r="M882" s="14"/>
      <c r="N882" s="14"/>
      <c r="O882" s="14"/>
      <c r="P882" s="14"/>
      <c r="Q882" s="14"/>
      <c r="R882" s="14"/>
    </row>
    <row r="883" spans="1:18">
      <c r="A883" s="14"/>
      <c r="B883" s="14"/>
      <c r="C883" s="9" t="str">
        <f>IFERROR(VLOOKUP(B883,'[1]ADMIN SHEET'!$C$4:$E$439,2,0),"")</f>
        <v/>
      </c>
      <c r="D883" s="9" t="str">
        <f>IFERROR(VLOOKUP(B883,'[1]ADMIN SHEET'!$C$4:$E$439,3,0),"")</f>
        <v/>
      </c>
      <c r="E883" s="14"/>
      <c r="F883" s="14"/>
      <c r="G883" s="14"/>
      <c r="H883" s="14"/>
      <c r="I883" s="14"/>
      <c r="J883" s="14"/>
      <c r="K883" s="10" t="str">
        <f t="shared" si="13"/>
        <v/>
      </c>
      <c r="L883" s="15"/>
      <c r="M883" s="14"/>
      <c r="N883" s="14"/>
      <c r="O883" s="14"/>
      <c r="P883" s="14"/>
      <c r="Q883" s="14"/>
      <c r="R883" s="14"/>
    </row>
    <row r="884" spans="1:18">
      <c r="A884" s="14"/>
      <c r="B884" s="14"/>
      <c r="C884" s="9" t="str">
        <f>IFERROR(VLOOKUP(B884,'[1]ADMIN SHEET'!$C$4:$E$439,2,0),"")</f>
        <v/>
      </c>
      <c r="D884" s="9" t="str">
        <f>IFERROR(VLOOKUP(B884,'[1]ADMIN SHEET'!$C$4:$E$439,3,0),"")</f>
        <v/>
      </c>
      <c r="E884" s="14"/>
      <c r="F884" s="14"/>
      <c r="G884" s="14"/>
      <c r="H884" s="14"/>
      <c r="I884" s="14"/>
      <c r="J884" s="14"/>
      <c r="K884" s="10" t="str">
        <f t="shared" si="13"/>
        <v/>
      </c>
      <c r="L884" s="15"/>
      <c r="M884" s="14"/>
      <c r="N884" s="14"/>
      <c r="O884" s="14"/>
      <c r="P884" s="14"/>
      <c r="Q884" s="14"/>
      <c r="R884" s="14"/>
    </row>
    <row r="885" spans="1:18">
      <c r="A885" s="14"/>
      <c r="B885" s="14"/>
      <c r="C885" s="9" t="str">
        <f>IFERROR(VLOOKUP(B885,'[1]ADMIN SHEET'!$C$4:$E$439,2,0),"")</f>
        <v/>
      </c>
      <c r="D885" s="9" t="str">
        <f>IFERROR(VLOOKUP(B885,'[1]ADMIN SHEET'!$C$4:$E$439,3,0),"")</f>
        <v/>
      </c>
      <c r="E885" s="14"/>
      <c r="F885" s="14"/>
      <c r="G885" s="14"/>
      <c r="H885" s="14"/>
      <c r="I885" s="14"/>
      <c r="J885" s="14"/>
      <c r="K885" s="10" t="str">
        <f t="shared" si="13"/>
        <v/>
      </c>
      <c r="L885" s="15"/>
      <c r="M885" s="14"/>
      <c r="N885" s="14"/>
      <c r="O885" s="14"/>
      <c r="P885" s="14"/>
      <c r="Q885" s="14"/>
      <c r="R885" s="14"/>
    </row>
    <row r="886" spans="1:18">
      <c r="A886" s="14"/>
      <c r="B886" s="14"/>
      <c r="C886" s="9" t="str">
        <f>IFERROR(VLOOKUP(B886,'[1]ADMIN SHEET'!$C$4:$E$439,2,0),"")</f>
        <v/>
      </c>
      <c r="D886" s="9" t="str">
        <f>IFERROR(VLOOKUP(B886,'[1]ADMIN SHEET'!$C$4:$E$439,3,0),"")</f>
        <v/>
      </c>
      <c r="E886" s="14"/>
      <c r="F886" s="14"/>
      <c r="G886" s="14"/>
      <c r="H886" s="14"/>
      <c r="I886" s="14"/>
      <c r="J886" s="14"/>
      <c r="K886" s="10" t="str">
        <f t="shared" si="13"/>
        <v/>
      </c>
      <c r="L886" s="15"/>
      <c r="M886" s="14"/>
      <c r="N886" s="14"/>
      <c r="O886" s="14"/>
      <c r="P886" s="14"/>
      <c r="Q886" s="14"/>
      <c r="R886" s="14"/>
    </row>
    <row r="887" spans="1:18">
      <c r="A887" s="14"/>
      <c r="B887" s="14"/>
      <c r="C887" s="9" t="str">
        <f>IFERROR(VLOOKUP(B887,'[1]ADMIN SHEET'!$C$4:$E$439,2,0),"")</f>
        <v/>
      </c>
      <c r="D887" s="9" t="str">
        <f>IFERROR(VLOOKUP(B887,'[1]ADMIN SHEET'!$C$4:$E$439,3,0),"")</f>
        <v/>
      </c>
      <c r="E887" s="14"/>
      <c r="F887" s="14"/>
      <c r="G887" s="14"/>
      <c r="H887" s="14"/>
      <c r="I887" s="14"/>
      <c r="J887" s="14"/>
      <c r="K887" s="10" t="str">
        <f t="shared" si="13"/>
        <v/>
      </c>
      <c r="L887" s="15"/>
      <c r="M887" s="14"/>
      <c r="N887" s="14"/>
      <c r="O887" s="14"/>
      <c r="P887" s="14"/>
      <c r="Q887" s="14"/>
      <c r="R887" s="14"/>
    </row>
    <row r="888" spans="1:18">
      <c r="A888" s="14"/>
      <c r="B888" s="14"/>
      <c r="C888" s="9" t="str">
        <f>IFERROR(VLOOKUP(B888,'[1]ADMIN SHEET'!$C$4:$E$439,2,0),"")</f>
        <v/>
      </c>
      <c r="D888" s="9" t="str">
        <f>IFERROR(VLOOKUP(B888,'[1]ADMIN SHEET'!$C$4:$E$439,3,0),"")</f>
        <v/>
      </c>
      <c r="E888" s="14"/>
      <c r="F888" s="14"/>
      <c r="G888" s="14"/>
      <c r="H888" s="14"/>
      <c r="I888" s="14"/>
      <c r="J888" s="14"/>
      <c r="K888" s="10" t="str">
        <f t="shared" si="13"/>
        <v/>
      </c>
      <c r="L888" s="15"/>
      <c r="M888" s="14"/>
      <c r="N888" s="14"/>
      <c r="O888" s="14"/>
      <c r="P888" s="14"/>
      <c r="Q888" s="14"/>
      <c r="R888" s="14"/>
    </row>
    <row r="889" spans="1:18">
      <c r="A889" s="14"/>
      <c r="B889" s="14"/>
      <c r="C889" s="9" t="str">
        <f>IFERROR(VLOOKUP(B889,'[1]ADMIN SHEET'!$C$4:$E$439,2,0),"")</f>
        <v/>
      </c>
      <c r="D889" s="9" t="str">
        <f>IFERROR(VLOOKUP(B889,'[1]ADMIN SHEET'!$C$4:$E$439,3,0),"")</f>
        <v/>
      </c>
      <c r="E889" s="14"/>
      <c r="F889" s="14"/>
      <c r="G889" s="14"/>
      <c r="H889" s="14"/>
      <c r="I889" s="14"/>
      <c r="J889" s="14"/>
      <c r="K889" s="10" t="str">
        <f t="shared" si="13"/>
        <v/>
      </c>
      <c r="L889" s="15"/>
      <c r="M889" s="14"/>
      <c r="N889" s="14"/>
      <c r="O889" s="14"/>
      <c r="P889" s="14"/>
      <c r="Q889" s="14"/>
      <c r="R889" s="14"/>
    </row>
    <row r="890" spans="1:18">
      <c r="A890" s="14"/>
      <c r="B890" s="14"/>
      <c r="C890" s="9" t="str">
        <f>IFERROR(VLOOKUP(B890,'[1]ADMIN SHEET'!$C$4:$E$439,2,0),"")</f>
        <v/>
      </c>
      <c r="D890" s="9" t="str">
        <f>IFERROR(VLOOKUP(B890,'[1]ADMIN SHEET'!$C$4:$E$439,3,0),"")</f>
        <v/>
      </c>
      <c r="E890" s="14"/>
      <c r="F890" s="14"/>
      <c r="G890" s="14"/>
      <c r="H890" s="14"/>
      <c r="I890" s="14"/>
      <c r="J890" s="14"/>
      <c r="K890" s="10" t="str">
        <f t="shared" si="13"/>
        <v/>
      </c>
      <c r="L890" s="15"/>
      <c r="M890" s="14"/>
      <c r="N890" s="14"/>
      <c r="O890" s="14"/>
      <c r="P890" s="14"/>
      <c r="Q890" s="14"/>
      <c r="R890" s="14"/>
    </row>
    <row r="891" spans="1:18">
      <c r="A891" s="14"/>
      <c r="B891" s="14"/>
      <c r="C891" s="9" t="str">
        <f>IFERROR(VLOOKUP(B891,'[1]ADMIN SHEET'!$C$4:$E$439,2,0),"")</f>
        <v/>
      </c>
      <c r="D891" s="9" t="str">
        <f>IFERROR(VLOOKUP(B891,'[1]ADMIN SHEET'!$C$4:$E$439,3,0),"")</f>
        <v/>
      </c>
      <c r="E891" s="14"/>
      <c r="F891" s="14"/>
      <c r="G891" s="14"/>
      <c r="H891" s="14"/>
      <c r="I891" s="14"/>
      <c r="J891" s="14"/>
      <c r="K891" s="10" t="str">
        <f t="shared" si="13"/>
        <v/>
      </c>
      <c r="L891" s="15"/>
      <c r="M891" s="14"/>
      <c r="N891" s="14"/>
      <c r="O891" s="14"/>
      <c r="P891" s="14"/>
      <c r="Q891" s="14"/>
      <c r="R891" s="14"/>
    </row>
    <row r="892" spans="1:18">
      <c r="A892" s="14"/>
      <c r="B892" s="14"/>
      <c r="C892" s="9" t="str">
        <f>IFERROR(VLOOKUP(B892,'[1]ADMIN SHEET'!$C$4:$E$439,2,0),"")</f>
        <v/>
      </c>
      <c r="D892" s="9" t="str">
        <f>IFERROR(VLOOKUP(B892,'[1]ADMIN SHEET'!$C$4:$E$439,3,0),"")</f>
        <v/>
      </c>
      <c r="E892" s="14"/>
      <c r="F892" s="14"/>
      <c r="G892" s="14"/>
      <c r="H892" s="14"/>
      <c r="I892" s="14"/>
      <c r="J892" s="14"/>
      <c r="K892" s="10" t="str">
        <f t="shared" si="13"/>
        <v/>
      </c>
      <c r="L892" s="15"/>
      <c r="M892" s="14"/>
      <c r="N892" s="14"/>
      <c r="O892" s="14"/>
      <c r="P892" s="14"/>
      <c r="Q892" s="14"/>
      <c r="R892" s="14"/>
    </row>
    <row r="893" spans="1:18">
      <c r="A893" s="14"/>
      <c r="B893" s="14"/>
      <c r="C893" s="9" t="str">
        <f>IFERROR(VLOOKUP(B893,'[1]ADMIN SHEET'!$C$4:$E$439,2,0),"")</f>
        <v/>
      </c>
      <c r="D893" s="9" t="str">
        <f>IFERROR(VLOOKUP(B893,'[1]ADMIN SHEET'!$C$4:$E$439,3,0),"")</f>
        <v/>
      </c>
      <c r="E893" s="14"/>
      <c r="F893" s="14"/>
      <c r="G893" s="14"/>
      <c r="H893" s="14"/>
      <c r="I893" s="14"/>
      <c r="J893" s="14"/>
      <c r="K893" s="10" t="str">
        <f t="shared" si="13"/>
        <v/>
      </c>
      <c r="L893" s="15"/>
      <c r="M893" s="14"/>
      <c r="N893" s="14"/>
      <c r="O893" s="14"/>
      <c r="P893" s="14"/>
      <c r="Q893" s="14"/>
      <c r="R893" s="14"/>
    </row>
    <row r="894" spans="1:18">
      <c r="A894" s="14"/>
      <c r="B894" s="14"/>
      <c r="C894" s="9" t="str">
        <f>IFERROR(VLOOKUP(B894,'[1]ADMIN SHEET'!$C$4:$E$439,2,0),"")</f>
        <v/>
      </c>
      <c r="D894" s="9" t="str">
        <f>IFERROR(VLOOKUP(B894,'[1]ADMIN SHEET'!$C$4:$E$439,3,0),"")</f>
        <v/>
      </c>
      <c r="E894" s="14"/>
      <c r="F894" s="14"/>
      <c r="G894" s="14"/>
      <c r="H894" s="14"/>
      <c r="I894" s="14"/>
      <c r="J894" s="14"/>
      <c r="K894" s="10" t="str">
        <f t="shared" si="13"/>
        <v/>
      </c>
      <c r="L894" s="15"/>
      <c r="M894" s="14"/>
      <c r="N894" s="14"/>
      <c r="O894" s="14"/>
      <c r="P894" s="14"/>
      <c r="Q894" s="14"/>
      <c r="R894" s="14"/>
    </row>
    <row r="895" spans="1:18">
      <c r="A895" s="14"/>
      <c r="B895" s="14"/>
      <c r="C895" s="9" t="str">
        <f>IFERROR(VLOOKUP(B895,'[1]ADMIN SHEET'!$C$4:$E$439,2,0),"")</f>
        <v/>
      </c>
      <c r="D895" s="9" t="str">
        <f>IFERROR(VLOOKUP(B895,'[1]ADMIN SHEET'!$C$4:$E$439,3,0),"")</f>
        <v/>
      </c>
      <c r="E895" s="14"/>
      <c r="F895" s="14"/>
      <c r="G895" s="14"/>
      <c r="H895" s="14"/>
      <c r="I895" s="14"/>
      <c r="J895" s="14"/>
      <c r="K895" s="10" t="str">
        <f t="shared" si="13"/>
        <v/>
      </c>
      <c r="L895" s="15"/>
      <c r="M895" s="14"/>
      <c r="N895" s="14"/>
      <c r="O895" s="14"/>
      <c r="P895" s="14"/>
      <c r="Q895" s="14"/>
      <c r="R895" s="14"/>
    </row>
    <row r="896" spans="1:18">
      <c r="A896" s="14"/>
      <c r="B896" s="14"/>
      <c r="C896" s="9" t="str">
        <f>IFERROR(VLOOKUP(B896,'[1]ADMIN SHEET'!$C$4:$E$439,2,0),"")</f>
        <v/>
      </c>
      <c r="D896" s="9" t="str">
        <f>IFERROR(VLOOKUP(B896,'[1]ADMIN SHEET'!$C$4:$E$439,3,0),"")</f>
        <v/>
      </c>
      <c r="E896" s="14"/>
      <c r="F896" s="14"/>
      <c r="G896" s="14"/>
      <c r="H896" s="14"/>
      <c r="I896" s="14"/>
      <c r="J896" s="14"/>
      <c r="K896" s="10" t="str">
        <f t="shared" si="13"/>
        <v/>
      </c>
      <c r="L896" s="15"/>
      <c r="M896" s="14"/>
      <c r="N896" s="14"/>
      <c r="O896" s="14"/>
      <c r="P896" s="14"/>
      <c r="Q896" s="14"/>
      <c r="R896" s="14"/>
    </row>
    <row r="897" spans="1:18">
      <c r="A897" s="14"/>
      <c r="B897" s="14"/>
      <c r="C897" s="9" t="str">
        <f>IFERROR(VLOOKUP(B897,'[1]ADMIN SHEET'!$C$4:$E$439,2,0),"")</f>
        <v/>
      </c>
      <c r="D897" s="9" t="str">
        <f>IFERROR(VLOOKUP(B897,'[1]ADMIN SHEET'!$C$4:$E$439,3,0),"")</f>
        <v/>
      </c>
      <c r="E897" s="14"/>
      <c r="F897" s="14"/>
      <c r="G897" s="14"/>
      <c r="H897" s="14"/>
      <c r="I897" s="14"/>
      <c r="J897" s="14"/>
      <c r="K897" s="10" t="str">
        <f t="shared" si="13"/>
        <v/>
      </c>
      <c r="L897" s="15"/>
      <c r="M897" s="14"/>
      <c r="N897" s="14"/>
      <c r="O897" s="14"/>
      <c r="P897" s="14"/>
      <c r="Q897" s="14"/>
      <c r="R897" s="14"/>
    </row>
    <row r="898" spans="1:18">
      <c r="A898" s="14"/>
      <c r="B898" s="14"/>
      <c r="C898" s="9" t="str">
        <f>IFERROR(VLOOKUP(B898,'[1]ADMIN SHEET'!$C$4:$E$439,2,0),"")</f>
        <v/>
      </c>
      <c r="D898" s="9" t="str">
        <f>IFERROR(VLOOKUP(B898,'[1]ADMIN SHEET'!$C$4:$E$439,3,0),"")</f>
        <v/>
      </c>
      <c r="E898" s="14"/>
      <c r="F898" s="14"/>
      <c r="G898" s="14"/>
      <c r="H898" s="14"/>
      <c r="I898" s="14"/>
      <c r="J898" s="14"/>
      <c r="K898" s="10" t="str">
        <f t="shared" si="13"/>
        <v/>
      </c>
      <c r="L898" s="15"/>
      <c r="M898" s="14"/>
      <c r="N898" s="14"/>
      <c r="O898" s="14"/>
      <c r="P898" s="14"/>
      <c r="Q898" s="14"/>
      <c r="R898" s="14"/>
    </row>
    <row r="899" spans="1:18">
      <c r="A899" s="14"/>
      <c r="B899" s="14"/>
      <c r="C899" s="9" t="str">
        <f>IFERROR(VLOOKUP(B899,'[1]ADMIN SHEET'!$C$4:$E$439,2,0),"")</f>
        <v/>
      </c>
      <c r="D899" s="9" t="str">
        <f>IFERROR(VLOOKUP(B899,'[1]ADMIN SHEET'!$C$4:$E$439,3,0),"")</f>
        <v/>
      </c>
      <c r="E899" s="14"/>
      <c r="F899" s="14"/>
      <c r="G899" s="14"/>
      <c r="H899" s="14"/>
      <c r="I899" s="14"/>
      <c r="J899" s="14"/>
      <c r="K899" s="10" t="str">
        <f t="shared" ref="K899:K962" si="14">IF(I899 ="","",(TEXT(I899,"mmmm")))</f>
        <v/>
      </c>
      <c r="L899" s="15"/>
      <c r="M899" s="14"/>
      <c r="N899" s="14"/>
      <c r="O899" s="14"/>
      <c r="P899" s="14"/>
      <c r="Q899" s="14"/>
      <c r="R899" s="14"/>
    </row>
    <row r="900" spans="1:18">
      <c r="A900" s="14"/>
      <c r="B900" s="14"/>
      <c r="C900" s="9" t="str">
        <f>IFERROR(VLOOKUP(B900,'[1]ADMIN SHEET'!$C$4:$E$439,2,0),"")</f>
        <v/>
      </c>
      <c r="D900" s="9" t="str">
        <f>IFERROR(VLOOKUP(B900,'[1]ADMIN SHEET'!$C$4:$E$439,3,0),"")</f>
        <v/>
      </c>
      <c r="E900" s="14"/>
      <c r="F900" s="14"/>
      <c r="G900" s="14"/>
      <c r="H900" s="14"/>
      <c r="I900" s="14"/>
      <c r="J900" s="14"/>
      <c r="K900" s="10" t="str">
        <f t="shared" si="14"/>
        <v/>
      </c>
      <c r="L900" s="15"/>
      <c r="M900" s="14"/>
      <c r="N900" s="14"/>
      <c r="O900" s="14"/>
      <c r="P900" s="14"/>
      <c r="Q900" s="14"/>
      <c r="R900" s="14"/>
    </row>
    <row r="901" spans="1:18">
      <c r="A901" s="14"/>
      <c r="B901" s="14"/>
      <c r="C901" s="9" t="str">
        <f>IFERROR(VLOOKUP(B901,'[1]ADMIN SHEET'!$C$4:$E$439,2,0),"")</f>
        <v/>
      </c>
      <c r="D901" s="9" t="str">
        <f>IFERROR(VLOOKUP(B901,'[1]ADMIN SHEET'!$C$4:$E$439,3,0),"")</f>
        <v/>
      </c>
      <c r="E901" s="14"/>
      <c r="F901" s="14"/>
      <c r="G901" s="14"/>
      <c r="H901" s="14"/>
      <c r="I901" s="14"/>
      <c r="J901" s="14"/>
      <c r="K901" s="10" t="str">
        <f t="shared" si="14"/>
        <v/>
      </c>
      <c r="L901" s="15"/>
      <c r="M901" s="14"/>
      <c r="N901" s="14"/>
      <c r="O901" s="14"/>
      <c r="P901" s="14"/>
      <c r="Q901" s="14"/>
      <c r="R901" s="14"/>
    </row>
    <row r="902" spans="1:18">
      <c r="A902" s="14"/>
      <c r="B902" s="14"/>
      <c r="C902" s="9" t="str">
        <f>IFERROR(VLOOKUP(B902,'[1]ADMIN SHEET'!$C$4:$E$439,2,0),"")</f>
        <v/>
      </c>
      <c r="D902" s="9" t="str">
        <f>IFERROR(VLOOKUP(B902,'[1]ADMIN SHEET'!$C$4:$E$439,3,0),"")</f>
        <v/>
      </c>
      <c r="E902" s="14"/>
      <c r="F902" s="14"/>
      <c r="G902" s="14"/>
      <c r="H902" s="14"/>
      <c r="I902" s="14"/>
      <c r="J902" s="14"/>
      <c r="K902" s="10" t="str">
        <f t="shared" si="14"/>
        <v/>
      </c>
      <c r="L902" s="15"/>
      <c r="M902" s="14"/>
      <c r="N902" s="14"/>
      <c r="O902" s="14"/>
      <c r="P902" s="14"/>
      <c r="Q902" s="14"/>
      <c r="R902" s="14"/>
    </row>
    <row r="903" spans="1:18">
      <c r="A903" s="14"/>
      <c r="B903" s="14"/>
      <c r="C903" s="9" t="str">
        <f>IFERROR(VLOOKUP(B903,'[1]ADMIN SHEET'!$C$4:$E$439,2,0),"")</f>
        <v/>
      </c>
      <c r="D903" s="9" t="str">
        <f>IFERROR(VLOOKUP(B903,'[1]ADMIN SHEET'!$C$4:$E$439,3,0),"")</f>
        <v/>
      </c>
      <c r="E903" s="14"/>
      <c r="F903" s="14"/>
      <c r="G903" s="14"/>
      <c r="H903" s="14"/>
      <c r="I903" s="14"/>
      <c r="J903" s="14"/>
      <c r="K903" s="10" t="str">
        <f t="shared" si="14"/>
        <v/>
      </c>
      <c r="L903" s="15"/>
      <c r="M903" s="14"/>
      <c r="N903" s="14"/>
      <c r="O903" s="14"/>
      <c r="P903" s="14"/>
      <c r="Q903" s="14"/>
      <c r="R903" s="14"/>
    </row>
    <row r="904" spans="1:18">
      <c r="A904" s="14"/>
      <c r="B904" s="14"/>
      <c r="C904" s="9" t="str">
        <f>IFERROR(VLOOKUP(B904,'[1]ADMIN SHEET'!$C$4:$E$439,2,0),"")</f>
        <v/>
      </c>
      <c r="D904" s="9" t="str">
        <f>IFERROR(VLOOKUP(B904,'[1]ADMIN SHEET'!$C$4:$E$439,3,0),"")</f>
        <v/>
      </c>
      <c r="E904" s="14"/>
      <c r="F904" s="14"/>
      <c r="G904" s="14"/>
      <c r="H904" s="14"/>
      <c r="I904" s="14"/>
      <c r="J904" s="14"/>
      <c r="K904" s="10" t="str">
        <f t="shared" si="14"/>
        <v/>
      </c>
      <c r="L904" s="15"/>
      <c r="M904" s="14"/>
      <c r="N904" s="14"/>
      <c r="O904" s="14"/>
      <c r="P904" s="14"/>
      <c r="Q904" s="14"/>
      <c r="R904" s="14"/>
    </row>
    <row r="905" spans="1:18">
      <c r="A905" s="14"/>
      <c r="B905" s="14"/>
      <c r="C905" s="9" t="str">
        <f>IFERROR(VLOOKUP(B905,'[1]ADMIN SHEET'!$C$4:$E$439,2,0),"")</f>
        <v/>
      </c>
      <c r="D905" s="9" t="str">
        <f>IFERROR(VLOOKUP(B905,'[1]ADMIN SHEET'!$C$4:$E$439,3,0),"")</f>
        <v/>
      </c>
      <c r="E905" s="14"/>
      <c r="F905" s="14"/>
      <c r="G905" s="14"/>
      <c r="H905" s="14"/>
      <c r="I905" s="14"/>
      <c r="J905" s="14"/>
      <c r="K905" s="10" t="str">
        <f t="shared" si="14"/>
        <v/>
      </c>
      <c r="L905" s="15"/>
      <c r="M905" s="14"/>
      <c r="N905" s="14"/>
      <c r="O905" s="14"/>
      <c r="P905" s="14"/>
      <c r="Q905" s="14"/>
      <c r="R905" s="14"/>
    </row>
    <row r="906" spans="1:18">
      <c r="A906" s="14"/>
      <c r="B906" s="14"/>
      <c r="C906" s="9" t="str">
        <f>IFERROR(VLOOKUP(B906,'[1]ADMIN SHEET'!$C$4:$E$439,2,0),"")</f>
        <v/>
      </c>
      <c r="D906" s="9" t="str">
        <f>IFERROR(VLOOKUP(B906,'[1]ADMIN SHEET'!$C$4:$E$439,3,0),"")</f>
        <v/>
      </c>
      <c r="E906" s="14"/>
      <c r="F906" s="14"/>
      <c r="G906" s="14"/>
      <c r="H906" s="14"/>
      <c r="I906" s="14"/>
      <c r="J906" s="14"/>
      <c r="K906" s="10" t="str">
        <f t="shared" si="14"/>
        <v/>
      </c>
      <c r="L906" s="15"/>
      <c r="M906" s="14"/>
      <c r="N906" s="14"/>
      <c r="O906" s="14"/>
      <c r="P906" s="14"/>
      <c r="Q906" s="14"/>
      <c r="R906" s="14"/>
    </row>
    <row r="907" spans="1:18">
      <c r="A907" s="14"/>
      <c r="B907" s="14"/>
      <c r="C907" s="9" t="str">
        <f>IFERROR(VLOOKUP(B907,'[1]ADMIN SHEET'!$C$4:$E$439,2,0),"")</f>
        <v/>
      </c>
      <c r="D907" s="9" t="str">
        <f>IFERROR(VLOOKUP(B907,'[1]ADMIN SHEET'!$C$4:$E$439,3,0),"")</f>
        <v/>
      </c>
      <c r="E907" s="14"/>
      <c r="F907" s="14"/>
      <c r="G907" s="14"/>
      <c r="H907" s="14"/>
      <c r="I907" s="14"/>
      <c r="J907" s="14"/>
      <c r="K907" s="10" t="str">
        <f t="shared" si="14"/>
        <v/>
      </c>
      <c r="L907" s="15"/>
      <c r="M907" s="14"/>
      <c r="N907" s="14"/>
      <c r="O907" s="14"/>
      <c r="P907" s="14"/>
      <c r="Q907" s="14"/>
      <c r="R907" s="14"/>
    </row>
    <row r="908" spans="1:18">
      <c r="A908" s="14"/>
      <c r="B908" s="14"/>
      <c r="C908" s="9" t="str">
        <f>IFERROR(VLOOKUP(B908,'[1]ADMIN SHEET'!$C$4:$E$439,2,0),"")</f>
        <v/>
      </c>
      <c r="D908" s="9" t="str">
        <f>IFERROR(VLOOKUP(B908,'[1]ADMIN SHEET'!$C$4:$E$439,3,0),"")</f>
        <v/>
      </c>
      <c r="E908" s="14"/>
      <c r="F908" s="14"/>
      <c r="G908" s="14"/>
      <c r="H908" s="14"/>
      <c r="I908" s="14"/>
      <c r="J908" s="14"/>
      <c r="K908" s="10" t="str">
        <f t="shared" si="14"/>
        <v/>
      </c>
      <c r="L908" s="15"/>
      <c r="M908" s="14"/>
      <c r="N908" s="14"/>
      <c r="O908" s="14"/>
      <c r="P908" s="14"/>
      <c r="Q908" s="14"/>
      <c r="R908" s="14"/>
    </row>
    <row r="909" spans="1:18">
      <c r="A909" s="14"/>
      <c r="B909" s="14"/>
      <c r="C909" s="9" t="str">
        <f>IFERROR(VLOOKUP(B909,'[1]ADMIN SHEET'!$C$4:$E$439,2,0),"")</f>
        <v/>
      </c>
      <c r="D909" s="9" t="str">
        <f>IFERROR(VLOOKUP(B909,'[1]ADMIN SHEET'!$C$4:$E$439,3,0),"")</f>
        <v/>
      </c>
      <c r="E909" s="14"/>
      <c r="F909" s="14"/>
      <c r="G909" s="14"/>
      <c r="H909" s="14"/>
      <c r="I909" s="14"/>
      <c r="J909" s="14"/>
      <c r="K909" s="10" t="str">
        <f t="shared" si="14"/>
        <v/>
      </c>
      <c r="L909" s="15"/>
      <c r="M909" s="14"/>
      <c r="N909" s="14"/>
      <c r="O909" s="14"/>
      <c r="P909" s="14"/>
      <c r="Q909" s="14"/>
      <c r="R909" s="14"/>
    </row>
    <row r="910" spans="1:18">
      <c r="A910" s="14"/>
      <c r="B910" s="14"/>
      <c r="C910" s="9" t="str">
        <f>IFERROR(VLOOKUP(B910,'[1]ADMIN SHEET'!$C$4:$E$439,2,0),"")</f>
        <v/>
      </c>
      <c r="D910" s="9" t="str">
        <f>IFERROR(VLOOKUP(B910,'[1]ADMIN SHEET'!$C$4:$E$439,3,0),"")</f>
        <v/>
      </c>
      <c r="E910" s="14"/>
      <c r="F910" s="14"/>
      <c r="G910" s="14"/>
      <c r="H910" s="14"/>
      <c r="I910" s="14"/>
      <c r="J910" s="14"/>
      <c r="K910" s="10" t="str">
        <f t="shared" si="14"/>
        <v/>
      </c>
      <c r="L910" s="15"/>
      <c r="M910" s="14"/>
      <c r="N910" s="14"/>
      <c r="O910" s="14"/>
      <c r="P910" s="14"/>
      <c r="Q910" s="14"/>
      <c r="R910" s="14"/>
    </row>
    <row r="911" spans="1:18">
      <c r="A911" s="14"/>
      <c r="B911" s="14"/>
      <c r="C911" s="9" t="str">
        <f>IFERROR(VLOOKUP(B911,'[1]ADMIN SHEET'!$C$4:$E$439,2,0),"")</f>
        <v/>
      </c>
      <c r="D911" s="9" t="str">
        <f>IFERROR(VLOOKUP(B911,'[1]ADMIN SHEET'!$C$4:$E$439,3,0),"")</f>
        <v/>
      </c>
      <c r="E911" s="14"/>
      <c r="F911" s="14"/>
      <c r="G911" s="14"/>
      <c r="H911" s="14"/>
      <c r="I911" s="14"/>
      <c r="J911" s="14"/>
      <c r="K911" s="10" t="str">
        <f t="shared" si="14"/>
        <v/>
      </c>
      <c r="L911" s="15"/>
      <c r="M911" s="14"/>
      <c r="N911" s="14"/>
      <c r="O911" s="14"/>
      <c r="P911" s="14"/>
      <c r="Q911" s="14"/>
      <c r="R911" s="14"/>
    </row>
    <row r="912" spans="1:18">
      <c r="A912" s="14"/>
      <c r="B912" s="14"/>
      <c r="C912" s="9" t="str">
        <f>IFERROR(VLOOKUP(B912,'[1]ADMIN SHEET'!$C$4:$E$439,2,0),"")</f>
        <v/>
      </c>
      <c r="D912" s="9" t="str">
        <f>IFERROR(VLOOKUP(B912,'[1]ADMIN SHEET'!$C$4:$E$439,3,0),"")</f>
        <v/>
      </c>
      <c r="E912" s="14"/>
      <c r="F912" s="14"/>
      <c r="G912" s="14"/>
      <c r="H912" s="14"/>
      <c r="I912" s="14"/>
      <c r="J912" s="14"/>
      <c r="K912" s="10" t="str">
        <f t="shared" si="14"/>
        <v/>
      </c>
      <c r="L912" s="15"/>
      <c r="M912" s="14"/>
      <c r="N912" s="14"/>
      <c r="O912" s="14"/>
      <c r="P912" s="14"/>
      <c r="Q912" s="14"/>
      <c r="R912" s="14"/>
    </row>
    <row r="913" spans="1:18">
      <c r="A913" s="14"/>
      <c r="B913" s="14"/>
      <c r="C913" s="9" t="str">
        <f>IFERROR(VLOOKUP(B913,'[1]ADMIN SHEET'!$C$4:$E$439,2,0),"")</f>
        <v/>
      </c>
      <c r="D913" s="9" t="str">
        <f>IFERROR(VLOOKUP(B913,'[1]ADMIN SHEET'!$C$4:$E$439,3,0),"")</f>
        <v/>
      </c>
      <c r="E913" s="14"/>
      <c r="F913" s="14"/>
      <c r="G913" s="14"/>
      <c r="H913" s="14"/>
      <c r="I913" s="14"/>
      <c r="J913" s="14"/>
      <c r="K913" s="10" t="str">
        <f t="shared" si="14"/>
        <v/>
      </c>
      <c r="L913" s="15"/>
      <c r="M913" s="14"/>
      <c r="N913" s="14"/>
      <c r="O913" s="14"/>
      <c r="P913" s="14"/>
      <c r="Q913" s="14"/>
      <c r="R913" s="14"/>
    </row>
    <row r="914" spans="1:18">
      <c r="A914" s="14"/>
      <c r="B914" s="14"/>
      <c r="C914" s="9" t="str">
        <f>IFERROR(VLOOKUP(B914,'[1]ADMIN SHEET'!$C$4:$E$439,2,0),"")</f>
        <v/>
      </c>
      <c r="D914" s="9" t="str">
        <f>IFERROR(VLOOKUP(B914,'[1]ADMIN SHEET'!$C$4:$E$439,3,0),"")</f>
        <v/>
      </c>
      <c r="E914" s="14"/>
      <c r="F914" s="14"/>
      <c r="G914" s="14"/>
      <c r="H914" s="14"/>
      <c r="I914" s="14"/>
      <c r="J914" s="14"/>
      <c r="K914" s="10" t="str">
        <f t="shared" si="14"/>
        <v/>
      </c>
      <c r="L914" s="15"/>
      <c r="M914" s="14"/>
      <c r="N914" s="14"/>
      <c r="O914" s="14"/>
      <c r="P914" s="14"/>
      <c r="Q914" s="14"/>
      <c r="R914" s="14"/>
    </row>
    <row r="915" spans="1:18">
      <c r="A915" s="14"/>
      <c r="B915" s="14"/>
      <c r="C915" s="9" t="str">
        <f>IFERROR(VLOOKUP(B915,'[1]ADMIN SHEET'!$C$4:$E$439,2,0),"")</f>
        <v/>
      </c>
      <c r="D915" s="9" t="str">
        <f>IFERROR(VLOOKUP(B915,'[1]ADMIN SHEET'!$C$4:$E$439,3,0),"")</f>
        <v/>
      </c>
      <c r="E915" s="14"/>
      <c r="F915" s="14"/>
      <c r="G915" s="14"/>
      <c r="H915" s="14"/>
      <c r="I915" s="14"/>
      <c r="J915" s="14"/>
      <c r="K915" s="10" t="str">
        <f t="shared" si="14"/>
        <v/>
      </c>
      <c r="L915" s="15"/>
      <c r="M915" s="14"/>
      <c r="N915" s="14"/>
      <c r="O915" s="14"/>
      <c r="P915" s="14"/>
      <c r="Q915" s="14"/>
      <c r="R915" s="14"/>
    </row>
    <row r="916" spans="1:18">
      <c r="A916" s="14"/>
      <c r="B916" s="14"/>
      <c r="C916" s="9" t="str">
        <f>IFERROR(VLOOKUP(B916,'[1]ADMIN SHEET'!$C$4:$E$439,2,0),"")</f>
        <v/>
      </c>
      <c r="D916" s="9" t="str">
        <f>IFERROR(VLOOKUP(B916,'[1]ADMIN SHEET'!$C$4:$E$439,3,0),"")</f>
        <v/>
      </c>
      <c r="E916" s="14"/>
      <c r="F916" s="14"/>
      <c r="G916" s="14"/>
      <c r="H916" s="14"/>
      <c r="I916" s="14"/>
      <c r="J916" s="14"/>
      <c r="K916" s="10" t="str">
        <f t="shared" si="14"/>
        <v/>
      </c>
      <c r="L916" s="15"/>
      <c r="M916" s="14"/>
      <c r="N916" s="14"/>
      <c r="O916" s="14"/>
      <c r="P916" s="14"/>
      <c r="Q916" s="14"/>
      <c r="R916" s="14"/>
    </row>
    <row r="917" spans="1:18">
      <c r="A917" s="14"/>
      <c r="B917" s="14"/>
      <c r="C917" s="9" t="str">
        <f>IFERROR(VLOOKUP(B917,'[1]ADMIN SHEET'!$C$4:$E$439,2,0),"")</f>
        <v/>
      </c>
      <c r="D917" s="9" t="str">
        <f>IFERROR(VLOOKUP(B917,'[1]ADMIN SHEET'!$C$4:$E$439,3,0),"")</f>
        <v/>
      </c>
      <c r="E917" s="14"/>
      <c r="F917" s="14"/>
      <c r="G917" s="14"/>
      <c r="H917" s="14"/>
      <c r="I917" s="14"/>
      <c r="J917" s="14"/>
      <c r="K917" s="10" t="str">
        <f t="shared" si="14"/>
        <v/>
      </c>
      <c r="L917" s="15"/>
      <c r="M917" s="14"/>
      <c r="N917" s="14"/>
      <c r="O917" s="14"/>
      <c r="P917" s="14"/>
      <c r="Q917" s="14"/>
      <c r="R917" s="14"/>
    </row>
    <row r="918" spans="1:18">
      <c r="A918" s="14"/>
      <c r="B918" s="14"/>
      <c r="C918" s="9" t="str">
        <f>IFERROR(VLOOKUP(B918,'[1]ADMIN SHEET'!$C$4:$E$439,2,0),"")</f>
        <v/>
      </c>
      <c r="D918" s="9" t="str">
        <f>IFERROR(VLOOKUP(B918,'[1]ADMIN SHEET'!$C$4:$E$439,3,0),"")</f>
        <v/>
      </c>
      <c r="E918" s="14"/>
      <c r="F918" s="14"/>
      <c r="G918" s="14"/>
      <c r="H918" s="14"/>
      <c r="I918" s="14"/>
      <c r="J918" s="14"/>
      <c r="K918" s="10" t="str">
        <f t="shared" si="14"/>
        <v/>
      </c>
      <c r="L918" s="15"/>
      <c r="M918" s="14"/>
      <c r="N918" s="14"/>
      <c r="O918" s="14"/>
      <c r="P918" s="14"/>
      <c r="Q918" s="14"/>
      <c r="R918" s="14"/>
    </row>
    <row r="919" spans="1:18">
      <c r="A919" s="14"/>
      <c r="B919" s="14"/>
      <c r="C919" s="9" t="str">
        <f>IFERROR(VLOOKUP(B919,'[1]ADMIN SHEET'!$C$4:$E$439,2,0),"")</f>
        <v/>
      </c>
      <c r="D919" s="9" t="str">
        <f>IFERROR(VLOOKUP(B919,'[1]ADMIN SHEET'!$C$4:$E$439,3,0),"")</f>
        <v/>
      </c>
      <c r="E919" s="14"/>
      <c r="F919" s="14"/>
      <c r="G919" s="14"/>
      <c r="H919" s="14"/>
      <c r="I919" s="14"/>
      <c r="J919" s="14"/>
      <c r="K919" s="10" t="str">
        <f t="shared" si="14"/>
        <v/>
      </c>
      <c r="L919" s="15"/>
      <c r="M919" s="14"/>
      <c r="N919" s="14"/>
      <c r="O919" s="14"/>
      <c r="P919" s="14"/>
      <c r="Q919" s="14"/>
      <c r="R919" s="14"/>
    </row>
    <row r="920" spans="1:18">
      <c r="A920" s="14"/>
      <c r="B920" s="14"/>
      <c r="C920" s="9" t="str">
        <f>IFERROR(VLOOKUP(B920,'[1]ADMIN SHEET'!$C$4:$E$439,2,0),"")</f>
        <v/>
      </c>
      <c r="D920" s="9" t="str">
        <f>IFERROR(VLOOKUP(B920,'[1]ADMIN SHEET'!$C$4:$E$439,3,0),"")</f>
        <v/>
      </c>
      <c r="E920" s="14"/>
      <c r="F920" s="14"/>
      <c r="G920" s="14"/>
      <c r="H920" s="14"/>
      <c r="I920" s="14"/>
      <c r="J920" s="14"/>
      <c r="K920" s="10" t="str">
        <f t="shared" si="14"/>
        <v/>
      </c>
      <c r="L920" s="15"/>
      <c r="M920" s="14"/>
      <c r="N920" s="14"/>
      <c r="O920" s="14"/>
      <c r="P920" s="14"/>
      <c r="Q920" s="14"/>
      <c r="R920" s="14"/>
    </row>
    <row r="921" spans="1:18">
      <c r="A921" s="14"/>
      <c r="B921" s="14"/>
      <c r="C921" s="9" t="str">
        <f>IFERROR(VLOOKUP(B921,'[1]ADMIN SHEET'!$C$4:$E$439,2,0),"")</f>
        <v/>
      </c>
      <c r="D921" s="9" t="str">
        <f>IFERROR(VLOOKUP(B921,'[1]ADMIN SHEET'!$C$4:$E$439,3,0),"")</f>
        <v/>
      </c>
      <c r="E921" s="14"/>
      <c r="F921" s="14"/>
      <c r="G921" s="14"/>
      <c r="H921" s="14"/>
      <c r="I921" s="14"/>
      <c r="J921" s="14"/>
      <c r="K921" s="10" t="str">
        <f t="shared" si="14"/>
        <v/>
      </c>
      <c r="L921" s="15"/>
      <c r="M921" s="14"/>
      <c r="N921" s="14"/>
      <c r="O921" s="14"/>
      <c r="P921" s="14"/>
      <c r="Q921" s="14"/>
      <c r="R921" s="14"/>
    </row>
    <row r="922" spans="1:18">
      <c r="A922" s="14"/>
      <c r="B922" s="14"/>
      <c r="C922" s="9" t="str">
        <f>IFERROR(VLOOKUP(B922,'[1]ADMIN SHEET'!$C$4:$E$439,2,0),"")</f>
        <v/>
      </c>
      <c r="D922" s="9" t="str">
        <f>IFERROR(VLOOKUP(B922,'[1]ADMIN SHEET'!$C$4:$E$439,3,0),"")</f>
        <v/>
      </c>
      <c r="E922" s="14"/>
      <c r="F922" s="14"/>
      <c r="G922" s="14"/>
      <c r="H922" s="14"/>
      <c r="I922" s="14"/>
      <c r="J922" s="14"/>
      <c r="K922" s="10" t="str">
        <f t="shared" si="14"/>
        <v/>
      </c>
      <c r="L922" s="15"/>
      <c r="M922" s="14"/>
      <c r="N922" s="14"/>
      <c r="O922" s="14"/>
      <c r="P922" s="14"/>
      <c r="Q922" s="14"/>
      <c r="R922" s="14"/>
    </row>
    <row r="923" spans="1:18">
      <c r="A923" s="14"/>
      <c r="B923" s="14"/>
      <c r="C923" s="9" t="str">
        <f>IFERROR(VLOOKUP(B923,'[1]ADMIN SHEET'!$C$4:$E$439,2,0),"")</f>
        <v/>
      </c>
      <c r="D923" s="9" t="str">
        <f>IFERROR(VLOOKUP(B923,'[1]ADMIN SHEET'!$C$4:$E$439,3,0),"")</f>
        <v/>
      </c>
      <c r="E923" s="14"/>
      <c r="F923" s="14"/>
      <c r="G923" s="14"/>
      <c r="H923" s="14"/>
      <c r="I923" s="14"/>
      <c r="J923" s="14"/>
      <c r="K923" s="10" t="str">
        <f t="shared" si="14"/>
        <v/>
      </c>
      <c r="L923" s="15"/>
      <c r="M923" s="14"/>
      <c r="N923" s="14"/>
      <c r="O923" s="14"/>
      <c r="P923" s="14"/>
      <c r="Q923" s="14"/>
      <c r="R923" s="14"/>
    </row>
    <row r="924" spans="1:18">
      <c r="A924" s="14"/>
      <c r="B924" s="14"/>
      <c r="C924" s="9" t="str">
        <f>IFERROR(VLOOKUP(B924,'[1]ADMIN SHEET'!$C$4:$E$439,2,0),"")</f>
        <v/>
      </c>
      <c r="D924" s="9" t="str">
        <f>IFERROR(VLOOKUP(B924,'[1]ADMIN SHEET'!$C$4:$E$439,3,0),"")</f>
        <v/>
      </c>
      <c r="E924" s="14"/>
      <c r="F924" s="14"/>
      <c r="G924" s="14"/>
      <c r="H924" s="14"/>
      <c r="I924" s="14"/>
      <c r="J924" s="14"/>
      <c r="K924" s="10" t="str">
        <f t="shared" si="14"/>
        <v/>
      </c>
      <c r="L924" s="15"/>
      <c r="M924" s="14"/>
      <c r="N924" s="14"/>
      <c r="O924" s="14"/>
      <c r="P924" s="14"/>
      <c r="Q924" s="14"/>
      <c r="R924" s="14"/>
    </row>
    <row r="925" spans="1:18">
      <c r="A925" s="14"/>
      <c r="B925" s="14"/>
      <c r="C925" s="9" t="str">
        <f>IFERROR(VLOOKUP(B925,'[1]ADMIN SHEET'!$C$4:$E$439,2,0),"")</f>
        <v/>
      </c>
      <c r="D925" s="9" t="str">
        <f>IFERROR(VLOOKUP(B925,'[1]ADMIN SHEET'!$C$4:$E$439,3,0),"")</f>
        <v/>
      </c>
      <c r="E925" s="14"/>
      <c r="F925" s="14"/>
      <c r="G925" s="14"/>
      <c r="H925" s="14"/>
      <c r="I925" s="14"/>
      <c r="J925" s="14"/>
      <c r="K925" s="10" t="str">
        <f t="shared" si="14"/>
        <v/>
      </c>
      <c r="L925" s="15"/>
      <c r="M925" s="14"/>
      <c r="N925" s="14"/>
      <c r="O925" s="14"/>
      <c r="P925" s="14"/>
      <c r="Q925" s="14"/>
      <c r="R925" s="14"/>
    </row>
    <row r="926" spans="1:18">
      <c r="A926" s="14"/>
      <c r="B926" s="14"/>
      <c r="C926" s="9" t="str">
        <f>IFERROR(VLOOKUP(B926,'[1]ADMIN SHEET'!$C$4:$E$439,2,0),"")</f>
        <v/>
      </c>
      <c r="D926" s="9" t="str">
        <f>IFERROR(VLOOKUP(B926,'[1]ADMIN SHEET'!$C$4:$E$439,3,0),"")</f>
        <v/>
      </c>
      <c r="E926" s="14"/>
      <c r="F926" s="14"/>
      <c r="G926" s="14"/>
      <c r="H926" s="14"/>
      <c r="I926" s="14"/>
      <c r="J926" s="14"/>
      <c r="K926" s="10" t="str">
        <f t="shared" si="14"/>
        <v/>
      </c>
      <c r="L926" s="15"/>
      <c r="M926" s="14"/>
      <c r="N926" s="14"/>
      <c r="O926" s="14"/>
      <c r="P926" s="14"/>
      <c r="Q926" s="14"/>
      <c r="R926" s="14"/>
    </row>
    <row r="927" spans="1:18">
      <c r="A927" s="14"/>
      <c r="B927" s="14"/>
      <c r="C927" s="9" t="str">
        <f>IFERROR(VLOOKUP(B927,'[1]ADMIN SHEET'!$C$4:$E$439,2,0),"")</f>
        <v/>
      </c>
      <c r="D927" s="9" t="str">
        <f>IFERROR(VLOOKUP(B927,'[1]ADMIN SHEET'!$C$4:$E$439,3,0),"")</f>
        <v/>
      </c>
      <c r="E927" s="14"/>
      <c r="F927" s="14"/>
      <c r="G927" s="14"/>
      <c r="H927" s="14"/>
      <c r="I927" s="14"/>
      <c r="J927" s="14"/>
      <c r="K927" s="10" t="str">
        <f t="shared" si="14"/>
        <v/>
      </c>
      <c r="L927" s="15"/>
      <c r="M927" s="14"/>
      <c r="N927" s="14"/>
      <c r="O927" s="14"/>
      <c r="P927" s="14"/>
      <c r="Q927" s="14"/>
      <c r="R927" s="14"/>
    </row>
    <row r="928" spans="1:18">
      <c r="A928" s="14"/>
      <c r="B928" s="14"/>
      <c r="C928" s="9" t="str">
        <f>IFERROR(VLOOKUP(B928,'[1]ADMIN SHEET'!$C$4:$E$439,2,0),"")</f>
        <v/>
      </c>
      <c r="D928" s="9" t="str">
        <f>IFERROR(VLOOKUP(B928,'[1]ADMIN SHEET'!$C$4:$E$439,3,0),"")</f>
        <v/>
      </c>
      <c r="E928" s="14"/>
      <c r="F928" s="14"/>
      <c r="G928" s="14"/>
      <c r="H928" s="14"/>
      <c r="I928" s="14"/>
      <c r="J928" s="14"/>
      <c r="K928" s="10" t="str">
        <f t="shared" si="14"/>
        <v/>
      </c>
      <c r="L928" s="15"/>
      <c r="M928" s="14"/>
      <c r="N928" s="14"/>
      <c r="O928" s="14"/>
      <c r="P928" s="14"/>
      <c r="Q928" s="14"/>
      <c r="R928" s="14"/>
    </row>
    <row r="929" spans="1:18">
      <c r="A929" s="14"/>
      <c r="B929" s="14"/>
      <c r="C929" s="9" t="str">
        <f>IFERROR(VLOOKUP(B929,'[1]ADMIN SHEET'!$C$4:$E$439,2,0),"")</f>
        <v/>
      </c>
      <c r="D929" s="9" t="str">
        <f>IFERROR(VLOOKUP(B929,'[1]ADMIN SHEET'!$C$4:$E$439,3,0),"")</f>
        <v/>
      </c>
      <c r="E929" s="14"/>
      <c r="F929" s="14"/>
      <c r="G929" s="14"/>
      <c r="H929" s="14"/>
      <c r="I929" s="14"/>
      <c r="J929" s="14"/>
      <c r="K929" s="10" t="str">
        <f t="shared" si="14"/>
        <v/>
      </c>
      <c r="L929" s="15"/>
      <c r="M929" s="14"/>
      <c r="N929" s="14"/>
      <c r="O929" s="14"/>
      <c r="P929" s="14"/>
      <c r="Q929" s="14"/>
      <c r="R929" s="14"/>
    </row>
    <row r="930" spans="1:18">
      <c r="A930" s="14"/>
      <c r="B930" s="14"/>
      <c r="C930" s="9" t="str">
        <f>IFERROR(VLOOKUP(B930,'[1]ADMIN SHEET'!$C$4:$E$439,2,0),"")</f>
        <v/>
      </c>
      <c r="D930" s="9" t="str">
        <f>IFERROR(VLOOKUP(B930,'[1]ADMIN SHEET'!$C$4:$E$439,3,0),"")</f>
        <v/>
      </c>
      <c r="E930" s="14"/>
      <c r="F930" s="14"/>
      <c r="G930" s="14"/>
      <c r="H930" s="14"/>
      <c r="I930" s="14"/>
      <c r="J930" s="14"/>
      <c r="K930" s="10" t="str">
        <f t="shared" si="14"/>
        <v/>
      </c>
      <c r="L930" s="15"/>
      <c r="M930" s="14"/>
      <c r="N930" s="14"/>
      <c r="O930" s="14"/>
      <c r="P930" s="14"/>
      <c r="Q930" s="14"/>
      <c r="R930" s="14"/>
    </row>
    <row r="931" spans="1:18">
      <c r="A931" s="14"/>
      <c r="B931" s="14"/>
      <c r="C931" s="9" t="str">
        <f>IFERROR(VLOOKUP(B931,'[1]ADMIN SHEET'!$C$4:$E$439,2,0),"")</f>
        <v/>
      </c>
      <c r="D931" s="9" t="str">
        <f>IFERROR(VLOOKUP(B931,'[1]ADMIN SHEET'!$C$4:$E$439,3,0),"")</f>
        <v/>
      </c>
      <c r="E931" s="14"/>
      <c r="F931" s="14"/>
      <c r="G931" s="14"/>
      <c r="H931" s="14"/>
      <c r="I931" s="14"/>
      <c r="J931" s="14"/>
      <c r="K931" s="10" t="str">
        <f t="shared" si="14"/>
        <v/>
      </c>
      <c r="L931" s="15"/>
      <c r="M931" s="14"/>
      <c r="N931" s="14"/>
      <c r="O931" s="14"/>
      <c r="P931" s="14"/>
      <c r="Q931" s="14"/>
      <c r="R931" s="14"/>
    </row>
    <row r="932" spans="1:18">
      <c r="A932" s="14"/>
      <c r="B932" s="14"/>
      <c r="C932" s="9" t="str">
        <f>IFERROR(VLOOKUP(B932,'[1]ADMIN SHEET'!$C$4:$E$439,2,0),"")</f>
        <v/>
      </c>
      <c r="D932" s="9" t="str">
        <f>IFERROR(VLOOKUP(B932,'[1]ADMIN SHEET'!$C$4:$E$439,3,0),"")</f>
        <v/>
      </c>
      <c r="E932" s="14"/>
      <c r="F932" s="14"/>
      <c r="G932" s="14"/>
      <c r="H932" s="14"/>
      <c r="I932" s="14"/>
      <c r="J932" s="14"/>
      <c r="K932" s="10" t="str">
        <f t="shared" si="14"/>
        <v/>
      </c>
      <c r="L932" s="15"/>
      <c r="M932" s="14"/>
      <c r="N932" s="14"/>
      <c r="O932" s="14"/>
      <c r="P932" s="14"/>
      <c r="Q932" s="14"/>
      <c r="R932" s="14"/>
    </row>
    <row r="933" spans="1:18">
      <c r="A933" s="14"/>
      <c r="B933" s="14"/>
      <c r="C933" s="9" t="str">
        <f>IFERROR(VLOOKUP(B933,'[1]ADMIN SHEET'!$C$4:$E$439,2,0),"")</f>
        <v/>
      </c>
      <c r="D933" s="9" t="str">
        <f>IFERROR(VLOOKUP(B933,'[1]ADMIN SHEET'!$C$4:$E$439,3,0),"")</f>
        <v/>
      </c>
      <c r="E933" s="14"/>
      <c r="F933" s="14"/>
      <c r="G933" s="14"/>
      <c r="H933" s="14"/>
      <c r="I933" s="14"/>
      <c r="J933" s="14"/>
      <c r="K933" s="10" t="str">
        <f t="shared" si="14"/>
        <v/>
      </c>
      <c r="L933" s="15"/>
      <c r="M933" s="14"/>
      <c r="N933" s="14"/>
      <c r="O933" s="14"/>
      <c r="P933" s="14"/>
      <c r="Q933" s="14"/>
      <c r="R933" s="14"/>
    </row>
    <row r="934" spans="1:18">
      <c r="A934" s="14"/>
      <c r="B934" s="14"/>
      <c r="C934" s="9" t="str">
        <f>IFERROR(VLOOKUP(B934,'[1]ADMIN SHEET'!$C$4:$E$439,2,0),"")</f>
        <v/>
      </c>
      <c r="D934" s="9" t="str">
        <f>IFERROR(VLOOKUP(B934,'[1]ADMIN SHEET'!$C$4:$E$439,3,0),"")</f>
        <v/>
      </c>
      <c r="E934" s="14"/>
      <c r="F934" s="14"/>
      <c r="G934" s="14"/>
      <c r="H934" s="14"/>
      <c r="I934" s="14"/>
      <c r="J934" s="14"/>
      <c r="K934" s="10" t="str">
        <f t="shared" si="14"/>
        <v/>
      </c>
      <c r="L934" s="15"/>
      <c r="M934" s="14"/>
      <c r="N934" s="14"/>
      <c r="O934" s="14"/>
      <c r="P934" s="14"/>
      <c r="Q934" s="14"/>
      <c r="R934" s="14"/>
    </row>
    <row r="935" spans="1:18">
      <c r="A935" s="14"/>
      <c r="B935" s="14"/>
      <c r="C935" s="9" t="str">
        <f>IFERROR(VLOOKUP(B935,'[1]ADMIN SHEET'!$C$4:$E$439,2,0),"")</f>
        <v/>
      </c>
      <c r="D935" s="9" t="str">
        <f>IFERROR(VLOOKUP(B935,'[1]ADMIN SHEET'!$C$4:$E$439,3,0),"")</f>
        <v/>
      </c>
      <c r="E935" s="14"/>
      <c r="F935" s="14"/>
      <c r="G935" s="14"/>
      <c r="H935" s="14"/>
      <c r="I935" s="14"/>
      <c r="J935" s="14"/>
      <c r="K935" s="10" t="str">
        <f t="shared" si="14"/>
        <v/>
      </c>
      <c r="L935" s="15"/>
      <c r="M935" s="14"/>
      <c r="N935" s="14"/>
      <c r="O935" s="14"/>
      <c r="P935" s="14"/>
      <c r="Q935" s="14"/>
      <c r="R935" s="14"/>
    </row>
    <row r="936" spans="1:18">
      <c r="A936" s="14"/>
      <c r="B936" s="14"/>
      <c r="C936" s="9" t="str">
        <f>IFERROR(VLOOKUP(B936,'[1]ADMIN SHEET'!$C$4:$E$439,2,0),"")</f>
        <v/>
      </c>
      <c r="D936" s="9" t="str">
        <f>IFERROR(VLOOKUP(B936,'[1]ADMIN SHEET'!$C$4:$E$439,3,0),"")</f>
        <v/>
      </c>
      <c r="E936" s="14"/>
      <c r="F936" s="14"/>
      <c r="G936" s="14"/>
      <c r="H936" s="14"/>
      <c r="I936" s="14"/>
      <c r="J936" s="14"/>
      <c r="K936" s="10" t="str">
        <f t="shared" si="14"/>
        <v/>
      </c>
      <c r="L936" s="15"/>
      <c r="M936" s="14"/>
      <c r="N936" s="14"/>
      <c r="O936" s="14"/>
      <c r="P936" s="14"/>
      <c r="Q936" s="14"/>
      <c r="R936" s="14"/>
    </row>
    <row r="937" spans="1:18">
      <c r="A937" s="14"/>
      <c r="B937" s="14"/>
      <c r="C937" s="9" t="str">
        <f>IFERROR(VLOOKUP(B937,'[1]ADMIN SHEET'!$C$4:$E$439,2,0),"")</f>
        <v/>
      </c>
      <c r="D937" s="9" t="str">
        <f>IFERROR(VLOOKUP(B937,'[1]ADMIN SHEET'!$C$4:$E$439,3,0),"")</f>
        <v/>
      </c>
      <c r="E937" s="14"/>
      <c r="F937" s="14"/>
      <c r="G937" s="14"/>
      <c r="H937" s="14"/>
      <c r="I937" s="14"/>
      <c r="J937" s="14"/>
      <c r="K937" s="10" t="str">
        <f t="shared" si="14"/>
        <v/>
      </c>
      <c r="L937" s="15"/>
      <c r="M937" s="14"/>
      <c r="N937" s="14"/>
      <c r="O937" s="14"/>
      <c r="P937" s="14"/>
      <c r="Q937" s="14"/>
      <c r="R937" s="14"/>
    </row>
    <row r="938" spans="1:18">
      <c r="A938" s="14"/>
      <c r="B938" s="14"/>
      <c r="C938" s="9" t="str">
        <f>IFERROR(VLOOKUP(B938,'[1]ADMIN SHEET'!$C$4:$E$439,2,0),"")</f>
        <v/>
      </c>
      <c r="D938" s="9" t="str">
        <f>IFERROR(VLOOKUP(B938,'[1]ADMIN SHEET'!$C$4:$E$439,3,0),"")</f>
        <v/>
      </c>
      <c r="E938" s="14"/>
      <c r="F938" s="14"/>
      <c r="G938" s="14"/>
      <c r="H938" s="14"/>
      <c r="I938" s="14"/>
      <c r="J938" s="14"/>
      <c r="K938" s="10" t="str">
        <f t="shared" si="14"/>
        <v/>
      </c>
      <c r="L938" s="15"/>
      <c r="M938" s="14"/>
      <c r="N938" s="14"/>
      <c r="O938" s="14"/>
      <c r="P938" s="14"/>
      <c r="Q938" s="14"/>
      <c r="R938" s="14"/>
    </row>
    <row r="939" spans="1:18">
      <c r="A939" s="14"/>
      <c r="B939" s="14"/>
      <c r="C939" s="9" t="str">
        <f>IFERROR(VLOOKUP(B939,'[1]ADMIN SHEET'!$C$4:$E$439,2,0),"")</f>
        <v/>
      </c>
      <c r="D939" s="9" t="str">
        <f>IFERROR(VLOOKUP(B939,'[1]ADMIN SHEET'!$C$4:$E$439,3,0),"")</f>
        <v/>
      </c>
      <c r="E939" s="14"/>
      <c r="F939" s="14"/>
      <c r="G939" s="14"/>
      <c r="H939" s="14"/>
      <c r="I939" s="14"/>
      <c r="J939" s="14"/>
      <c r="K939" s="10" t="str">
        <f t="shared" si="14"/>
        <v/>
      </c>
      <c r="L939" s="15"/>
      <c r="M939" s="14"/>
      <c r="N939" s="14"/>
      <c r="O939" s="14"/>
      <c r="P939" s="14"/>
      <c r="Q939" s="14"/>
      <c r="R939" s="14"/>
    </row>
    <row r="940" spans="1:18">
      <c r="A940" s="14"/>
      <c r="B940" s="14"/>
      <c r="C940" s="9" t="str">
        <f>IFERROR(VLOOKUP(B940,'[1]ADMIN SHEET'!$C$4:$E$439,2,0),"")</f>
        <v/>
      </c>
      <c r="D940" s="9" t="str">
        <f>IFERROR(VLOOKUP(B940,'[1]ADMIN SHEET'!$C$4:$E$439,3,0),"")</f>
        <v/>
      </c>
      <c r="E940" s="14"/>
      <c r="F940" s="14"/>
      <c r="G940" s="14"/>
      <c r="H940" s="14"/>
      <c r="I940" s="14"/>
      <c r="J940" s="14"/>
      <c r="K940" s="10" t="str">
        <f t="shared" si="14"/>
        <v/>
      </c>
      <c r="L940" s="15"/>
      <c r="M940" s="14"/>
      <c r="N940" s="14"/>
      <c r="O940" s="14"/>
      <c r="P940" s="14"/>
      <c r="Q940" s="14"/>
      <c r="R940" s="14"/>
    </row>
    <row r="941" spans="1:18">
      <c r="A941" s="14"/>
      <c r="B941" s="14"/>
      <c r="C941" s="9" t="str">
        <f>IFERROR(VLOOKUP(B941,'[1]ADMIN SHEET'!$C$4:$E$439,2,0),"")</f>
        <v/>
      </c>
      <c r="D941" s="9" t="str">
        <f>IFERROR(VLOOKUP(B941,'[1]ADMIN SHEET'!$C$4:$E$439,3,0),"")</f>
        <v/>
      </c>
      <c r="E941" s="14"/>
      <c r="F941" s="14"/>
      <c r="G941" s="14"/>
      <c r="H941" s="14"/>
      <c r="I941" s="14"/>
      <c r="J941" s="14"/>
      <c r="K941" s="10" t="str">
        <f t="shared" si="14"/>
        <v/>
      </c>
      <c r="L941" s="15"/>
      <c r="M941" s="14"/>
      <c r="N941" s="14"/>
      <c r="O941" s="14"/>
      <c r="P941" s="14"/>
      <c r="Q941" s="14"/>
      <c r="R941" s="14"/>
    </row>
    <row r="942" spans="1:18">
      <c r="A942" s="14"/>
      <c r="B942" s="14"/>
      <c r="C942" s="9" t="str">
        <f>IFERROR(VLOOKUP(B942,'[1]ADMIN SHEET'!$C$4:$E$439,2,0),"")</f>
        <v/>
      </c>
      <c r="D942" s="9" t="str">
        <f>IFERROR(VLOOKUP(B942,'[1]ADMIN SHEET'!$C$4:$E$439,3,0),"")</f>
        <v/>
      </c>
      <c r="E942" s="14"/>
      <c r="F942" s="14"/>
      <c r="G942" s="14"/>
      <c r="H942" s="14"/>
      <c r="I942" s="14"/>
      <c r="J942" s="14"/>
      <c r="K942" s="10" t="str">
        <f t="shared" si="14"/>
        <v/>
      </c>
      <c r="L942" s="15"/>
      <c r="M942" s="14"/>
      <c r="N942" s="14"/>
      <c r="O942" s="14"/>
      <c r="P942" s="14"/>
      <c r="Q942" s="14"/>
      <c r="R942" s="14"/>
    </row>
    <row r="943" spans="1:18">
      <c r="A943" s="14"/>
      <c r="B943" s="14"/>
      <c r="C943" s="9" t="str">
        <f>IFERROR(VLOOKUP(B943,'[1]ADMIN SHEET'!$C$4:$E$439,2,0),"")</f>
        <v/>
      </c>
      <c r="D943" s="9" t="str">
        <f>IFERROR(VLOOKUP(B943,'[1]ADMIN SHEET'!$C$4:$E$439,3,0),"")</f>
        <v/>
      </c>
      <c r="E943" s="14"/>
      <c r="F943" s="14"/>
      <c r="G943" s="14"/>
      <c r="H943" s="14"/>
      <c r="I943" s="14"/>
      <c r="J943" s="14"/>
      <c r="K943" s="10" t="str">
        <f t="shared" si="14"/>
        <v/>
      </c>
      <c r="L943" s="15"/>
      <c r="M943" s="14"/>
      <c r="N943" s="14"/>
      <c r="O943" s="14"/>
      <c r="P943" s="14"/>
      <c r="Q943" s="14"/>
      <c r="R943" s="14"/>
    </row>
    <row r="944" spans="1:18">
      <c r="A944" s="14"/>
      <c r="B944" s="14"/>
      <c r="C944" s="9" t="str">
        <f>IFERROR(VLOOKUP(B944,'[1]ADMIN SHEET'!$C$4:$E$439,2,0),"")</f>
        <v/>
      </c>
      <c r="D944" s="9" t="str">
        <f>IFERROR(VLOOKUP(B944,'[1]ADMIN SHEET'!$C$4:$E$439,3,0),"")</f>
        <v/>
      </c>
      <c r="E944" s="14"/>
      <c r="F944" s="14"/>
      <c r="G944" s="14"/>
      <c r="H944" s="14"/>
      <c r="I944" s="14"/>
      <c r="J944" s="14"/>
      <c r="K944" s="10" t="str">
        <f t="shared" si="14"/>
        <v/>
      </c>
      <c r="L944" s="15"/>
      <c r="M944" s="14"/>
      <c r="N944" s="14"/>
      <c r="O944" s="14"/>
      <c r="P944" s="14"/>
      <c r="Q944" s="14"/>
      <c r="R944" s="14"/>
    </row>
    <row r="945" spans="1:18">
      <c r="A945" s="14"/>
      <c r="B945" s="14"/>
      <c r="C945" s="9" t="str">
        <f>IFERROR(VLOOKUP(B945,'[1]ADMIN SHEET'!$C$4:$E$439,2,0),"")</f>
        <v/>
      </c>
      <c r="D945" s="9" t="str">
        <f>IFERROR(VLOOKUP(B945,'[1]ADMIN SHEET'!$C$4:$E$439,3,0),"")</f>
        <v/>
      </c>
      <c r="E945" s="14"/>
      <c r="F945" s="14"/>
      <c r="G945" s="14"/>
      <c r="H945" s="14"/>
      <c r="I945" s="14"/>
      <c r="J945" s="14"/>
      <c r="K945" s="10" t="str">
        <f t="shared" si="14"/>
        <v/>
      </c>
      <c r="L945" s="15"/>
      <c r="M945" s="14"/>
      <c r="N945" s="14"/>
      <c r="O945" s="14"/>
      <c r="P945" s="14"/>
      <c r="Q945" s="14"/>
      <c r="R945" s="14"/>
    </row>
    <row r="946" spans="1:18">
      <c r="A946" s="14"/>
      <c r="B946" s="14"/>
      <c r="C946" s="9" t="str">
        <f>IFERROR(VLOOKUP(B946,'[1]ADMIN SHEET'!$C$4:$E$439,2,0),"")</f>
        <v/>
      </c>
      <c r="D946" s="9" t="str">
        <f>IFERROR(VLOOKUP(B946,'[1]ADMIN SHEET'!$C$4:$E$439,3,0),"")</f>
        <v/>
      </c>
      <c r="E946" s="14"/>
      <c r="F946" s="14"/>
      <c r="G946" s="14"/>
      <c r="H946" s="14"/>
      <c r="I946" s="14"/>
      <c r="J946" s="14"/>
      <c r="K946" s="10" t="str">
        <f t="shared" si="14"/>
        <v/>
      </c>
      <c r="L946" s="15"/>
      <c r="M946" s="14"/>
      <c r="N946" s="14"/>
      <c r="O946" s="14"/>
      <c r="P946" s="14"/>
      <c r="Q946" s="14"/>
      <c r="R946" s="14"/>
    </row>
    <row r="947" spans="1:18">
      <c r="A947" s="14"/>
      <c r="B947" s="14"/>
      <c r="C947" s="9" t="str">
        <f>IFERROR(VLOOKUP(B947,'[1]ADMIN SHEET'!$C$4:$E$439,2,0),"")</f>
        <v/>
      </c>
      <c r="D947" s="9" t="str">
        <f>IFERROR(VLOOKUP(B947,'[1]ADMIN SHEET'!$C$4:$E$439,3,0),"")</f>
        <v/>
      </c>
      <c r="E947" s="14"/>
      <c r="F947" s="14"/>
      <c r="G947" s="14"/>
      <c r="H947" s="14"/>
      <c r="I947" s="14"/>
      <c r="J947" s="14"/>
      <c r="K947" s="10" t="str">
        <f t="shared" si="14"/>
        <v/>
      </c>
      <c r="L947" s="15"/>
      <c r="M947" s="14"/>
      <c r="N947" s="14"/>
      <c r="O947" s="14"/>
      <c r="P947" s="14"/>
      <c r="Q947" s="14"/>
      <c r="R947" s="14"/>
    </row>
    <row r="948" spans="1:18">
      <c r="A948" s="14"/>
      <c r="B948" s="14"/>
      <c r="C948" s="9" t="str">
        <f>IFERROR(VLOOKUP(B948,'[1]ADMIN SHEET'!$C$4:$E$439,2,0),"")</f>
        <v/>
      </c>
      <c r="D948" s="9" t="str">
        <f>IFERROR(VLOOKUP(B948,'[1]ADMIN SHEET'!$C$4:$E$439,3,0),"")</f>
        <v/>
      </c>
      <c r="E948" s="14"/>
      <c r="F948" s="14"/>
      <c r="G948" s="14"/>
      <c r="H948" s="14"/>
      <c r="I948" s="14"/>
      <c r="J948" s="14"/>
      <c r="K948" s="10" t="str">
        <f t="shared" si="14"/>
        <v/>
      </c>
      <c r="L948" s="15"/>
      <c r="M948" s="14"/>
      <c r="N948" s="14"/>
      <c r="O948" s="14"/>
      <c r="P948" s="14"/>
      <c r="Q948" s="14"/>
      <c r="R948" s="14"/>
    </row>
    <row r="949" spans="1:18">
      <c r="A949" s="14"/>
      <c r="B949" s="14"/>
      <c r="C949" s="9" t="str">
        <f>IFERROR(VLOOKUP(B949,'[1]ADMIN SHEET'!$C$4:$E$439,2,0),"")</f>
        <v/>
      </c>
      <c r="D949" s="9" t="str">
        <f>IFERROR(VLOOKUP(B949,'[1]ADMIN SHEET'!$C$4:$E$439,3,0),"")</f>
        <v/>
      </c>
      <c r="E949" s="14"/>
      <c r="F949" s="14"/>
      <c r="G949" s="14"/>
      <c r="H949" s="14"/>
      <c r="I949" s="14"/>
      <c r="J949" s="14"/>
      <c r="K949" s="10" t="str">
        <f t="shared" si="14"/>
        <v/>
      </c>
      <c r="L949" s="15"/>
      <c r="M949" s="14"/>
      <c r="N949" s="14"/>
      <c r="O949" s="14"/>
      <c r="P949" s="14"/>
      <c r="Q949" s="14"/>
      <c r="R949" s="14"/>
    </row>
    <row r="950" spans="1:18">
      <c r="A950" s="14"/>
      <c r="B950" s="14"/>
      <c r="C950" s="9" t="str">
        <f>IFERROR(VLOOKUP(B950,'[1]ADMIN SHEET'!$C$4:$E$439,2,0),"")</f>
        <v/>
      </c>
      <c r="D950" s="9" t="str">
        <f>IFERROR(VLOOKUP(B950,'[1]ADMIN SHEET'!$C$4:$E$439,3,0),"")</f>
        <v/>
      </c>
      <c r="E950" s="14"/>
      <c r="F950" s="14"/>
      <c r="G950" s="14"/>
      <c r="H950" s="14"/>
      <c r="I950" s="14"/>
      <c r="J950" s="14"/>
      <c r="K950" s="10" t="str">
        <f t="shared" si="14"/>
        <v/>
      </c>
      <c r="L950" s="15"/>
      <c r="M950" s="14"/>
      <c r="N950" s="14"/>
      <c r="O950" s="14"/>
      <c r="P950" s="14"/>
      <c r="Q950" s="14"/>
      <c r="R950" s="14"/>
    </row>
    <row r="951" spans="1:18">
      <c r="A951" s="14"/>
      <c r="B951" s="14"/>
      <c r="C951" s="9" t="str">
        <f>IFERROR(VLOOKUP(B951,'[1]ADMIN SHEET'!$C$4:$E$439,2,0),"")</f>
        <v/>
      </c>
      <c r="D951" s="9" t="str">
        <f>IFERROR(VLOOKUP(B951,'[1]ADMIN SHEET'!$C$4:$E$439,3,0),"")</f>
        <v/>
      </c>
      <c r="E951" s="14"/>
      <c r="F951" s="14"/>
      <c r="G951" s="14"/>
      <c r="H951" s="14"/>
      <c r="I951" s="14"/>
      <c r="J951" s="14"/>
      <c r="K951" s="10" t="str">
        <f t="shared" si="14"/>
        <v/>
      </c>
      <c r="L951" s="15"/>
      <c r="M951" s="14"/>
      <c r="N951" s="14"/>
      <c r="O951" s="14"/>
      <c r="P951" s="14"/>
      <c r="Q951" s="14"/>
      <c r="R951" s="14"/>
    </row>
    <row r="952" spans="1:18">
      <c r="A952" s="14"/>
      <c r="B952" s="14"/>
      <c r="C952" s="9" t="str">
        <f>IFERROR(VLOOKUP(B952,'[1]ADMIN SHEET'!$C$4:$E$439,2,0),"")</f>
        <v/>
      </c>
      <c r="D952" s="9" t="str">
        <f>IFERROR(VLOOKUP(B952,'[1]ADMIN SHEET'!$C$4:$E$439,3,0),"")</f>
        <v/>
      </c>
      <c r="E952" s="14"/>
      <c r="F952" s="14"/>
      <c r="G952" s="14"/>
      <c r="H952" s="14"/>
      <c r="I952" s="14"/>
      <c r="J952" s="14"/>
      <c r="K952" s="10" t="str">
        <f t="shared" si="14"/>
        <v/>
      </c>
      <c r="L952" s="15"/>
      <c r="M952" s="14"/>
      <c r="N952" s="14"/>
      <c r="O952" s="14"/>
      <c r="P952" s="14"/>
      <c r="Q952" s="14"/>
      <c r="R952" s="14"/>
    </row>
    <row r="953" spans="1:18">
      <c r="A953" s="14"/>
      <c r="B953" s="14"/>
      <c r="C953" s="9" t="str">
        <f>IFERROR(VLOOKUP(B953,'[1]ADMIN SHEET'!$C$4:$E$439,2,0),"")</f>
        <v/>
      </c>
      <c r="D953" s="9" t="str">
        <f>IFERROR(VLOOKUP(B953,'[1]ADMIN SHEET'!$C$4:$E$439,3,0),"")</f>
        <v/>
      </c>
      <c r="E953" s="14"/>
      <c r="F953" s="14"/>
      <c r="G953" s="14"/>
      <c r="H953" s="14"/>
      <c r="I953" s="14"/>
      <c r="J953" s="14"/>
      <c r="K953" s="10" t="str">
        <f t="shared" si="14"/>
        <v/>
      </c>
      <c r="L953" s="15"/>
      <c r="M953" s="14"/>
      <c r="N953" s="14"/>
      <c r="O953" s="14"/>
      <c r="P953" s="14"/>
      <c r="Q953" s="14"/>
      <c r="R953" s="14"/>
    </row>
    <row r="954" spans="1:18">
      <c r="A954" s="14"/>
      <c r="B954" s="14"/>
      <c r="C954" s="9" t="str">
        <f>IFERROR(VLOOKUP(B954,'[1]ADMIN SHEET'!$C$4:$E$439,2,0),"")</f>
        <v/>
      </c>
      <c r="D954" s="9" t="str">
        <f>IFERROR(VLOOKUP(B954,'[1]ADMIN SHEET'!$C$4:$E$439,3,0),"")</f>
        <v/>
      </c>
      <c r="E954" s="14"/>
      <c r="F954" s="14"/>
      <c r="G954" s="14"/>
      <c r="H954" s="14"/>
      <c r="I954" s="14"/>
      <c r="J954" s="14"/>
      <c r="K954" s="10" t="str">
        <f t="shared" si="14"/>
        <v/>
      </c>
      <c r="L954" s="15"/>
      <c r="M954" s="14"/>
      <c r="N954" s="14"/>
      <c r="O954" s="14"/>
      <c r="P954" s="14"/>
      <c r="Q954" s="14"/>
      <c r="R954" s="14"/>
    </row>
    <row r="955" spans="1:18">
      <c r="A955" s="14"/>
      <c r="B955" s="14"/>
      <c r="C955" s="9" t="str">
        <f>IFERROR(VLOOKUP(B955,'[1]ADMIN SHEET'!$C$4:$E$439,2,0),"")</f>
        <v/>
      </c>
      <c r="D955" s="9" t="str">
        <f>IFERROR(VLOOKUP(B955,'[1]ADMIN SHEET'!$C$4:$E$439,3,0),"")</f>
        <v/>
      </c>
      <c r="E955" s="14"/>
      <c r="F955" s="14"/>
      <c r="G955" s="14"/>
      <c r="H955" s="14"/>
      <c r="I955" s="14"/>
      <c r="J955" s="14"/>
      <c r="K955" s="10" t="str">
        <f t="shared" si="14"/>
        <v/>
      </c>
      <c r="L955" s="15"/>
      <c r="M955" s="14"/>
      <c r="N955" s="14"/>
      <c r="O955" s="14"/>
      <c r="P955" s="14"/>
      <c r="Q955" s="14"/>
      <c r="R955" s="14"/>
    </row>
    <row r="956" spans="1:18">
      <c r="A956" s="14"/>
      <c r="B956" s="14"/>
      <c r="C956" s="9" t="str">
        <f>IFERROR(VLOOKUP(B956,'[1]ADMIN SHEET'!$C$4:$E$439,2,0),"")</f>
        <v/>
      </c>
      <c r="D956" s="9" t="str">
        <f>IFERROR(VLOOKUP(B956,'[1]ADMIN SHEET'!$C$4:$E$439,3,0),"")</f>
        <v/>
      </c>
      <c r="E956" s="14"/>
      <c r="F956" s="14"/>
      <c r="G956" s="14"/>
      <c r="H956" s="14"/>
      <c r="I956" s="14"/>
      <c r="J956" s="14"/>
      <c r="K956" s="10" t="str">
        <f t="shared" si="14"/>
        <v/>
      </c>
      <c r="L956" s="15"/>
      <c r="M956" s="14"/>
      <c r="N956" s="14"/>
      <c r="O956" s="14"/>
      <c r="P956" s="14"/>
      <c r="Q956" s="14"/>
      <c r="R956" s="14"/>
    </row>
    <row r="957" spans="1:18">
      <c r="A957" s="14"/>
      <c r="B957" s="14"/>
      <c r="C957" s="9" t="str">
        <f>IFERROR(VLOOKUP(B957,'[1]ADMIN SHEET'!$C$4:$E$439,2,0),"")</f>
        <v/>
      </c>
      <c r="D957" s="9" t="str">
        <f>IFERROR(VLOOKUP(B957,'[1]ADMIN SHEET'!$C$4:$E$439,3,0),"")</f>
        <v/>
      </c>
      <c r="E957" s="14"/>
      <c r="F957" s="14"/>
      <c r="G957" s="14"/>
      <c r="H957" s="14"/>
      <c r="I957" s="14"/>
      <c r="J957" s="14"/>
      <c r="K957" s="10" t="str">
        <f t="shared" si="14"/>
        <v/>
      </c>
      <c r="L957" s="15"/>
      <c r="M957" s="14"/>
      <c r="N957" s="14"/>
      <c r="O957" s="14"/>
      <c r="P957" s="14"/>
      <c r="Q957" s="14"/>
      <c r="R957" s="14"/>
    </row>
    <row r="958" spans="1:18">
      <c r="A958" s="14"/>
      <c r="B958" s="14"/>
      <c r="C958" s="9" t="str">
        <f>IFERROR(VLOOKUP(B958,'[1]ADMIN SHEET'!$C$4:$E$439,2,0),"")</f>
        <v/>
      </c>
      <c r="D958" s="9" t="str">
        <f>IFERROR(VLOOKUP(B958,'[1]ADMIN SHEET'!$C$4:$E$439,3,0),"")</f>
        <v/>
      </c>
      <c r="E958" s="14"/>
      <c r="F958" s="14"/>
      <c r="G958" s="14"/>
      <c r="H958" s="14"/>
      <c r="I958" s="14"/>
      <c r="J958" s="14"/>
      <c r="K958" s="10" t="str">
        <f t="shared" si="14"/>
        <v/>
      </c>
      <c r="L958" s="15"/>
      <c r="M958" s="14"/>
      <c r="N958" s="14"/>
      <c r="O958" s="14"/>
      <c r="P958" s="14"/>
      <c r="Q958" s="14"/>
      <c r="R958" s="14"/>
    </row>
    <row r="959" spans="1:18">
      <c r="A959" s="14"/>
      <c r="B959" s="14"/>
      <c r="C959" s="9" t="str">
        <f>IFERROR(VLOOKUP(B959,'[1]ADMIN SHEET'!$C$4:$E$439,2,0),"")</f>
        <v/>
      </c>
      <c r="D959" s="9" t="str">
        <f>IFERROR(VLOOKUP(B959,'[1]ADMIN SHEET'!$C$4:$E$439,3,0),"")</f>
        <v/>
      </c>
      <c r="E959" s="14"/>
      <c r="F959" s="14"/>
      <c r="G959" s="14"/>
      <c r="H959" s="14"/>
      <c r="I959" s="14"/>
      <c r="J959" s="14"/>
      <c r="K959" s="10" t="str">
        <f t="shared" si="14"/>
        <v/>
      </c>
      <c r="L959" s="15"/>
      <c r="M959" s="14"/>
      <c r="N959" s="14"/>
      <c r="O959" s="14"/>
      <c r="P959" s="14"/>
      <c r="Q959" s="14"/>
      <c r="R959" s="14"/>
    </row>
    <row r="960" spans="1:18">
      <c r="A960" s="14"/>
      <c r="B960" s="14"/>
      <c r="C960" s="9" t="str">
        <f>IFERROR(VLOOKUP(B960,'[1]ADMIN SHEET'!$C$4:$E$439,2,0),"")</f>
        <v/>
      </c>
      <c r="D960" s="9" t="str">
        <f>IFERROR(VLOOKUP(B960,'[1]ADMIN SHEET'!$C$4:$E$439,3,0),"")</f>
        <v/>
      </c>
      <c r="E960" s="14"/>
      <c r="F960" s="14"/>
      <c r="G960" s="14"/>
      <c r="H960" s="14"/>
      <c r="I960" s="14"/>
      <c r="J960" s="14"/>
      <c r="K960" s="10" t="str">
        <f t="shared" si="14"/>
        <v/>
      </c>
      <c r="L960" s="15"/>
      <c r="M960" s="14"/>
      <c r="N960" s="14"/>
      <c r="O960" s="14"/>
      <c r="P960" s="14"/>
      <c r="Q960" s="14"/>
      <c r="R960" s="14"/>
    </row>
    <row r="961" spans="1:18">
      <c r="A961" s="14"/>
      <c r="B961" s="14"/>
      <c r="C961" s="9" t="str">
        <f>IFERROR(VLOOKUP(B961,'[1]ADMIN SHEET'!$C$4:$E$439,2,0),"")</f>
        <v/>
      </c>
      <c r="D961" s="9" t="str">
        <f>IFERROR(VLOOKUP(B961,'[1]ADMIN SHEET'!$C$4:$E$439,3,0),"")</f>
        <v/>
      </c>
      <c r="E961" s="14"/>
      <c r="F961" s="14"/>
      <c r="G961" s="14"/>
      <c r="H961" s="14"/>
      <c r="I961" s="14"/>
      <c r="J961" s="14"/>
      <c r="K961" s="10" t="str">
        <f t="shared" si="14"/>
        <v/>
      </c>
      <c r="L961" s="15"/>
      <c r="M961" s="14"/>
      <c r="N961" s="14"/>
      <c r="O961" s="14"/>
      <c r="P961" s="14"/>
      <c r="Q961" s="14"/>
      <c r="R961" s="14"/>
    </row>
    <row r="962" spans="1:18">
      <c r="A962" s="14"/>
      <c r="B962" s="14"/>
      <c r="C962" s="9" t="str">
        <f>IFERROR(VLOOKUP(B962,'[1]ADMIN SHEET'!$C$4:$E$439,2,0),"")</f>
        <v/>
      </c>
      <c r="D962" s="9" t="str">
        <f>IFERROR(VLOOKUP(B962,'[1]ADMIN SHEET'!$C$4:$E$439,3,0),"")</f>
        <v/>
      </c>
      <c r="E962" s="14"/>
      <c r="F962" s="14"/>
      <c r="G962" s="14"/>
      <c r="H962" s="14"/>
      <c r="I962" s="14"/>
      <c r="J962" s="14"/>
      <c r="K962" s="10" t="str">
        <f t="shared" si="14"/>
        <v/>
      </c>
      <c r="L962" s="15"/>
      <c r="M962" s="14"/>
      <c r="N962" s="14"/>
      <c r="O962" s="14"/>
      <c r="P962" s="14"/>
      <c r="Q962" s="14"/>
      <c r="R962" s="14"/>
    </row>
    <row r="963" spans="1:18">
      <c r="A963" s="14"/>
      <c r="B963" s="14"/>
      <c r="C963" s="9" t="str">
        <f>IFERROR(VLOOKUP(B963,'[1]ADMIN SHEET'!$C$4:$E$439,2,0),"")</f>
        <v/>
      </c>
      <c r="D963" s="9" t="str">
        <f>IFERROR(VLOOKUP(B963,'[1]ADMIN SHEET'!$C$4:$E$439,3,0),"")</f>
        <v/>
      </c>
      <c r="E963" s="14"/>
      <c r="F963" s="14"/>
      <c r="G963" s="14"/>
      <c r="H963" s="14"/>
      <c r="I963" s="14"/>
      <c r="J963" s="14"/>
      <c r="K963" s="10" t="str">
        <f t="shared" ref="K963:K1000" si="15">IF(I963 ="","",(TEXT(I963,"mmmm")))</f>
        <v/>
      </c>
      <c r="L963" s="15"/>
      <c r="M963" s="14"/>
      <c r="N963" s="14"/>
      <c r="O963" s="14"/>
      <c r="P963" s="14"/>
      <c r="Q963" s="14"/>
      <c r="R963" s="14"/>
    </row>
    <row r="964" spans="1:18">
      <c r="A964" s="14"/>
      <c r="B964" s="14"/>
      <c r="C964" s="9" t="str">
        <f>IFERROR(VLOOKUP(B964,'[1]ADMIN SHEET'!$C$4:$E$439,2,0),"")</f>
        <v/>
      </c>
      <c r="D964" s="9" t="str">
        <f>IFERROR(VLOOKUP(B964,'[1]ADMIN SHEET'!$C$4:$E$439,3,0),"")</f>
        <v/>
      </c>
      <c r="E964" s="14"/>
      <c r="F964" s="14"/>
      <c r="G964" s="14"/>
      <c r="H964" s="14"/>
      <c r="I964" s="14"/>
      <c r="J964" s="14"/>
      <c r="K964" s="10" t="str">
        <f t="shared" si="15"/>
        <v/>
      </c>
      <c r="L964" s="15"/>
      <c r="M964" s="14"/>
      <c r="N964" s="14"/>
      <c r="O964" s="14"/>
      <c r="P964" s="14"/>
      <c r="Q964" s="14"/>
      <c r="R964" s="14"/>
    </row>
    <row r="965" spans="1:18">
      <c r="A965" s="14"/>
      <c r="B965" s="14"/>
      <c r="C965" s="9" t="str">
        <f>IFERROR(VLOOKUP(B965,'[1]ADMIN SHEET'!$C$4:$E$439,2,0),"")</f>
        <v/>
      </c>
      <c r="D965" s="9" t="str">
        <f>IFERROR(VLOOKUP(B965,'[1]ADMIN SHEET'!$C$4:$E$439,3,0),"")</f>
        <v/>
      </c>
      <c r="E965" s="14"/>
      <c r="F965" s="14"/>
      <c r="G965" s="14"/>
      <c r="H965" s="14"/>
      <c r="I965" s="14"/>
      <c r="J965" s="14"/>
      <c r="K965" s="10" t="str">
        <f t="shared" si="15"/>
        <v/>
      </c>
      <c r="L965" s="15"/>
      <c r="M965" s="14"/>
      <c r="N965" s="14"/>
      <c r="O965" s="14"/>
      <c r="P965" s="14"/>
      <c r="Q965" s="14"/>
      <c r="R965" s="14"/>
    </row>
    <row r="966" spans="1:18">
      <c r="A966" s="14"/>
      <c r="B966" s="14"/>
      <c r="C966" s="9" t="str">
        <f>IFERROR(VLOOKUP(B966,'[1]ADMIN SHEET'!$C$4:$E$439,2,0),"")</f>
        <v/>
      </c>
      <c r="D966" s="9" t="str">
        <f>IFERROR(VLOOKUP(B966,'[1]ADMIN SHEET'!$C$4:$E$439,3,0),"")</f>
        <v/>
      </c>
      <c r="E966" s="14"/>
      <c r="F966" s="14"/>
      <c r="G966" s="14"/>
      <c r="H966" s="14"/>
      <c r="I966" s="14"/>
      <c r="J966" s="14"/>
      <c r="K966" s="10" t="str">
        <f t="shared" si="15"/>
        <v/>
      </c>
      <c r="L966" s="15"/>
      <c r="M966" s="14"/>
      <c r="N966" s="14"/>
      <c r="O966" s="14"/>
      <c r="P966" s="14"/>
      <c r="Q966" s="14"/>
      <c r="R966" s="14"/>
    </row>
    <row r="967" spans="1:18">
      <c r="A967" s="14"/>
      <c r="B967" s="14"/>
      <c r="C967" s="9" t="str">
        <f>IFERROR(VLOOKUP(B967,'[1]ADMIN SHEET'!$C$4:$E$439,2,0),"")</f>
        <v/>
      </c>
      <c r="D967" s="9" t="str">
        <f>IFERROR(VLOOKUP(B967,'[1]ADMIN SHEET'!$C$4:$E$439,3,0),"")</f>
        <v/>
      </c>
      <c r="E967" s="14"/>
      <c r="F967" s="14"/>
      <c r="G967" s="14"/>
      <c r="H967" s="14"/>
      <c r="I967" s="14"/>
      <c r="J967" s="14"/>
      <c r="K967" s="10" t="str">
        <f t="shared" si="15"/>
        <v/>
      </c>
      <c r="L967" s="15"/>
      <c r="M967" s="14"/>
      <c r="N967" s="14"/>
      <c r="O967" s="14"/>
      <c r="P967" s="14"/>
      <c r="Q967" s="14"/>
      <c r="R967" s="14"/>
    </row>
    <row r="968" spans="1:18">
      <c r="A968" s="14"/>
      <c r="B968" s="14"/>
      <c r="C968" s="9" t="str">
        <f>IFERROR(VLOOKUP(B968,'[1]ADMIN SHEET'!$C$4:$E$439,2,0),"")</f>
        <v/>
      </c>
      <c r="D968" s="9" t="str">
        <f>IFERROR(VLOOKUP(B968,'[1]ADMIN SHEET'!$C$4:$E$439,3,0),"")</f>
        <v/>
      </c>
      <c r="E968" s="14"/>
      <c r="F968" s="14"/>
      <c r="G968" s="14"/>
      <c r="H968" s="14"/>
      <c r="I968" s="14"/>
      <c r="J968" s="14"/>
      <c r="K968" s="10" t="str">
        <f t="shared" si="15"/>
        <v/>
      </c>
      <c r="L968" s="15"/>
      <c r="M968" s="14"/>
      <c r="N968" s="14"/>
      <c r="O968" s="14"/>
      <c r="P968" s="14"/>
      <c r="Q968" s="14"/>
      <c r="R968" s="14"/>
    </row>
    <row r="969" spans="1:18">
      <c r="A969" s="14"/>
      <c r="B969" s="14"/>
      <c r="C969" s="9" t="str">
        <f>IFERROR(VLOOKUP(B969,'[1]ADMIN SHEET'!$C$4:$E$439,2,0),"")</f>
        <v/>
      </c>
      <c r="D969" s="9" t="str">
        <f>IFERROR(VLOOKUP(B969,'[1]ADMIN SHEET'!$C$4:$E$439,3,0),"")</f>
        <v/>
      </c>
      <c r="E969" s="14"/>
      <c r="F969" s="14"/>
      <c r="G969" s="14"/>
      <c r="H969" s="14"/>
      <c r="I969" s="14"/>
      <c r="J969" s="14"/>
      <c r="K969" s="10" t="str">
        <f t="shared" si="15"/>
        <v/>
      </c>
      <c r="L969" s="15"/>
      <c r="M969" s="14"/>
      <c r="N969" s="14"/>
      <c r="O969" s="14"/>
      <c r="P969" s="14"/>
      <c r="Q969" s="14"/>
      <c r="R969" s="14"/>
    </row>
    <row r="970" spans="1:18">
      <c r="A970" s="14"/>
      <c r="B970" s="14"/>
      <c r="C970" s="9" t="str">
        <f>IFERROR(VLOOKUP(B970,'[1]ADMIN SHEET'!$C$4:$E$439,2,0),"")</f>
        <v/>
      </c>
      <c r="D970" s="9" t="str">
        <f>IFERROR(VLOOKUP(B970,'[1]ADMIN SHEET'!$C$4:$E$439,3,0),"")</f>
        <v/>
      </c>
      <c r="E970" s="14"/>
      <c r="F970" s="14"/>
      <c r="G970" s="14"/>
      <c r="H970" s="14"/>
      <c r="I970" s="14"/>
      <c r="J970" s="14"/>
      <c r="K970" s="10" t="str">
        <f t="shared" si="15"/>
        <v/>
      </c>
      <c r="L970" s="15"/>
      <c r="M970" s="14"/>
      <c r="N970" s="14"/>
      <c r="O970" s="14"/>
      <c r="P970" s="14"/>
      <c r="Q970" s="14"/>
      <c r="R970" s="14"/>
    </row>
    <row r="971" spans="1:18">
      <c r="A971" s="14"/>
      <c r="B971" s="14"/>
      <c r="C971" s="9" t="str">
        <f>IFERROR(VLOOKUP(B971,'[1]ADMIN SHEET'!$C$4:$E$439,2,0),"")</f>
        <v/>
      </c>
      <c r="D971" s="9" t="str">
        <f>IFERROR(VLOOKUP(B971,'[1]ADMIN SHEET'!$C$4:$E$439,3,0),"")</f>
        <v/>
      </c>
      <c r="E971" s="14"/>
      <c r="F971" s="14"/>
      <c r="G971" s="14"/>
      <c r="H971" s="14"/>
      <c r="I971" s="14"/>
      <c r="J971" s="14"/>
      <c r="K971" s="10" t="str">
        <f t="shared" si="15"/>
        <v/>
      </c>
      <c r="L971" s="15"/>
      <c r="M971" s="14"/>
      <c r="N971" s="14"/>
      <c r="O971" s="14"/>
      <c r="P971" s="14"/>
      <c r="Q971" s="14"/>
      <c r="R971" s="14"/>
    </row>
    <row r="972" spans="1:18">
      <c r="A972" s="14"/>
      <c r="B972" s="14"/>
      <c r="C972" s="9" t="str">
        <f>IFERROR(VLOOKUP(B972,'[1]ADMIN SHEET'!$C$4:$E$439,2,0),"")</f>
        <v/>
      </c>
      <c r="D972" s="9" t="str">
        <f>IFERROR(VLOOKUP(B972,'[1]ADMIN SHEET'!$C$4:$E$439,3,0),"")</f>
        <v/>
      </c>
      <c r="E972" s="14"/>
      <c r="F972" s="14"/>
      <c r="G972" s="14"/>
      <c r="H972" s="14"/>
      <c r="I972" s="14"/>
      <c r="J972" s="14"/>
      <c r="K972" s="10" t="str">
        <f t="shared" si="15"/>
        <v/>
      </c>
      <c r="L972" s="15"/>
      <c r="M972" s="14"/>
      <c r="N972" s="14"/>
      <c r="O972" s="14"/>
      <c r="P972" s="14"/>
      <c r="Q972" s="14"/>
      <c r="R972" s="14"/>
    </row>
    <row r="973" spans="1:18">
      <c r="A973" s="14"/>
      <c r="B973" s="14"/>
      <c r="C973" s="9" t="str">
        <f>IFERROR(VLOOKUP(B973,'[1]ADMIN SHEET'!$C$4:$E$439,2,0),"")</f>
        <v/>
      </c>
      <c r="D973" s="9" t="str">
        <f>IFERROR(VLOOKUP(B973,'[1]ADMIN SHEET'!$C$4:$E$439,3,0),"")</f>
        <v/>
      </c>
      <c r="E973" s="14"/>
      <c r="F973" s="14"/>
      <c r="G973" s="14"/>
      <c r="H973" s="14"/>
      <c r="I973" s="14"/>
      <c r="J973" s="14"/>
      <c r="K973" s="10" t="str">
        <f t="shared" si="15"/>
        <v/>
      </c>
      <c r="L973" s="15"/>
      <c r="M973" s="14"/>
      <c r="N973" s="14"/>
      <c r="O973" s="14"/>
      <c r="P973" s="14"/>
      <c r="Q973" s="14"/>
      <c r="R973" s="14"/>
    </row>
    <row r="974" spans="1:18">
      <c r="A974" s="14"/>
      <c r="B974" s="14"/>
      <c r="C974" s="9" t="str">
        <f>IFERROR(VLOOKUP(B974,'[1]ADMIN SHEET'!$C$4:$E$439,2,0),"")</f>
        <v/>
      </c>
      <c r="D974" s="9" t="str">
        <f>IFERROR(VLOOKUP(B974,'[1]ADMIN SHEET'!$C$4:$E$439,3,0),"")</f>
        <v/>
      </c>
      <c r="E974" s="14"/>
      <c r="F974" s="14"/>
      <c r="G974" s="14"/>
      <c r="H974" s="14"/>
      <c r="I974" s="14"/>
      <c r="J974" s="14"/>
      <c r="K974" s="10" t="str">
        <f t="shared" si="15"/>
        <v/>
      </c>
      <c r="L974" s="15"/>
      <c r="M974" s="14"/>
      <c r="N974" s="14"/>
      <c r="O974" s="14"/>
      <c r="P974" s="14"/>
      <c r="Q974" s="14"/>
      <c r="R974" s="14"/>
    </row>
    <row r="975" spans="1:18">
      <c r="A975" s="14"/>
      <c r="B975" s="14"/>
      <c r="C975" s="9" t="str">
        <f>IFERROR(VLOOKUP(B975,'[1]ADMIN SHEET'!$C$4:$E$439,2,0),"")</f>
        <v/>
      </c>
      <c r="D975" s="9" t="str">
        <f>IFERROR(VLOOKUP(B975,'[1]ADMIN SHEET'!$C$4:$E$439,3,0),"")</f>
        <v/>
      </c>
      <c r="E975" s="14"/>
      <c r="F975" s="14"/>
      <c r="G975" s="14"/>
      <c r="H975" s="14"/>
      <c r="I975" s="14"/>
      <c r="J975" s="14"/>
      <c r="K975" s="10" t="str">
        <f t="shared" si="15"/>
        <v/>
      </c>
      <c r="L975" s="15"/>
      <c r="M975" s="14"/>
      <c r="N975" s="14"/>
      <c r="O975" s="14"/>
      <c r="P975" s="14"/>
      <c r="Q975" s="14"/>
      <c r="R975" s="14"/>
    </row>
    <row r="976" spans="1:18">
      <c r="A976" s="14"/>
      <c r="B976" s="14"/>
      <c r="C976" s="9" t="str">
        <f>IFERROR(VLOOKUP(B976,'[1]ADMIN SHEET'!$C$4:$E$439,2,0),"")</f>
        <v/>
      </c>
      <c r="D976" s="9" t="str">
        <f>IFERROR(VLOOKUP(B976,'[1]ADMIN SHEET'!$C$4:$E$439,3,0),"")</f>
        <v/>
      </c>
      <c r="E976" s="14"/>
      <c r="F976" s="14"/>
      <c r="G976" s="14"/>
      <c r="H976" s="14"/>
      <c r="I976" s="14"/>
      <c r="J976" s="14"/>
      <c r="K976" s="10" t="str">
        <f t="shared" si="15"/>
        <v/>
      </c>
      <c r="L976" s="15"/>
      <c r="M976" s="14"/>
      <c r="N976" s="14"/>
      <c r="O976" s="14"/>
      <c r="P976" s="14"/>
      <c r="Q976" s="14"/>
      <c r="R976" s="14"/>
    </row>
    <row r="977" spans="1:18">
      <c r="A977" s="14"/>
      <c r="B977" s="14"/>
      <c r="C977" s="9" t="str">
        <f>IFERROR(VLOOKUP(B977,'[1]ADMIN SHEET'!$C$4:$E$439,2,0),"")</f>
        <v/>
      </c>
      <c r="D977" s="9" t="str">
        <f>IFERROR(VLOOKUP(B977,'[1]ADMIN SHEET'!$C$4:$E$439,3,0),"")</f>
        <v/>
      </c>
      <c r="E977" s="14"/>
      <c r="F977" s="14"/>
      <c r="G977" s="14"/>
      <c r="H977" s="14"/>
      <c r="I977" s="14"/>
      <c r="J977" s="14"/>
      <c r="K977" s="10" t="str">
        <f t="shared" si="15"/>
        <v/>
      </c>
      <c r="L977" s="15"/>
      <c r="M977" s="14"/>
      <c r="N977" s="14"/>
      <c r="O977" s="14"/>
      <c r="P977" s="14"/>
      <c r="Q977" s="14"/>
      <c r="R977" s="14"/>
    </row>
    <row r="978" spans="1:18">
      <c r="A978" s="14"/>
      <c r="B978" s="14"/>
      <c r="C978" s="9" t="str">
        <f>IFERROR(VLOOKUP(B978,'[1]ADMIN SHEET'!$C$4:$E$439,2,0),"")</f>
        <v/>
      </c>
      <c r="D978" s="9" t="str">
        <f>IFERROR(VLOOKUP(B978,'[1]ADMIN SHEET'!$C$4:$E$439,3,0),"")</f>
        <v/>
      </c>
      <c r="E978" s="14"/>
      <c r="F978" s="14"/>
      <c r="G978" s="14"/>
      <c r="H978" s="14"/>
      <c r="I978" s="14"/>
      <c r="J978" s="14"/>
      <c r="K978" s="10" t="str">
        <f t="shared" si="15"/>
        <v/>
      </c>
      <c r="L978" s="15"/>
      <c r="M978" s="14"/>
      <c r="N978" s="14"/>
      <c r="O978" s="14"/>
      <c r="P978" s="14"/>
      <c r="Q978" s="14"/>
      <c r="R978" s="14"/>
    </row>
    <row r="979" spans="1:18">
      <c r="A979" s="14"/>
      <c r="B979" s="14"/>
      <c r="C979" s="9" t="str">
        <f>IFERROR(VLOOKUP(B979,'[1]ADMIN SHEET'!$C$4:$E$439,2,0),"")</f>
        <v/>
      </c>
      <c r="D979" s="9" t="str">
        <f>IFERROR(VLOOKUP(B979,'[1]ADMIN SHEET'!$C$4:$E$439,3,0),"")</f>
        <v/>
      </c>
      <c r="E979" s="14"/>
      <c r="F979" s="14"/>
      <c r="G979" s="14"/>
      <c r="H979" s="14"/>
      <c r="I979" s="14"/>
      <c r="J979" s="14"/>
      <c r="K979" s="10" t="str">
        <f t="shared" si="15"/>
        <v/>
      </c>
      <c r="L979" s="15"/>
      <c r="M979" s="14"/>
      <c r="N979" s="14"/>
      <c r="O979" s="14"/>
      <c r="P979" s="14"/>
      <c r="Q979" s="14"/>
      <c r="R979" s="14"/>
    </row>
    <row r="980" spans="1:18">
      <c r="A980" s="14"/>
      <c r="B980" s="14"/>
      <c r="C980" s="9" t="str">
        <f>IFERROR(VLOOKUP(B980,'[1]ADMIN SHEET'!$C$4:$E$439,2,0),"")</f>
        <v/>
      </c>
      <c r="D980" s="9" t="str">
        <f>IFERROR(VLOOKUP(B980,'[1]ADMIN SHEET'!$C$4:$E$439,3,0),"")</f>
        <v/>
      </c>
      <c r="E980" s="14"/>
      <c r="F980" s="14"/>
      <c r="G980" s="14"/>
      <c r="H980" s="14"/>
      <c r="I980" s="14"/>
      <c r="J980" s="14"/>
      <c r="K980" s="10" t="str">
        <f t="shared" si="15"/>
        <v/>
      </c>
      <c r="L980" s="15"/>
      <c r="M980" s="14"/>
      <c r="N980" s="14"/>
      <c r="O980" s="14"/>
      <c r="P980" s="14"/>
      <c r="Q980" s="14"/>
      <c r="R980" s="14"/>
    </row>
    <row r="981" spans="1:18">
      <c r="A981" s="14"/>
      <c r="B981" s="14"/>
      <c r="C981" s="9" t="str">
        <f>IFERROR(VLOOKUP(B981,'[1]ADMIN SHEET'!$C$4:$E$439,2,0),"")</f>
        <v/>
      </c>
      <c r="D981" s="9" t="str">
        <f>IFERROR(VLOOKUP(B981,'[1]ADMIN SHEET'!$C$4:$E$439,3,0),"")</f>
        <v/>
      </c>
      <c r="E981" s="14"/>
      <c r="F981" s="14"/>
      <c r="G981" s="14"/>
      <c r="H981" s="14"/>
      <c r="I981" s="14"/>
      <c r="J981" s="14"/>
      <c r="K981" s="10" t="str">
        <f t="shared" si="15"/>
        <v/>
      </c>
      <c r="L981" s="15"/>
      <c r="M981" s="14"/>
      <c r="N981" s="14"/>
      <c r="O981" s="14"/>
      <c r="P981" s="14"/>
      <c r="Q981" s="14"/>
      <c r="R981" s="14"/>
    </row>
    <row r="982" spans="1:18">
      <c r="A982" s="14"/>
      <c r="B982" s="14"/>
      <c r="C982" s="9" t="str">
        <f>IFERROR(VLOOKUP(B982,'[1]ADMIN SHEET'!$C$4:$E$439,2,0),"")</f>
        <v/>
      </c>
      <c r="D982" s="9" t="str">
        <f>IFERROR(VLOOKUP(B982,'[1]ADMIN SHEET'!$C$4:$E$439,3,0),"")</f>
        <v/>
      </c>
      <c r="E982" s="14"/>
      <c r="F982" s="14"/>
      <c r="G982" s="14"/>
      <c r="H982" s="14"/>
      <c r="I982" s="14"/>
      <c r="J982" s="14"/>
      <c r="K982" s="10" t="str">
        <f t="shared" si="15"/>
        <v/>
      </c>
      <c r="L982" s="15"/>
      <c r="M982" s="14"/>
      <c r="N982" s="14"/>
      <c r="O982" s="14"/>
      <c r="P982" s="14"/>
      <c r="Q982" s="14"/>
      <c r="R982" s="14"/>
    </row>
    <row r="983" spans="1:18">
      <c r="A983" s="14"/>
      <c r="B983" s="14"/>
      <c r="C983" s="9" t="str">
        <f>IFERROR(VLOOKUP(B983,'[1]ADMIN SHEET'!$C$4:$E$439,2,0),"")</f>
        <v/>
      </c>
      <c r="D983" s="9" t="str">
        <f>IFERROR(VLOOKUP(B983,'[1]ADMIN SHEET'!$C$4:$E$439,3,0),"")</f>
        <v/>
      </c>
      <c r="E983" s="14"/>
      <c r="F983" s="14"/>
      <c r="G983" s="14"/>
      <c r="H983" s="14"/>
      <c r="I983" s="14"/>
      <c r="J983" s="14"/>
      <c r="K983" s="10" t="str">
        <f t="shared" si="15"/>
        <v/>
      </c>
      <c r="L983" s="15"/>
      <c r="M983" s="14"/>
      <c r="N983" s="14"/>
      <c r="O983" s="14"/>
      <c r="P983" s="14"/>
      <c r="Q983" s="14"/>
      <c r="R983" s="14"/>
    </row>
    <row r="984" spans="1:18">
      <c r="A984" s="14"/>
      <c r="B984" s="14"/>
      <c r="C984" s="9" t="str">
        <f>IFERROR(VLOOKUP(B984,'[1]ADMIN SHEET'!$C$4:$E$439,2,0),"")</f>
        <v/>
      </c>
      <c r="D984" s="9" t="str">
        <f>IFERROR(VLOOKUP(B984,'[1]ADMIN SHEET'!$C$4:$E$439,3,0),"")</f>
        <v/>
      </c>
      <c r="E984" s="14"/>
      <c r="F984" s="14"/>
      <c r="G984" s="14"/>
      <c r="H984" s="14"/>
      <c r="I984" s="14"/>
      <c r="J984" s="14"/>
      <c r="K984" s="10" t="str">
        <f t="shared" si="15"/>
        <v/>
      </c>
      <c r="L984" s="15"/>
      <c r="M984" s="14"/>
      <c r="N984" s="14"/>
      <c r="O984" s="14"/>
      <c r="P984" s="14"/>
      <c r="Q984" s="14"/>
      <c r="R984" s="14"/>
    </row>
    <row r="985" spans="1:18">
      <c r="A985" s="14"/>
      <c r="B985" s="14"/>
      <c r="C985" s="9" t="str">
        <f>IFERROR(VLOOKUP(B985,'[1]ADMIN SHEET'!$C$4:$E$439,2,0),"")</f>
        <v/>
      </c>
      <c r="D985" s="9" t="str">
        <f>IFERROR(VLOOKUP(B985,'[1]ADMIN SHEET'!$C$4:$E$439,3,0),"")</f>
        <v/>
      </c>
      <c r="E985" s="14"/>
      <c r="F985" s="14"/>
      <c r="G985" s="14"/>
      <c r="H985" s="14"/>
      <c r="I985" s="14"/>
      <c r="J985" s="14"/>
      <c r="K985" s="10" t="str">
        <f t="shared" si="15"/>
        <v/>
      </c>
      <c r="L985" s="15"/>
      <c r="M985" s="14"/>
      <c r="N985" s="14"/>
      <c r="O985" s="14"/>
      <c r="P985" s="14"/>
      <c r="Q985" s="14"/>
      <c r="R985" s="14"/>
    </row>
    <row r="986" spans="1:18">
      <c r="A986" s="14"/>
      <c r="B986" s="14"/>
      <c r="C986" s="9" t="str">
        <f>IFERROR(VLOOKUP(B986,'[1]ADMIN SHEET'!$C$4:$E$439,2,0),"")</f>
        <v/>
      </c>
      <c r="D986" s="9" t="str">
        <f>IFERROR(VLOOKUP(B986,'[1]ADMIN SHEET'!$C$4:$E$439,3,0),"")</f>
        <v/>
      </c>
      <c r="E986" s="14"/>
      <c r="F986" s="14"/>
      <c r="G986" s="14"/>
      <c r="H986" s="14"/>
      <c r="I986" s="14"/>
      <c r="J986" s="14"/>
      <c r="K986" s="10" t="str">
        <f t="shared" si="15"/>
        <v/>
      </c>
      <c r="L986" s="15"/>
      <c r="M986" s="14"/>
      <c r="N986" s="14"/>
      <c r="O986" s="14"/>
      <c r="P986" s="14"/>
      <c r="Q986" s="14"/>
      <c r="R986" s="14"/>
    </row>
    <row r="987" spans="1:18">
      <c r="A987" s="14"/>
      <c r="B987" s="14"/>
      <c r="C987" s="9" t="str">
        <f>IFERROR(VLOOKUP(B987,'[1]ADMIN SHEET'!$C$4:$E$439,2,0),"")</f>
        <v/>
      </c>
      <c r="D987" s="9" t="str">
        <f>IFERROR(VLOOKUP(B987,'[1]ADMIN SHEET'!$C$4:$E$439,3,0),"")</f>
        <v/>
      </c>
      <c r="E987" s="14"/>
      <c r="F987" s="14"/>
      <c r="G987" s="14"/>
      <c r="H987" s="14"/>
      <c r="I987" s="14"/>
      <c r="J987" s="14"/>
      <c r="K987" s="10" t="str">
        <f t="shared" si="15"/>
        <v/>
      </c>
      <c r="L987" s="15"/>
      <c r="M987" s="14"/>
      <c r="N987" s="14"/>
      <c r="O987" s="14"/>
      <c r="P987" s="14"/>
      <c r="Q987" s="14"/>
      <c r="R987" s="14"/>
    </row>
    <row r="988" spans="1:18">
      <c r="A988" s="14"/>
      <c r="B988" s="14"/>
      <c r="C988" s="9" t="str">
        <f>IFERROR(VLOOKUP(B988,'[1]ADMIN SHEET'!$C$4:$E$439,2,0),"")</f>
        <v/>
      </c>
      <c r="D988" s="9" t="str">
        <f>IFERROR(VLOOKUP(B988,'[1]ADMIN SHEET'!$C$4:$E$439,3,0),"")</f>
        <v/>
      </c>
      <c r="E988" s="14"/>
      <c r="F988" s="14"/>
      <c r="G988" s="14"/>
      <c r="H988" s="14"/>
      <c r="I988" s="14"/>
      <c r="J988" s="14"/>
      <c r="K988" s="10" t="str">
        <f t="shared" si="15"/>
        <v/>
      </c>
      <c r="L988" s="15"/>
      <c r="M988" s="14"/>
      <c r="N988" s="14"/>
      <c r="O988" s="14"/>
      <c r="P988" s="14"/>
      <c r="Q988" s="14"/>
      <c r="R988" s="14"/>
    </row>
    <row r="989" spans="1:18">
      <c r="A989" s="14"/>
      <c r="B989" s="14"/>
      <c r="C989" s="9" t="str">
        <f>IFERROR(VLOOKUP(B989,'[1]ADMIN SHEET'!$C$4:$E$439,2,0),"")</f>
        <v/>
      </c>
      <c r="D989" s="9" t="str">
        <f>IFERROR(VLOOKUP(B989,'[1]ADMIN SHEET'!$C$4:$E$439,3,0),"")</f>
        <v/>
      </c>
      <c r="E989" s="14"/>
      <c r="F989" s="14"/>
      <c r="G989" s="14"/>
      <c r="H989" s="14"/>
      <c r="I989" s="14"/>
      <c r="J989" s="14"/>
      <c r="K989" s="10" t="str">
        <f t="shared" si="15"/>
        <v/>
      </c>
      <c r="L989" s="15"/>
      <c r="M989" s="14"/>
      <c r="N989" s="14"/>
      <c r="O989" s="14"/>
      <c r="P989" s="14"/>
      <c r="Q989" s="14"/>
      <c r="R989" s="14"/>
    </row>
    <row r="990" spans="1:18">
      <c r="A990" s="14"/>
      <c r="B990" s="14"/>
      <c r="C990" s="9" t="str">
        <f>IFERROR(VLOOKUP(B990,'[1]ADMIN SHEET'!$C$4:$E$439,2,0),"")</f>
        <v/>
      </c>
      <c r="D990" s="9" t="str">
        <f>IFERROR(VLOOKUP(B990,'[1]ADMIN SHEET'!$C$4:$E$439,3,0),"")</f>
        <v/>
      </c>
      <c r="E990" s="14"/>
      <c r="F990" s="14"/>
      <c r="G990" s="14"/>
      <c r="H990" s="14"/>
      <c r="I990" s="14"/>
      <c r="J990" s="14"/>
      <c r="K990" s="10" t="str">
        <f t="shared" si="15"/>
        <v/>
      </c>
      <c r="L990" s="15"/>
      <c r="M990" s="14"/>
      <c r="N990" s="14"/>
      <c r="O990" s="14"/>
      <c r="P990" s="14"/>
      <c r="Q990" s="14"/>
      <c r="R990" s="14"/>
    </row>
    <row r="991" spans="1:18">
      <c r="A991" s="14"/>
      <c r="B991" s="14"/>
      <c r="C991" s="9" t="str">
        <f>IFERROR(VLOOKUP(B991,'[1]ADMIN SHEET'!$C$4:$E$439,2,0),"")</f>
        <v/>
      </c>
      <c r="D991" s="9" t="str">
        <f>IFERROR(VLOOKUP(B991,'[1]ADMIN SHEET'!$C$4:$E$439,3,0),"")</f>
        <v/>
      </c>
      <c r="E991" s="14"/>
      <c r="F991" s="14"/>
      <c r="G991" s="14"/>
      <c r="H991" s="14"/>
      <c r="I991" s="14"/>
      <c r="J991" s="14"/>
      <c r="K991" s="10" t="str">
        <f t="shared" si="15"/>
        <v/>
      </c>
      <c r="L991" s="15"/>
      <c r="M991" s="14"/>
      <c r="N991" s="14"/>
      <c r="O991" s="14"/>
      <c r="P991" s="14"/>
      <c r="Q991" s="14"/>
      <c r="R991" s="14"/>
    </row>
    <row r="992" spans="1:18">
      <c r="A992" s="14"/>
      <c r="B992" s="14"/>
      <c r="C992" s="9" t="str">
        <f>IFERROR(VLOOKUP(B992,'[1]ADMIN SHEET'!$C$4:$E$439,2,0),"")</f>
        <v/>
      </c>
      <c r="D992" s="9" t="str">
        <f>IFERROR(VLOOKUP(B992,'[1]ADMIN SHEET'!$C$4:$E$439,3,0),"")</f>
        <v/>
      </c>
      <c r="E992" s="14"/>
      <c r="F992" s="14"/>
      <c r="G992" s="14"/>
      <c r="H992" s="14"/>
      <c r="I992" s="14"/>
      <c r="J992" s="14"/>
      <c r="K992" s="10" t="str">
        <f t="shared" si="15"/>
        <v/>
      </c>
      <c r="L992" s="15"/>
      <c r="M992" s="14"/>
      <c r="N992" s="14"/>
      <c r="O992" s="14"/>
      <c r="P992" s="14"/>
      <c r="Q992" s="14"/>
      <c r="R992" s="14"/>
    </row>
    <row r="993" spans="1:18">
      <c r="A993" s="14"/>
      <c r="B993" s="14"/>
      <c r="C993" s="9" t="str">
        <f>IFERROR(VLOOKUP(B993,'[1]ADMIN SHEET'!$C$4:$E$439,2,0),"")</f>
        <v/>
      </c>
      <c r="D993" s="9" t="str">
        <f>IFERROR(VLOOKUP(B993,'[1]ADMIN SHEET'!$C$4:$E$439,3,0),"")</f>
        <v/>
      </c>
      <c r="E993" s="14"/>
      <c r="F993" s="14"/>
      <c r="G993" s="14"/>
      <c r="H993" s="14"/>
      <c r="I993" s="14"/>
      <c r="J993" s="14"/>
      <c r="K993" s="10" t="str">
        <f t="shared" si="15"/>
        <v/>
      </c>
      <c r="L993" s="15"/>
      <c r="M993" s="14"/>
      <c r="N993" s="14"/>
      <c r="O993" s="14"/>
      <c r="P993" s="14"/>
      <c r="Q993" s="14"/>
      <c r="R993" s="14"/>
    </row>
    <row r="994" spans="1:18">
      <c r="A994" s="14"/>
      <c r="B994" s="14"/>
      <c r="C994" s="9" t="str">
        <f>IFERROR(VLOOKUP(B994,'[1]ADMIN SHEET'!$C$4:$E$439,2,0),"")</f>
        <v/>
      </c>
      <c r="D994" s="9" t="str">
        <f>IFERROR(VLOOKUP(B994,'[1]ADMIN SHEET'!$C$4:$E$439,3,0),"")</f>
        <v/>
      </c>
      <c r="E994" s="14"/>
      <c r="F994" s="14"/>
      <c r="G994" s="14"/>
      <c r="H994" s="14"/>
      <c r="I994" s="14"/>
      <c r="J994" s="14"/>
      <c r="K994" s="10" t="str">
        <f t="shared" si="15"/>
        <v/>
      </c>
      <c r="L994" s="15"/>
      <c r="M994" s="14"/>
      <c r="N994" s="14"/>
      <c r="O994" s="14"/>
      <c r="P994" s="14"/>
      <c r="Q994" s="14"/>
      <c r="R994" s="14"/>
    </row>
    <row r="995" spans="1:18">
      <c r="A995" s="14"/>
      <c r="B995" s="14"/>
      <c r="C995" s="9" t="str">
        <f>IFERROR(VLOOKUP(B995,'[1]ADMIN SHEET'!$C$4:$E$439,2,0),"")</f>
        <v/>
      </c>
      <c r="D995" s="9" t="str">
        <f>IFERROR(VLOOKUP(B995,'[1]ADMIN SHEET'!$C$4:$E$439,3,0),"")</f>
        <v/>
      </c>
      <c r="E995" s="14"/>
      <c r="F995" s="14"/>
      <c r="G995" s="14"/>
      <c r="H995" s="14"/>
      <c r="I995" s="14"/>
      <c r="J995" s="14"/>
      <c r="K995" s="10" t="str">
        <f t="shared" si="15"/>
        <v/>
      </c>
      <c r="L995" s="15"/>
      <c r="M995" s="14"/>
      <c r="N995" s="14"/>
      <c r="O995" s="14"/>
      <c r="P995" s="14"/>
      <c r="Q995" s="14"/>
      <c r="R995" s="14"/>
    </row>
    <row r="996" spans="1:18">
      <c r="A996" s="14"/>
      <c r="B996" s="14"/>
      <c r="C996" s="9" t="str">
        <f>IFERROR(VLOOKUP(B996,'[1]ADMIN SHEET'!$C$4:$E$439,2,0),"")</f>
        <v/>
      </c>
      <c r="D996" s="9" t="str">
        <f>IFERROR(VLOOKUP(B996,'[1]ADMIN SHEET'!$C$4:$E$439,3,0),"")</f>
        <v/>
      </c>
      <c r="E996" s="14"/>
      <c r="F996" s="14"/>
      <c r="G996" s="14"/>
      <c r="H996" s="14"/>
      <c r="I996" s="14"/>
      <c r="J996" s="14"/>
      <c r="K996" s="10" t="str">
        <f t="shared" si="15"/>
        <v/>
      </c>
      <c r="L996" s="15"/>
      <c r="M996" s="14"/>
      <c r="N996" s="14"/>
      <c r="O996" s="14"/>
      <c r="P996" s="14"/>
      <c r="Q996" s="14"/>
      <c r="R996" s="14"/>
    </row>
    <row r="997" spans="1:18">
      <c r="A997" s="14"/>
      <c r="B997" s="14"/>
      <c r="C997" s="9" t="str">
        <f>IFERROR(VLOOKUP(B997,'[1]ADMIN SHEET'!$C$4:$E$439,2,0),"")</f>
        <v/>
      </c>
      <c r="D997" s="9" t="str">
        <f>IFERROR(VLOOKUP(B997,'[1]ADMIN SHEET'!$C$4:$E$439,3,0),"")</f>
        <v/>
      </c>
      <c r="E997" s="14"/>
      <c r="F997" s="14"/>
      <c r="G997" s="14"/>
      <c r="H997" s="14"/>
      <c r="I997" s="14"/>
      <c r="J997" s="14"/>
      <c r="K997" s="10" t="str">
        <f t="shared" si="15"/>
        <v/>
      </c>
      <c r="L997" s="15"/>
      <c r="M997" s="14"/>
      <c r="N997" s="14"/>
      <c r="O997" s="14"/>
      <c r="P997" s="14"/>
      <c r="Q997" s="14"/>
      <c r="R997" s="14"/>
    </row>
    <row r="998" spans="1:18">
      <c r="A998" s="14"/>
      <c r="B998" s="14"/>
      <c r="C998" s="9" t="str">
        <f>IFERROR(VLOOKUP(B998,'[1]ADMIN SHEET'!$C$4:$E$439,2,0),"")</f>
        <v/>
      </c>
      <c r="D998" s="9" t="str">
        <f>IFERROR(VLOOKUP(B998,'[1]ADMIN SHEET'!$C$4:$E$439,3,0),"")</f>
        <v/>
      </c>
      <c r="E998" s="14"/>
      <c r="F998" s="14"/>
      <c r="G998" s="14"/>
      <c r="H998" s="14"/>
      <c r="I998" s="14"/>
      <c r="J998" s="14"/>
      <c r="K998" s="10" t="str">
        <f t="shared" si="15"/>
        <v/>
      </c>
      <c r="L998" s="15"/>
      <c r="M998" s="14"/>
      <c r="N998" s="14"/>
      <c r="O998" s="14"/>
      <c r="P998" s="14"/>
      <c r="Q998" s="14"/>
      <c r="R998" s="14"/>
    </row>
    <row r="999" spans="1:18">
      <c r="A999" s="14"/>
      <c r="B999" s="14"/>
      <c r="C999" s="9" t="str">
        <f>IFERROR(VLOOKUP(B999,'[1]ADMIN SHEET'!$C$4:$E$439,2,0),"")</f>
        <v/>
      </c>
      <c r="D999" s="9" t="str">
        <f>IFERROR(VLOOKUP(B999,'[1]ADMIN SHEET'!$C$4:$E$439,3,0),"")</f>
        <v/>
      </c>
      <c r="E999" s="14"/>
      <c r="F999" s="14"/>
      <c r="G999" s="14"/>
      <c r="H999" s="14"/>
      <c r="I999" s="14"/>
      <c r="J999" s="14"/>
      <c r="K999" s="10" t="str">
        <f t="shared" si="15"/>
        <v/>
      </c>
      <c r="L999" s="15"/>
      <c r="M999" s="14"/>
      <c r="N999" s="14"/>
      <c r="O999" s="14"/>
      <c r="P999" s="14"/>
      <c r="Q999" s="14"/>
      <c r="R999" s="14"/>
    </row>
    <row r="1000" spans="1:18">
      <c r="A1000" s="14"/>
      <c r="B1000" s="14"/>
      <c r="C1000" s="9" t="str">
        <f>IFERROR(VLOOKUP(B1000,'[1]ADMIN SHEET'!$C$4:$E$439,2,0),"")</f>
        <v/>
      </c>
      <c r="D1000" s="9" t="str">
        <f>IFERROR(VLOOKUP(B1000,'[1]ADMIN SHEET'!$C$4:$E$439,3,0),"")</f>
        <v/>
      </c>
      <c r="E1000" s="14"/>
      <c r="F1000" s="14"/>
      <c r="G1000" s="14"/>
      <c r="H1000" s="14"/>
      <c r="I1000" s="14"/>
      <c r="J1000" s="14"/>
      <c r="K1000" s="10" t="str">
        <f t="shared" si="15"/>
        <v/>
      </c>
      <c r="L1000" s="15"/>
      <c r="M1000" s="14"/>
      <c r="N1000" s="14"/>
      <c r="O1000" s="14"/>
      <c r="P1000" s="14"/>
      <c r="Q1000" s="14"/>
      <c r="R1000" s="14"/>
    </row>
    <row r="1001" spans="1:18">
      <c r="M1001" s="14"/>
    </row>
    <row r="1002" spans="1:18">
      <c r="M1002" s="14"/>
    </row>
    <row r="1003" spans="1:18">
      <c r="M1003" s="14"/>
    </row>
    <row r="1004" spans="1:18">
      <c r="M1004" s="14"/>
    </row>
    <row r="1005" spans="1:18">
      <c r="M1005" s="14"/>
    </row>
    <row r="1006" spans="1:18">
      <c r="M1006" s="14"/>
    </row>
    <row r="1007" spans="1:18">
      <c r="M1007" s="14"/>
    </row>
    <row r="1008" spans="1:18">
      <c r="M1008" s="14"/>
    </row>
    <row r="1009" spans="13:13">
      <c r="M1009" s="14"/>
    </row>
    <row r="1010" spans="13:13">
      <c r="M1010" s="14"/>
    </row>
    <row r="1011" spans="13:13">
      <c r="M1011" s="14"/>
    </row>
    <row r="1012" spans="13:13">
      <c r="M1012" s="14"/>
    </row>
    <row r="1013" spans="13:13">
      <c r="M1013" s="14"/>
    </row>
    <row r="1014" spans="13:13">
      <c r="M1014" s="14"/>
    </row>
    <row r="1015" spans="13:13">
      <c r="M1015" s="14"/>
    </row>
    <row r="1016" spans="13:13">
      <c r="M1016" s="14"/>
    </row>
    <row r="1017" spans="13:13">
      <c r="M1017" s="14"/>
    </row>
    <row r="1018" spans="13:13">
      <c r="M1018" s="14"/>
    </row>
    <row r="1019" spans="13:13">
      <c r="M1019" s="14"/>
    </row>
    <row r="1020" spans="13:13">
      <c r="M1020" s="14"/>
    </row>
    <row r="1021" spans="13:13">
      <c r="M1021" s="14"/>
    </row>
    <row r="1022" spans="13:13">
      <c r="M1022" s="14"/>
    </row>
    <row r="1023" spans="13:13">
      <c r="M1023" s="14"/>
    </row>
    <row r="1024" spans="13:13">
      <c r="M1024" s="14"/>
    </row>
    <row r="1025" spans="13:13">
      <c r="M1025" s="14"/>
    </row>
    <row r="1026" spans="13:13">
      <c r="M1026" s="14"/>
    </row>
    <row r="1027" spans="13:13">
      <c r="M1027" s="14"/>
    </row>
    <row r="1028" spans="13:13">
      <c r="M1028" s="14"/>
    </row>
    <row r="1029" spans="13:13">
      <c r="M1029" s="14"/>
    </row>
    <row r="1030" spans="13:13">
      <c r="M1030" s="14"/>
    </row>
    <row r="1031" spans="13:13">
      <c r="M1031" s="14"/>
    </row>
    <row r="1032" spans="13:13">
      <c r="M1032" s="14"/>
    </row>
    <row r="1033" spans="13:13">
      <c r="M1033" s="14"/>
    </row>
    <row r="1034" spans="13:13">
      <c r="M1034" s="14"/>
    </row>
    <row r="1035" spans="13:13">
      <c r="M1035" s="14"/>
    </row>
    <row r="1036" spans="13:13">
      <c r="M1036" s="14"/>
    </row>
    <row r="1037" spans="13:13">
      <c r="M1037" s="14"/>
    </row>
    <row r="1038" spans="13:13">
      <c r="M1038" s="14"/>
    </row>
    <row r="1039" spans="13:13">
      <c r="M1039" s="14"/>
    </row>
    <row r="1040" spans="13:13">
      <c r="M1040" s="14"/>
    </row>
    <row r="1041" spans="13:13">
      <c r="M1041" s="14"/>
    </row>
    <row r="1042" spans="13:13">
      <c r="M1042" s="14"/>
    </row>
    <row r="1043" spans="13:13">
      <c r="M1043" s="14"/>
    </row>
    <row r="1044" spans="13:13">
      <c r="M1044" s="14"/>
    </row>
    <row r="1045" spans="13:13">
      <c r="M1045" s="14"/>
    </row>
    <row r="1046" spans="13:13">
      <c r="M1046" s="14"/>
    </row>
    <row r="1047" spans="13:13">
      <c r="M1047" s="14"/>
    </row>
    <row r="1048" spans="13:13">
      <c r="M1048" s="14"/>
    </row>
    <row r="1049" spans="13:13">
      <c r="M1049" s="14"/>
    </row>
    <row r="1050" spans="13:13">
      <c r="M1050" s="14"/>
    </row>
    <row r="1051" spans="13:13">
      <c r="M1051" s="14"/>
    </row>
    <row r="1052" spans="13:13">
      <c r="M1052" s="14"/>
    </row>
    <row r="1053" spans="13:13">
      <c r="M1053" s="14"/>
    </row>
    <row r="1054" spans="13:13">
      <c r="M1054" s="14"/>
    </row>
    <row r="1055" spans="13:13">
      <c r="M1055" s="14"/>
    </row>
    <row r="1056" spans="13:13">
      <c r="M1056" s="14"/>
    </row>
    <row r="1057" spans="13:13">
      <c r="M1057" s="14"/>
    </row>
    <row r="1058" spans="13:13">
      <c r="M1058" s="14"/>
    </row>
    <row r="1059" spans="13:13">
      <c r="M1059" s="14"/>
    </row>
    <row r="1060" spans="13:13">
      <c r="M1060" s="14"/>
    </row>
    <row r="1061" spans="13:13">
      <c r="M1061" s="14"/>
    </row>
    <row r="1062" spans="13:13">
      <c r="M1062" s="14"/>
    </row>
    <row r="1063" spans="13:13">
      <c r="M1063" s="14"/>
    </row>
    <row r="1064" spans="13:13">
      <c r="M1064" s="14"/>
    </row>
    <row r="1065" spans="13:13">
      <c r="M1065" s="14"/>
    </row>
    <row r="1066" spans="13:13">
      <c r="M1066" s="14"/>
    </row>
    <row r="1067" spans="13:13">
      <c r="M1067" s="14"/>
    </row>
    <row r="1068" spans="13:13">
      <c r="M1068" s="14"/>
    </row>
    <row r="1069" spans="13:13">
      <c r="M1069" s="14"/>
    </row>
    <row r="1070" spans="13:13">
      <c r="M1070" s="14"/>
    </row>
    <row r="1071" spans="13:13">
      <c r="M1071" s="14"/>
    </row>
    <row r="1072" spans="13:13">
      <c r="M1072" s="14"/>
    </row>
    <row r="1073" spans="13:13">
      <c r="M1073" s="14"/>
    </row>
    <row r="1074" spans="13:13">
      <c r="M1074" s="14"/>
    </row>
    <row r="1075" spans="13:13">
      <c r="M1075" s="14"/>
    </row>
    <row r="1076" spans="13:13">
      <c r="M1076" s="14"/>
    </row>
    <row r="1077" spans="13:13">
      <c r="M1077" s="14"/>
    </row>
    <row r="1078" spans="13:13">
      <c r="M1078" s="14"/>
    </row>
    <row r="1079" spans="13:13">
      <c r="M1079" s="14"/>
    </row>
    <row r="1080" spans="13:13">
      <c r="M1080" s="14"/>
    </row>
    <row r="1081" spans="13:13">
      <c r="M1081" s="14"/>
    </row>
    <row r="1082" spans="13:13">
      <c r="M1082" s="14"/>
    </row>
    <row r="1083" spans="13:13">
      <c r="M1083" s="14"/>
    </row>
    <row r="1084" spans="13:13">
      <c r="M1084" s="14"/>
    </row>
    <row r="1085" spans="13:13">
      <c r="M1085" s="14"/>
    </row>
    <row r="1086" spans="13:13">
      <c r="M1086" s="14"/>
    </row>
    <row r="1087" spans="13:13">
      <c r="M1087" s="14"/>
    </row>
    <row r="1088" spans="13:13">
      <c r="M1088" s="14"/>
    </row>
    <row r="1089" spans="13:13">
      <c r="M1089" s="14"/>
    </row>
    <row r="1090" spans="13:13">
      <c r="M1090" s="14"/>
    </row>
    <row r="1091" spans="13:13">
      <c r="M1091" s="14"/>
    </row>
    <row r="1092" spans="13:13">
      <c r="M1092" s="14"/>
    </row>
    <row r="1093" spans="13:13">
      <c r="M1093" s="14"/>
    </row>
    <row r="1094" spans="13:13">
      <c r="M1094" s="14"/>
    </row>
    <row r="1095" spans="13:13">
      <c r="M1095" s="14"/>
    </row>
    <row r="1096" spans="13:13">
      <c r="M1096" s="14"/>
    </row>
    <row r="1097" spans="13:13">
      <c r="M1097" s="14"/>
    </row>
    <row r="1098" spans="13:13">
      <c r="M1098" s="14"/>
    </row>
    <row r="1099" spans="13:13">
      <c r="M1099" s="14"/>
    </row>
    <row r="1100" spans="13:13">
      <c r="M1100" s="14"/>
    </row>
    <row r="1101" spans="13:13">
      <c r="M1101" s="14"/>
    </row>
    <row r="1102" spans="13:13">
      <c r="M1102" s="14"/>
    </row>
    <row r="1103" spans="13:13">
      <c r="M1103" s="14"/>
    </row>
    <row r="1104" spans="13:13">
      <c r="M1104" s="14"/>
    </row>
    <row r="1105" spans="13:13">
      <c r="M1105" s="14"/>
    </row>
    <row r="1106" spans="13:13">
      <c r="M1106" s="14"/>
    </row>
    <row r="1107" spans="13:13">
      <c r="M1107" s="14"/>
    </row>
    <row r="1108" spans="13:13">
      <c r="M1108" s="14"/>
    </row>
    <row r="1109" spans="13:13">
      <c r="M1109" s="14"/>
    </row>
    <row r="1110" spans="13:13">
      <c r="M1110" s="14"/>
    </row>
    <row r="1111" spans="13:13">
      <c r="M1111" s="14"/>
    </row>
    <row r="1112" spans="13:13">
      <c r="M1112" s="14"/>
    </row>
    <row r="1113" spans="13:13">
      <c r="M1113" s="14"/>
    </row>
    <row r="1114" spans="13:13">
      <c r="M1114" s="14"/>
    </row>
    <row r="1115" spans="13:13">
      <c r="M1115" s="14"/>
    </row>
    <row r="1116" spans="13:13">
      <c r="M1116" s="14"/>
    </row>
    <row r="1117" spans="13:13">
      <c r="M1117" s="14"/>
    </row>
    <row r="1118" spans="13:13">
      <c r="M1118" s="14"/>
    </row>
    <row r="1119" spans="13:13">
      <c r="M1119" s="14"/>
    </row>
    <row r="1120" spans="13:13">
      <c r="M1120" s="14"/>
    </row>
    <row r="1121" spans="13:13">
      <c r="M1121" s="14"/>
    </row>
    <row r="1122" spans="13:13">
      <c r="M1122" s="14"/>
    </row>
    <row r="1123" spans="13:13">
      <c r="M1123" s="14"/>
    </row>
    <row r="1124" spans="13:13">
      <c r="M1124" s="14"/>
    </row>
    <row r="1125" spans="13:13">
      <c r="M1125" s="14"/>
    </row>
    <row r="1126" spans="13:13">
      <c r="M1126" s="14"/>
    </row>
    <row r="1127" spans="13:13">
      <c r="M1127" s="14"/>
    </row>
    <row r="1128" spans="13:13">
      <c r="M1128" s="14"/>
    </row>
    <row r="1129" spans="13:13">
      <c r="M1129" s="14"/>
    </row>
    <row r="1130" spans="13:13">
      <c r="M1130" s="14"/>
    </row>
    <row r="1131" spans="13:13">
      <c r="M1131" s="14"/>
    </row>
    <row r="1132" spans="13:13">
      <c r="M1132" s="14"/>
    </row>
    <row r="1133" spans="13:13">
      <c r="M1133" s="14"/>
    </row>
    <row r="1134" spans="13:13">
      <c r="M1134" s="14"/>
    </row>
    <row r="1135" spans="13:13">
      <c r="M1135" s="14"/>
    </row>
    <row r="1136" spans="13:13">
      <c r="M1136" s="14"/>
    </row>
    <row r="1137" spans="13:13">
      <c r="M1137" s="14"/>
    </row>
    <row r="1138" spans="13:13">
      <c r="M1138" s="14"/>
    </row>
    <row r="1139" spans="13:13">
      <c r="M1139" s="14"/>
    </row>
    <row r="1140" spans="13:13">
      <c r="M1140" s="14"/>
    </row>
    <row r="1141" spans="13:13">
      <c r="M1141" s="14"/>
    </row>
    <row r="1142" spans="13:13">
      <c r="M1142" s="14"/>
    </row>
    <row r="1143" spans="13:13">
      <c r="M1143" s="14"/>
    </row>
    <row r="1144" spans="13:13">
      <c r="M1144" s="14"/>
    </row>
    <row r="1145" spans="13:13">
      <c r="M1145" s="14"/>
    </row>
    <row r="1146" spans="13:13">
      <c r="M1146" s="14"/>
    </row>
    <row r="1147" spans="13:13">
      <c r="M1147" s="14"/>
    </row>
    <row r="1148" spans="13:13">
      <c r="M1148" s="14"/>
    </row>
    <row r="1149" spans="13:13">
      <c r="M1149" s="14"/>
    </row>
    <row r="1150" spans="13:13">
      <c r="M1150" s="14"/>
    </row>
    <row r="1151" spans="13:13">
      <c r="M1151" s="14"/>
    </row>
    <row r="1152" spans="13:13">
      <c r="M1152" s="14"/>
    </row>
    <row r="1153" spans="13:13">
      <c r="M1153" s="14"/>
    </row>
    <row r="1154" spans="13:13">
      <c r="M1154" s="14"/>
    </row>
    <row r="1155" spans="13:13">
      <c r="M1155" s="14"/>
    </row>
    <row r="1156" spans="13:13">
      <c r="M1156" s="14"/>
    </row>
    <row r="1157" spans="13:13">
      <c r="M1157" s="14"/>
    </row>
    <row r="1158" spans="13:13">
      <c r="M1158" s="14"/>
    </row>
    <row r="1159" spans="13:13">
      <c r="M1159" s="14"/>
    </row>
    <row r="1160" spans="13:13">
      <c r="M1160" s="14"/>
    </row>
    <row r="1161" spans="13:13">
      <c r="M1161" s="14"/>
    </row>
    <row r="1162" spans="13:13">
      <c r="M1162" s="14"/>
    </row>
    <row r="1163" spans="13:13">
      <c r="M1163" s="14"/>
    </row>
    <row r="1164" spans="13:13">
      <c r="M1164" s="14"/>
    </row>
    <row r="1165" spans="13:13">
      <c r="M1165" s="14"/>
    </row>
    <row r="1166" spans="13:13">
      <c r="M1166" s="14"/>
    </row>
    <row r="1167" spans="13:13">
      <c r="M1167" s="14"/>
    </row>
    <row r="1168" spans="13:13">
      <c r="M1168" s="14"/>
    </row>
    <row r="1169" spans="13:13">
      <c r="M1169" s="14"/>
    </row>
    <row r="1170" spans="13:13">
      <c r="M1170" s="14"/>
    </row>
    <row r="1171" spans="13:13">
      <c r="M1171" s="14"/>
    </row>
    <row r="1172" spans="13:13">
      <c r="M1172" s="14"/>
    </row>
    <row r="1173" spans="13:13">
      <c r="M1173" s="14"/>
    </row>
    <row r="1174" spans="13:13">
      <c r="M1174" s="14"/>
    </row>
    <row r="1175" spans="13:13">
      <c r="M1175" s="14"/>
    </row>
    <row r="1176" spans="13:13">
      <c r="M1176" s="14"/>
    </row>
    <row r="1177" spans="13:13">
      <c r="M1177" s="14"/>
    </row>
    <row r="1178" spans="13:13">
      <c r="M1178" s="14"/>
    </row>
    <row r="1179" spans="13:13">
      <c r="M1179" s="14"/>
    </row>
    <row r="1180" spans="13:13">
      <c r="M1180" s="14"/>
    </row>
    <row r="1181" spans="13:13">
      <c r="M1181" s="14"/>
    </row>
    <row r="1182" spans="13:13">
      <c r="M1182" s="14"/>
    </row>
    <row r="1183" spans="13:13">
      <c r="M1183" s="14"/>
    </row>
    <row r="1184" spans="13:13">
      <c r="M1184" s="14"/>
    </row>
    <row r="1185" spans="13:13">
      <c r="M1185" s="14"/>
    </row>
    <row r="1186" spans="13:13">
      <c r="M1186" s="14"/>
    </row>
    <row r="1187" spans="13:13">
      <c r="M1187" s="14"/>
    </row>
    <row r="1188" spans="13:13">
      <c r="M1188" s="14"/>
    </row>
    <row r="1189" spans="13:13">
      <c r="M1189" s="14"/>
    </row>
    <row r="1190" spans="13:13">
      <c r="M1190" s="14"/>
    </row>
    <row r="1191" spans="13:13">
      <c r="M1191" s="14"/>
    </row>
    <row r="1192" spans="13:13">
      <c r="M1192" s="14"/>
    </row>
    <row r="1193" spans="13:13">
      <c r="M1193" s="14"/>
    </row>
    <row r="1194" spans="13:13">
      <c r="M1194" s="14"/>
    </row>
    <row r="1195" spans="13:13">
      <c r="M1195" s="14"/>
    </row>
    <row r="1196" spans="13:13">
      <c r="M1196" s="14"/>
    </row>
    <row r="1197" spans="13:13">
      <c r="M1197" s="14"/>
    </row>
    <row r="1198" spans="13:13">
      <c r="M1198" s="14"/>
    </row>
    <row r="1199" spans="13:13">
      <c r="M1199" s="14"/>
    </row>
    <row r="1200" spans="13:13">
      <c r="M1200" s="14"/>
    </row>
    <row r="1201" spans="13:13">
      <c r="M1201" s="14"/>
    </row>
    <row r="1202" spans="13:13">
      <c r="M1202" s="14"/>
    </row>
    <row r="1203" spans="13:13">
      <c r="M1203" s="14"/>
    </row>
    <row r="1204" spans="13:13">
      <c r="M1204" s="14"/>
    </row>
    <row r="1205" spans="13:13">
      <c r="M1205" s="14"/>
    </row>
    <row r="1206" spans="13:13">
      <c r="M1206" s="14"/>
    </row>
    <row r="1207" spans="13:13">
      <c r="M1207" s="14"/>
    </row>
    <row r="1208" spans="13:13">
      <c r="M1208" s="14"/>
    </row>
    <row r="1209" spans="13:13">
      <c r="M1209" s="14"/>
    </row>
    <row r="1210" spans="13:13">
      <c r="M1210" s="14"/>
    </row>
    <row r="1211" spans="13:13">
      <c r="M1211" s="14"/>
    </row>
    <row r="1212" spans="13:13">
      <c r="M1212" s="14"/>
    </row>
    <row r="1213" spans="13:13">
      <c r="M1213" s="14"/>
    </row>
    <row r="1214" spans="13:13">
      <c r="M1214" s="14"/>
    </row>
    <row r="1215" spans="13:13">
      <c r="M1215" s="14"/>
    </row>
    <row r="1216" spans="13:13">
      <c r="M1216" s="14"/>
    </row>
    <row r="1217" spans="13:13">
      <c r="M1217" s="14"/>
    </row>
    <row r="1218" spans="13:13">
      <c r="M1218" s="14"/>
    </row>
    <row r="1219" spans="13:13">
      <c r="M1219" s="14"/>
    </row>
    <row r="1220" spans="13:13">
      <c r="M1220" s="14"/>
    </row>
    <row r="1221" spans="13:13">
      <c r="M1221" s="14"/>
    </row>
    <row r="1222" spans="13:13">
      <c r="M1222" s="14"/>
    </row>
    <row r="1223" spans="13:13">
      <c r="M1223" s="14"/>
    </row>
    <row r="1224" spans="13:13">
      <c r="M1224" s="14"/>
    </row>
    <row r="1225" spans="13:13">
      <c r="M1225" s="14"/>
    </row>
    <row r="1226" spans="13:13">
      <c r="M1226" s="14"/>
    </row>
    <row r="1227" spans="13:13">
      <c r="M1227" s="14"/>
    </row>
    <row r="1228" spans="13:13">
      <c r="M1228" s="14"/>
    </row>
    <row r="1229" spans="13:13">
      <c r="M1229" s="14"/>
    </row>
    <row r="1230" spans="13:13">
      <c r="M1230" s="14"/>
    </row>
    <row r="1231" spans="13:13">
      <c r="M1231" s="14"/>
    </row>
    <row r="1232" spans="13:13">
      <c r="M1232" s="14"/>
    </row>
    <row r="1233" spans="13:13">
      <c r="M1233" s="14"/>
    </row>
    <row r="1234" spans="13:13">
      <c r="M1234" s="14"/>
    </row>
    <row r="1235" spans="13:13">
      <c r="M1235" s="14"/>
    </row>
    <row r="1236" spans="13:13">
      <c r="M1236" s="14"/>
    </row>
    <row r="1237" spans="13:13">
      <c r="M1237" s="14"/>
    </row>
    <row r="1238" spans="13:13">
      <c r="M1238" s="14"/>
    </row>
    <row r="1239" spans="13:13">
      <c r="M1239" s="14"/>
    </row>
    <row r="1240" spans="13:13">
      <c r="M1240" s="14"/>
    </row>
    <row r="1241" spans="13:13">
      <c r="M1241" s="14"/>
    </row>
    <row r="1242" spans="13:13">
      <c r="M1242" s="14"/>
    </row>
  </sheetData>
  <dataValidations count="1">
    <dataValidation type="decimal" allowBlank="1" showInputMessage="1" showErrorMessage="1" sqref="N1:N1000" xr:uid="{00000000-0002-0000-0000-000000000000}">
      <formula1>1</formula1>
      <formula2>5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1000000}">
          <x14:formula1>
            <xm:f>'/C:/Users/USER/Desktop/Transfo/QFU/Analysis/NEW/[DATA FB FORMS 3009.xlsm]ADMIN SHEET'!#REF!</xm:f>
          </x14:formula1>
          <xm:sqref>Q2:Q1000</xm:sqref>
        </x14:dataValidation>
        <x14:dataValidation type="list" allowBlank="1" showInputMessage="1" showErrorMessage="1" xr:uid="{00000000-0002-0000-0000-000002000000}">
          <x14:formula1>
            <xm:f>'ADMIN SHEET'!$A$4:$A$8</xm:f>
          </x14:formula1>
          <xm:sqref>A1:A1048576</xm:sqref>
        </x14:dataValidation>
        <x14:dataValidation type="list" allowBlank="1" showInputMessage="1" showErrorMessage="1" xr:uid="{00000000-0002-0000-0000-000003000000}">
          <x14:formula1>
            <xm:f>'ADMIN SHEET'!$C$4:$C$439</xm:f>
          </x14:formula1>
          <xm:sqref>B1:B1048576</xm:sqref>
        </x14:dataValidation>
        <x14:dataValidation type="list" allowBlank="1" showInputMessage="1" showErrorMessage="1" xr:uid="{00000000-0002-0000-0000-000004000000}">
          <x14:formula1>
            <xm:f>'ADMIN SHEET'!$B$4:$B$14</xm:f>
          </x14:formula1>
          <xm:sqref>P1:P1048576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X33"/>
  <sheetViews>
    <sheetView showGridLines="0" zoomScale="70" zoomScaleNormal="70" workbookViewId="0">
      <pane ySplit="1" topLeftCell="A2" activePane="bottomLeft" state="frozen"/>
      <selection pane="bottomLeft" activeCell="E6" sqref="E6:P6"/>
    </sheetView>
  </sheetViews>
  <sheetFormatPr baseColWidth="10" defaultColWidth="8.83203125" defaultRowHeight="15"/>
  <cols>
    <col min="1" max="1" width="14.33203125" style="16" bestFit="1" customWidth="1"/>
    <col min="2" max="2" width="18.33203125" style="16" bestFit="1" customWidth="1"/>
    <col min="3" max="3" width="11.5" style="16" bestFit="1" customWidth="1"/>
    <col min="4" max="4" width="12.83203125" style="16" bestFit="1" customWidth="1"/>
    <col min="5" max="5" width="10.5" style="16" customWidth="1"/>
    <col min="6" max="6" width="15.33203125" style="16" customWidth="1"/>
    <col min="7" max="8" width="9.1640625" style="16"/>
    <col min="9" max="9" width="10.6640625" style="16" bestFit="1" customWidth="1"/>
    <col min="10" max="10" width="14.1640625" style="16" customWidth="1"/>
    <col min="11" max="13" width="9.1640625" style="16"/>
    <col min="14" max="14" width="19" style="16" customWidth="1"/>
    <col min="15" max="15" width="18" customWidth="1"/>
    <col min="16" max="16" width="22.6640625" customWidth="1"/>
    <col min="17" max="17" width="14.83203125" customWidth="1"/>
    <col min="18" max="18" width="17" customWidth="1"/>
    <col min="19" max="19" width="15.1640625" customWidth="1"/>
    <col min="20" max="20" width="34.6640625" customWidth="1"/>
    <col min="21" max="21" width="16.33203125" customWidth="1"/>
    <col min="22" max="22" width="35.6640625" customWidth="1"/>
    <col min="23" max="23" width="25.6640625" customWidth="1"/>
    <col min="24" max="24" width="23.83203125" customWidth="1"/>
  </cols>
  <sheetData>
    <row r="1" spans="1:24" ht="22.5" customHeight="1" thickBot="1">
      <c r="A1" s="87" t="s">
        <v>0</v>
      </c>
      <c r="B1" s="88" t="s">
        <v>1</v>
      </c>
      <c r="C1" s="88" t="s">
        <v>2</v>
      </c>
      <c r="D1" s="88" t="s">
        <v>20</v>
      </c>
      <c r="E1" s="88" t="s">
        <v>4</v>
      </c>
      <c r="F1" s="88" t="s">
        <v>5</v>
      </c>
      <c r="G1" s="88" t="s">
        <v>6</v>
      </c>
      <c r="H1" s="88" t="s">
        <v>7</v>
      </c>
      <c r="I1" s="89" t="s">
        <v>8</v>
      </c>
      <c r="J1" s="89" t="s">
        <v>9</v>
      </c>
      <c r="K1" s="88" t="s">
        <v>10</v>
      </c>
      <c r="L1" s="90" t="s">
        <v>11</v>
      </c>
      <c r="M1" s="91" t="s">
        <v>21</v>
      </c>
      <c r="N1" s="91" t="s">
        <v>22</v>
      </c>
      <c r="O1" s="21" t="s">
        <v>23</v>
      </c>
      <c r="P1" s="21" t="s">
        <v>24</v>
      </c>
      <c r="Q1" s="21" t="s">
        <v>25</v>
      </c>
      <c r="R1" s="22" t="s">
        <v>26</v>
      </c>
      <c r="S1" s="23" t="s">
        <v>27</v>
      </c>
      <c r="T1" s="23" t="s">
        <v>28</v>
      </c>
      <c r="U1" s="24" t="s">
        <v>29</v>
      </c>
      <c r="V1" s="24" t="s">
        <v>30</v>
      </c>
      <c r="W1" s="25" t="s">
        <v>31</v>
      </c>
      <c r="X1" s="26" t="s">
        <v>32</v>
      </c>
    </row>
    <row r="2" spans="1:24">
      <c r="G2" s="16" t="str">
        <f>IFERROR(VLOOKUP(F2,'[1]ADMIN SHEET'!$C$4:$E$439,2,0),"")</f>
        <v/>
      </c>
      <c r="H2" s="16" t="str">
        <f>IFERROR(VLOOKUP(F2,'[1]ADMIN SHEET'!$C$4:$E$439,3,0),"")</f>
        <v/>
      </c>
      <c r="O2" t="str">
        <f t="shared" ref="O2:O30" si="0">IF(M2 ="","",(TEXT(M2,"mmmm")))</f>
        <v/>
      </c>
      <c r="R2" t="str">
        <f>IFERROR(AVERAGE(M2:Q30),"")</f>
        <v/>
      </c>
    </row>
    <row r="3" spans="1:24">
      <c r="G3" s="16" t="str">
        <f>IFERROR(VLOOKUP(F3,'[1]ADMIN SHEET'!$C$4:$E$439,2,0),"")</f>
        <v/>
      </c>
      <c r="H3" s="16" t="str">
        <f>IFERROR(VLOOKUP(F3,'[1]ADMIN SHEET'!$C$4:$E$439,3,0),"")</f>
        <v/>
      </c>
      <c r="O3" t="str">
        <f t="shared" si="0"/>
        <v/>
      </c>
      <c r="R3" t="str">
        <f t="shared" ref="R3:R22" si="1">IFERROR(AVERAGE(M3:Q3),"")</f>
        <v/>
      </c>
    </row>
    <row r="4" spans="1:24">
      <c r="G4" s="16" t="str">
        <f>IFERROR(VLOOKUP(F4,'[1]ADMIN SHEET'!$C$4:$E$439,2,0),"")</f>
        <v/>
      </c>
      <c r="H4" s="16" t="str">
        <f>IFERROR(VLOOKUP(F4,'[1]ADMIN SHEET'!$C$4:$E$439,3,0),"")</f>
        <v/>
      </c>
      <c r="O4" t="str">
        <f t="shared" si="0"/>
        <v/>
      </c>
      <c r="R4" t="str">
        <f t="shared" si="1"/>
        <v/>
      </c>
    </row>
    <row r="5" spans="1:24">
      <c r="G5" s="16" t="str">
        <f>IFERROR(VLOOKUP(F5,'[1]ADMIN SHEET'!$C$4:$E$439,2,0),"")</f>
        <v/>
      </c>
      <c r="H5" s="16" t="str">
        <f>IFERROR(VLOOKUP(F5,'[1]ADMIN SHEET'!$C$4:$E$439,3,0),"")</f>
        <v/>
      </c>
      <c r="O5" t="str">
        <f t="shared" si="0"/>
        <v/>
      </c>
      <c r="R5" t="str">
        <f t="shared" si="1"/>
        <v/>
      </c>
    </row>
    <row r="6" spans="1:24">
      <c r="E6" s="14" t="s">
        <v>124</v>
      </c>
      <c r="F6" s="14" t="s">
        <v>183</v>
      </c>
      <c r="G6" s="9" t="str">
        <f>IFERROR(VLOOKUP(F6,'[1]ADMIN SHEET'!$C$4:$E$439,2,0),"")</f>
        <v>French</v>
      </c>
      <c r="H6" s="9" t="str">
        <f>IFERROR(VLOOKUP(F6,'[1]ADMIN SHEET'!$C$4:$E$439,3,0),"")</f>
        <v>NGUYEN VAN</v>
      </c>
      <c r="I6" s="14"/>
      <c r="J6" s="14"/>
      <c r="K6" s="14">
        <v>5</v>
      </c>
      <c r="L6" s="14"/>
      <c r="M6" s="14"/>
      <c r="N6" s="14"/>
      <c r="O6" s="10" t="str">
        <f t="shared" si="0"/>
        <v/>
      </c>
      <c r="P6" s="15"/>
      <c r="R6" t="str">
        <f t="shared" si="1"/>
        <v/>
      </c>
    </row>
    <row r="7" spans="1:24">
      <c r="G7" s="16" t="str">
        <f>IFERROR(VLOOKUP(F7,'[1]ADMIN SHEET'!$C$4:$E$439,2,0),"")</f>
        <v/>
      </c>
      <c r="H7" s="16" t="str">
        <f>IFERROR(VLOOKUP(F7,'[1]ADMIN SHEET'!$C$4:$E$439,3,0),"")</f>
        <v/>
      </c>
      <c r="O7" t="str">
        <f t="shared" si="0"/>
        <v/>
      </c>
      <c r="R7" t="str">
        <f t="shared" si="1"/>
        <v/>
      </c>
    </row>
    <row r="8" spans="1:24">
      <c r="G8" s="16" t="str">
        <f>IFERROR(VLOOKUP(F8,'[1]ADMIN SHEET'!$C$4:$E$439,2,0),"")</f>
        <v/>
      </c>
      <c r="H8" s="16" t="str">
        <f>IFERROR(VLOOKUP(F8,'[1]ADMIN SHEET'!$C$4:$E$439,3,0),"")</f>
        <v/>
      </c>
      <c r="O8" t="str">
        <f t="shared" si="0"/>
        <v/>
      </c>
      <c r="R8" t="str">
        <f t="shared" si="1"/>
        <v/>
      </c>
    </row>
    <row r="9" spans="1:24">
      <c r="G9" s="16" t="str">
        <f>IFERROR(VLOOKUP(F9,'[1]ADMIN SHEET'!$C$4:$E$439,2,0),"")</f>
        <v/>
      </c>
      <c r="H9" s="16" t="str">
        <f>IFERROR(VLOOKUP(F9,'[1]ADMIN SHEET'!$C$4:$E$439,3,0),"")</f>
        <v/>
      </c>
      <c r="O9" t="str">
        <f t="shared" si="0"/>
        <v/>
      </c>
      <c r="R9" t="str">
        <f t="shared" si="1"/>
        <v/>
      </c>
    </row>
    <row r="10" spans="1:24">
      <c r="G10" s="16" t="str">
        <f>IFERROR(VLOOKUP(F10,'[1]ADMIN SHEET'!$C$4:$E$439,2,0),"")</f>
        <v/>
      </c>
      <c r="H10" s="16" t="str">
        <f>IFERROR(VLOOKUP(F10,'[1]ADMIN SHEET'!$C$4:$E$439,3,0),"")</f>
        <v/>
      </c>
      <c r="O10" t="str">
        <f t="shared" si="0"/>
        <v/>
      </c>
      <c r="R10" t="str">
        <f t="shared" si="1"/>
        <v/>
      </c>
    </row>
    <row r="11" spans="1:24">
      <c r="G11" s="16" t="str">
        <f>IFERROR(VLOOKUP(F11,'[1]ADMIN SHEET'!$C$4:$E$439,2,0),"")</f>
        <v/>
      </c>
      <c r="H11" s="16" t="str">
        <f>IFERROR(VLOOKUP(F11,'[1]ADMIN SHEET'!$C$4:$E$439,3,0),"")</f>
        <v/>
      </c>
      <c r="O11" t="str">
        <f t="shared" si="0"/>
        <v/>
      </c>
      <c r="R11" t="str">
        <f t="shared" si="1"/>
        <v/>
      </c>
    </row>
    <row r="12" spans="1:24">
      <c r="G12" s="16" t="str">
        <f>IFERROR(VLOOKUP(F12,'[1]ADMIN SHEET'!$C$4:$E$439,2,0),"")</f>
        <v/>
      </c>
      <c r="H12" s="16" t="str">
        <f>IFERROR(VLOOKUP(F12,'[1]ADMIN SHEET'!$C$4:$E$439,3,0),"")</f>
        <v/>
      </c>
      <c r="O12" t="str">
        <f t="shared" si="0"/>
        <v/>
      </c>
      <c r="R12" t="str">
        <f t="shared" si="1"/>
        <v/>
      </c>
    </row>
    <row r="13" spans="1:24">
      <c r="G13" s="16" t="str">
        <f>IFERROR(VLOOKUP(F13,'[1]ADMIN SHEET'!$C$4:$E$439,2,0),"")</f>
        <v/>
      </c>
      <c r="H13" s="16" t="str">
        <f>IFERROR(VLOOKUP(F13,'[1]ADMIN SHEET'!$C$4:$E$439,3,0),"")</f>
        <v/>
      </c>
      <c r="O13" t="str">
        <f t="shared" si="0"/>
        <v/>
      </c>
      <c r="R13" t="str">
        <f t="shared" si="1"/>
        <v/>
      </c>
    </row>
    <row r="14" spans="1:24">
      <c r="G14" s="16" t="str">
        <f>IFERROR(VLOOKUP(F14,'[1]ADMIN SHEET'!$C$4:$E$439,2,0),"")</f>
        <v/>
      </c>
      <c r="H14" s="16" t="str">
        <f>IFERROR(VLOOKUP(F14,'[1]ADMIN SHEET'!$C$4:$E$439,3,0),"")</f>
        <v/>
      </c>
      <c r="O14" t="str">
        <f t="shared" si="0"/>
        <v/>
      </c>
      <c r="R14" t="str">
        <f t="shared" si="1"/>
        <v/>
      </c>
    </row>
    <row r="15" spans="1:24">
      <c r="G15" s="16" t="str">
        <f>IFERROR(VLOOKUP(F15,'[1]ADMIN SHEET'!$C$4:$E$439,2,0),"")</f>
        <v/>
      </c>
      <c r="H15" s="16" t="str">
        <f>IFERROR(VLOOKUP(F15,'[1]ADMIN SHEET'!$C$4:$E$439,3,0),"")</f>
        <v/>
      </c>
      <c r="O15" t="str">
        <f t="shared" si="0"/>
        <v/>
      </c>
      <c r="R15" t="str">
        <f t="shared" si="1"/>
        <v/>
      </c>
    </row>
    <row r="16" spans="1:24">
      <c r="G16" s="16" t="str">
        <f>IFERROR(VLOOKUP(F16,'[1]ADMIN SHEET'!$C$4:$E$439,2,0),"")</f>
        <v/>
      </c>
      <c r="H16" s="16" t="str">
        <f>IFERROR(VLOOKUP(F16,'[1]ADMIN SHEET'!$C$4:$E$439,3,0),"")</f>
        <v/>
      </c>
      <c r="O16" t="str">
        <f t="shared" si="0"/>
        <v/>
      </c>
      <c r="R16" t="str">
        <f t="shared" si="1"/>
        <v/>
      </c>
    </row>
    <row r="17" spans="1:18">
      <c r="G17" s="16" t="str">
        <f>IFERROR(VLOOKUP(F17,'[1]ADMIN SHEET'!$C$4:$E$439,2,0),"")</f>
        <v/>
      </c>
      <c r="H17" s="16" t="str">
        <f>IFERROR(VLOOKUP(F17,'[1]ADMIN SHEET'!$C$4:$E$439,3,0),"")</f>
        <v/>
      </c>
      <c r="O17" t="str">
        <f t="shared" si="0"/>
        <v/>
      </c>
      <c r="R17" t="str">
        <f t="shared" si="1"/>
        <v/>
      </c>
    </row>
    <row r="18" spans="1:18">
      <c r="G18" s="16" t="str">
        <f>IFERROR(VLOOKUP(F18,'[1]ADMIN SHEET'!$C$4:$E$439,2,0),"")</f>
        <v/>
      </c>
      <c r="H18" s="16" t="str">
        <f>IFERROR(VLOOKUP(F18,'[1]ADMIN SHEET'!$C$4:$E$439,3,0),"")</f>
        <v/>
      </c>
      <c r="O18" t="str">
        <f t="shared" si="0"/>
        <v/>
      </c>
      <c r="R18" t="str">
        <f t="shared" si="1"/>
        <v/>
      </c>
    </row>
    <row r="19" spans="1:18">
      <c r="G19" s="16" t="str">
        <f>IFERROR(VLOOKUP(F19,'[1]ADMIN SHEET'!$C$4:$E$439,2,0),"")</f>
        <v/>
      </c>
      <c r="H19" s="16" t="str">
        <f>IFERROR(VLOOKUP(F19,'[1]ADMIN SHEET'!$C$4:$E$439,3,0),"")</f>
        <v/>
      </c>
      <c r="O19" t="str">
        <f t="shared" si="0"/>
        <v/>
      </c>
      <c r="R19" t="str">
        <f t="shared" si="1"/>
        <v/>
      </c>
    </row>
    <row r="20" spans="1:18">
      <c r="A20" s="9"/>
      <c r="B20" s="9"/>
      <c r="C20" s="9"/>
      <c r="D20" s="9"/>
      <c r="E20" s="92"/>
      <c r="F20" s="92"/>
      <c r="G20" s="92" t="str">
        <f>IFERROR(VLOOKUP(F20,'[1]ADMIN SHEET'!$C$4:$E$439,2,0),"")</f>
        <v/>
      </c>
      <c r="H20" s="92" t="str">
        <f>IFERROR(VLOOKUP(F20,'[1]ADMIN SHEET'!$C$4:$E$439,3,0),"")</f>
        <v/>
      </c>
      <c r="I20" s="93"/>
      <c r="J20" s="92"/>
      <c r="K20" s="92"/>
      <c r="L20" s="94"/>
      <c r="O20" t="str">
        <f t="shared" si="0"/>
        <v/>
      </c>
      <c r="R20" t="str">
        <f t="shared" si="1"/>
        <v/>
      </c>
    </row>
    <row r="21" spans="1:18">
      <c r="A21" s="9"/>
      <c r="B21" s="13"/>
      <c r="C21" s="9"/>
      <c r="D21" s="9"/>
      <c r="E21" s="95"/>
      <c r="F21" s="95"/>
      <c r="G21" s="95" t="str">
        <f>IFERROR(VLOOKUP(F21,'[1]ADMIN SHEET'!$C$4:$E$439,2,0),"")</f>
        <v/>
      </c>
      <c r="H21" s="95" t="str">
        <f>IFERROR(VLOOKUP(F21,'[1]ADMIN SHEET'!$C$4:$E$439,3,0),"")</f>
        <v/>
      </c>
      <c r="I21" s="95"/>
      <c r="J21" s="95"/>
      <c r="K21" s="92"/>
      <c r="L21" s="96"/>
      <c r="O21" t="str">
        <f t="shared" si="0"/>
        <v/>
      </c>
      <c r="R21" t="str">
        <f t="shared" si="1"/>
        <v/>
      </c>
    </row>
    <row r="22" spans="1:18">
      <c r="A22" s="9"/>
      <c r="B22" s="95"/>
      <c r="C22" s="9"/>
      <c r="D22" s="9"/>
      <c r="E22" s="95"/>
      <c r="F22" s="95"/>
      <c r="G22" s="95" t="str">
        <f>IFERROR(VLOOKUP(F22,'[1]ADMIN SHEET'!$C$4:$E$439,2,0),"")</f>
        <v/>
      </c>
      <c r="H22" s="95" t="str">
        <f>IFERROR(VLOOKUP(F22,'[1]ADMIN SHEET'!$C$4:$E$439,3,0),"")</f>
        <v/>
      </c>
      <c r="I22" s="95"/>
      <c r="J22" s="95"/>
      <c r="K22" s="92"/>
      <c r="L22" s="96"/>
      <c r="O22" t="str">
        <f t="shared" si="0"/>
        <v/>
      </c>
      <c r="R22" t="str">
        <f t="shared" si="1"/>
        <v/>
      </c>
    </row>
    <row r="23" spans="1:18">
      <c r="A23" s="9"/>
      <c r="B23" s="95"/>
      <c r="C23" s="9"/>
      <c r="D23" s="9"/>
      <c r="E23" s="95"/>
      <c r="F23" s="95"/>
      <c r="G23" s="95" t="str">
        <f>IFERROR(VLOOKUP(F23,'[1]ADMIN SHEET'!$C$4:$E$439,2,0),"")</f>
        <v/>
      </c>
      <c r="H23" s="95" t="str">
        <f>IFERROR(VLOOKUP(F23,'[1]ADMIN SHEET'!$C$4:$E$439,3,0),"")</f>
        <v/>
      </c>
      <c r="I23" s="95"/>
      <c r="J23" s="95"/>
      <c r="K23" s="92"/>
      <c r="L23" s="96"/>
      <c r="O23" t="str">
        <f t="shared" si="0"/>
        <v/>
      </c>
    </row>
    <row r="24" spans="1:18">
      <c r="A24" s="9"/>
      <c r="B24" s="95"/>
      <c r="C24" s="9"/>
      <c r="D24" s="9"/>
      <c r="E24" s="95"/>
      <c r="F24" s="95"/>
      <c r="G24" s="95" t="str">
        <f>IFERROR(VLOOKUP(F24,'[1]ADMIN SHEET'!$C$4:$E$439,2,0),"")</f>
        <v/>
      </c>
      <c r="H24" s="95" t="str">
        <f>IFERROR(VLOOKUP(F24,'[1]ADMIN SHEET'!$C$4:$E$439,3,0),"")</f>
        <v/>
      </c>
      <c r="I24" s="95"/>
      <c r="J24" s="95"/>
      <c r="K24" s="92"/>
      <c r="L24" s="96"/>
      <c r="O24" t="str">
        <f t="shared" si="0"/>
        <v/>
      </c>
    </row>
    <row r="25" spans="1:18">
      <c r="A25" s="9"/>
      <c r="B25" s="95"/>
      <c r="C25" s="9"/>
      <c r="D25" s="9"/>
      <c r="E25" s="95"/>
      <c r="F25" s="95"/>
      <c r="G25" s="95" t="str">
        <f>IFERROR(VLOOKUP(F25,'[1]ADMIN SHEET'!$C$4:$E$439,2,0),"")</f>
        <v/>
      </c>
      <c r="H25" s="95" t="str">
        <f>IFERROR(VLOOKUP(F25,'[1]ADMIN SHEET'!$C$4:$E$439,3,0),"")</f>
        <v/>
      </c>
      <c r="I25" s="95"/>
      <c r="J25" s="95"/>
      <c r="K25" s="92"/>
      <c r="L25" s="96"/>
      <c r="O25" t="str">
        <f t="shared" si="0"/>
        <v/>
      </c>
    </row>
    <row r="26" spans="1:18">
      <c r="A26" s="9"/>
      <c r="B26" s="95"/>
      <c r="C26" s="9"/>
      <c r="D26" s="9"/>
      <c r="E26" s="95"/>
      <c r="F26" s="95"/>
      <c r="G26" s="95" t="str">
        <f>IFERROR(VLOOKUP(F26,'[1]ADMIN SHEET'!$C$4:$E$439,2,0),"")</f>
        <v/>
      </c>
      <c r="H26" s="95" t="str">
        <f>IFERROR(VLOOKUP(F26,'[1]ADMIN SHEET'!$C$4:$E$439,3,0),"")</f>
        <v/>
      </c>
      <c r="I26" s="95"/>
      <c r="J26" s="95"/>
      <c r="K26" s="92"/>
      <c r="L26" s="96"/>
      <c r="O26" t="str">
        <f t="shared" si="0"/>
        <v/>
      </c>
    </row>
    <row r="27" spans="1:18">
      <c r="A27" s="95"/>
      <c r="B27" s="95"/>
      <c r="C27" s="9"/>
      <c r="D27" s="9"/>
      <c r="E27" s="95"/>
      <c r="F27" s="95"/>
      <c r="G27" s="95" t="str">
        <f>IFERROR(VLOOKUP(F27,'[1]ADMIN SHEET'!$C$4:$E$439,2,0),"")</f>
        <v/>
      </c>
      <c r="H27" s="95" t="str">
        <f>IFERROR(VLOOKUP(F27,'[1]ADMIN SHEET'!$C$4:$E$439,3,0),"")</f>
        <v/>
      </c>
      <c r="I27" s="95"/>
      <c r="J27" s="95"/>
      <c r="K27" s="92"/>
      <c r="L27" s="96"/>
      <c r="O27" t="str">
        <f t="shared" si="0"/>
        <v/>
      </c>
    </row>
    <row r="28" spans="1:18">
      <c r="A28" s="95"/>
      <c r="B28" s="95"/>
      <c r="C28" s="9"/>
      <c r="D28" s="9"/>
      <c r="E28" s="95"/>
      <c r="F28" s="95"/>
      <c r="G28" s="95" t="str">
        <f>IFERROR(VLOOKUP(F28,'[1]ADMIN SHEET'!$C$4:$E$439,2,0),"")</f>
        <v/>
      </c>
      <c r="H28" s="95" t="str">
        <f>IFERROR(VLOOKUP(F28,'[1]ADMIN SHEET'!$C$4:$E$439,3,0),"")</f>
        <v/>
      </c>
      <c r="I28" s="95"/>
      <c r="J28" s="95"/>
      <c r="K28" s="92"/>
      <c r="L28" s="96"/>
      <c r="O28" t="str">
        <f t="shared" si="0"/>
        <v/>
      </c>
    </row>
    <row r="29" spans="1:18">
      <c r="A29" s="95"/>
      <c r="B29" s="95"/>
      <c r="C29" s="9"/>
      <c r="D29" s="9"/>
      <c r="E29" s="95"/>
      <c r="F29" s="95"/>
      <c r="G29" s="95" t="str">
        <f>IFERROR(VLOOKUP(F29,'[1]ADMIN SHEET'!$C$4:$E$439,2,0),"")</f>
        <v/>
      </c>
      <c r="H29" s="95" t="str">
        <f>IFERROR(VLOOKUP(F29,'[1]ADMIN SHEET'!$C$4:$E$439,3,0),"")</f>
        <v/>
      </c>
      <c r="I29" s="95"/>
      <c r="J29" s="95"/>
      <c r="K29" s="92"/>
      <c r="L29" s="96"/>
      <c r="O29" t="str">
        <f t="shared" si="0"/>
        <v/>
      </c>
    </row>
    <row r="30" spans="1:18">
      <c r="A30" s="95"/>
      <c r="B30" s="95"/>
      <c r="C30" s="9"/>
      <c r="D30" s="9"/>
      <c r="E30" s="95"/>
      <c r="F30" s="95"/>
      <c r="G30" s="95" t="str">
        <f>IFERROR(VLOOKUP(F30,'[1]ADMIN SHEET'!$C$4:$E$439,2,0),"")</f>
        <v/>
      </c>
      <c r="H30" s="95" t="str">
        <f>IFERROR(VLOOKUP(F30,'[1]ADMIN SHEET'!$C$4:$E$439,3,0),"")</f>
        <v/>
      </c>
      <c r="I30" s="95"/>
      <c r="J30" s="95"/>
      <c r="K30" s="92"/>
      <c r="L30" s="96"/>
      <c r="O30" t="str">
        <f t="shared" si="0"/>
        <v/>
      </c>
    </row>
    <row r="31" spans="1:18">
      <c r="A31" s="14"/>
      <c r="B31" s="14"/>
      <c r="C31" s="9"/>
      <c r="D31" s="9"/>
      <c r="E31" s="14"/>
      <c r="F31" s="14"/>
      <c r="G31" s="14"/>
      <c r="H31" s="14"/>
      <c r="I31" s="14"/>
      <c r="J31" s="14"/>
      <c r="K31" s="10" t="str">
        <f t="shared" ref="K31:K33" si="2">IF(I31 ="","",(TEXT(I31,"mmmm")))</f>
        <v/>
      </c>
      <c r="L31" s="15"/>
      <c r="M31" s="14"/>
      <c r="N31" s="14"/>
      <c r="O31" s="14"/>
      <c r="P31" s="14"/>
      <c r="Q31" s="14"/>
      <c r="R31" s="14"/>
    </row>
    <row r="32" spans="1:18">
      <c r="A32" s="14"/>
      <c r="B32" s="14"/>
      <c r="C32" s="9"/>
      <c r="D32" s="9"/>
      <c r="E32" s="14"/>
      <c r="F32" s="14"/>
      <c r="G32" s="14"/>
      <c r="H32" s="14"/>
      <c r="I32" s="14"/>
      <c r="J32" s="14"/>
      <c r="K32" s="10" t="str">
        <f t="shared" si="2"/>
        <v/>
      </c>
      <c r="L32" s="15"/>
      <c r="M32" s="14"/>
      <c r="N32" s="14"/>
      <c r="O32" s="14"/>
      <c r="P32" s="14"/>
      <c r="Q32" s="14"/>
      <c r="R32" s="14"/>
    </row>
    <row r="33" spans="1:18">
      <c r="A33" s="9"/>
      <c r="B33" s="14"/>
      <c r="C33" s="9"/>
      <c r="D33" s="9"/>
      <c r="E33" s="14"/>
      <c r="F33" s="14"/>
      <c r="G33" s="14"/>
      <c r="H33" s="14"/>
      <c r="I33" s="14"/>
      <c r="J33" s="14"/>
      <c r="K33" s="10" t="str">
        <f t="shared" si="2"/>
        <v/>
      </c>
      <c r="L33" s="15"/>
      <c r="M33" s="14"/>
      <c r="N33" s="14"/>
      <c r="O33" s="14"/>
      <c r="P33" s="14"/>
      <c r="Q33" s="14"/>
      <c r="R33" s="14"/>
    </row>
  </sheetData>
  <dataValidations count="1">
    <dataValidation type="decimal" allowBlank="1" showInputMessage="1" showErrorMessage="1" sqref="M1:Q1 N31:N33" xr:uid="{00000000-0002-0000-0100-000000000000}">
      <formula1>1</formula1>
      <formula2>5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1000000}">
          <x14:formula1>
            <xm:f>'ADMIN SHEET'!$J$4:$J$103</xm:f>
          </x14:formula1>
          <xm:sqref>W1:W30 W34:W1048576</xm:sqref>
        </x14:dataValidation>
        <x14:dataValidation type="list" allowBlank="1" showInputMessage="1" showErrorMessage="1" xr:uid="{00000000-0002-0000-0100-000002000000}">
          <x14:formula1>
            <xm:f>'ADMIN SHEET'!$B$4:$B$14</xm:f>
          </x14:formula1>
          <xm:sqref>P31:P33</xm:sqref>
        </x14:dataValidation>
        <x14:dataValidation type="list" allowBlank="1" showInputMessage="1" showErrorMessage="1" xr:uid="{00000000-0002-0000-0100-000003000000}">
          <x14:formula1>
            <xm:f>'ADMIN SHEET'!$C$4:$C$439</xm:f>
          </x14:formula1>
          <xm:sqref>B31:B33 F6</xm:sqref>
        </x14:dataValidation>
        <x14:dataValidation type="list" allowBlank="1" showInputMessage="1" showErrorMessage="1" xr:uid="{00000000-0002-0000-0100-000004000000}">
          <x14:formula1>
            <xm:f>'ADMIN SHEET'!$A$4:$A$8</xm:f>
          </x14:formula1>
          <xm:sqref>A31:A33 E6</xm:sqref>
        </x14:dataValidation>
        <x14:dataValidation type="list" allowBlank="1" showInputMessage="1" showErrorMessage="1" xr:uid="{00000000-0002-0000-0100-000005000000}">
          <x14:formula1>
            <xm:f>'/C:/Users/USER/Desktop/Transfo/QFU/Analysis/NEW/[DATA FB FORMS 3009.xlsm]ADMIN SHEET'!#REF!</xm:f>
          </x14:formula1>
          <xm:sqref>Q31:Q33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X1000"/>
  <sheetViews>
    <sheetView zoomScale="70" zoomScaleNormal="70" workbookViewId="0">
      <pane ySplit="1" topLeftCell="A2" activePane="bottomLeft" state="frozen"/>
      <selection pane="bottomLeft" activeCell="F20" sqref="F20"/>
    </sheetView>
  </sheetViews>
  <sheetFormatPr baseColWidth="10" defaultColWidth="8.83203125" defaultRowHeight="15"/>
  <cols>
    <col min="1" max="1" width="18.5" customWidth="1"/>
    <col min="2" max="2" width="10.5" customWidth="1"/>
    <col min="3" max="3" width="11" customWidth="1"/>
    <col min="4" max="4" width="21.33203125" customWidth="1"/>
    <col min="5" max="5" width="14.33203125" customWidth="1"/>
    <col min="6" max="6" width="16.5" customWidth="1"/>
    <col min="8" max="8" width="26.6640625" customWidth="1"/>
    <col min="9" max="9" width="17.1640625" customWidth="1"/>
    <col min="10" max="10" width="21.83203125" customWidth="1"/>
    <col min="11" max="11" width="10.5" customWidth="1"/>
    <col min="13" max="14" width="23.33203125" customWidth="1"/>
    <col min="15" max="15" width="23.83203125" customWidth="1"/>
    <col min="16" max="16" width="28.5" customWidth="1"/>
    <col min="17" max="17" width="29" customWidth="1"/>
    <col min="18" max="18" width="22.33203125" customWidth="1"/>
    <col min="19" max="19" width="21.5" customWidth="1"/>
    <col min="20" max="20" width="42.5" customWidth="1"/>
    <col min="21" max="21" width="22.83203125" customWidth="1"/>
    <col min="22" max="22" width="43.5" customWidth="1"/>
    <col min="23" max="23" width="24.6640625" customWidth="1"/>
    <col min="24" max="24" width="29.83203125" customWidth="1"/>
  </cols>
  <sheetData>
    <row r="1" spans="1:24" ht="44.25" customHeight="1" thickBot="1">
      <c r="A1" s="17" t="s">
        <v>0</v>
      </c>
      <c r="B1" s="18" t="s">
        <v>1</v>
      </c>
      <c r="C1" s="18" t="s">
        <v>2</v>
      </c>
      <c r="D1" s="18" t="s">
        <v>20</v>
      </c>
      <c r="E1" s="18" t="s">
        <v>4</v>
      </c>
      <c r="F1" s="18" t="s">
        <v>5</v>
      </c>
      <c r="G1" s="18" t="s">
        <v>6</v>
      </c>
      <c r="H1" s="18" t="s">
        <v>7</v>
      </c>
      <c r="I1" s="19" t="s">
        <v>8</v>
      </c>
      <c r="J1" s="19" t="s">
        <v>9</v>
      </c>
      <c r="K1" s="18" t="s">
        <v>10</v>
      </c>
      <c r="L1" s="20" t="s">
        <v>11</v>
      </c>
      <c r="M1" s="27" t="s">
        <v>33</v>
      </c>
      <c r="N1" s="27" t="s">
        <v>34</v>
      </c>
      <c r="O1" s="27" t="s">
        <v>35</v>
      </c>
      <c r="P1" s="27" t="s">
        <v>36</v>
      </c>
      <c r="Q1" s="27" t="s">
        <v>37</v>
      </c>
      <c r="R1" s="28" t="s">
        <v>38</v>
      </c>
      <c r="S1" s="29" t="s">
        <v>39</v>
      </c>
      <c r="T1" s="29" t="s">
        <v>40</v>
      </c>
      <c r="U1" s="30" t="s">
        <v>41</v>
      </c>
      <c r="V1" s="30" t="s">
        <v>42</v>
      </c>
      <c r="W1" s="28" t="s">
        <v>43</v>
      </c>
      <c r="X1" s="31" t="s">
        <v>44</v>
      </c>
    </row>
    <row r="2" spans="1:24">
      <c r="R2" s="14" t="str">
        <f>IFERROR(AVERAGE(M2:Q2),"")</f>
        <v/>
      </c>
    </row>
    <row r="3" spans="1:24">
      <c r="R3" s="14" t="str">
        <f t="shared" ref="R3:R66" si="0">IFERROR(AVERAGE(M3:Q3),"")</f>
        <v/>
      </c>
    </row>
    <row r="4" spans="1:24">
      <c r="R4" s="14" t="str">
        <f t="shared" si="0"/>
        <v/>
      </c>
    </row>
    <row r="5" spans="1:24">
      <c r="R5" s="14" t="str">
        <f t="shared" si="0"/>
        <v/>
      </c>
    </row>
    <row r="6" spans="1:24">
      <c r="R6" s="14" t="str">
        <f t="shared" si="0"/>
        <v/>
      </c>
    </row>
    <row r="7" spans="1:24">
      <c r="R7" s="14" t="str">
        <f t="shared" si="0"/>
        <v/>
      </c>
    </row>
    <row r="8" spans="1:24">
      <c r="R8" s="14" t="str">
        <f t="shared" si="0"/>
        <v/>
      </c>
    </row>
    <row r="9" spans="1:24">
      <c r="R9" s="14" t="str">
        <f t="shared" si="0"/>
        <v/>
      </c>
    </row>
    <row r="10" spans="1:24">
      <c r="R10" s="14" t="str">
        <f t="shared" si="0"/>
        <v/>
      </c>
    </row>
    <row r="11" spans="1:24">
      <c r="R11" s="14" t="str">
        <f t="shared" si="0"/>
        <v/>
      </c>
    </row>
    <row r="12" spans="1:24">
      <c r="R12" s="14" t="str">
        <f t="shared" si="0"/>
        <v/>
      </c>
    </row>
    <row r="13" spans="1:24">
      <c r="R13" s="14" t="str">
        <f t="shared" si="0"/>
        <v/>
      </c>
    </row>
    <row r="14" spans="1:24">
      <c r="R14" s="14" t="str">
        <f t="shared" si="0"/>
        <v/>
      </c>
    </row>
    <row r="15" spans="1:24">
      <c r="R15" s="14" t="str">
        <f t="shared" si="0"/>
        <v/>
      </c>
    </row>
    <row r="16" spans="1:24">
      <c r="R16" s="14" t="str">
        <f t="shared" si="0"/>
        <v/>
      </c>
    </row>
    <row r="17" spans="18:18">
      <c r="R17" s="14" t="str">
        <f t="shared" si="0"/>
        <v/>
      </c>
    </row>
    <row r="18" spans="18:18">
      <c r="R18" s="14" t="str">
        <f t="shared" si="0"/>
        <v/>
      </c>
    </row>
    <row r="19" spans="18:18">
      <c r="R19" s="14" t="str">
        <f t="shared" si="0"/>
        <v/>
      </c>
    </row>
    <row r="20" spans="18:18">
      <c r="R20" s="14" t="str">
        <f t="shared" si="0"/>
        <v/>
      </c>
    </row>
    <row r="21" spans="18:18">
      <c r="R21" s="14" t="str">
        <f t="shared" si="0"/>
        <v/>
      </c>
    </row>
    <row r="22" spans="18:18">
      <c r="R22" s="14" t="str">
        <f t="shared" si="0"/>
        <v/>
      </c>
    </row>
    <row r="23" spans="18:18">
      <c r="R23" s="14" t="str">
        <f t="shared" si="0"/>
        <v/>
      </c>
    </row>
    <row r="24" spans="18:18">
      <c r="R24" s="14" t="str">
        <f t="shared" si="0"/>
        <v/>
      </c>
    </row>
    <row r="25" spans="18:18">
      <c r="R25" s="14" t="str">
        <f t="shared" si="0"/>
        <v/>
      </c>
    </row>
    <row r="26" spans="18:18">
      <c r="R26" s="14" t="str">
        <f t="shared" si="0"/>
        <v/>
      </c>
    </row>
    <row r="27" spans="18:18">
      <c r="R27" s="14" t="str">
        <f t="shared" si="0"/>
        <v/>
      </c>
    </row>
    <row r="28" spans="18:18">
      <c r="R28" s="14" t="str">
        <f t="shared" si="0"/>
        <v/>
      </c>
    </row>
    <row r="29" spans="18:18">
      <c r="R29" s="14" t="str">
        <f t="shared" si="0"/>
        <v/>
      </c>
    </row>
    <row r="30" spans="18:18">
      <c r="R30" s="14" t="str">
        <f t="shared" si="0"/>
        <v/>
      </c>
    </row>
    <row r="31" spans="18:18">
      <c r="R31" s="14" t="str">
        <f t="shared" si="0"/>
        <v/>
      </c>
    </row>
    <row r="32" spans="18:18">
      <c r="R32" s="14" t="str">
        <f t="shared" si="0"/>
        <v/>
      </c>
    </row>
    <row r="33" spans="18:18">
      <c r="R33" s="14" t="str">
        <f t="shared" si="0"/>
        <v/>
      </c>
    </row>
    <row r="34" spans="18:18">
      <c r="R34" s="14" t="str">
        <f t="shared" si="0"/>
        <v/>
      </c>
    </row>
    <row r="35" spans="18:18">
      <c r="R35" s="14" t="str">
        <f t="shared" si="0"/>
        <v/>
      </c>
    </row>
    <row r="36" spans="18:18">
      <c r="R36" s="14" t="str">
        <f t="shared" si="0"/>
        <v/>
      </c>
    </row>
    <row r="37" spans="18:18">
      <c r="R37" s="14" t="str">
        <f t="shared" si="0"/>
        <v/>
      </c>
    </row>
    <row r="38" spans="18:18">
      <c r="R38" s="14" t="str">
        <f t="shared" si="0"/>
        <v/>
      </c>
    </row>
    <row r="39" spans="18:18">
      <c r="R39" s="14" t="str">
        <f t="shared" si="0"/>
        <v/>
      </c>
    </row>
    <row r="40" spans="18:18">
      <c r="R40" s="14" t="str">
        <f t="shared" si="0"/>
        <v/>
      </c>
    </row>
    <row r="41" spans="18:18">
      <c r="R41" s="14" t="str">
        <f t="shared" si="0"/>
        <v/>
      </c>
    </row>
    <row r="42" spans="18:18">
      <c r="R42" s="14" t="str">
        <f t="shared" si="0"/>
        <v/>
      </c>
    </row>
    <row r="43" spans="18:18">
      <c r="R43" s="14" t="str">
        <f t="shared" si="0"/>
        <v/>
      </c>
    </row>
    <row r="44" spans="18:18">
      <c r="R44" s="14" t="str">
        <f t="shared" si="0"/>
        <v/>
      </c>
    </row>
    <row r="45" spans="18:18">
      <c r="R45" s="14" t="str">
        <f t="shared" si="0"/>
        <v/>
      </c>
    </row>
    <row r="46" spans="18:18">
      <c r="R46" s="14" t="str">
        <f t="shared" si="0"/>
        <v/>
      </c>
    </row>
    <row r="47" spans="18:18">
      <c r="R47" s="14" t="str">
        <f t="shared" si="0"/>
        <v/>
      </c>
    </row>
    <row r="48" spans="18:18">
      <c r="R48" s="14" t="str">
        <f t="shared" si="0"/>
        <v/>
      </c>
    </row>
    <row r="49" spans="18:18">
      <c r="R49" s="14" t="str">
        <f t="shared" si="0"/>
        <v/>
      </c>
    </row>
    <row r="50" spans="18:18">
      <c r="R50" s="14" t="str">
        <f t="shared" si="0"/>
        <v/>
      </c>
    </row>
    <row r="51" spans="18:18">
      <c r="R51" s="14" t="str">
        <f t="shared" si="0"/>
        <v/>
      </c>
    </row>
    <row r="52" spans="18:18">
      <c r="R52" s="14" t="str">
        <f t="shared" si="0"/>
        <v/>
      </c>
    </row>
    <row r="53" spans="18:18">
      <c r="R53" s="14" t="str">
        <f t="shared" si="0"/>
        <v/>
      </c>
    </row>
    <row r="54" spans="18:18">
      <c r="R54" s="14" t="str">
        <f t="shared" si="0"/>
        <v/>
      </c>
    </row>
    <row r="55" spans="18:18">
      <c r="R55" s="14" t="str">
        <f t="shared" si="0"/>
        <v/>
      </c>
    </row>
    <row r="56" spans="18:18">
      <c r="R56" s="14" t="str">
        <f t="shared" si="0"/>
        <v/>
      </c>
    </row>
    <row r="57" spans="18:18">
      <c r="R57" s="14" t="str">
        <f t="shared" si="0"/>
        <v/>
      </c>
    </row>
    <row r="58" spans="18:18">
      <c r="R58" s="14" t="str">
        <f t="shared" si="0"/>
        <v/>
      </c>
    </row>
    <row r="59" spans="18:18">
      <c r="R59" s="14" t="str">
        <f t="shared" si="0"/>
        <v/>
      </c>
    </row>
    <row r="60" spans="18:18">
      <c r="R60" s="14" t="str">
        <f t="shared" si="0"/>
        <v/>
      </c>
    </row>
    <row r="61" spans="18:18">
      <c r="R61" s="14" t="str">
        <f t="shared" si="0"/>
        <v/>
      </c>
    </row>
    <row r="62" spans="18:18">
      <c r="R62" s="14" t="str">
        <f t="shared" si="0"/>
        <v/>
      </c>
    </row>
    <row r="63" spans="18:18">
      <c r="R63" s="14" t="str">
        <f t="shared" si="0"/>
        <v/>
      </c>
    </row>
    <row r="64" spans="18:18">
      <c r="R64" s="14" t="str">
        <f t="shared" si="0"/>
        <v/>
      </c>
    </row>
    <row r="65" spans="18:18">
      <c r="R65" s="14" t="str">
        <f t="shared" si="0"/>
        <v/>
      </c>
    </row>
    <row r="66" spans="18:18">
      <c r="R66" s="14" t="str">
        <f t="shared" si="0"/>
        <v/>
      </c>
    </row>
    <row r="67" spans="18:18">
      <c r="R67" s="14" t="str">
        <f t="shared" ref="R67:R130" si="1">IFERROR(AVERAGE(M67:Q67),"")</f>
        <v/>
      </c>
    </row>
    <row r="68" spans="18:18">
      <c r="R68" s="14" t="str">
        <f t="shared" si="1"/>
        <v/>
      </c>
    </row>
    <row r="69" spans="18:18">
      <c r="R69" s="14" t="str">
        <f t="shared" si="1"/>
        <v/>
      </c>
    </row>
    <row r="70" spans="18:18">
      <c r="R70" s="14" t="str">
        <f t="shared" si="1"/>
        <v/>
      </c>
    </row>
    <row r="71" spans="18:18">
      <c r="R71" s="14" t="str">
        <f t="shared" si="1"/>
        <v/>
      </c>
    </row>
    <row r="72" spans="18:18">
      <c r="R72" s="14" t="str">
        <f t="shared" si="1"/>
        <v/>
      </c>
    </row>
    <row r="73" spans="18:18">
      <c r="R73" s="14" t="str">
        <f t="shared" si="1"/>
        <v/>
      </c>
    </row>
    <row r="74" spans="18:18">
      <c r="R74" s="14" t="str">
        <f t="shared" si="1"/>
        <v/>
      </c>
    </row>
    <row r="75" spans="18:18">
      <c r="R75" s="14" t="str">
        <f t="shared" si="1"/>
        <v/>
      </c>
    </row>
    <row r="76" spans="18:18">
      <c r="R76" s="14" t="str">
        <f t="shared" si="1"/>
        <v/>
      </c>
    </row>
    <row r="77" spans="18:18">
      <c r="R77" s="14" t="str">
        <f t="shared" si="1"/>
        <v/>
      </c>
    </row>
    <row r="78" spans="18:18">
      <c r="R78" s="14" t="str">
        <f t="shared" si="1"/>
        <v/>
      </c>
    </row>
    <row r="79" spans="18:18">
      <c r="R79" s="14" t="str">
        <f t="shared" si="1"/>
        <v/>
      </c>
    </row>
    <row r="80" spans="18:18">
      <c r="R80" s="14" t="str">
        <f t="shared" si="1"/>
        <v/>
      </c>
    </row>
    <row r="81" spans="18:18">
      <c r="R81" s="14" t="str">
        <f t="shared" si="1"/>
        <v/>
      </c>
    </row>
    <row r="82" spans="18:18">
      <c r="R82" s="14" t="str">
        <f t="shared" si="1"/>
        <v/>
      </c>
    </row>
    <row r="83" spans="18:18">
      <c r="R83" s="14" t="str">
        <f t="shared" si="1"/>
        <v/>
      </c>
    </row>
    <row r="84" spans="18:18">
      <c r="R84" s="14" t="str">
        <f t="shared" si="1"/>
        <v/>
      </c>
    </row>
    <row r="85" spans="18:18">
      <c r="R85" s="14" t="str">
        <f t="shared" si="1"/>
        <v/>
      </c>
    </row>
    <row r="86" spans="18:18">
      <c r="R86" s="14" t="str">
        <f t="shared" si="1"/>
        <v/>
      </c>
    </row>
    <row r="87" spans="18:18">
      <c r="R87" s="14" t="str">
        <f t="shared" si="1"/>
        <v/>
      </c>
    </row>
    <row r="88" spans="18:18">
      <c r="R88" s="14" t="str">
        <f t="shared" si="1"/>
        <v/>
      </c>
    </row>
    <row r="89" spans="18:18">
      <c r="R89" s="14" t="str">
        <f t="shared" si="1"/>
        <v/>
      </c>
    </row>
    <row r="90" spans="18:18">
      <c r="R90" s="14" t="str">
        <f t="shared" si="1"/>
        <v/>
      </c>
    </row>
    <row r="91" spans="18:18">
      <c r="R91" s="14" t="str">
        <f t="shared" si="1"/>
        <v/>
      </c>
    </row>
    <row r="92" spans="18:18">
      <c r="R92" s="14" t="str">
        <f t="shared" si="1"/>
        <v/>
      </c>
    </row>
    <row r="93" spans="18:18">
      <c r="R93" s="14" t="str">
        <f t="shared" si="1"/>
        <v/>
      </c>
    </row>
    <row r="94" spans="18:18">
      <c r="R94" s="14" t="str">
        <f t="shared" si="1"/>
        <v/>
      </c>
    </row>
    <row r="95" spans="18:18">
      <c r="R95" s="14" t="str">
        <f t="shared" si="1"/>
        <v/>
      </c>
    </row>
    <row r="96" spans="18:18">
      <c r="R96" s="14" t="str">
        <f t="shared" si="1"/>
        <v/>
      </c>
    </row>
    <row r="97" spans="18:18">
      <c r="R97" s="14" t="str">
        <f t="shared" si="1"/>
        <v/>
      </c>
    </row>
    <row r="98" spans="18:18">
      <c r="R98" s="14" t="str">
        <f t="shared" si="1"/>
        <v/>
      </c>
    </row>
    <row r="99" spans="18:18">
      <c r="R99" s="14" t="str">
        <f t="shared" si="1"/>
        <v/>
      </c>
    </row>
    <row r="100" spans="18:18">
      <c r="R100" s="14" t="str">
        <f t="shared" si="1"/>
        <v/>
      </c>
    </row>
    <row r="101" spans="18:18">
      <c r="R101" s="14" t="str">
        <f t="shared" si="1"/>
        <v/>
      </c>
    </row>
    <row r="102" spans="18:18">
      <c r="R102" s="14" t="str">
        <f t="shared" si="1"/>
        <v/>
      </c>
    </row>
    <row r="103" spans="18:18">
      <c r="R103" s="14" t="str">
        <f t="shared" si="1"/>
        <v/>
      </c>
    </row>
    <row r="104" spans="18:18">
      <c r="R104" s="14" t="str">
        <f t="shared" si="1"/>
        <v/>
      </c>
    </row>
    <row r="105" spans="18:18">
      <c r="R105" s="14" t="str">
        <f t="shared" si="1"/>
        <v/>
      </c>
    </row>
    <row r="106" spans="18:18">
      <c r="R106" s="14" t="str">
        <f t="shared" si="1"/>
        <v/>
      </c>
    </row>
    <row r="107" spans="18:18">
      <c r="R107" s="14" t="str">
        <f t="shared" si="1"/>
        <v/>
      </c>
    </row>
    <row r="108" spans="18:18">
      <c r="R108" s="14" t="str">
        <f t="shared" si="1"/>
        <v/>
      </c>
    </row>
    <row r="109" spans="18:18">
      <c r="R109" s="14" t="str">
        <f t="shared" si="1"/>
        <v/>
      </c>
    </row>
    <row r="110" spans="18:18">
      <c r="R110" s="14" t="str">
        <f t="shared" si="1"/>
        <v/>
      </c>
    </row>
    <row r="111" spans="18:18">
      <c r="R111" s="14" t="str">
        <f t="shared" si="1"/>
        <v/>
      </c>
    </row>
    <row r="112" spans="18:18">
      <c r="R112" s="14" t="str">
        <f t="shared" si="1"/>
        <v/>
      </c>
    </row>
    <row r="113" spans="18:18">
      <c r="R113" s="14" t="str">
        <f t="shared" si="1"/>
        <v/>
      </c>
    </row>
    <row r="114" spans="18:18">
      <c r="R114" s="14" t="str">
        <f t="shared" si="1"/>
        <v/>
      </c>
    </row>
    <row r="115" spans="18:18">
      <c r="R115" s="14" t="str">
        <f t="shared" si="1"/>
        <v/>
      </c>
    </row>
    <row r="116" spans="18:18">
      <c r="R116" s="14" t="str">
        <f t="shared" si="1"/>
        <v/>
      </c>
    </row>
    <row r="117" spans="18:18">
      <c r="R117" s="14" t="str">
        <f t="shared" si="1"/>
        <v/>
      </c>
    </row>
    <row r="118" spans="18:18">
      <c r="R118" s="14" t="str">
        <f t="shared" si="1"/>
        <v/>
      </c>
    </row>
    <row r="119" spans="18:18">
      <c r="R119" s="14" t="str">
        <f t="shared" si="1"/>
        <v/>
      </c>
    </row>
    <row r="120" spans="18:18">
      <c r="R120" s="14" t="str">
        <f t="shared" si="1"/>
        <v/>
      </c>
    </row>
    <row r="121" spans="18:18">
      <c r="R121" s="14" t="str">
        <f t="shared" si="1"/>
        <v/>
      </c>
    </row>
    <row r="122" spans="18:18">
      <c r="R122" s="14" t="str">
        <f t="shared" si="1"/>
        <v/>
      </c>
    </row>
    <row r="123" spans="18:18">
      <c r="R123" s="14" t="str">
        <f t="shared" si="1"/>
        <v/>
      </c>
    </row>
    <row r="124" spans="18:18">
      <c r="R124" s="14" t="str">
        <f t="shared" si="1"/>
        <v/>
      </c>
    </row>
    <row r="125" spans="18:18">
      <c r="R125" s="14" t="str">
        <f t="shared" si="1"/>
        <v/>
      </c>
    </row>
    <row r="126" spans="18:18">
      <c r="R126" s="14" t="str">
        <f t="shared" si="1"/>
        <v/>
      </c>
    </row>
    <row r="127" spans="18:18">
      <c r="R127" s="14" t="str">
        <f t="shared" si="1"/>
        <v/>
      </c>
    </row>
    <row r="128" spans="18:18">
      <c r="R128" s="14" t="str">
        <f t="shared" si="1"/>
        <v/>
      </c>
    </row>
    <row r="129" spans="18:18">
      <c r="R129" s="14" t="str">
        <f t="shared" si="1"/>
        <v/>
      </c>
    </row>
    <row r="130" spans="18:18">
      <c r="R130" s="14" t="str">
        <f t="shared" si="1"/>
        <v/>
      </c>
    </row>
    <row r="131" spans="18:18">
      <c r="R131" s="14" t="str">
        <f t="shared" ref="R131:R194" si="2">IFERROR(AVERAGE(M131:Q131),"")</f>
        <v/>
      </c>
    </row>
    <row r="132" spans="18:18">
      <c r="R132" s="14" t="str">
        <f t="shared" si="2"/>
        <v/>
      </c>
    </row>
    <row r="133" spans="18:18">
      <c r="R133" s="14" t="str">
        <f t="shared" si="2"/>
        <v/>
      </c>
    </row>
    <row r="134" spans="18:18">
      <c r="R134" s="14" t="str">
        <f t="shared" si="2"/>
        <v/>
      </c>
    </row>
    <row r="135" spans="18:18">
      <c r="R135" s="14" t="str">
        <f t="shared" si="2"/>
        <v/>
      </c>
    </row>
    <row r="136" spans="18:18">
      <c r="R136" s="14" t="str">
        <f t="shared" si="2"/>
        <v/>
      </c>
    </row>
    <row r="137" spans="18:18">
      <c r="R137" s="14" t="str">
        <f t="shared" si="2"/>
        <v/>
      </c>
    </row>
    <row r="138" spans="18:18">
      <c r="R138" s="14" t="str">
        <f t="shared" si="2"/>
        <v/>
      </c>
    </row>
    <row r="139" spans="18:18">
      <c r="R139" s="14" t="str">
        <f t="shared" si="2"/>
        <v/>
      </c>
    </row>
    <row r="140" spans="18:18">
      <c r="R140" s="14" t="str">
        <f t="shared" si="2"/>
        <v/>
      </c>
    </row>
    <row r="141" spans="18:18">
      <c r="R141" s="14" t="str">
        <f t="shared" si="2"/>
        <v/>
      </c>
    </row>
    <row r="142" spans="18:18">
      <c r="R142" s="14" t="str">
        <f t="shared" si="2"/>
        <v/>
      </c>
    </row>
    <row r="143" spans="18:18">
      <c r="R143" s="14" t="str">
        <f t="shared" si="2"/>
        <v/>
      </c>
    </row>
    <row r="144" spans="18:18">
      <c r="R144" s="14" t="str">
        <f t="shared" si="2"/>
        <v/>
      </c>
    </row>
    <row r="145" spans="18:18">
      <c r="R145" s="14" t="str">
        <f t="shared" si="2"/>
        <v/>
      </c>
    </row>
    <row r="146" spans="18:18">
      <c r="R146" s="14" t="str">
        <f t="shared" si="2"/>
        <v/>
      </c>
    </row>
    <row r="147" spans="18:18">
      <c r="R147" s="14" t="str">
        <f t="shared" si="2"/>
        <v/>
      </c>
    </row>
    <row r="148" spans="18:18">
      <c r="R148" s="14" t="str">
        <f t="shared" si="2"/>
        <v/>
      </c>
    </row>
    <row r="149" spans="18:18">
      <c r="R149" s="14" t="str">
        <f t="shared" si="2"/>
        <v/>
      </c>
    </row>
    <row r="150" spans="18:18">
      <c r="R150" s="14" t="str">
        <f t="shared" si="2"/>
        <v/>
      </c>
    </row>
    <row r="151" spans="18:18">
      <c r="R151" s="14" t="str">
        <f t="shared" si="2"/>
        <v/>
      </c>
    </row>
    <row r="152" spans="18:18">
      <c r="R152" s="14" t="str">
        <f t="shared" si="2"/>
        <v/>
      </c>
    </row>
    <row r="153" spans="18:18">
      <c r="R153" s="14" t="str">
        <f t="shared" si="2"/>
        <v/>
      </c>
    </row>
    <row r="154" spans="18:18">
      <c r="R154" s="14" t="str">
        <f t="shared" si="2"/>
        <v/>
      </c>
    </row>
    <row r="155" spans="18:18">
      <c r="R155" s="14" t="str">
        <f t="shared" si="2"/>
        <v/>
      </c>
    </row>
    <row r="156" spans="18:18">
      <c r="R156" s="14" t="str">
        <f t="shared" si="2"/>
        <v/>
      </c>
    </row>
    <row r="157" spans="18:18">
      <c r="R157" s="14" t="str">
        <f t="shared" si="2"/>
        <v/>
      </c>
    </row>
    <row r="158" spans="18:18">
      <c r="R158" s="14" t="str">
        <f t="shared" si="2"/>
        <v/>
      </c>
    </row>
    <row r="159" spans="18:18">
      <c r="R159" s="14" t="str">
        <f t="shared" si="2"/>
        <v/>
      </c>
    </row>
    <row r="160" spans="18:18">
      <c r="R160" s="14" t="str">
        <f t="shared" si="2"/>
        <v/>
      </c>
    </row>
    <row r="161" spans="18:18">
      <c r="R161" s="14" t="str">
        <f t="shared" si="2"/>
        <v/>
      </c>
    </row>
    <row r="162" spans="18:18">
      <c r="R162" s="14" t="str">
        <f t="shared" si="2"/>
        <v/>
      </c>
    </row>
    <row r="163" spans="18:18">
      <c r="R163" s="14" t="str">
        <f t="shared" si="2"/>
        <v/>
      </c>
    </row>
    <row r="164" spans="18:18">
      <c r="R164" s="14" t="str">
        <f t="shared" si="2"/>
        <v/>
      </c>
    </row>
    <row r="165" spans="18:18">
      <c r="R165" s="14" t="str">
        <f t="shared" si="2"/>
        <v/>
      </c>
    </row>
    <row r="166" spans="18:18">
      <c r="R166" s="14" t="str">
        <f t="shared" si="2"/>
        <v/>
      </c>
    </row>
    <row r="167" spans="18:18">
      <c r="R167" s="14" t="str">
        <f t="shared" si="2"/>
        <v/>
      </c>
    </row>
    <row r="168" spans="18:18">
      <c r="R168" s="14" t="str">
        <f t="shared" si="2"/>
        <v/>
      </c>
    </row>
    <row r="169" spans="18:18">
      <c r="R169" s="14" t="str">
        <f t="shared" si="2"/>
        <v/>
      </c>
    </row>
    <row r="170" spans="18:18">
      <c r="R170" s="14" t="str">
        <f t="shared" si="2"/>
        <v/>
      </c>
    </row>
    <row r="171" spans="18:18">
      <c r="R171" s="14" t="str">
        <f t="shared" si="2"/>
        <v/>
      </c>
    </row>
    <row r="172" spans="18:18">
      <c r="R172" s="14" t="str">
        <f t="shared" si="2"/>
        <v/>
      </c>
    </row>
    <row r="173" spans="18:18">
      <c r="R173" s="14" t="str">
        <f t="shared" si="2"/>
        <v/>
      </c>
    </row>
    <row r="174" spans="18:18">
      <c r="R174" s="14" t="str">
        <f t="shared" si="2"/>
        <v/>
      </c>
    </row>
    <row r="175" spans="18:18">
      <c r="R175" s="14" t="str">
        <f t="shared" si="2"/>
        <v/>
      </c>
    </row>
    <row r="176" spans="18:18">
      <c r="R176" s="14" t="str">
        <f t="shared" si="2"/>
        <v/>
      </c>
    </row>
    <row r="177" spans="18:18">
      <c r="R177" s="14" t="str">
        <f t="shared" si="2"/>
        <v/>
      </c>
    </row>
    <row r="178" spans="18:18">
      <c r="R178" s="14" t="str">
        <f t="shared" si="2"/>
        <v/>
      </c>
    </row>
    <row r="179" spans="18:18">
      <c r="R179" s="14" t="str">
        <f t="shared" si="2"/>
        <v/>
      </c>
    </row>
    <row r="180" spans="18:18">
      <c r="R180" s="14" t="str">
        <f t="shared" si="2"/>
        <v/>
      </c>
    </row>
    <row r="181" spans="18:18">
      <c r="R181" s="14" t="str">
        <f t="shared" si="2"/>
        <v/>
      </c>
    </row>
    <row r="182" spans="18:18">
      <c r="R182" s="14" t="str">
        <f t="shared" si="2"/>
        <v/>
      </c>
    </row>
    <row r="183" spans="18:18">
      <c r="R183" s="14" t="str">
        <f t="shared" si="2"/>
        <v/>
      </c>
    </row>
    <row r="184" spans="18:18">
      <c r="R184" s="14" t="str">
        <f t="shared" si="2"/>
        <v/>
      </c>
    </row>
    <row r="185" spans="18:18">
      <c r="R185" s="14" t="str">
        <f t="shared" si="2"/>
        <v/>
      </c>
    </row>
    <row r="186" spans="18:18">
      <c r="R186" s="14" t="str">
        <f t="shared" si="2"/>
        <v/>
      </c>
    </row>
    <row r="187" spans="18:18">
      <c r="R187" s="14" t="str">
        <f t="shared" si="2"/>
        <v/>
      </c>
    </row>
    <row r="188" spans="18:18">
      <c r="R188" s="14" t="str">
        <f t="shared" si="2"/>
        <v/>
      </c>
    </row>
    <row r="189" spans="18:18">
      <c r="R189" s="14" t="str">
        <f t="shared" si="2"/>
        <v/>
      </c>
    </row>
    <row r="190" spans="18:18">
      <c r="R190" s="14" t="str">
        <f t="shared" si="2"/>
        <v/>
      </c>
    </row>
    <row r="191" spans="18:18">
      <c r="R191" s="14" t="str">
        <f t="shared" si="2"/>
        <v/>
      </c>
    </row>
    <row r="192" spans="18:18">
      <c r="R192" s="14" t="str">
        <f t="shared" si="2"/>
        <v/>
      </c>
    </row>
    <row r="193" spans="18:18">
      <c r="R193" s="14" t="str">
        <f t="shared" si="2"/>
        <v/>
      </c>
    </row>
    <row r="194" spans="18:18">
      <c r="R194" s="14" t="str">
        <f t="shared" si="2"/>
        <v/>
      </c>
    </row>
    <row r="195" spans="18:18">
      <c r="R195" s="14" t="str">
        <f t="shared" ref="R195:R258" si="3">IFERROR(AVERAGE(M195:Q195),"")</f>
        <v/>
      </c>
    </row>
    <row r="196" spans="18:18">
      <c r="R196" s="14" t="str">
        <f t="shared" si="3"/>
        <v/>
      </c>
    </row>
    <row r="197" spans="18:18">
      <c r="R197" s="14" t="str">
        <f t="shared" si="3"/>
        <v/>
      </c>
    </row>
    <row r="198" spans="18:18">
      <c r="R198" s="14" t="str">
        <f t="shared" si="3"/>
        <v/>
      </c>
    </row>
    <row r="199" spans="18:18">
      <c r="R199" s="14" t="str">
        <f t="shared" si="3"/>
        <v/>
      </c>
    </row>
    <row r="200" spans="18:18">
      <c r="R200" s="14" t="str">
        <f t="shared" si="3"/>
        <v/>
      </c>
    </row>
    <row r="201" spans="18:18">
      <c r="R201" s="14" t="str">
        <f t="shared" si="3"/>
        <v/>
      </c>
    </row>
    <row r="202" spans="18:18">
      <c r="R202" s="14" t="str">
        <f t="shared" si="3"/>
        <v/>
      </c>
    </row>
    <row r="203" spans="18:18">
      <c r="R203" s="14" t="str">
        <f t="shared" si="3"/>
        <v/>
      </c>
    </row>
    <row r="204" spans="18:18">
      <c r="R204" s="14" t="str">
        <f t="shared" si="3"/>
        <v/>
      </c>
    </row>
    <row r="205" spans="18:18">
      <c r="R205" s="14" t="str">
        <f t="shared" si="3"/>
        <v/>
      </c>
    </row>
    <row r="206" spans="18:18">
      <c r="R206" s="14" t="str">
        <f t="shared" si="3"/>
        <v/>
      </c>
    </row>
    <row r="207" spans="18:18">
      <c r="R207" s="14" t="str">
        <f t="shared" si="3"/>
        <v/>
      </c>
    </row>
    <row r="208" spans="18:18">
      <c r="R208" s="14" t="str">
        <f t="shared" si="3"/>
        <v/>
      </c>
    </row>
    <row r="209" spans="18:18">
      <c r="R209" s="14" t="str">
        <f t="shared" si="3"/>
        <v/>
      </c>
    </row>
    <row r="210" spans="18:18">
      <c r="R210" s="14" t="str">
        <f t="shared" si="3"/>
        <v/>
      </c>
    </row>
    <row r="211" spans="18:18">
      <c r="R211" s="14" t="str">
        <f t="shared" si="3"/>
        <v/>
      </c>
    </row>
    <row r="212" spans="18:18">
      <c r="R212" s="14" t="str">
        <f t="shared" si="3"/>
        <v/>
      </c>
    </row>
    <row r="213" spans="18:18">
      <c r="R213" s="14" t="str">
        <f t="shared" si="3"/>
        <v/>
      </c>
    </row>
    <row r="214" spans="18:18">
      <c r="R214" s="14" t="str">
        <f t="shared" si="3"/>
        <v/>
      </c>
    </row>
    <row r="215" spans="18:18">
      <c r="R215" s="14" t="str">
        <f t="shared" si="3"/>
        <v/>
      </c>
    </row>
    <row r="216" spans="18:18">
      <c r="R216" s="14" t="str">
        <f t="shared" si="3"/>
        <v/>
      </c>
    </row>
    <row r="217" spans="18:18">
      <c r="R217" s="14" t="str">
        <f t="shared" si="3"/>
        <v/>
      </c>
    </row>
    <row r="218" spans="18:18">
      <c r="R218" s="14" t="str">
        <f t="shared" si="3"/>
        <v/>
      </c>
    </row>
    <row r="219" spans="18:18">
      <c r="R219" s="14" t="str">
        <f t="shared" si="3"/>
        <v/>
      </c>
    </row>
    <row r="220" spans="18:18">
      <c r="R220" s="14" t="str">
        <f t="shared" si="3"/>
        <v/>
      </c>
    </row>
    <row r="221" spans="18:18">
      <c r="R221" s="14" t="str">
        <f t="shared" si="3"/>
        <v/>
      </c>
    </row>
    <row r="222" spans="18:18">
      <c r="R222" s="14" t="str">
        <f t="shared" si="3"/>
        <v/>
      </c>
    </row>
    <row r="223" spans="18:18">
      <c r="R223" s="14" t="str">
        <f t="shared" si="3"/>
        <v/>
      </c>
    </row>
    <row r="224" spans="18:18">
      <c r="R224" s="14" t="str">
        <f t="shared" si="3"/>
        <v/>
      </c>
    </row>
    <row r="225" spans="18:18">
      <c r="R225" s="14" t="str">
        <f t="shared" si="3"/>
        <v/>
      </c>
    </row>
    <row r="226" spans="18:18">
      <c r="R226" s="14" t="str">
        <f t="shared" si="3"/>
        <v/>
      </c>
    </row>
    <row r="227" spans="18:18">
      <c r="R227" s="14" t="str">
        <f t="shared" si="3"/>
        <v/>
      </c>
    </row>
    <row r="228" spans="18:18">
      <c r="R228" s="14" t="str">
        <f t="shared" si="3"/>
        <v/>
      </c>
    </row>
    <row r="229" spans="18:18">
      <c r="R229" s="14" t="str">
        <f t="shared" si="3"/>
        <v/>
      </c>
    </row>
    <row r="230" spans="18:18">
      <c r="R230" s="14" t="str">
        <f t="shared" si="3"/>
        <v/>
      </c>
    </row>
    <row r="231" spans="18:18">
      <c r="R231" s="14" t="str">
        <f t="shared" si="3"/>
        <v/>
      </c>
    </row>
    <row r="232" spans="18:18">
      <c r="R232" s="14" t="str">
        <f t="shared" si="3"/>
        <v/>
      </c>
    </row>
    <row r="233" spans="18:18">
      <c r="R233" s="14" t="str">
        <f t="shared" si="3"/>
        <v/>
      </c>
    </row>
    <row r="234" spans="18:18">
      <c r="R234" s="14" t="str">
        <f t="shared" si="3"/>
        <v/>
      </c>
    </row>
    <row r="235" spans="18:18">
      <c r="R235" s="14" t="str">
        <f t="shared" si="3"/>
        <v/>
      </c>
    </row>
    <row r="236" spans="18:18">
      <c r="R236" s="14" t="str">
        <f t="shared" si="3"/>
        <v/>
      </c>
    </row>
    <row r="237" spans="18:18">
      <c r="R237" s="14" t="str">
        <f t="shared" si="3"/>
        <v/>
      </c>
    </row>
    <row r="238" spans="18:18">
      <c r="R238" s="14" t="str">
        <f t="shared" si="3"/>
        <v/>
      </c>
    </row>
    <row r="239" spans="18:18">
      <c r="R239" s="14" t="str">
        <f t="shared" si="3"/>
        <v/>
      </c>
    </row>
    <row r="240" spans="18:18">
      <c r="R240" s="14" t="str">
        <f t="shared" si="3"/>
        <v/>
      </c>
    </row>
    <row r="241" spans="18:18">
      <c r="R241" s="14" t="str">
        <f t="shared" si="3"/>
        <v/>
      </c>
    </row>
    <row r="242" spans="18:18">
      <c r="R242" s="14" t="str">
        <f t="shared" si="3"/>
        <v/>
      </c>
    </row>
    <row r="243" spans="18:18">
      <c r="R243" s="14" t="str">
        <f t="shared" si="3"/>
        <v/>
      </c>
    </row>
    <row r="244" spans="18:18">
      <c r="R244" s="14" t="str">
        <f t="shared" si="3"/>
        <v/>
      </c>
    </row>
    <row r="245" spans="18:18">
      <c r="R245" s="14" t="str">
        <f t="shared" si="3"/>
        <v/>
      </c>
    </row>
    <row r="246" spans="18:18">
      <c r="R246" s="14" t="str">
        <f t="shared" si="3"/>
        <v/>
      </c>
    </row>
    <row r="247" spans="18:18">
      <c r="R247" s="14" t="str">
        <f t="shared" si="3"/>
        <v/>
      </c>
    </row>
    <row r="248" spans="18:18">
      <c r="R248" s="14" t="str">
        <f t="shared" si="3"/>
        <v/>
      </c>
    </row>
    <row r="249" spans="18:18">
      <c r="R249" s="14" t="str">
        <f t="shared" si="3"/>
        <v/>
      </c>
    </row>
    <row r="250" spans="18:18">
      <c r="R250" s="14" t="str">
        <f t="shared" si="3"/>
        <v/>
      </c>
    </row>
    <row r="251" spans="18:18">
      <c r="R251" s="14" t="str">
        <f t="shared" si="3"/>
        <v/>
      </c>
    </row>
    <row r="252" spans="18:18">
      <c r="R252" s="14" t="str">
        <f t="shared" si="3"/>
        <v/>
      </c>
    </row>
    <row r="253" spans="18:18">
      <c r="R253" s="14" t="str">
        <f t="shared" si="3"/>
        <v/>
      </c>
    </row>
    <row r="254" spans="18:18">
      <c r="R254" s="14" t="str">
        <f t="shared" si="3"/>
        <v/>
      </c>
    </row>
    <row r="255" spans="18:18">
      <c r="R255" s="14" t="str">
        <f t="shared" si="3"/>
        <v/>
      </c>
    </row>
    <row r="256" spans="18:18">
      <c r="R256" s="14" t="str">
        <f t="shared" si="3"/>
        <v/>
      </c>
    </row>
    <row r="257" spans="18:18">
      <c r="R257" s="14" t="str">
        <f t="shared" si="3"/>
        <v/>
      </c>
    </row>
    <row r="258" spans="18:18">
      <c r="R258" s="14" t="str">
        <f t="shared" si="3"/>
        <v/>
      </c>
    </row>
    <row r="259" spans="18:18">
      <c r="R259" s="14" t="str">
        <f t="shared" ref="R259:R322" si="4">IFERROR(AVERAGE(M259:Q259),"")</f>
        <v/>
      </c>
    </row>
    <row r="260" spans="18:18">
      <c r="R260" s="14" t="str">
        <f t="shared" si="4"/>
        <v/>
      </c>
    </row>
    <row r="261" spans="18:18">
      <c r="R261" s="14" t="str">
        <f t="shared" si="4"/>
        <v/>
      </c>
    </row>
    <row r="262" spans="18:18">
      <c r="R262" s="14" t="str">
        <f t="shared" si="4"/>
        <v/>
      </c>
    </row>
    <row r="263" spans="18:18">
      <c r="R263" s="14" t="str">
        <f t="shared" si="4"/>
        <v/>
      </c>
    </row>
    <row r="264" spans="18:18">
      <c r="R264" s="14" t="str">
        <f t="shared" si="4"/>
        <v/>
      </c>
    </row>
    <row r="265" spans="18:18">
      <c r="R265" s="14" t="str">
        <f t="shared" si="4"/>
        <v/>
      </c>
    </row>
    <row r="266" spans="18:18">
      <c r="R266" s="14" t="str">
        <f t="shared" si="4"/>
        <v/>
      </c>
    </row>
    <row r="267" spans="18:18">
      <c r="R267" s="14" t="str">
        <f t="shared" si="4"/>
        <v/>
      </c>
    </row>
    <row r="268" spans="18:18">
      <c r="R268" s="14" t="str">
        <f t="shared" si="4"/>
        <v/>
      </c>
    </row>
    <row r="269" spans="18:18">
      <c r="R269" s="14" t="str">
        <f t="shared" si="4"/>
        <v/>
      </c>
    </row>
    <row r="270" spans="18:18">
      <c r="R270" s="14" t="str">
        <f t="shared" si="4"/>
        <v/>
      </c>
    </row>
    <row r="271" spans="18:18">
      <c r="R271" s="14" t="str">
        <f t="shared" si="4"/>
        <v/>
      </c>
    </row>
    <row r="272" spans="18:18">
      <c r="R272" s="14" t="str">
        <f t="shared" si="4"/>
        <v/>
      </c>
    </row>
    <row r="273" spans="18:18">
      <c r="R273" s="14" t="str">
        <f t="shared" si="4"/>
        <v/>
      </c>
    </row>
    <row r="274" spans="18:18">
      <c r="R274" s="14" t="str">
        <f t="shared" si="4"/>
        <v/>
      </c>
    </row>
    <row r="275" spans="18:18">
      <c r="R275" s="14" t="str">
        <f t="shared" si="4"/>
        <v/>
      </c>
    </row>
    <row r="276" spans="18:18">
      <c r="R276" s="14" t="str">
        <f t="shared" si="4"/>
        <v/>
      </c>
    </row>
    <row r="277" spans="18:18">
      <c r="R277" s="14" t="str">
        <f t="shared" si="4"/>
        <v/>
      </c>
    </row>
    <row r="278" spans="18:18">
      <c r="R278" s="14" t="str">
        <f t="shared" si="4"/>
        <v/>
      </c>
    </row>
    <row r="279" spans="18:18">
      <c r="R279" s="14" t="str">
        <f t="shared" si="4"/>
        <v/>
      </c>
    </row>
    <row r="280" spans="18:18">
      <c r="R280" s="14" t="str">
        <f t="shared" si="4"/>
        <v/>
      </c>
    </row>
    <row r="281" spans="18:18">
      <c r="R281" s="14" t="str">
        <f t="shared" si="4"/>
        <v/>
      </c>
    </row>
    <row r="282" spans="18:18">
      <c r="R282" s="14" t="str">
        <f t="shared" si="4"/>
        <v/>
      </c>
    </row>
    <row r="283" spans="18:18">
      <c r="R283" s="14" t="str">
        <f t="shared" si="4"/>
        <v/>
      </c>
    </row>
    <row r="284" spans="18:18">
      <c r="R284" s="14" t="str">
        <f t="shared" si="4"/>
        <v/>
      </c>
    </row>
    <row r="285" spans="18:18">
      <c r="R285" s="14" t="str">
        <f t="shared" si="4"/>
        <v/>
      </c>
    </row>
    <row r="286" spans="18:18">
      <c r="R286" s="14" t="str">
        <f t="shared" si="4"/>
        <v/>
      </c>
    </row>
    <row r="287" spans="18:18">
      <c r="R287" s="14" t="str">
        <f t="shared" si="4"/>
        <v/>
      </c>
    </row>
    <row r="288" spans="18:18">
      <c r="R288" s="14" t="str">
        <f t="shared" si="4"/>
        <v/>
      </c>
    </row>
    <row r="289" spans="18:18">
      <c r="R289" s="14" t="str">
        <f t="shared" si="4"/>
        <v/>
      </c>
    </row>
    <row r="290" spans="18:18">
      <c r="R290" s="14" t="str">
        <f t="shared" si="4"/>
        <v/>
      </c>
    </row>
    <row r="291" spans="18:18">
      <c r="R291" s="14" t="str">
        <f t="shared" si="4"/>
        <v/>
      </c>
    </row>
    <row r="292" spans="18:18">
      <c r="R292" s="14" t="str">
        <f t="shared" si="4"/>
        <v/>
      </c>
    </row>
    <row r="293" spans="18:18">
      <c r="R293" s="14" t="str">
        <f t="shared" si="4"/>
        <v/>
      </c>
    </row>
    <row r="294" spans="18:18">
      <c r="R294" s="14" t="str">
        <f t="shared" si="4"/>
        <v/>
      </c>
    </row>
    <row r="295" spans="18:18">
      <c r="R295" s="14" t="str">
        <f t="shared" si="4"/>
        <v/>
      </c>
    </row>
    <row r="296" spans="18:18">
      <c r="R296" s="14" t="str">
        <f t="shared" si="4"/>
        <v/>
      </c>
    </row>
    <row r="297" spans="18:18">
      <c r="R297" s="14" t="str">
        <f t="shared" si="4"/>
        <v/>
      </c>
    </row>
    <row r="298" spans="18:18">
      <c r="R298" s="14" t="str">
        <f t="shared" si="4"/>
        <v/>
      </c>
    </row>
    <row r="299" spans="18:18">
      <c r="R299" s="14" t="str">
        <f t="shared" si="4"/>
        <v/>
      </c>
    </row>
    <row r="300" spans="18:18">
      <c r="R300" s="14" t="str">
        <f t="shared" si="4"/>
        <v/>
      </c>
    </row>
    <row r="301" spans="18:18">
      <c r="R301" s="14" t="str">
        <f t="shared" si="4"/>
        <v/>
      </c>
    </row>
    <row r="302" spans="18:18">
      <c r="R302" s="14" t="str">
        <f t="shared" si="4"/>
        <v/>
      </c>
    </row>
    <row r="303" spans="18:18">
      <c r="R303" s="14" t="str">
        <f t="shared" si="4"/>
        <v/>
      </c>
    </row>
    <row r="304" spans="18:18">
      <c r="R304" s="14" t="str">
        <f t="shared" si="4"/>
        <v/>
      </c>
    </row>
    <row r="305" spans="18:18">
      <c r="R305" s="14" t="str">
        <f t="shared" si="4"/>
        <v/>
      </c>
    </row>
    <row r="306" spans="18:18">
      <c r="R306" s="14" t="str">
        <f t="shared" si="4"/>
        <v/>
      </c>
    </row>
    <row r="307" spans="18:18">
      <c r="R307" s="14" t="str">
        <f t="shared" si="4"/>
        <v/>
      </c>
    </row>
    <row r="308" spans="18:18">
      <c r="R308" s="14" t="str">
        <f t="shared" si="4"/>
        <v/>
      </c>
    </row>
    <row r="309" spans="18:18">
      <c r="R309" s="14" t="str">
        <f t="shared" si="4"/>
        <v/>
      </c>
    </row>
    <row r="310" spans="18:18">
      <c r="R310" s="14" t="str">
        <f t="shared" si="4"/>
        <v/>
      </c>
    </row>
    <row r="311" spans="18:18">
      <c r="R311" s="14" t="str">
        <f t="shared" si="4"/>
        <v/>
      </c>
    </row>
    <row r="312" spans="18:18">
      <c r="R312" s="14" t="str">
        <f t="shared" si="4"/>
        <v/>
      </c>
    </row>
    <row r="313" spans="18:18">
      <c r="R313" s="14" t="str">
        <f t="shared" si="4"/>
        <v/>
      </c>
    </row>
    <row r="314" spans="18:18">
      <c r="R314" s="14" t="str">
        <f t="shared" si="4"/>
        <v/>
      </c>
    </row>
    <row r="315" spans="18:18">
      <c r="R315" s="14" t="str">
        <f t="shared" si="4"/>
        <v/>
      </c>
    </row>
    <row r="316" spans="18:18">
      <c r="R316" s="14" t="str">
        <f t="shared" si="4"/>
        <v/>
      </c>
    </row>
    <row r="317" spans="18:18">
      <c r="R317" s="14" t="str">
        <f t="shared" si="4"/>
        <v/>
      </c>
    </row>
    <row r="318" spans="18:18">
      <c r="R318" s="14" t="str">
        <f t="shared" si="4"/>
        <v/>
      </c>
    </row>
    <row r="319" spans="18:18">
      <c r="R319" s="14" t="str">
        <f t="shared" si="4"/>
        <v/>
      </c>
    </row>
    <row r="320" spans="18:18">
      <c r="R320" s="14" t="str">
        <f t="shared" si="4"/>
        <v/>
      </c>
    </row>
    <row r="321" spans="18:18">
      <c r="R321" s="14" t="str">
        <f t="shared" si="4"/>
        <v/>
      </c>
    </row>
    <row r="322" spans="18:18">
      <c r="R322" s="14" t="str">
        <f t="shared" si="4"/>
        <v/>
      </c>
    </row>
    <row r="323" spans="18:18">
      <c r="R323" s="14" t="str">
        <f t="shared" ref="R323:R386" si="5">IFERROR(AVERAGE(M323:Q323),"")</f>
        <v/>
      </c>
    </row>
    <row r="324" spans="18:18">
      <c r="R324" s="14" t="str">
        <f t="shared" si="5"/>
        <v/>
      </c>
    </row>
    <row r="325" spans="18:18">
      <c r="R325" s="14" t="str">
        <f t="shared" si="5"/>
        <v/>
      </c>
    </row>
    <row r="326" spans="18:18">
      <c r="R326" s="14" t="str">
        <f t="shared" si="5"/>
        <v/>
      </c>
    </row>
    <row r="327" spans="18:18">
      <c r="R327" s="14" t="str">
        <f t="shared" si="5"/>
        <v/>
      </c>
    </row>
    <row r="328" spans="18:18">
      <c r="R328" s="14" t="str">
        <f t="shared" si="5"/>
        <v/>
      </c>
    </row>
    <row r="329" spans="18:18">
      <c r="R329" s="14" t="str">
        <f t="shared" si="5"/>
        <v/>
      </c>
    </row>
    <row r="330" spans="18:18">
      <c r="R330" s="14" t="str">
        <f t="shared" si="5"/>
        <v/>
      </c>
    </row>
    <row r="331" spans="18:18">
      <c r="R331" s="14" t="str">
        <f t="shared" si="5"/>
        <v/>
      </c>
    </row>
    <row r="332" spans="18:18">
      <c r="R332" s="14" t="str">
        <f t="shared" si="5"/>
        <v/>
      </c>
    </row>
    <row r="333" spans="18:18">
      <c r="R333" s="14" t="str">
        <f t="shared" si="5"/>
        <v/>
      </c>
    </row>
    <row r="334" spans="18:18">
      <c r="R334" s="14" t="str">
        <f t="shared" si="5"/>
        <v/>
      </c>
    </row>
    <row r="335" spans="18:18">
      <c r="R335" s="14" t="str">
        <f t="shared" si="5"/>
        <v/>
      </c>
    </row>
    <row r="336" spans="18:18">
      <c r="R336" s="14" t="str">
        <f t="shared" si="5"/>
        <v/>
      </c>
    </row>
    <row r="337" spans="18:18">
      <c r="R337" s="14" t="str">
        <f t="shared" si="5"/>
        <v/>
      </c>
    </row>
    <row r="338" spans="18:18">
      <c r="R338" s="14" t="str">
        <f t="shared" si="5"/>
        <v/>
      </c>
    </row>
    <row r="339" spans="18:18">
      <c r="R339" s="14" t="str">
        <f t="shared" si="5"/>
        <v/>
      </c>
    </row>
    <row r="340" spans="18:18">
      <c r="R340" s="14" t="str">
        <f t="shared" si="5"/>
        <v/>
      </c>
    </row>
    <row r="341" spans="18:18">
      <c r="R341" s="14" t="str">
        <f t="shared" si="5"/>
        <v/>
      </c>
    </row>
    <row r="342" spans="18:18">
      <c r="R342" s="14" t="str">
        <f t="shared" si="5"/>
        <v/>
      </c>
    </row>
    <row r="343" spans="18:18">
      <c r="R343" s="14" t="str">
        <f t="shared" si="5"/>
        <v/>
      </c>
    </row>
    <row r="344" spans="18:18">
      <c r="R344" s="14" t="str">
        <f t="shared" si="5"/>
        <v/>
      </c>
    </row>
    <row r="345" spans="18:18">
      <c r="R345" s="14" t="str">
        <f t="shared" si="5"/>
        <v/>
      </c>
    </row>
    <row r="346" spans="18:18">
      <c r="R346" s="14" t="str">
        <f t="shared" si="5"/>
        <v/>
      </c>
    </row>
    <row r="347" spans="18:18">
      <c r="R347" s="14" t="str">
        <f t="shared" si="5"/>
        <v/>
      </c>
    </row>
    <row r="348" spans="18:18">
      <c r="R348" s="14" t="str">
        <f t="shared" si="5"/>
        <v/>
      </c>
    </row>
    <row r="349" spans="18:18">
      <c r="R349" s="14" t="str">
        <f t="shared" si="5"/>
        <v/>
      </c>
    </row>
    <row r="350" spans="18:18">
      <c r="R350" s="14" t="str">
        <f t="shared" si="5"/>
        <v/>
      </c>
    </row>
    <row r="351" spans="18:18">
      <c r="R351" s="14" t="str">
        <f t="shared" si="5"/>
        <v/>
      </c>
    </row>
    <row r="352" spans="18:18">
      <c r="R352" s="14" t="str">
        <f t="shared" si="5"/>
        <v/>
      </c>
    </row>
    <row r="353" spans="18:18">
      <c r="R353" s="14" t="str">
        <f t="shared" si="5"/>
        <v/>
      </c>
    </row>
    <row r="354" spans="18:18">
      <c r="R354" s="14" t="str">
        <f t="shared" si="5"/>
        <v/>
      </c>
    </row>
    <row r="355" spans="18:18">
      <c r="R355" s="14" t="str">
        <f t="shared" si="5"/>
        <v/>
      </c>
    </row>
    <row r="356" spans="18:18">
      <c r="R356" s="14" t="str">
        <f t="shared" si="5"/>
        <v/>
      </c>
    </row>
    <row r="357" spans="18:18">
      <c r="R357" s="14" t="str">
        <f t="shared" si="5"/>
        <v/>
      </c>
    </row>
    <row r="358" spans="18:18">
      <c r="R358" s="14" t="str">
        <f t="shared" si="5"/>
        <v/>
      </c>
    </row>
    <row r="359" spans="18:18">
      <c r="R359" s="14" t="str">
        <f t="shared" si="5"/>
        <v/>
      </c>
    </row>
    <row r="360" spans="18:18">
      <c r="R360" s="14" t="str">
        <f t="shared" si="5"/>
        <v/>
      </c>
    </row>
    <row r="361" spans="18:18">
      <c r="R361" s="14" t="str">
        <f t="shared" si="5"/>
        <v/>
      </c>
    </row>
    <row r="362" spans="18:18">
      <c r="R362" s="14" t="str">
        <f t="shared" si="5"/>
        <v/>
      </c>
    </row>
    <row r="363" spans="18:18">
      <c r="R363" s="14" t="str">
        <f t="shared" si="5"/>
        <v/>
      </c>
    </row>
    <row r="364" spans="18:18">
      <c r="R364" s="14" t="str">
        <f t="shared" si="5"/>
        <v/>
      </c>
    </row>
    <row r="365" spans="18:18">
      <c r="R365" s="14" t="str">
        <f t="shared" si="5"/>
        <v/>
      </c>
    </row>
    <row r="366" spans="18:18">
      <c r="R366" s="14" t="str">
        <f t="shared" si="5"/>
        <v/>
      </c>
    </row>
    <row r="367" spans="18:18">
      <c r="R367" s="14" t="str">
        <f t="shared" si="5"/>
        <v/>
      </c>
    </row>
    <row r="368" spans="18:18">
      <c r="R368" s="14" t="str">
        <f t="shared" si="5"/>
        <v/>
      </c>
    </row>
    <row r="369" spans="18:18">
      <c r="R369" s="14" t="str">
        <f t="shared" si="5"/>
        <v/>
      </c>
    </row>
    <row r="370" spans="18:18">
      <c r="R370" s="14" t="str">
        <f t="shared" si="5"/>
        <v/>
      </c>
    </row>
    <row r="371" spans="18:18">
      <c r="R371" s="14" t="str">
        <f t="shared" si="5"/>
        <v/>
      </c>
    </row>
    <row r="372" spans="18:18">
      <c r="R372" s="14" t="str">
        <f t="shared" si="5"/>
        <v/>
      </c>
    </row>
    <row r="373" spans="18:18">
      <c r="R373" s="14" t="str">
        <f t="shared" si="5"/>
        <v/>
      </c>
    </row>
    <row r="374" spans="18:18">
      <c r="R374" s="14" t="str">
        <f t="shared" si="5"/>
        <v/>
      </c>
    </row>
    <row r="375" spans="18:18">
      <c r="R375" s="14" t="str">
        <f t="shared" si="5"/>
        <v/>
      </c>
    </row>
    <row r="376" spans="18:18">
      <c r="R376" s="14" t="str">
        <f t="shared" si="5"/>
        <v/>
      </c>
    </row>
    <row r="377" spans="18:18">
      <c r="R377" s="14" t="str">
        <f t="shared" si="5"/>
        <v/>
      </c>
    </row>
    <row r="378" spans="18:18">
      <c r="R378" s="14" t="str">
        <f t="shared" si="5"/>
        <v/>
      </c>
    </row>
    <row r="379" spans="18:18">
      <c r="R379" s="14" t="str">
        <f t="shared" si="5"/>
        <v/>
      </c>
    </row>
    <row r="380" spans="18:18">
      <c r="R380" s="14" t="str">
        <f t="shared" si="5"/>
        <v/>
      </c>
    </row>
    <row r="381" spans="18:18">
      <c r="R381" s="14" t="str">
        <f t="shared" si="5"/>
        <v/>
      </c>
    </row>
    <row r="382" spans="18:18">
      <c r="R382" s="14" t="str">
        <f t="shared" si="5"/>
        <v/>
      </c>
    </row>
    <row r="383" spans="18:18">
      <c r="R383" s="14" t="str">
        <f t="shared" si="5"/>
        <v/>
      </c>
    </row>
    <row r="384" spans="18:18">
      <c r="R384" s="14" t="str">
        <f t="shared" si="5"/>
        <v/>
      </c>
    </row>
    <row r="385" spans="18:18">
      <c r="R385" s="14" t="str">
        <f t="shared" si="5"/>
        <v/>
      </c>
    </row>
    <row r="386" spans="18:18">
      <c r="R386" s="14" t="str">
        <f t="shared" si="5"/>
        <v/>
      </c>
    </row>
    <row r="387" spans="18:18">
      <c r="R387" s="14" t="str">
        <f t="shared" ref="R387:R450" si="6">IFERROR(AVERAGE(M387:Q387),"")</f>
        <v/>
      </c>
    </row>
    <row r="388" spans="18:18">
      <c r="R388" s="14" t="str">
        <f t="shared" si="6"/>
        <v/>
      </c>
    </row>
    <row r="389" spans="18:18">
      <c r="R389" s="14" t="str">
        <f t="shared" si="6"/>
        <v/>
      </c>
    </row>
    <row r="390" spans="18:18">
      <c r="R390" s="14" t="str">
        <f t="shared" si="6"/>
        <v/>
      </c>
    </row>
    <row r="391" spans="18:18">
      <c r="R391" s="14" t="str">
        <f t="shared" si="6"/>
        <v/>
      </c>
    </row>
    <row r="392" spans="18:18">
      <c r="R392" s="14" t="str">
        <f t="shared" si="6"/>
        <v/>
      </c>
    </row>
    <row r="393" spans="18:18">
      <c r="R393" s="14" t="str">
        <f t="shared" si="6"/>
        <v/>
      </c>
    </row>
    <row r="394" spans="18:18">
      <c r="R394" s="14" t="str">
        <f t="shared" si="6"/>
        <v/>
      </c>
    </row>
    <row r="395" spans="18:18">
      <c r="R395" s="14" t="str">
        <f t="shared" si="6"/>
        <v/>
      </c>
    </row>
    <row r="396" spans="18:18">
      <c r="R396" s="14" t="str">
        <f t="shared" si="6"/>
        <v/>
      </c>
    </row>
    <row r="397" spans="18:18">
      <c r="R397" s="14" t="str">
        <f t="shared" si="6"/>
        <v/>
      </c>
    </row>
    <row r="398" spans="18:18">
      <c r="R398" s="14" t="str">
        <f t="shared" si="6"/>
        <v/>
      </c>
    </row>
    <row r="399" spans="18:18">
      <c r="R399" s="14" t="str">
        <f t="shared" si="6"/>
        <v/>
      </c>
    </row>
    <row r="400" spans="18:18">
      <c r="R400" s="14" t="str">
        <f t="shared" si="6"/>
        <v/>
      </c>
    </row>
    <row r="401" spans="18:18">
      <c r="R401" s="14" t="str">
        <f t="shared" si="6"/>
        <v/>
      </c>
    </row>
    <row r="402" spans="18:18">
      <c r="R402" s="14" t="str">
        <f t="shared" si="6"/>
        <v/>
      </c>
    </row>
    <row r="403" spans="18:18">
      <c r="R403" s="14" t="str">
        <f t="shared" si="6"/>
        <v/>
      </c>
    </row>
    <row r="404" spans="18:18">
      <c r="R404" s="14" t="str">
        <f t="shared" si="6"/>
        <v/>
      </c>
    </row>
    <row r="405" spans="18:18">
      <c r="R405" s="14" t="str">
        <f t="shared" si="6"/>
        <v/>
      </c>
    </row>
    <row r="406" spans="18:18">
      <c r="R406" s="14" t="str">
        <f t="shared" si="6"/>
        <v/>
      </c>
    </row>
    <row r="407" spans="18:18">
      <c r="R407" s="14" t="str">
        <f t="shared" si="6"/>
        <v/>
      </c>
    </row>
    <row r="408" spans="18:18">
      <c r="R408" s="14" t="str">
        <f t="shared" si="6"/>
        <v/>
      </c>
    </row>
    <row r="409" spans="18:18">
      <c r="R409" s="14" t="str">
        <f t="shared" si="6"/>
        <v/>
      </c>
    </row>
    <row r="410" spans="18:18">
      <c r="R410" s="14" t="str">
        <f t="shared" si="6"/>
        <v/>
      </c>
    </row>
    <row r="411" spans="18:18">
      <c r="R411" s="14" t="str">
        <f t="shared" si="6"/>
        <v/>
      </c>
    </row>
    <row r="412" spans="18:18">
      <c r="R412" s="14" t="str">
        <f t="shared" si="6"/>
        <v/>
      </c>
    </row>
    <row r="413" spans="18:18">
      <c r="R413" s="14" t="str">
        <f t="shared" si="6"/>
        <v/>
      </c>
    </row>
    <row r="414" spans="18:18">
      <c r="R414" s="14" t="str">
        <f t="shared" si="6"/>
        <v/>
      </c>
    </row>
    <row r="415" spans="18:18">
      <c r="R415" s="14" t="str">
        <f t="shared" si="6"/>
        <v/>
      </c>
    </row>
    <row r="416" spans="18:18">
      <c r="R416" s="14" t="str">
        <f t="shared" si="6"/>
        <v/>
      </c>
    </row>
    <row r="417" spans="18:18">
      <c r="R417" s="14" t="str">
        <f t="shared" si="6"/>
        <v/>
      </c>
    </row>
    <row r="418" spans="18:18">
      <c r="R418" s="14" t="str">
        <f t="shared" si="6"/>
        <v/>
      </c>
    </row>
    <row r="419" spans="18:18">
      <c r="R419" s="14" t="str">
        <f t="shared" si="6"/>
        <v/>
      </c>
    </row>
    <row r="420" spans="18:18">
      <c r="R420" s="14" t="str">
        <f t="shared" si="6"/>
        <v/>
      </c>
    </row>
    <row r="421" spans="18:18">
      <c r="R421" s="14" t="str">
        <f t="shared" si="6"/>
        <v/>
      </c>
    </row>
    <row r="422" spans="18:18">
      <c r="R422" s="14" t="str">
        <f t="shared" si="6"/>
        <v/>
      </c>
    </row>
    <row r="423" spans="18:18">
      <c r="R423" s="14" t="str">
        <f t="shared" si="6"/>
        <v/>
      </c>
    </row>
    <row r="424" spans="18:18">
      <c r="R424" s="14" t="str">
        <f t="shared" si="6"/>
        <v/>
      </c>
    </row>
    <row r="425" spans="18:18">
      <c r="R425" s="14" t="str">
        <f t="shared" si="6"/>
        <v/>
      </c>
    </row>
    <row r="426" spans="18:18">
      <c r="R426" s="14" t="str">
        <f t="shared" si="6"/>
        <v/>
      </c>
    </row>
    <row r="427" spans="18:18">
      <c r="R427" s="14" t="str">
        <f t="shared" si="6"/>
        <v/>
      </c>
    </row>
    <row r="428" spans="18:18">
      <c r="R428" s="14" t="str">
        <f t="shared" si="6"/>
        <v/>
      </c>
    </row>
    <row r="429" spans="18:18">
      <c r="R429" s="14" t="str">
        <f t="shared" si="6"/>
        <v/>
      </c>
    </row>
    <row r="430" spans="18:18">
      <c r="R430" s="14" t="str">
        <f t="shared" si="6"/>
        <v/>
      </c>
    </row>
    <row r="431" spans="18:18">
      <c r="R431" s="14" t="str">
        <f t="shared" si="6"/>
        <v/>
      </c>
    </row>
    <row r="432" spans="18:18">
      <c r="R432" s="14" t="str">
        <f t="shared" si="6"/>
        <v/>
      </c>
    </row>
    <row r="433" spans="18:18">
      <c r="R433" s="14" t="str">
        <f t="shared" si="6"/>
        <v/>
      </c>
    </row>
    <row r="434" spans="18:18">
      <c r="R434" s="14" t="str">
        <f t="shared" si="6"/>
        <v/>
      </c>
    </row>
    <row r="435" spans="18:18">
      <c r="R435" s="14" t="str">
        <f t="shared" si="6"/>
        <v/>
      </c>
    </row>
    <row r="436" spans="18:18">
      <c r="R436" s="14" t="str">
        <f t="shared" si="6"/>
        <v/>
      </c>
    </row>
    <row r="437" spans="18:18">
      <c r="R437" s="14" t="str">
        <f t="shared" si="6"/>
        <v/>
      </c>
    </row>
    <row r="438" spans="18:18">
      <c r="R438" s="14" t="str">
        <f t="shared" si="6"/>
        <v/>
      </c>
    </row>
    <row r="439" spans="18:18">
      <c r="R439" s="14" t="str">
        <f t="shared" si="6"/>
        <v/>
      </c>
    </row>
    <row r="440" spans="18:18">
      <c r="R440" s="14" t="str">
        <f t="shared" si="6"/>
        <v/>
      </c>
    </row>
    <row r="441" spans="18:18">
      <c r="R441" s="14" t="str">
        <f t="shared" si="6"/>
        <v/>
      </c>
    </row>
    <row r="442" spans="18:18">
      <c r="R442" s="14" t="str">
        <f t="shared" si="6"/>
        <v/>
      </c>
    </row>
    <row r="443" spans="18:18">
      <c r="R443" s="14" t="str">
        <f t="shared" si="6"/>
        <v/>
      </c>
    </row>
    <row r="444" spans="18:18">
      <c r="R444" s="14" t="str">
        <f t="shared" si="6"/>
        <v/>
      </c>
    </row>
    <row r="445" spans="18:18">
      <c r="R445" s="14" t="str">
        <f t="shared" si="6"/>
        <v/>
      </c>
    </row>
    <row r="446" spans="18:18">
      <c r="R446" s="14" t="str">
        <f t="shared" si="6"/>
        <v/>
      </c>
    </row>
    <row r="447" spans="18:18">
      <c r="R447" s="14" t="str">
        <f t="shared" si="6"/>
        <v/>
      </c>
    </row>
    <row r="448" spans="18:18">
      <c r="R448" s="14" t="str">
        <f t="shared" si="6"/>
        <v/>
      </c>
    </row>
    <row r="449" spans="18:18">
      <c r="R449" s="14" t="str">
        <f t="shared" si="6"/>
        <v/>
      </c>
    </row>
    <row r="450" spans="18:18">
      <c r="R450" s="14" t="str">
        <f t="shared" si="6"/>
        <v/>
      </c>
    </row>
    <row r="451" spans="18:18">
      <c r="R451" s="14" t="str">
        <f t="shared" ref="R451:R514" si="7">IFERROR(AVERAGE(M451:Q451),"")</f>
        <v/>
      </c>
    </row>
    <row r="452" spans="18:18">
      <c r="R452" s="14" t="str">
        <f t="shared" si="7"/>
        <v/>
      </c>
    </row>
    <row r="453" spans="18:18">
      <c r="R453" s="14" t="str">
        <f t="shared" si="7"/>
        <v/>
      </c>
    </row>
    <row r="454" spans="18:18">
      <c r="R454" s="14" t="str">
        <f t="shared" si="7"/>
        <v/>
      </c>
    </row>
    <row r="455" spans="18:18">
      <c r="R455" s="14" t="str">
        <f t="shared" si="7"/>
        <v/>
      </c>
    </row>
    <row r="456" spans="18:18">
      <c r="R456" s="14" t="str">
        <f t="shared" si="7"/>
        <v/>
      </c>
    </row>
    <row r="457" spans="18:18">
      <c r="R457" s="14" t="str">
        <f t="shared" si="7"/>
        <v/>
      </c>
    </row>
    <row r="458" spans="18:18">
      <c r="R458" s="14" t="str">
        <f t="shared" si="7"/>
        <v/>
      </c>
    </row>
    <row r="459" spans="18:18">
      <c r="R459" s="14" t="str">
        <f t="shared" si="7"/>
        <v/>
      </c>
    </row>
    <row r="460" spans="18:18">
      <c r="R460" s="14" t="str">
        <f t="shared" si="7"/>
        <v/>
      </c>
    </row>
    <row r="461" spans="18:18">
      <c r="R461" s="14" t="str">
        <f t="shared" si="7"/>
        <v/>
      </c>
    </row>
    <row r="462" spans="18:18">
      <c r="R462" s="14" t="str">
        <f t="shared" si="7"/>
        <v/>
      </c>
    </row>
    <row r="463" spans="18:18">
      <c r="R463" s="14" t="str">
        <f t="shared" si="7"/>
        <v/>
      </c>
    </row>
    <row r="464" spans="18:18">
      <c r="R464" s="14" t="str">
        <f t="shared" si="7"/>
        <v/>
      </c>
    </row>
    <row r="465" spans="18:18">
      <c r="R465" s="14" t="str">
        <f t="shared" si="7"/>
        <v/>
      </c>
    </row>
    <row r="466" spans="18:18">
      <c r="R466" s="14" t="str">
        <f t="shared" si="7"/>
        <v/>
      </c>
    </row>
    <row r="467" spans="18:18">
      <c r="R467" s="14" t="str">
        <f t="shared" si="7"/>
        <v/>
      </c>
    </row>
    <row r="468" spans="18:18">
      <c r="R468" s="14" t="str">
        <f t="shared" si="7"/>
        <v/>
      </c>
    </row>
    <row r="469" spans="18:18">
      <c r="R469" s="14" t="str">
        <f t="shared" si="7"/>
        <v/>
      </c>
    </row>
    <row r="470" spans="18:18">
      <c r="R470" s="14" t="str">
        <f t="shared" si="7"/>
        <v/>
      </c>
    </row>
    <row r="471" spans="18:18">
      <c r="R471" s="14" t="str">
        <f t="shared" si="7"/>
        <v/>
      </c>
    </row>
    <row r="472" spans="18:18">
      <c r="R472" s="14" t="str">
        <f t="shared" si="7"/>
        <v/>
      </c>
    </row>
    <row r="473" spans="18:18">
      <c r="R473" s="14" t="str">
        <f t="shared" si="7"/>
        <v/>
      </c>
    </row>
    <row r="474" spans="18:18">
      <c r="R474" s="14" t="str">
        <f t="shared" si="7"/>
        <v/>
      </c>
    </row>
    <row r="475" spans="18:18">
      <c r="R475" s="14" t="str">
        <f t="shared" si="7"/>
        <v/>
      </c>
    </row>
    <row r="476" spans="18:18">
      <c r="R476" s="14" t="str">
        <f t="shared" si="7"/>
        <v/>
      </c>
    </row>
    <row r="477" spans="18:18">
      <c r="R477" s="14" t="str">
        <f t="shared" si="7"/>
        <v/>
      </c>
    </row>
    <row r="478" spans="18:18">
      <c r="R478" s="14" t="str">
        <f t="shared" si="7"/>
        <v/>
      </c>
    </row>
    <row r="479" spans="18:18">
      <c r="R479" s="14" t="str">
        <f t="shared" si="7"/>
        <v/>
      </c>
    </row>
    <row r="480" spans="18:18">
      <c r="R480" s="14" t="str">
        <f t="shared" si="7"/>
        <v/>
      </c>
    </row>
    <row r="481" spans="18:18">
      <c r="R481" s="14" t="str">
        <f t="shared" si="7"/>
        <v/>
      </c>
    </row>
    <row r="482" spans="18:18">
      <c r="R482" s="14" t="str">
        <f t="shared" si="7"/>
        <v/>
      </c>
    </row>
    <row r="483" spans="18:18">
      <c r="R483" s="14" t="str">
        <f t="shared" si="7"/>
        <v/>
      </c>
    </row>
    <row r="484" spans="18:18">
      <c r="R484" s="14" t="str">
        <f t="shared" si="7"/>
        <v/>
      </c>
    </row>
    <row r="485" spans="18:18">
      <c r="R485" s="14" t="str">
        <f t="shared" si="7"/>
        <v/>
      </c>
    </row>
    <row r="486" spans="18:18">
      <c r="R486" s="14" t="str">
        <f t="shared" si="7"/>
        <v/>
      </c>
    </row>
    <row r="487" spans="18:18">
      <c r="R487" s="14" t="str">
        <f t="shared" si="7"/>
        <v/>
      </c>
    </row>
    <row r="488" spans="18:18">
      <c r="R488" s="14" t="str">
        <f t="shared" si="7"/>
        <v/>
      </c>
    </row>
    <row r="489" spans="18:18">
      <c r="R489" s="14" t="str">
        <f t="shared" si="7"/>
        <v/>
      </c>
    </row>
    <row r="490" spans="18:18">
      <c r="R490" s="14" t="str">
        <f t="shared" si="7"/>
        <v/>
      </c>
    </row>
    <row r="491" spans="18:18">
      <c r="R491" s="14" t="str">
        <f t="shared" si="7"/>
        <v/>
      </c>
    </row>
    <row r="492" spans="18:18">
      <c r="R492" s="14" t="str">
        <f t="shared" si="7"/>
        <v/>
      </c>
    </row>
    <row r="493" spans="18:18">
      <c r="R493" s="14" t="str">
        <f t="shared" si="7"/>
        <v/>
      </c>
    </row>
    <row r="494" spans="18:18">
      <c r="R494" s="14" t="str">
        <f t="shared" si="7"/>
        <v/>
      </c>
    </row>
    <row r="495" spans="18:18">
      <c r="R495" s="14" t="str">
        <f t="shared" si="7"/>
        <v/>
      </c>
    </row>
    <row r="496" spans="18:18">
      <c r="R496" s="14" t="str">
        <f t="shared" si="7"/>
        <v/>
      </c>
    </row>
    <row r="497" spans="18:18">
      <c r="R497" s="14" t="str">
        <f t="shared" si="7"/>
        <v/>
      </c>
    </row>
    <row r="498" spans="18:18">
      <c r="R498" s="14" t="str">
        <f t="shared" si="7"/>
        <v/>
      </c>
    </row>
    <row r="499" spans="18:18">
      <c r="R499" s="14" t="str">
        <f t="shared" si="7"/>
        <v/>
      </c>
    </row>
    <row r="500" spans="18:18">
      <c r="R500" s="14" t="str">
        <f t="shared" si="7"/>
        <v/>
      </c>
    </row>
    <row r="501" spans="18:18">
      <c r="R501" s="14" t="str">
        <f t="shared" si="7"/>
        <v/>
      </c>
    </row>
    <row r="502" spans="18:18">
      <c r="R502" s="14" t="str">
        <f t="shared" si="7"/>
        <v/>
      </c>
    </row>
    <row r="503" spans="18:18">
      <c r="R503" s="14" t="str">
        <f t="shared" si="7"/>
        <v/>
      </c>
    </row>
    <row r="504" spans="18:18">
      <c r="R504" s="14" t="str">
        <f t="shared" si="7"/>
        <v/>
      </c>
    </row>
    <row r="505" spans="18:18">
      <c r="R505" s="14" t="str">
        <f t="shared" si="7"/>
        <v/>
      </c>
    </row>
    <row r="506" spans="18:18">
      <c r="R506" s="14" t="str">
        <f t="shared" si="7"/>
        <v/>
      </c>
    </row>
    <row r="507" spans="18:18">
      <c r="R507" s="14" t="str">
        <f t="shared" si="7"/>
        <v/>
      </c>
    </row>
    <row r="508" spans="18:18">
      <c r="R508" s="14" t="str">
        <f t="shared" si="7"/>
        <v/>
      </c>
    </row>
    <row r="509" spans="18:18">
      <c r="R509" s="14" t="str">
        <f t="shared" si="7"/>
        <v/>
      </c>
    </row>
    <row r="510" spans="18:18">
      <c r="R510" s="14" t="str">
        <f t="shared" si="7"/>
        <v/>
      </c>
    </row>
    <row r="511" spans="18:18">
      <c r="R511" s="14" t="str">
        <f t="shared" si="7"/>
        <v/>
      </c>
    </row>
    <row r="512" spans="18:18">
      <c r="R512" s="14" t="str">
        <f t="shared" si="7"/>
        <v/>
      </c>
    </row>
    <row r="513" spans="18:18">
      <c r="R513" s="14" t="str">
        <f t="shared" si="7"/>
        <v/>
      </c>
    </row>
    <row r="514" spans="18:18">
      <c r="R514" s="14" t="str">
        <f t="shared" si="7"/>
        <v/>
      </c>
    </row>
    <row r="515" spans="18:18">
      <c r="R515" s="14" t="str">
        <f t="shared" ref="R515:R578" si="8">IFERROR(AVERAGE(M515:Q515),"")</f>
        <v/>
      </c>
    </row>
    <row r="516" spans="18:18">
      <c r="R516" s="14" t="str">
        <f t="shared" si="8"/>
        <v/>
      </c>
    </row>
    <row r="517" spans="18:18">
      <c r="R517" s="14" t="str">
        <f t="shared" si="8"/>
        <v/>
      </c>
    </row>
    <row r="518" spans="18:18">
      <c r="R518" s="14" t="str">
        <f t="shared" si="8"/>
        <v/>
      </c>
    </row>
    <row r="519" spans="18:18">
      <c r="R519" s="14" t="str">
        <f t="shared" si="8"/>
        <v/>
      </c>
    </row>
    <row r="520" spans="18:18">
      <c r="R520" s="14" t="str">
        <f t="shared" si="8"/>
        <v/>
      </c>
    </row>
    <row r="521" spans="18:18">
      <c r="R521" s="14" t="str">
        <f t="shared" si="8"/>
        <v/>
      </c>
    </row>
    <row r="522" spans="18:18">
      <c r="R522" s="14" t="str">
        <f t="shared" si="8"/>
        <v/>
      </c>
    </row>
    <row r="523" spans="18:18">
      <c r="R523" s="14" t="str">
        <f t="shared" si="8"/>
        <v/>
      </c>
    </row>
    <row r="524" spans="18:18">
      <c r="R524" s="14" t="str">
        <f t="shared" si="8"/>
        <v/>
      </c>
    </row>
    <row r="525" spans="18:18">
      <c r="R525" s="14" t="str">
        <f t="shared" si="8"/>
        <v/>
      </c>
    </row>
    <row r="526" spans="18:18">
      <c r="R526" s="14" t="str">
        <f t="shared" si="8"/>
        <v/>
      </c>
    </row>
    <row r="527" spans="18:18">
      <c r="R527" s="14" t="str">
        <f t="shared" si="8"/>
        <v/>
      </c>
    </row>
    <row r="528" spans="18:18">
      <c r="R528" s="14" t="str">
        <f t="shared" si="8"/>
        <v/>
      </c>
    </row>
    <row r="529" spans="18:18">
      <c r="R529" s="14" t="str">
        <f t="shared" si="8"/>
        <v/>
      </c>
    </row>
    <row r="530" spans="18:18">
      <c r="R530" s="14" t="str">
        <f t="shared" si="8"/>
        <v/>
      </c>
    </row>
    <row r="531" spans="18:18">
      <c r="R531" s="14" t="str">
        <f t="shared" si="8"/>
        <v/>
      </c>
    </row>
    <row r="532" spans="18:18">
      <c r="R532" s="14" t="str">
        <f t="shared" si="8"/>
        <v/>
      </c>
    </row>
    <row r="533" spans="18:18">
      <c r="R533" s="14" t="str">
        <f t="shared" si="8"/>
        <v/>
      </c>
    </row>
    <row r="534" spans="18:18">
      <c r="R534" s="14" t="str">
        <f t="shared" si="8"/>
        <v/>
      </c>
    </row>
    <row r="535" spans="18:18">
      <c r="R535" s="14" t="str">
        <f t="shared" si="8"/>
        <v/>
      </c>
    </row>
    <row r="536" spans="18:18">
      <c r="R536" s="14" t="str">
        <f t="shared" si="8"/>
        <v/>
      </c>
    </row>
    <row r="537" spans="18:18">
      <c r="R537" s="14" t="str">
        <f t="shared" si="8"/>
        <v/>
      </c>
    </row>
    <row r="538" spans="18:18">
      <c r="R538" s="14" t="str">
        <f t="shared" si="8"/>
        <v/>
      </c>
    </row>
    <row r="539" spans="18:18">
      <c r="R539" s="14" t="str">
        <f t="shared" si="8"/>
        <v/>
      </c>
    </row>
    <row r="540" spans="18:18">
      <c r="R540" s="14" t="str">
        <f t="shared" si="8"/>
        <v/>
      </c>
    </row>
    <row r="541" spans="18:18">
      <c r="R541" s="14" t="str">
        <f t="shared" si="8"/>
        <v/>
      </c>
    </row>
    <row r="542" spans="18:18">
      <c r="R542" s="14" t="str">
        <f t="shared" si="8"/>
        <v/>
      </c>
    </row>
    <row r="543" spans="18:18">
      <c r="R543" s="14" t="str">
        <f t="shared" si="8"/>
        <v/>
      </c>
    </row>
    <row r="544" spans="18:18">
      <c r="R544" s="14" t="str">
        <f t="shared" si="8"/>
        <v/>
      </c>
    </row>
    <row r="545" spans="18:18">
      <c r="R545" s="14" t="str">
        <f t="shared" si="8"/>
        <v/>
      </c>
    </row>
    <row r="546" spans="18:18">
      <c r="R546" s="14" t="str">
        <f t="shared" si="8"/>
        <v/>
      </c>
    </row>
    <row r="547" spans="18:18">
      <c r="R547" s="14" t="str">
        <f t="shared" si="8"/>
        <v/>
      </c>
    </row>
    <row r="548" spans="18:18">
      <c r="R548" s="14" t="str">
        <f t="shared" si="8"/>
        <v/>
      </c>
    </row>
    <row r="549" spans="18:18">
      <c r="R549" s="14" t="str">
        <f t="shared" si="8"/>
        <v/>
      </c>
    </row>
    <row r="550" spans="18:18">
      <c r="R550" s="14" t="str">
        <f t="shared" si="8"/>
        <v/>
      </c>
    </row>
    <row r="551" spans="18:18">
      <c r="R551" s="14" t="str">
        <f t="shared" si="8"/>
        <v/>
      </c>
    </row>
    <row r="552" spans="18:18">
      <c r="R552" s="14" t="str">
        <f t="shared" si="8"/>
        <v/>
      </c>
    </row>
    <row r="553" spans="18:18">
      <c r="R553" s="14" t="str">
        <f t="shared" si="8"/>
        <v/>
      </c>
    </row>
    <row r="554" spans="18:18">
      <c r="R554" s="14" t="str">
        <f t="shared" si="8"/>
        <v/>
      </c>
    </row>
    <row r="555" spans="18:18">
      <c r="R555" s="14" t="str">
        <f t="shared" si="8"/>
        <v/>
      </c>
    </row>
    <row r="556" spans="18:18">
      <c r="R556" s="14" t="str">
        <f t="shared" si="8"/>
        <v/>
      </c>
    </row>
    <row r="557" spans="18:18">
      <c r="R557" s="14" t="str">
        <f t="shared" si="8"/>
        <v/>
      </c>
    </row>
    <row r="558" spans="18:18">
      <c r="R558" s="14" t="str">
        <f t="shared" si="8"/>
        <v/>
      </c>
    </row>
    <row r="559" spans="18:18">
      <c r="R559" s="14" t="str">
        <f t="shared" si="8"/>
        <v/>
      </c>
    </row>
    <row r="560" spans="18:18">
      <c r="R560" s="14" t="str">
        <f t="shared" si="8"/>
        <v/>
      </c>
    </row>
    <row r="561" spans="18:18">
      <c r="R561" s="14" t="str">
        <f t="shared" si="8"/>
        <v/>
      </c>
    </row>
    <row r="562" spans="18:18">
      <c r="R562" s="14" t="str">
        <f t="shared" si="8"/>
        <v/>
      </c>
    </row>
    <row r="563" spans="18:18">
      <c r="R563" s="14" t="str">
        <f t="shared" si="8"/>
        <v/>
      </c>
    </row>
    <row r="564" spans="18:18">
      <c r="R564" s="14" t="str">
        <f t="shared" si="8"/>
        <v/>
      </c>
    </row>
    <row r="565" spans="18:18">
      <c r="R565" s="14" t="str">
        <f t="shared" si="8"/>
        <v/>
      </c>
    </row>
    <row r="566" spans="18:18">
      <c r="R566" s="14" t="str">
        <f t="shared" si="8"/>
        <v/>
      </c>
    </row>
    <row r="567" spans="18:18">
      <c r="R567" s="14" t="str">
        <f t="shared" si="8"/>
        <v/>
      </c>
    </row>
    <row r="568" spans="18:18">
      <c r="R568" s="14" t="str">
        <f t="shared" si="8"/>
        <v/>
      </c>
    </row>
    <row r="569" spans="18:18">
      <c r="R569" s="14" t="str">
        <f t="shared" si="8"/>
        <v/>
      </c>
    </row>
    <row r="570" spans="18:18">
      <c r="R570" s="14" t="str">
        <f t="shared" si="8"/>
        <v/>
      </c>
    </row>
    <row r="571" spans="18:18">
      <c r="R571" s="14" t="str">
        <f t="shared" si="8"/>
        <v/>
      </c>
    </row>
    <row r="572" spans="18:18">
      <c r="R572" s="14" t="str">
        <f t="shared" si="8"/>
        <v/>
      </c>
    </row>
    <row r="573" spans="18:18">
      <c r="R573" s="14" t="str">
        <f t="shared" si="8"/>
        <v/>
      </c>
    </row>
    <row r="574" spans="18:18">
      <c r="R574" s="14" t="str">
        <f t="shared" si="8"/>
        <v/>
      </c>
    </row>
    <row r="575" spans="18:18">
      <c r="R575" s="14" t="str">
        <f t="shared" si="8"/>
        <v/>
      </c>
    </row>
    <row r="576" spans="18:18">
      <c r="R576" s="14" t="str">
        <f t="shared" si="8"/>
        <v/>
      </c>
    </row>
    <row r="577" spans="18:18">
      <c r="R577" s="14" t="str">
        <f t="shared" si="8"/>
        <v/>
      </c>
    </row>
    <row r="578" spans="18:18">
      <c r="R578" s="14" t="str">
        <f t="shared" si="8"/>
        <v/>
      </c>
    </row>
    <row r="579" spans="18:18">
      <c r="R579" s="14" t="str">
        <f t="shared" ref="R579:R642" si="9">IFERROR(AVERAGE(M579:Q579),"")</f>
        <v/>
      </c>
    </row>
    <row r="580" spans="18:18">
      <c r="R580" s="14" t="str">
        <f t="shared" si="9"/>
        <v/>
      </c>
    </row>
    <row r="581" spans="18:18">
      <c r="R581" s="14" t="str">
        <f t="shared" si="9"/>
        <v/>
      </c>
    </row>
    <row r="582" spans="18:18">
      <c r="R582" s="14" t="str">
        <f t="shared" si="9"/>
        <v/>
      </c>
    </row>
    <row r="583" spans="18:18">
      <c r="R583" s="14" t="str">
        <f t="shared" si="9"/>
        <v/>
      </c>
    </row>
    <row r="584" spans="18:18">
      <c r="R584" s="14" t="str">
        <f t="shared" si="9"/>
        <v/>
      </c>
    </row>
    <row r="585" spans="18:18">
      <c r="R585" s="14" t="str">
        <f t="shared" si="9"/>
        <v/>
      </c>
    </row>
    <row r="586" spans="18:18">
      <c r="R586" s="14" t="str">
        <f t="shared" si="9"/>
        <v/>
      </c>
    </row>
    <row r="587" spans="18:18">
      <c r="R587" s="14" t="str">
        <f t="shared" si="9"/>
        <v/>
      </c>
    </row>
    <row r="588" spans="18:18">
      <c r="R588" s="14" t="str">
        <f t="shared" si="9"/>
        <v/>
      </c>
    </row>
    <row r="589" spans="18:18">
      <c r="R589" s="14" t="str">
        <f t="shared" si="9"/>
        <v/>
      </c>
    </row>
    <row r="590" spans="18:18">
      <c r="R590" s="14" t="str">
        <f t="shared" si="9"/>
        <v/>
      </c>
    </row>
    <row r="591" spans="18:18">
      <c r="R591" s="14" t="str">
        <f t="shared" si="9"/>
        <v/>
      </c>
    </row>
    <row r="592" spans="18:18">
      <c r="R592" s="14" t="str">
        <f t="shared" si="9"/>
        <v/>
      </c>
    </row>
    <row r="593" spans="18:18">
      <c r="R593" s="14" t="str">
        <f t="shared" si="9"/>
        <v/>
      </c>
    </row>
    <row r="594" spans="18:18">
      <c r="R594" s="14" t="str">
        <f t="shared" si="9"/>
        <v/>
      </c>
    </row>
    <row r="595" spans="18:18">
      <c r="R595" s="14" t="str">
        <f t="shared" si="9"/>
        <v/>
      </c>
    </row>
    <row r="596" spans="18:18">
      <c r="R596" s="14" t="str">
        <f t="shared" si="9"/>
        <v/>
      </c>
    </row>
    <row r="597" spans="18:18">
      <c r="R597" s="14" t="str">
        <f t="shared" si="9"/>
        <v/>
      </c>
    </row>
    <row r="598" spans="18:18">
      <c r="R598" s="14" t="str">
        <f t="shared" si="9"/>
        <v/>
      </c>
    </row>
    <row r="599" spans="18:18">
      <c r="R599" s="14" t="str">
        <f t="shared" si="9"/>
        <v/>
      </c>
    </row>
    <row r="600" spans="18:18">
      <c r="R600" s="14" t="str">
        <f t="shared" si="9"/>
        <v/>
      </c>
    </row>
    <row r="601" spans="18:18">
      <c r="R601" s="14" t="str">
        <f t="shared" si="9"/>
        <v/>
      </c>
    </row>
    <row r="602" spans="18:18">
      <c r="R602" s="14" t="str">
        <f t="shared" si="9"/>
        <v/>
      </c>
    </row>
    <row r="603" spans="18:18">
      <c r="R603" s="14" t="str">
        <f t="shared" si="9"/>
        <v/>
      </c>
    </row>
    <row r="604" spans="18:18">
      <c r="R604" s="14" t="str">
        <f t="shared" si="9"/>
        <v/>
      </c>
    </row>
    <row r="605" spans="18:18">
      <c r="R605" s="14" t="str">
        <f t="shared" si="9"/>
        <v/>
      </c>
    </row>
    <row r="606" spans="18:18">
      <c r="R606" s="14" t="str">
        <f t="shared" si="9"/>
        <v/>
      </c>
    </row>
    <row r="607" spans="18:18">
      <c r="R607" s="14" t="str">
        <f t="shared" si="9"/>
        <v/>
      </c>
    </row>
    <row r="608" spans="18:18">
      <c r="R608" s="14" t="str">
        <f t="shared" si="9"/>
        <v/>
      </c>
    </row>
    <row r="609" spans="18:18">
      <c r="R609" s="14" t="str">
        <f t="shared" si="9"/>
        <v/>
      </c>
    </row>
    <row r="610" spans="18:18">
      <c r="R610" s="14" t="str">
        <f t="shared" si="9"/>
        <v/>
      </c>
    </row>
    <row r="611" spans="18:18">
      <c r="R611" s="14" t="str">
        <f t="shared" si="9"/>
        <v/>
      </c>
    </row>
    <row r="612" spans="18:18">
      <c r="R612" s="14" t="str">
        <f t="shared" si="9"/>
        <v/>
      </c>
    </row>
    <row r="613" spans="18:18">
      <c r="R613" s="14" t="str">
        <f t="shared" si="9"/>
        <v/>
      </c>
    </row>
    <row r="614" spans="18:18">
      <c r="R614" s="14" t="str">
        <f t="shared" si="9"/>
        <v/>
      </c>
    </row>
    <row r="615" spans="18:18">
      <c r="R615" s="14" t="str">
        <f t="shared" si="9"/>
        <v/>
      </c>
    </row>
    <row r="616" spans="18:18">
      <c r="R616" s="14" t="str">
        <f t="shared" si="9"/>
        <v/>
      </c>
    </row>
    <row r="617" spans="18:18">
      <c r="R617" s="14" t="str">
        <f t="shared" si="9"/>
        <v/>
      </c>
    </row>
    <row r="618" spans="18:18">
      <c r="R618" s="14" t="str">
        <f t="shared" si="9"/>
        <v/>
      </c>
    </row>
    <row r="619" spans="18:18">
      <c r="R619" s="14" t="str">
        <f t="shared" si="9"/>
        <v/>
      </c>
    </row>
    <row r="620" spans="18:18">
      <c r="R620" s="14" t="str">
        <f t="shared" si="9"/>
        <v/>
      </c>
    </row>
    <row r="621" spans="18:18">
      <c r="R621" s="14" t="str">
        <f t="shared" si="9"/>
        <v/>
      </c>
    </row>
    <row r="622" spans="18:18">
      <c r="R622" s="14" t="str">
        <f t="shared" si="9"/>
        <v/>
      </c>
    </row>
    <row r="623" spans="18:18">
      <c r="R623" s="14" t="str">
        <f t="shared" si="9"/>
        <v/>
      </c>
    </row>
    <row r="624" spans="18:18">
      <c r="R624" s="14" t="str">
        <f t="shared" si="9"/>
        <v/>
      </c>
    </row>
    <row r="625" spans="18:18">
      <c r="R625" s="14" t="str">
        <f t="shared" si="9"/>
        <v/>
      </c>
    </row>
    <row r="626" spans="18:18">
      <c r="R626" s="14" t="str">
        <f t="shared" si="9"/>
        <v/>
      </c>
    </row>
    <row r="627" spans="18:18">
      <c r="R627" s="14" t="str">
        <f t="shared" si="9"/>
        <v/>
      </c>
    </row>
    <row r="628" spans="18:18">
      <c r="R628" s="14" t="str">
        <f t="shared" si="9"/>
        <v/>
      </c>
    </row>
    <row r="629" spans="18:18">
      <c r="R629" s="14" t="str">
        <f t="shared" si="9"/>
        <v/>
      </c>
    </row>
    <row r="630" spans="18:18">
      <c r="R630" s="14" t="str">
        <f t="shared" si="9"/>
        <v/>
      </c>
    </row>
    <row r="631" spans="18:18">
      <c r="R631" s="14" t="str">
        <f t="shared" si="9"/>
        <v/>
      </c>
    </row>
    <row r="632" spans="18:18">
      <c r="R632" s="14" t="str">
        <f t="shared" si="9"/>
        <v/>
      </c>
    </row>
    <row r="633" spans="18:18">
      <c r="R633" s="14" t="str">
        <f t="shared" si="9"/>
        <v/>
      </c>
    </row>
    <row r="634" spans="18:18">
      <c r="R634" s="14" t="str">
        <f t="shared" si="9"/>
        <v/>
      </c>
    </row>
    <row r="635" spans="18:18">
      <c r="R635" s="14" t="str">
        <f t="shared" si="9"/>
        <v/>
      </c>
    </row>
    <row r="636" spans="18:18">
      <c r="R636" s="14" t="str">
        <f t="shared" si="9"/>
        <v/>
      </c>
    </row>
    <row r="637" spans="18:18">
      <c r="R637" s="14" t="str">
        <f t="shared" si="9"/>
        <v/>
      </c>
    </row>
    <row r="638" spans="18:18">
      <c r="R638" s="14" t="str">
        <f t="shared" si="9"/>
        <v/>
      </c>
    </row>
    <row r="639" spans="18:18">
      <c r="R639" s="14" t="str">
        <f t="shared" si="9"/>
        <v/>
      </c>
    </row>
    <row r="640" spans="18:18">
      <c r="R640" s="14" t="str">
        <f t="shared" si="9"/>
        <v/>
      </c>
    </row>
    <row r="641" spans="18:18">
      <c r="R641" s="14" t="str">
        <f t="shared" si="9"/>
        <v/>
      </c>
    </row>
    <row r="642" spans="18:18">
      <c r="R642" s="14" t="str">
        <f t="shared" si="9"/>
        <v/>
      </c>
    </row>
    <row r="643" spans="18:18">
      <c r="R643" s="14" t="str">
        <f t="shared" ref="R643:R706" si="10">IFERROR(AVERAGE(M643:Q643),"")</f>
        <v/>
      </c>
    </row>
    <row r="644" spans="18:18">
      <c r="R644" s="14" t="str">
        <f t="shared" si="10"/>
        <v/>
      </c>
    </row>
    <row r="645" spans="18:18">
      <c r="R645" s="14" t="str">
        <f t="shared" si="10"/>
        <v/>
      </c>
    </row>
    <row r="646" spans="18:18">
      <c r="R646" s="14" t="str">
        <f t="shared" si="10"/>
        <v/>
      </c>
    </row>
    <row r="647" spans="18:18">
      <c r="R647" s="14" t="str">
        <f t="shared" si="10"/>
        <v/>
      </c>
    </row>
    <row r="648" spans="18:18">
      <c r="R648" s="14" t="str">
        <f t="shared" si="10"/>
        <v/>
      </c>
    </row>
    <row r="649" spans="18:18">
      <c r="R649" s="14" t="str">
        <f t="shared" si="10"/>
        <v/>
      </c>
    </row>
    <row r="650" spans="18:18">
      <c r="R650" s="14" t="str">
        <f t="shared" si="10"/>
        <v/>
      </c>
    </row>
    <row r="651" spans="18:18">
      <c r="R651" s="14" t="str">
        <f t="shared" si="10"/>
        <v/>
      </c>
    </row>
    <row r="652" spans="18:18">
      <c r="R652" s="14" t="str">
        <f t="shared" si="10"/>
        <v/>
      </c>
    </row>
    <row r="653" spans="18:18">
      <c r="R653" s="14" t="str">
        <f t="shared" si="10"/>
        <v/>
      </c>
    </row>
    <row r="654" spans="18:18">
      <c r="R654" s="14" t="str">
        <f t="shared" si="10"/>
        <v/>
      </c>
    </row>
    <row r="655" spans="18:18">
      <c r="R655" s="14" t="str">
        <f t="shared" si="10"/>
        <v/>
      </c>
    </row>
    <row r="656" spans="18:18">
      <c r="R656" s="14" t="str">
        <f t="shared" si="10"/>
        <v/>
      </c>
    </row>
    <row r="657" spans="18:18">
      <c r="R657" s="14" t="str">
        <f t="shared" si="10"/>
        <v/>
      </c>
    </row>
    <row r="658" spans="18:18">
      <c r="R658" s="14" t="str">
        <f t="shared" si="10"/>
        <v/>
      </c>
    </row>
    <row r="659" spans="18:18">
      <c r="R659" s="14" t="str">
        <f t="shared" si="10"/>
        <v/>
      </c>
    </row>
    <row r="660" spans="18:18">
      <c r="R660" s="14" t="str">
        <f t="shared" si="10"/>
        <v/>
      </c>
    </row>
    <row r="661" spans="18:18">
      <c r="R661" s="14" t="str">
        <f t="shared" si="10"/>
        <v/>
      </c>
    </row>
    <row r="662" spans="18:18">
      <c r="R662" s="14" t="str">
        <f t="shared" si="10"/>
        <v/>
      </c>
    </row>
    <row r="663" spans="18:18">
      <c r="R663" s="14" t="str">
        <f t="shared" si="10"/>
        <v/>
      </c>
    </row>
    <row r="664" spans="18:18">
      <c r="R664" s="14" t="str">
        <f t="shared" si="10"/>
        <v/>
      </c>
    </row>
    <row r="665" spans="18:18">
      <c r="R665" s="14" t="str">
        <f t="shared" si="10"/>
        <v/>
      </c>
    </row>
    <row r="666" spans="18:18">
      <c r="R666" s="14" t="str">
        <f t="shared" si="10"/>
        <v/>
      </c>
    </row>
    <row r="667" spans="18:18">
      <c r="R667" s="14" t="str">
        <f t="shared" si="10"/>
        <v/>
      </c>
    </row>
    <row r="668" spans="18:18">
      <c r="R668" s="14" t="str">
        <f t="shared" si="10"/>
        <v/>
      </c>
    </row>
    <row r="669" spans="18:18">
      <c r="R669" s="14" t="str">
        <f t="shared" si="10"/>
        <v/>
      </c>
    </row>
    <row r="670" spans="18:18">
      <c r="R670" s="14" t="str">
        <f t="shared" si="10"/>
        <v/>
      </c>
    </row>
    <row r="671" spans="18:18">
      <c r="R671" s="14" t="str">
        <f t="shared" si="10"/>
        <v/>
      </c>
    </row>
    <row r="672" spans="18:18">
      <c r="R672" s="14" t="str">
        <f t="shared" si="10"/>
        <v/>
      </c>
    </row>
    <row r="673" spans="18:18">
      <c r="R673" s="14" t="str">
        <f t="shared" si="10"/>
        <v/>
      </c>
    </row>
    <row r="674" spans="18:18">
      <c r="R674" s="14" t="str">
        <f t="shared" si="10"/>
        <v/>
      </c>
    </row>
    <row r="675" spans="18:18">
      <c r="R675" s="14" t="str">
        <f t="shared" si="10"/>
        <v/>
      </c>
    </row>
    <row r="676" spans="18:18">
      <c r="R676" s="14" t="str">
        <f t="shared" si="10"/>
        <v/>
      </c>
    </row>
    <row r="677" spans="18:18">
      <c r="R677" s="14" t="str">
        <f t="shared" si="10"/>
        <v/>
      </c>
    </row>
    <row r="678" spans="18:18">
      <c r="R678" s="14" t="str">
        <f t="shared" si="10"/>
        <v/>
      </c>
    </row>
    <row r="679" spans="18:18">
      <c r="R679" s="14" t="str">
        <f t="shared" si="10"/>
        <v/>
      </c>
    </row>
    <row r="680" spans="18:18">
      <c r="R680" s="14" t="str">
        <f t="shared" si="10"/>
        <v/>
      </c>
    </row>
    <row r="681" spans="18:18">
      <c r="R681" s="14" t="str">
        <f t="shared" si="10"/>
        <v/>
      </c>
    </row>
    <row r="682" spans="18:18">
      <c r="R682" s="14" t="str">
        <f t="shared" si="10"/>
        <v/>
      </c>
    </row>
    <row r="683" spans="18:18">
      <c r="R683" s="14" t="str">
        <f t="shared" si="10"/>
        <v/>
      </c>
    </row>
    <row r="684" spans="18:18">
      <c r="R684" s="14" t="str">
        <f t="shared" si="10"/>
        <v/>
      </c>
    </row>
    <row r="685" spans="18:18">
      <c r="R685" s="14" t="str">
        <f t="shared" si="10"/>
        <v/>
      </c>
    </row>
    <row r="686" spans="18:18">
      <c r="R686" s="14" t="str">
        <f t="shared" si="10"/>
        <v/>
      </c>
    </row>
    <row r="687" spans="18:18">
      <c r="R687" s="14" t="str">
        <f t="shared" si="10"/>
        <v/>
      </c>
    </row>
    <row r="688" spans="18:18">
      <c r="R688" s="14" t="str">
        <f t="shared" si="10"/>
        <v/>
      </c>
    </row>
    <row r="689" spans="18:18">
      <c r="R689" s="14" t="str">
        <f t="shared" si="10"/>
        <v/>
      </c>
    </row>
    <row r="690" spans="18:18">
      <c r="R690" s="14" t="str">
        <f t="shared" si="10"/>
        <v/>
      </c>
    </row>
    <row r="691" spans="18:18">
      <c r="R691" s="14" t="str">
        <f t="shared" si="10"/>
        <v/>
      </c>
    </row>
    <row r="692" spans="18:18">
      <c r="R692" s="14" t="str">
        <f t="shared" si="10"/>
        <v/>
      </c>
    </row>
    <row r="693" spans="18:18">
      <c r="R693" s="14" t="str">
        <f t="shared" si="10"/>
        <v/>
      </c>
    </row>
    <row r="694" spans="18:18">
      <c r="R694" s="14" t="str">
        <f t="shared" si="10"/>
        <v/>
      </c>
    </row>
    <row r="695" spans="18:18">
      <c r="R695" s="14" t="str">
        <f t="shared" si="10"/>
        <v/>
      </c>
    </row>
    <row r="696" spans="18:18">
      <c r="R696" s="14" t="str">
        <f t="shared" si="10"/>
        <v/>
      </c>
    </row>
    <row r="697" spans="18:18">
      <c r="R697" s="14" t="str">
        <f t="shared" si="10"/>
        <v/>
      </c>
    </row>
    <row r="698" spans="18:18">
      <c r="R698" s="14" t="str">
        <f t="shared" si="10"/>
        <v/>
      </c>
    </row>
    <row r="699" spans="18:18">
      <c r="R699" s="14" t="str">
        <f t="shared" si="10"/>
        <v/>
      </c>
    </row>
    <row r="700" spans="18:18">
      <c r="R700" s="14" t="str">
        <f t="shared" si="10"/>
        <v/>
      </c>
    </row>
    <row r="701" spans="18:18">
      <c r="R701" s="14" t="str">
        <f t="shared" si="10"/>
        <v/>
      </c>
    </row>
    <row r="702" spans="18:18">
      <c r="R702" s="14" t="str">
        <f t="shared" si="10"/>
        <v/>
      </c>
    </row>
    <row r="703" spans="18:18">
      <c r="R703" s="14" t="str">
        <f t="shared" si="10"/>
        <v/>
      </c>
    </row>
    <row r="704" spans="18:18">
      <c r="R704" s="14" t="str">
        <f t="shared" si="10"/>
        <v/>
      </c>
    </row>
    <row r="705" spans="18:18">
      <c r="R705" s="14" t="str">
        <f t="shared" si="10"/>
        <v/>
      </c>
    </row>
    <row r="706" spans="18:18">
      <c r="R706" s="14" t="str">
        <f t="shared" si="10"/>
        <v/>
      </c>
    </row>
    <row r="707" spans="18:18">
      <c r="R707" s="14" t="str">
        <f t="shared" ref="R707:R770" si="11">IFERROR(AVERAGE(M707:Q707),"")</f>
        <v/>
      </c>
    </row>
    <row r="708" spans="18:18">
      <c r="R708" s="14" t="str">
        <f t="shared" si="11"/>
        <v/>
      </c>
    </row>
    <row r="709" spans="18:18">
      <c r="R709" s="14" t="str">
        <f t="shared" si="11"/>
        <v/>
      </c>
    </row>
    <row r="710" spans="18:18">
      <c r="R710" s="14" t="str">
        <f t="shared" si="11"/>
        <v/>
      </c>
    </row>
    <row r="711" spans="18:18">
      <c r="R711" s="14" t="str">
        <f t="shared" si="11"/>
        <v/>
      </c>
    </row>
    <row r="712" spans="18:18">
      <c r="R712" s="14" t="str">
        <f t="shared" si="11"/>
        <v/>
      </c>
    </row>
    <row r="713" spans="18:18">
      <c r="R713" s="14" t="str">
        <f t="shared" si="11"/>
        <v/>
      </c>
    </row>
    <row r="714" spans="18:18">
      <c r="R714" s="14" t="str">
        <f t="shared" si="11"/>
        <v/>
      </c>
    </row>
    <row r="715" spans="18:18">
      <c r="R715" s="14" t="str">
        <f t="shared" si="11"/>
        <v/>
      </c>
    </row>
    <row r="716" spans="18:18">
      <c r="R716" s="14" t="str">
        <f t="shared" si="11"/>
        <v/>
      </c>
    </row>
    <row r="717" spans="18:18">
      <c r="R717" s="14" t="str">
        <f t="shared" si="11"/>
        <v/>
      </c>
    </row>
    <row r="718" spans="18:18">
      <c r="R718" s="14" t="str">
        <f t="shared" si="11"/>
        <v/>
      </c>
    </row>
    <row r="719" spans="18:18">
      <c r="R719" s="14" t="str">
        <f t="shared" si="11"/>
        <v/>
      </c>
    </row>
    <row r="720" spans="18:18">
      <c r="R720" s="14" t="str">
        <f t="shared" si="11"/>
        <v/>
      </c>
    </row>
    <row r="721" spans="18:18">
      <c r="R721" s="14" t="str">
        <f t="shared" si="11"/>
        <v/>
      </c>
    </row>
    <row r="722" spans="18:18">
      <c r="R722" s="14" t="str">
        <f t="shared" si="11"/>
        <v/>
      </c>
    </row>
    <row r="723" spans="18:18">
      <c r="R723" s="14" t="str">
        <f t="shared" si="11"/>
        <v/>
      </c>
    </row>
    <row r="724" spans="18:18">
      <c r="R724" s="14" t="str">
        <f t="shared" si="11"/>
        <v/>
      </c>
    </row>
    <row r="725" spans="18:18">
      <c r="R725" s="14" t="str">
        <f t="shared" si="11"/>
        <v/>
      </c>
    </row>
    <row r="726" spans="18:18">
      <c r="R726" s="14" t="str">
        <f t="shared" si="11"/>
        <v/>
      </c>
    </row>
    <row r="727" spans="18:18">
      <c r="R727" s="14" t="str">
        <f t="shared" si="11"/>
        <v/>
      </c>
    </row>
    <row r="728" spans="18:18">
      <c r="R728" s="14" t="str">
        <f t="shared" si="11"/>
        <v/>
      </c>
    </row>
    <row r="729" spans="18:18">
      <c r="R729" s="14" t="str">
        <f t="shared" si="11"/>
        <v/>
      </c>
    </row>
    <row r="730" spans="18:18">
      <c r="R730" s="14" t="str">
        <f t="shared" si="11"/>
        <v/>
      </c>
    </row>
    <row r="731" spans="18:18">
      <c r="R731" s="14" t="str">
        <f t="shared" si="11"/>
        <v/>
      </c>
    </row>
    <row r="732" spans="18:18">
      <c r="R732" s="14" t="str">
        <f t="shared" si="11"/>
        <v/>
      </c>
    </row>
    <row r="733" spans="18:18">
      <c r="R733" s="14" t="str">
        <f t="shared" si="11"/>
        <v/>
      </c>
    </row>
    <row r="734" spans="18:18">
      <c r="R734" s="14" t="str">
        <f t="shared" si="11"/>
        <v/>
      </c>
    </row>
    <row r="735" spans="18:18">
      <c r="R735" s="14" t="str">
        <f t="shared" si="11"/>
        <v/>
      </c>
    </row>
    <row r="736" spans="18:18">
      <c r="R736" s="14" t="str">
        <f t="shared" si="11"/>
        <v/>
      </c>
    </row>
    <row r="737" spans="18:18">
      <c r="R737" s="14" t="str">
        <f t="shared" si="11"/>
        <v/>
      </c>
    </row>
    <row r="738" spans="18:18">
      <c r="R738" s="14" t="str">
        <f t="shared" si="11"/>
        <v/>
      </c>
    </row>
    <row r="739" spans="18:18">
      <c r="R739" s="14" t="str">
        <f t="shared" si="11"/>
        <v/>
      </c>
    </row>
    <row r="740" spans="18:18">
      <c r="R740" s="14" t="str">
        <f t="shared" si="11"/>
        <v/>
      </c>
    </row>
    <row r="741" spans="18:18">
      <c r="R741" s="14" t="str">
        <f t="shared" si="11"/>
        <v/>
      </c>
    </row>
    <row r="742" spans="18:18">
      <c r="R742" s="14" t="str">
        <f t="shared" si="11"/>
        <v/>
      </c>
    </row>
    <row r="743" spans="18:18">
      <c r="R743" s="14" t="str">
        <f t="shared" si="11"/>
        <v/>
      </c>
    </row>
    <row r="744" spans="18:18">
      <c r="R744" s="14" t="str">
        <f t="shared" si="11"/>
        <v/>
      </c>
    </row>
    <row r="745" spans="18:18">
      <c r="R745" s="14" t="str">
        <f t="shared" si="11"/>
        <v/>
      </c>
    </row>
    <row r="746" spans="18:18">
      <c r="R746" s="14" t="str">
        <f t="shared" si="11"/>
        <v/>
      </c>
    </row>
    <row r="747" spans="18:18">
      <c r="R747" s="14" t="str">
        <f t="shared" si="11"/>
        <v/>
      </c>
    </row>
    <row r="748" spans="18:18">
      <c r="R748" s="14" t="str">
        <f t="shared" si="11"/>
        <v/>
      </c>
    </row>
    <row r="749" spans="18:18">
      <c r="R749" s="14" t="str">
        <f t="shared" si="11"/>
        <v/>
      </c>
    </row>
    <row r="750" spans="18:18">
      <c r="R750" s="14" t="str">
        <f t="shared" si="11"/>
        <v/>
      </c>
    </row>
    <row r="751" spans="18:18">
      <c r="R751" s="14" t="str">
        <f t="shared" si="11"/>
        <v/>
      </c>
    </row>
    <row r="752" spans="18:18">
      <c r="R752" s="14" t="str">
        <f t="shared" si="11"/>
        <v/>
      </c>
    </row>
    <row r="753" spans="18:18">
      <c r="R753" s="14" t="str">
        <f t="shared" si="11"/>
        <v/>
      </c>
    </row>
    <row r="754" spans="18:18">
      <c r="R754" s="14" t="str">
        <f t="shared" si="11"/>
        <v/>
      </c>
    </row>
    <row r="755" spans="18:18">
      <c r="R755" s="14" t="str">
        <f t="shared" si="11"/>
        <v/>
      </c>
    </row>
    <row r="756" spans="18:18">
      <c r="R756" s="14" t="str">
        <f t="shared" si="11"/>
        <v/>
      </c>
    </row>
    <row r="757" spans="18:18">
      <c r="R757" s="14" t="str">
        <f t="shared" si="11"/>
        <v/>
      </c>
    </row>
    <row r="758" spans="18:18">
      <c r="R758" s="14" t="str">
        <f t="shared" si="11"/>
        <v/>
      </c>
    </row>
    <row r="759" spans="18:18">
      <c r="R759" s="14" t="str">
        <f t="shared" si="11"/>
        <v/>
      </c>
    </row>
    <row r="760" spans="18:18">
      <c r="R760" s="14" t="str">
        <f t="shared" si="11"/>
        <v/>
      </c>
    </row>
    <row r="761" spans="18:18">
      <c r="R761" s="14" t="str">
        <f t="shared" si="11"/>
        <v/>
      </c>
    </row>
    <row r="762" spans="18:18">
      <c r="R762" s="14" t="str">
        <f t="shared" si="11"/>
        <v/>
      </c>
    </row>
    <row r="763" spans="18:18">
      <c r="R763" s="14" t="str">
        <f t="shared" si="11"/>
        <v/>
      </c>
    </row>
    <row r="764" spans="18:18">
      <c r="R764" s="14" t="str">
        <f t="shared" si="11"/>
        <v/>
      </c>
    </row>
    <row r="765" spans="18:18">
      <c r="R765" s="14" t="str">
        <f t="shared" si="11"/>
        <v/>
      </c>
    </row>
    <row r="766" spans="18:18">
      <c r="R766" s="14" t="str">
        <f t="shared" si="11"/>
        <v/>
      </c>
    </row>
    <row r="767" spans="18:18">
      <c r="R767" s="14" t="str">
        <f t="shared" si="11"/>
        <v/>
      </c>
    </row>
    <row r="768" spans="18:18">
      <c r="R768" s="14" t="str">
        <f t="shared" si="11"/>
        <v/>
      </c>
    </row>
    <row r="769" spans="18:18">
      <c r="R769" s="14" t="str">
        <f t="shared" si="11"/>
        <v/>
      </c>
    </row>
    <row r="770" spans="18:18">
      <c r="R770" s="14" t="str">
        <f t="shared" si="11"/>
        <v/>
      </c>
    </row>
    <row r="771" spans="18:18">
      <c r="R771" s="14" t="str">
        <f t="shared" ref="R771:R834" si="12">IFERROR(AVERAGE(M771:Q771),"")</f>
        <v/>
      </c>
    </row>
    <row r="772" spans="18:18">
      <c r="R772" s="14" t="str">
        <f t="shared" si="12"/>
        <v/>
      </c>
    </row>
    <row r="773" spans="18:18">
      <c r="R773" s="14" t="str">
        <f t="shared" si="12"/>
        <v/>
      </c>
    </row>
    <row r="774" spans="18:18">
      <c r="R774" s="14" t="str">
        <f t="shared" si="12"/>
        <v/>
      </c>
    </row>
    <row r="775" spans="18:18">
      <c r="R775" s="14" t="str">
        <f t="shared" si="12"/>
        <v/>
      </c>
    </row>
    <row r="776" spans="18:18">
      <c r="R776" s="14" t="str">
        <f t="shared" si="12"/>
        <v/>
      </c>
    </row>
    <row r="777" spans="18:18">
      <c r="R777" s="14" t="str">
        <f t="shared" si="12"/>
        <v/>
      </c>
    </row>
    <row r="778" spans="18:18">
      <c r="R778" s="14" t="str">
        <f t="shared" si="12"/>
        <v/>
      </c>
    </row>
    <row r="779" spans="18:18">
      <c r="R779" s="14" t="str">
        <f t="shared" si="12"/>
        <v/>
      </c>
    </row>
    <row r="780" spans="18:18">
      <c r="R780" s="14" t="str">
        <f t="shared" si="12"/>
        <v/>
      </c>
    </row>
    <row r="781" spans="18:18">
      <c r="R781" s="14" t="str">
        <f t="shared" si="12"/>
        <v/>
      </c>
    </row>
    <row r="782" spans="18:18">
      <c r="R782" s="14" t="str">
        <f t="shared" si="12"/>
        <v/>
      </c>
    </row>
    <row r="783" spans="18:18">
      <c r="R783" s="14" t="str">
        <f t="shared" si="12"/>
        <v/>
      </c>
    </row>
    <row r="784" spans="18:18">
      <c r="R784" s="14" t="str">
        <f t="shared" si="12"/>
        <v/>
      </c>
    </row>
    <row r="785" spans="18:18">
      <c r="R785" s="14" t="str">
        <f t="shared" si="12"/>
        <v/>
      </c>
    </row>
    <row r="786" spans="18:18">
      <c r="R786" s="14" t="str">
        <f t="shared" si="12"/>
        <v/>
      </c>
    </row>
    <row r="787" spans="18:18">
      <c r="R787" s="14" t="str">
        <f t="shared" si="12"/>
        <v/>
      </c>
    </row>
    <row r="788" spans="18:18">
      <c r="R788" s="14" t="str">
        <f t="shared" si="12"/>
        <v/>
      </c>
    </row>
    <row r="789" spans="18:18">
      <c r="R789" s="14" t="str">
        <f t="shared" si="12"/>
        <v/>
      </c>
    </row>
    <row r="790" spans="18:18">
      <c r="R790" s="14" t="str">
        <f t="shared" si="12"/>
        <v/>
      </c>
    </row>
    <row r="791" spans="18:18">
      <c r="R791" s="14" t="str">
        <f t="shared" si="12"/>
        <v/>
      </c>
    </row>
    <row r="792" spans="18:18">
      <c r="R792" s="14" t="str">
        <f t="shared" si="12"/>
        <v/>
      </c>
    </row>
    <row r="793" spans="18:18">
      <c r="R793" s="14" t="str">
        <f t="shared" si="12"/>
        <v/>
      </c>
    </row>
    <row r="794" spans="18:18">
      <c r="R794" s="14" t="str">
        <f t="shared" si="12"/>
        <v/>
      </c>
    </row>
    <row r="795" spans="18:18">
      <c r="R795" s="14" t="str">
        <f t="shared" si="12"/>
        <v/>
      </c>
    </row>
    <row r="796" spans="18:18">
      <c r="R796" s="14" t="str">
        <f t="shared" si="12"/>
        <v/>
      </c>
    </row>
    <row r="797" spans="18:18">
      <c r="R797" s="14" t="str">
        <f t="shared" si="12"/>
        <v/>
      </c>
    </row>
    <row r="798" spans="18:18">
      <c r="R798" s="14" t="str">
        <f t="shared" si="12"/>
        <v/>
      </c>
    </row>
    <row r="799" spans="18:18">
      <c r="R799" s="14" t="str">
        <f t="shared" si="12"/>
        <v/>
      </c>
    </row>
    <row r="800" spans="18:18">
      <c r="R800" s="14" t="str">
        <f t="shared" si="12"/>
        <v/>
      </c>
    </row>
    <row r="801" spans="18:18">
      <c r="R801" s="14" t="str">
        <f t="shared" si="12"/>
        <v/>
      </c>
    </row>
    <row r="802" spans="18:18">
      <c r="R802" s="14" t="str">
        <f t="shared" si="12"/>
        <v/>
      </c>
    </row>
    <row r="803" spans="18:18">
      <c r="R803" s="14" t="str">
        <f t="shared" si="12"/>
        <v/>
      </c>
    </row>
    <row r="804" spans="18:18">
      <c r="R804" s="14" t="str">
        <f t="shared" si="12"/>
        <v/>
      </c>
    </row>
    <row r="805" spans="18:18">
      <c r="R805" s="14" t="str">
        <f t="shared" si="12"/>
        <v/>
      </c>
    </row>
    <row r="806" spans="18:18">
      <c r="R806" s="14" t="str">
        <f t="shared" si="12"/>
        <v/>
      </c>
    </row>
    <row r="807" spans="18:18">
      <c r="R807" s="14" t="str">
        <f t="shared" si="12"/>
        <v/>
      </c>
    </row>
    <row r="808" spans="18:18">
      <c r="R808" s="14" t="str">
        <f t="shared" si="12"/>
        <v/>
      </c>
    </row>
    <row r="809" spans="18:18">
      <c r="R809" s="14" t="str">
        <f t="shared" si="12"/>
        <v/>
      </c>
    </row>
    <row r="810" spans="18:18">
      <c r="R810" s="14" t="str">
        <f t="shared" si="12"/>
        <v/>
      </c>
    </row>
    <row r="811" spans="18:18">
      <c r="R811" s="14" t="str">
        <f t="shared" si="12"/>
        <v/>
      </c>
    </row>
    <row r="812" spans="18:18">
      <c r="R812" s="14" t="str">
        <f t="shared" si="12"/>
        <v/>
      </c>
    </row>
    <row r="813" spans="18:18">
      <c r="R813" s="14" t="str">
        <f t="shared" si="12"/>
        <v/>
      </c>
    </row>
    <row r="814" spans="18:18">
      <c r="R814" s="14" t="str">
        <f t="shared" si="12"/>
        <v/>
      </c>
    </row>
    <row r="815" spans="18:18">
      <c r="R815" s="14" t="str">
        <f t="shared" si="12"/>
        <v/>
      </c>
    </row>
    <row r="816" spans="18:18">
      <c r="R816" s="14" t="str">
        <f t="shared" si="12"/>
        <v/>
      </c>
    </row>
    <row r="817" spans="18:18">
      <c r="R817" s="14" t="str">
        <f t="shared" si="12"/>
        <v/>
      </c>
    </row>
    <row r="818" spans="18:18">
      <c r="R818" s="14" t="str">
        <f t="shared" si="12"/>
        <v/>
      </c>
    </row>
    <row r="819" spans="18:18">
      <c r="R819" s="14" t="str">
        <f t="shared" si="12"/>
        <v/>
      </c>
    </row>
    <row r="820" spans="18:18">
      <c r="R820" s="14" t="str">
        <f t="shared" si="12"/>
        <v/>
      </c>
    </row>
    <row r="821" spans="18:18">
      <c r="R821" s="14" t="str">
        <f t="shared" si="12"/>
        <v/>
      </c>
    </row>
    <row r="822" spans="18:18">
      <c r="R822" s="14" t="str">
        <f t="shared" si="12"/>
        <v/>
      </c>
    </row>
    <row r="823" spans="18:18">
      <c r="R823" s="14" t="str">
        <f t="shared" si="12"/>
        <v/>
      </c>
    </row>
    <row r="824" spans="18:18">
      <c r="R824" s="14" t="str">
        <f t="shared" si="12"/>
        <v/>
      </c>
    </row>
    <row r="825" spans="18:18">
      <c r="R825" s="14" t="str">
        <f t="shared" si="12"/>
        <v/>
      </c>
    </row>
    <row r="826" spans="18:18">
      <c r="R826" s="14" t="str">
        <f t="shared" si="12"/>
        <v/>
      </c>
    </row>
    <row r="827" spans="18:18">
      <c r="R827" s="14" t="str">
        <f t="shared" si="12"/>
        <v/>
      </c>
    </row>
    <row r="828" spans="18:18">
      <c r="R828" s="14" t="str">
        <f t="shared" si="12"/>
        <v/>
      </c>
    </row>
    <row r="829" spans="18:18">
      <c r="R829" s="14" t="str">
        <f t="shared" si="12"/>
        <v/>
      </c>
    </row>
    <row r="830" spans="18:18">
      <c r="R830" s="14" t="str">
        <f t="shared" si="12"/>
        <v/>
      </c>
    </row>
    <row r="831" spans="18:18">
      <c r="R831" s="14" t="str">
        <f t="shared" si="12"/>
        <v/>
      </c>
    </row>
    <row r="832" spans="18:18">
      <c r="R832" s="14" t="str">
        <f t="shared" si="12"/>
        <v/>
      </c>
    </row>
    <row r="833" spans="18:18">
      <c r="R833" s="14" t="str">
        <f t="shared" si="12"/>
        <v/>
      </c>
    </row>
    <row r="834" spans="18:18">
      <c r="R834" s="14" t="str">
        <f t="shared" si="12"/>
        <v/>
      </c>
    </row>
    <row r="835" spans="18:18">
      <c r="R835" s="14" t="str">
        <f t="shared" ref="R835:R898" si="13">IFERROR(AVERAGE(M835:Q835),"")</f>
        <v/>
      </c>
    </row>
    <row r="836" spans="18:18">
      <c r="R836" s="14" t="str">
        <f t="shared" si="13"/>
        <v/>
      </c>
    </row>
    <row r="837" spans="18:18">
      <c r="R837" s="14" t="str">
        <f t="shared" si="13"/>
        <v/>
      </c>
    </row>
    <row r="838" spans="18:18">
      <c r="R838" s="14" t="str">
        <f t="shared" si="13"/>
        <v/>
      </c>
    </row>
    <row r="839" spans="18:18">
      <c r="R839" s="14" t="str">
        <f t="shared" si="13"/>
        <v/>
      </c>
    </row>
    <row r="840" spans="18:18">
      <c r="R840" s="14" t="str">
        <f t="shared" si="13"/>
        <v/>
      </c>
    </row>
    <row r="841" spans="18:18">
      <c r="R841" s="14" t="str">
        <f t="shared" si="13"/>
        <v/>
      </c>
    </row>
    <row r="842" spans="18:18">
      <c r="R842" s="14" t="str">
        <f t="shared" si="13"/>
        <v/>
      </c>
    </row>
    <row r="843" spans="18:18">
      <c r="R843" s="14" t="str">
        <f t="shared" si="13"/>
        <v/>
      </c>
    </row>
    <row r="844" spans="18:18">
      <c r="R844" s="14" t="str">
        <f t="shared" si="13"/>
        <v/>
      </c>
    </row>
    <row r="845" spans="18:18">
      <c r="R845" s="14" t="str">
        <f t="shared" si="13"/>
        <v/>
      </c>
    </row>
    <row r="846" spans="18:18">
      <c r="R846" s="14" t="str">
        <f t="shared" si="13"/>
        <v/>
      </c>
    </row>
    <row r="847" spans="18:18">
      <c r="R847" s="14" t="str">
        <f t="shared" si="13"/>
        <v/>
      </c>
    </row>
    <row r="848" spans="18:18">
      <c r="R848" s="14" t="str">
        <f t="shared" si="13"/>
        <v/>
      </c>
    </row>
    <row r="849" spans="18:18">
      <c r="R849" s="14" t="str">
        <f t="shared" si="13"/>
        <v/>
      </c>
    </row>
    <row r="850" spans="18:18">
      <c r="R850" s="14" t="str">
        <f t="shared" si="13"/>
        <v/>
      </c>
    </row>
    <row r="851" spans="18:18">
      <c r="R851" s="14" t="str">
        <f t="shared" si="13"/>
        <v/>
      </c>
    </row>
    <row r="852" spans="18:18">
      <c r="R852" s="14" t="str">
        <f t="shared" si="13"/>
        <v/>
      </c>
    </row>
    <row r="853" spans="18:18">
      <c r="R853" s="14" t="str">
        <f t="shared" si="13"/>
        <v/>
      </c>
    </row>
    <row r="854" spans="18:18">
      <c r="R854" s="14" t="str">
        <f t="shared" si="13"/>
        <v/>
      </c>
    </row>
    <row r="855" spans="18:18">
      <c r="R855" s="14" t="str">
        <f t="shared" si="13"/>
        <v/>
      </c>
    </row>
    <row r="856" spans="18:18">
      <c r="R856" s="14" t="str">
        <f t="shared" si="13"/>
        <v/>
      </c>
    </row>
    <row r="857" spans="18:18">
      <c r="R857" s="14" t="str">
        <f t="shared" si="13"/>
        <v/>
      </c>
    </row>
    <row r="858" spans="18:18">
      <c r="R858" s="14" t="str">
        <f t="shared" si="13"/>
        <v/>
      </c>
    </row>
    <row r="859" spans="18:18">
      <c r="R859" s="14" t="str">
        <f t="shared" si="13"/>
        <v/>
      </c>
    </row>
    <row r="860" spans="18:18">
      <c r="R860" s="14" t="str">
        <f t="shared" si="13"/>
        <v/>
      </c>
    </row>
    <row r="861" spans="18:18">
      <c r="R861" s="14" t="str">
        <f t="shared" si="13"/>
        <v/>
      </c>
    </row>
    <row r="862" spans="18:18">
      <c r="R862" s="14" t="str">
        <f t="shared" si="13"/>
        <v/>
      </c>
    </row>
    <row r="863" spans="18:18">
      <c r="R863" s="14" t="str">
        <f t="shared" si="13"/>
        <v/>
      </c>
    </row>
    <row r="864" spans="18:18">
      <c r="R864" s="14" t="str">
        <f t="shared" si="13"/>
        <v/>
      </c>
    </row>
    <row r="865" spans="18:18">
      <c r="R865" s="14" t="str">
        <f t="shared" si="13"/>
        <v/>
      </c>
    </row>
    <row r="866" spans="18:18">
      <c r="R866" s="14" t="str">
        <f t="shared" si="13"/>
        <v/>
      </c>
    </row>
    <row r="867" spans="18:18">
      <c r="R867" s="14" t="str">
        <f t="shared" si="13"/>
        <v/>
      </c>
    </row>
    <row r="868" spans="18:18">
      <c r="R868" s="14" t="str">
        <f t="shared" si="13"/>
        <v/>
      </c>
    </row>
    <row r="869" spans="18:18">
      <c r="R869" s="14" t="str">
        <f t="shared" si="13"/>
        <v/>
      </c>
    </row>
    <row r="870" spans="18:18">
      <c r="R870" s="14" t="str">
        <f t="shared" si="13"/>
        <v/>
      </c>
    </row>
    <row r="871" spans="18:18">
      <c r="R871" s="14" t="str">
        <f t="shared" si="13"/>
        <v/>
      </c>
    </row>
    <row r="872" spans="18:18">
      <c r="R872" s="14" t="str">
        <f t="shared" si="13"/>
        <v/>
      </c>
    </row>
    <row r="873" spans="18:18">
      <c r="R873" s="14" t="str">
        <f t="shared" si="13"/>
        <v/>
      </c>
    </row>
    <row r="874" spans="18:18">
      <c r="R874" s="14" t="str">
        <f t="shared" si="13"/>
        <v/>
      </c>
    </row>
    <row r="875" spans="18:18">
      <c r="R875" s="14" t="str">
        <f t="shared" si="13"/>
        <v/>
      </c>
    </row>
    <row r="876" spans="18:18">
      <c r="R876" s="14" t="str">
        <f t="shared" si="13"/>
        <v/>
      </c>
    </row>
    <row r="877" spans="18:18">
      <c r="R877" s="14" t="str">
        <f t="shared" si="13"/>
        <v/>
      </c>
    </row>
    <row r="878" spans="18:18">
      <c r="R878" s="14" t="str">
        <f t="shared" si="13"/>
        <v/>
      </c>
    </row>
    <row r="879" spans="18:18">
      <c r="R879" s="14" t="str">
        <f t="shared" si="13"/>
        <v/>
      </c>
    </row>
    <row r="880" spans="18:18">
      <c r="R880" s="14" t="str">
        <f t="shared" si="13"/>
        <v/>
      </c>
    </row>
    <row r="881" spans="18:18">
      <c r="R881" s="14" t="str">
        <f t="shared" si="13"/>
        <v/>
      </c>
    </row>
    <row r="882" spans="18:18">
      <c r="R882" s="14" t="str">
        <f t="shared" si="13"/>
        <v/>
      </c>
    </row>
    <row r="883" spans="18:18">
      <c r="R883" s="14" t="str">
        <f t="shared" si="13"/>
        <v/>
      </c>
    </row>
    <row r="884" spans="18:18">
      <c r="R884" s="14" t="str">
        <f t="shared" si="13"/>
        <v/>
      </c>
    </row>
    <row r="885" spans="18:18">
      <c r="R885" s="14" t="str">
        <f t="shared" si="13"/>
        <v/>
      </c>
    </row>
    <row r="886" spans="18:18">
      <c r="R886" s="14" t="str">
        <f t="shared" si="13"/>
        <v/>
      </c>
    </row>
    <row r="887" spans="18:18">
      <c r="R887" s="14" t="str">
        <f t="shared" si="13"/>
        <v/>
      </c>
    </row>
    <row r="888" spans="18:18">
      <c r="R888" s="14" t="str">
        <f t="shared" si="13"/>
        <v/>
      </c>
    </row>
    <row r="889" spans="18:18">
      <c r="R889" s="14" t="str">
        <f t="shared" si="13"/>
        <v/>
      </c>
    </row>
    <row r="890" spans="18:18">
      <c r="R890" s="14" t="str">
        <f t="shared" si="13"/>
        <v/>
      </c>
    </row>
    <row r="891" spans="18:18">
      <c r="R891" s="14" t="str">
        <f t="shared" si="13"/>
        <v/>
      </c>
    </row>
    <row r="892" spans="18:18">
      <c r="R892" s="14" t="str">
        <f t="shared" si="13"/>
        <v/>
      </c>
    </row>
    <row r="893" spans="18:18">
      <c r="R893" s="14" t="str">
        <f t="shared" si="13"/>
        <v/>
      </c>
    </row>
    <row r="894" spans="18:18">
      <c r="R894" s="14" t="str">
        <f t="shared" si="13"/>
        <v/>
      </c>
    </row>
    <row r="895" spans="18:18">
      <c r="R895" s="14" t="str">
        <f t="shared" si="13"/>
        <v/>
      </c>
    </row>
    <row r="896" spans="18:18">
      <c r="R896" s="14" t="str">
        <f t="shared" si="13"/>
        <v/>
      </c>
    </row>
    <row r="897" spans="18:18">
      <c r="R897" s="14" t="str">
        <f t="shared" si="13"/>
        <v/>
      </c>
    </row>
    <row r="898" spans="18:18">
      <c r="R898" s="14" t="str">
        <f t="shared" si="13"/>
        <v/>
      </c>
    </row>
    <row r="899" spans="18:18">
      <c r="R899" s="14" t="str">
        <f t="shared" ref="R899:R962" si="14">IFERROR(AVERAGE(M899:Q899),"")</f>
        <v/>
      </c>
    </row>
    <row r="900" spans="18:18">
      <c r="R900" s="14" t="str">
        <f t="shared" si="14"/>
        <v/>
      </c>
    </row>
    <row r="901" spans="18:18">
      <c r="R901" s="14" t="str">
        <f t="shared" si="14"/>
        <v/>
      </c>
    </row>
    <row r="902" spans="18:18">
      <c r="R902" s="14" t="str">
        <f t="shared" si="14"/>
        <v/>
      </c>
    </row>
    <row r="903" spans="18:18">
      <c r="R903" s="14" t="str">
        <f t="shared" si="14"/>
        <v/>
      </c>
    </row>
    <row r="904" spans="18:18">
      <c r="R904" s="14" t="str">
        <f t="shared" si="14"/>
        <v/>
      </c>
    </row>
    <row r="905" spans="18:18">
      <c r="R905" s="14" t="str">
        <f t="shared" si="14"/>
        <v/>
      </c>
    </row>
    <row r="906" spans="18:18">
      <c r="R906" s="14" t="str">
        <f t="shared" si="14"/>
        <v/>
      </c>
    </row>
    <row r="907" spans="18:18">
      <c r="R907" s="14" t="str">
        <f t="shared" si="14"/>
        <v/>
      </c>
    </row>
    <row r="908" spans="18:18">
      <c r="R908" s="14" t="str">
        <f t="shared" si="14"/>
        <v/>
      </c>
    </row>
    <row r="909" spans="18:18">
      <c r="R909" s="14" t="str">
        <f t="shared" si="14"/>
        <v/>
      </c>
    </row>
    <row r="910" spans="18:18">
      <c r="R910" s="14" t="str">
        <f t="shared" si="14"/>
        <v/>
      </c>
    </row>
    <row r="911" spans="18:18">
      <c r="R911" s="14" t="str">
        <f t="shared" si="14"/>
        <v/>
      </c>
    </row>
    <row r="912" spans="18:18">
      <c r="R912" s="14" t="str">
        <f t="shared" si="14"/>
        <v/>
      </c>
    </row>
    <row r="913" spans="18:18">
      <c r="R913" s="14" t="str">
        <f t="shared" si="14"/>
        <v/>
      </c>
    </row>
    <row r="914" spans="18:18">
      <c r="R914" s="14" t="str">
        <f t="shared" si="14"/>
        <v/>
      </c>
    </row>
    <row r="915" spans="18:18">
      <c r="R915" s="14" t="str">
        <f t="shared" si="14"/>
        <v/>
      </c>
    </row>
    <row r="916" spans="18:18">
      <c r="R916" s="14" t="str">
        <f t="shared" si="14"/>
        <v/>
      </c>
    </row>
    <row r="917" spans="18:18">
      <c r="R917" s="14" t="str">
        <f t="shared" si="14"/>
        <v/>
      </c>
    </row>
    <row r="918" spans="18:18">
      <c r="R918" s="14" t="str">
        <f t="shared" si="14"/>
        <v/>
      </c>
    </row>
    <row r="919" spans="18:18">
      <c r="R919" s="14" t="str">
        <f t="shared" si="14"/>
        <v/>
      </c>
    </row>
    <row r="920" spans="18:18">
      <c r="R920" s="14" t="str">
        <f t="shared" si="14"/>
        <v/>
      </c>
    </row>
    <row r="921" spans="18:18">
      <c r="R921" s="14" t="str">
        <f t="shared" si="14"/>
        <v/>
      </c>
    </row>
    <row r="922" spans="18:18">
      <c r="R922" s="14" t="str">
        <f t="shared" si="14"/>
        <v/>
      </c>
    </row>
    <row r="923" spans="18:18">
      <c r="R923" s="14" t="str">
        <f t="shared" si="14"/>
        <v/>
      </c>
    </row>
    <row r="924" spans="18:18">
      <c r="R924" s="14" t="str">
        <f t="shared" si="14"/>
        <v/>
      </c>
    </row>
    <row r="925" spans="18:18">
      <c r="R925" s="14" t="str">
        <f t="shared" si="14"/>
        <v/>
      </c>
    </row>
    <row r="926" spans="18:18">
      <c r="R926" s="14" t="str">
        <f t="shared" si="14"/>
        <v/>
      </c>
    </row>
    <row r="927" spans="18:18">
      <c r="R927" s="14" t="str">
        <f t="shared" si="14"/>
        <v/>
      </c>
    </row>
    <row r="928" spans="18:18">
      <c r="R928" s="14" t="str">
        <f t="shared" si="14"/>
        <v/>
      </c>
    </row>
    <row r="929" spans="18:18">
      <c r="R929" s="14" t="str">
        <f t="shared" si="14"/>
        <v/>
      </c>
    </row>
    <row r="930" spans="18:18">
      <c r="R930" s="14" t="str">
        <f t="shared" si="14"/>
        <v/>
      </c>
    </row>
    <row r="931" spans="18:18">
      <c r="R931" s="14" t="str">
        <f t="shared" si="14"/>
        <v/>
      </c>
    </row>
    <row r="932" spans="18:18">
      <c r="R932" s="14" t="str">
        <f t="shared" si="14"/>
        <v/>
      </c>
    </row>
    <row r="933" spans="18:18">
      <c r="R933" s="14" t="str">
        <f t="shared" si="14"/>
        <v/>
      </c>
    </row>
    <row r="934" spans="18:18">
      <c r="R934" s="14" t="str">
        <f t="shared" si="14"/>
        <v/>
      </c>
    </row>
    <row r="935" spans="18:18">
      <c r="R935" s="14" t="str">
        <f t="shared" si="14"/>
        <v/>
      </c>
    </row>
    <row r="936" spans="18:18">
      <c r="R936" s="14" t="str">
        <f t="shared" si="14"/>
        <v/>
      </c>
    </row>
    <row r="937" spans="18:18">
      <c r="R937" s="14" t="str">
        <f t="shared" si="14"/>
        <v/>
      </c>
    </row>
    <row r="938" spans="18:18">
      <c r="R938" s="14" t="str">
        <f t="shared" si="14"/>
        <v/>
      </c>
    </row>
    <row r="939" spans="18:18">
      <c r="R939" s="14" t="str">
        <f t="shared" si="14"/>
        <v/>
      </c>
    </row>
    <row r="940" spans="18:18">
      <c r="R940" s="14" t="str">
        <f t="shared" si="14"/>
        <v/>
      </c>
    </row>
    <row r="941" spans="18:18">
      <c r="R941" s="14" t="str">
        <f t="shared" si="14"/>
        <v/>
      </c>
    </row>
    <row r="942" spans="18:18">
      <c r="R942" s="14" t="str">
        <f t="shared" si="14"/>
        <v/>
      </c>
    </row>
    <row r="943" spans="18:18">
      <c r="R943" s="14" t="str">
        <f t="shared" si="14"/>
        <v/>
      </c>
    </row>
    <row r="944" spans="18:18">
      <c r="R944" s="14" t="str">
        <f t="shared" si="14"/>
        <v/>
      </c>
    </row>
    <row r="945" spans="18:18">
      <c r="R945" s="14" t="str">
        <f t="shared" si="14"/>
        <v/>
      </c>
    </row>
    <row r="946" spans="18:18">
      <c r="R946" s="14" t="str">
        <f t="shared" si="14"/>
        <v/>
      </c>
    </row>
    <row r="947" spans="18:18">
      <c r="R947" s="14" t="str">
        <f t="shared" si="14"/>
        <v/>
      </c>
    </row>
    <row r="948" spans="18:18">
      <c r="R948" s="14" t="str">
        <f t="shared" si="14"/>
        <v/>
      </c>
    </row>
    <row r="949" spans="18:18">
      <c r="R949" s="14" t="str">
        <f t="shared" si="14"/>
        <v/>
      </c>
    </row>
    <row r="950" spans="18:18">
      <c r="R950" s="14" t="str">
        <f t="shared" si="14"/>
        <v/>
      </c>
    </row>
    <row r="951" spans="18:18">
      <c r="R951" s="14" t="str">
        <f t="shared" si="14"/>
        <v/>
      </c>
    </row>
    <row r="952" spans="18:18">
      <c r="R952" s="14" t="str">
        <f t="shared" si="14"/>
        <v/>
      </c>
    </row>
    <row r="953" spans="18:18">
      <c r="R953" s="14" t="str">
        <f t="shared" si="14"/>
        <v/>
      </c>
    </row>
    <row r="954" spans="18:18">
      <c r="R954" s="14" t="str">
        <f t="shared" si="14"/>
        <v/>
      </c>
    </row>
    <row r="955" spans="18:18">
      <c r="R955" s="14" t="str">
        <f t="shared" si="14"/>
        <v/>
      </c>
    </row>
    <row r="956" spans="18:18">
      <c r="R956" s="14" t="str">
        <f t="shared" si="14"/>
        <v/>
      </c>
    </row>
    <row r="957" spans="18:18">
      <c r="R957" s="14" t="str">
        <f t="shared" si="14"/>
        <v/>
      </c>
    </row>
    <row r="958" spans="18:18">
      <c r="R958" s="14" t="str">
        <f t="shared" si="14"/>
        <v/>
      </c>
    </row>
    <row r="959" spans="18:18">
      <c r="R959" s="14" t="str">
        <f t="shared" si="14"/>
        <v/>
      </c>
    </row>
    <row r="960" spans="18:18">
      <c r="R960" s="14" t="str">
        <f t="shared" si="14"/>
        <v/>
      </c>
    </row>
    <row r="961" spans="18:18">
      <c r="R961" s="14" t="str">
        <f t="shared" si="14"/>
        <v/>
      </c>
    </row>
    <row r="962" spans="18:18">
      <c r="R962" s="14" t="str">
        <f t="shared" si="14"/>
        <v/>
      </c>
    </row>
    <row r="963" spans="18:18">
      <c r="R963" s="14" t="str">
        <f t="shared" ref="R963:R1000" si="15">IFERROR(AVERAGE(M963:Q963),"")</f>
        <v/>
      </c>
    </row>
    <row r="964" spans="18:18">
      <c r="R964" s="14" t="str">
        <f t="shared" si="15"/>
        <v/>
      </c>
    </row>
    <row r="965" spans="18:18">
      <c r="R965" s="14" t="str">
        <f t="shared" si="15"/>
        <v/>
      </c>
    </row>
    <row r="966" spans="18:18">
      <c r="R966" s="14" t="str">
        <f t="shared" si="15"/>
        <v/>
      </c>
    </row>
    <row r="967" spans="18:18">
      <c r="R967" s="14" t="str">
        <f t="shared" si="15"/>
        <v/>
      </c>
    </row>
    <row r="968" spans="18:18">
      <c r="R968" s="14" t="str">
        <f t="shared" si="15"/>
        <v/>
      </c>
    </row>
    <row r="969" spans="18:18">
      <c r="R969" s="14" t="str">
        <f t="shared" si="15"/>
        <v/>
      </c>
    </row>
    <row r="970" spans="18:18">
      <c r="R970" s="14" t="str">
        <f t="shared" si="15"/>
        <v/>
      </c>
    </row>
    <row r="971" spans="18:18">
      <c r="R971" s="14" t="str">
        <f t="shared" si="15"/>
        <v/>
      </c>
    </row>
    <row r="972" spans="18:18">
      <c r="R972" s="14" t="str">
        <f t="shared" si="15"/>
        <v/>
      </c>
    </row>
    <row r="973" spans="18:18">
      <c r="R973" s="14" t="str">
        <f t="shared" si="15"/>
        <v/>
      </c>
    </row>
    <row r="974" spans="18:18">
      <c r="R974" s="14" t="str">
        <f t="shared" si="15"/>
        <v/>
      </c>
    </row>
    <row r="975" spans="18:18">
      <c r="R975" s="14" t="str">
        <f t="shared" si="15"/>
        <v/>
      </c>
    </row>
    <row r="976" spans="18:18">
      <c r="R976" s="14" t="str">
        <f t="shared" si="15"/>
        <v/>
      </c>
    </row>
    <row r="977" spans="18:18">
      <c r="R977" s="14" t="str">
        <f t="shared" si="15"/>
        <v/>
      </c>
    </row>
    <row r="978" spans="18:18">
      <c r="R978" s="14" t="str">
        <f t="shared" si="15"/>
        <v/>
      </c>
    </row>
    <row r="979" spans="18:18">
      <c r="R979" s="14" t="str">
        <f t="shared" si="15"/>
        <v/>
      </c>
    </row>
    <row r="980" spans="18:18">
      <c r="R980" s="14" t="str">
        <f t="shared" si="15"/>
        <v/>
      </c>
    </row>
    <row r="981" spans="18:18">
      <c r="R981" s="14" t="str">
        <f t="shared" si="15"/>
        <v/>
      </c>
    </row>
    <row r="982" spans="18:18">
      <c r="R982" s="14" t="str">
        <f t="shared" si="15"/>
        <v/>
      </c>
    </row>
    <row r="983" spans="18:18">
      <c r="R983" s="14" t="str">
        <f t="shared" si="15"/>
        <v/>
      </c>
    </row>
    <row r="984" spans="18:18">
      <c r="R984" s="14" t="str">
        <f t="shared" si="15"/>
        <v/>
      </c>
    </row>
    <row r="985" spans="18:18">
      <c r="R985" s="14" t="str">
        <f t="shared" si="15"/>
        <v/>
      </c>
    </row>
    <row r="986" spans="18:18">
      <c r="R986" s="14" t="str">
        <f t="shared" si="15"/>
        <v/>
      </c>
    </row>
    <row r="987" spans="18:18">
      <c r="R987" s="14" t="str">
        <f t="shared" si="15"/>
        <v/>
      </c>
    </row>
    <row r="988" spans="18:18">
      <c r="R988" s="14" t="str">
        <f t="shared" si="15"/>
        <v/>
      </c>
    </row>
    <row r="989" spans="18:18">
      <c r="R989" s="14" t="str">
        <f t="shared" si="15"/>
        <v/>
      </c>
    </row>
    <row r="990" spans="18:18">
      <c r="R990" s="14" t="str">
        <f t="shared" si="15"/>
        <v/>
      </c>
    </row>
    <row r="991" spans="18:18">
      <c r="R991" s="14" t="str">
        <f t="shared" si="15"/>
        <v/>
      </c>
    </row>
    <row r="992" spans="18:18">
      <c r="R992" s="14" t="str">
        <f t="shared" si="15"/>
        <v/>
      </c>
    </row>
    <row r="993" spans="18:18">
      <c r="R993" s="14" t="str">
        <f t="shared" si="15"/>
        <v/>
      </c>
    </row>
    <row r="994" spans="18:18">
      <c r="R994" s="14" t="str">
        <f t="shared" si="15"/>
        <v/>
      </c>
    </row>
    <row r="995" spans="18:18">
      <c r="R995" s="14" t="str">
        <f t="shared" si="15"/>
        <v/>
      </c>
    </row>
    <row r="996" spans="18:18">
      <c r="R996" s="14" t="str">
        <f t="shared" si="15"/>
        <v/>
      </c>
    </row>
    <row r="997" spans="18:18">
      <c r="R997" s="14" t="str">
        <f t="shared" si="15"/>
        <v/>
      </c>
    </row>
    <row r="998" spans="18:18">
      <c r="R998" s="14" t="str">
        <f t="shared" si="15"/>
        <v/>
      </c>
    </row>
    <row r="999" spans="18:18">
      <c r="R999" s="14" t="str">
        <f t="shared" si="15"/>
        <v/>
      </c>
    </row>
    <row r="1000" spans="18:18">
      <c r="R1000" s="14" t="str">
        <f t="shared" si="15"/>
        <v/>
      </c>
    </row>
  </sheetData>
  <dataValidations count="1">
    <dataValidation type="decimal" allowBlank="1" showInputMessage="1" showErrorMessage="1" sqref="M1:Q1" xr:uid="{00000000-0002-0000-0200-000000000000}">
      <formula1>1</formula1>
      <formula2>5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1000000}">
          <x14:formula1>
            <xm:f>'/C:/Users/USER/Desktop/Transfo/QFU/Analysis/NEW/[DATA FB FORMS 3009.xlsm]ADMIN SHEET'!#REF!</xm:f>
          </x14:formula1>
          <xm:sqref>W2:W1000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>
    <outlinePr summaryBelow="0"/>
  </sheetPr>
  <dimension ref="A1:AN538"/>
  <sheetViews>
    <sheetView showGridLines="0" zoomScale="70" zoomScaleNormal="70" workbookViewId="0">
      <selection activeCell="F5" sqref="F5:F8"/>
    </sheetView>
  </sheetViews>
  <sheetFormatPr baseColWidth="10" defaultColWidth="14.5" defaultRowHeight="15" customHeight="1"/>
  <cols>
    <col min="1" max="1" width="22.5" style="33" customWidth="1"/>
    <col min="2" max="5" width="22.5" style="34" customWidth="1"/>
    <col min="6" max="6" width="20.1640625" style="34" customWidth="1"/>
    <col min="7" max="8" width="33.6640625" style="33" customWidth="1"/>
    <col min="9" max="9" width="25" style="33" bestFit="1" customWidth="1"/>
    <col min="10" max="10" width="14.33203125" style="34" bestFit="1" customWidth="1"/>
    <col min="11" max="11" width="20.6640625" style="35" customWidth="1"/>
    <col min="12" max="12" width="23.1640625" style="33" customWidth="1"/>
    <col min="13" max="13" width="21.83203125" style="33" customWidth="1"/>
    <col min="14" max="14" width="21.5" style="34" customWidth="1"/>
    <col min="15" max="15" width="23.1640625" style="33" customWidth="1"/>
    <col min="16" max="16" width="20.6640625" style="34" customWidth="1"/>
    <col min="17" max="17" width="16.33203125" style="34" customWidth="1"/>
    <col min="18" max="18" width="20.6640625" style="33" customWidth="1"/>
    <col min="19" max="22" width="22.6640625" style="33" customWidth="1"/>
    <col min="23" max="23" width="17.1640625" style="33" customWidth="1"/>
    <col min="24" max="24" width="18.1640625" style="34" customWidth="1"/>
    <col min="25" max="25" width="31.1640625" style="33" customWidth="1"/>
    <col min="26" max="26" width="18" style="34" customWidth="1"/>
    <col min="27" max="27" width="15.6640625" style="34" customWidth="1"/>
    <col min="28" max="28" width="24" style="33" customWidth="1"/>
    <col min="29" max="16384" width="14.5" style="32"/>
  </cols>
  <sheetData>
    <row r="1" spans="1:40" ht="25.5" customHeight="1">
      <c r="A1" s="98" t="s">
        <v>45</v>
      </c>
      <c r="B1" s="98"/>
      <c r="C1" s="98"/>
      <c r="D1" s="98"/>
      <c r="E1" s="98"/>
      <c r="F1" s="98"/>
      <c r="G1" s="99"/>
      <c r="H1" s="100" t="s">
        <v>46</v>
      </c>
      <c r="I1" s="101"/>
      <c r="J1" s="101"/>
      <c r="K1" s="101"/>
      <c r="L1" s="102"/>
      <c r="M1" s="103" t="s">
        <v>47</v>
      </c>
      <c r="N1" s="104"/>
      <c r="O1" s="104"/>
      <c r="P1" s="105" t="s">
        <v>48</v>
      </c>
      <c r="Q1" s="105"/>
      <c r="R1" s="105"/>
      <c r="S1" s="106" t="s">
        <v>49</v>
      </c>
      <c r="T1" s="107"/>
      <c r="U1" s="107"/>
      <c r="V1" s="107"/>
      <c r="W1" s="107"/>
      <c r="X1" s="107"/>
      <c r="Y1" s="107"/>
      <c r="Z1" s="97" t="s">
        <v>50</v>
      </c>
      <c r="AA1" s="97"/>
      <c r="AB1" s="97"/>
    </row>
    <row r="2" spans="1:40">
      <c r="Y2" s="36"/>
      <c r="Z2" s="37"/>
    </row>
    <row r="3" spans="1:40" s="33" customFormat="1" ht="30" customHeight="1">
      <c r="A3" s="38" t="s">
        <v>51</v>
      </c>
      <c r="B3" s="38" t="s">
        <v>52</v>
      </c>
      <c r="C3" s="39" t="s">
        <v>1</v>
      </c>
      <c r="D3" s="39" t="s">
        <v>53</v>
      </c>
      <c r="E3" s="39" t="s">
        <v>54</v>
      </c>
      <c r="F3" s="40" t="s">
        <v>55</v>
      </c>
      <c r="G3" s="40" t="s">
        <v>56</v>
      </c>
      <c r="H3" s="41" t="s">
        <v>57</v>
      </c>
      <c r="I3" s="42" t="s">
        <v>58</v>
      </c>
      <c r="J3" s="42" t="s">
        <v>52</v>
      </c>
      <c r="K3" s="42" t="s">
        <v>59</v>
      </c>
      <c r="L3" s="43" t="s">
        <v>56</v>
      </c>
      <c r="M3" s="44" t="s">
        <v>52</v>
      </c>
      <c r="N3" s="44" t="s">
        <v>60</v>
      </c>
      <c r="O3" s="44" t="s">
        <v>56</v>
      </c>
      <c r="P3" s="45" t="s">
        <v>52</v>
      </c>
      <c r="Q3" s="45" t="s">
        <v>61</v>
      </c>
      <c r="R3" s="45" t="s">
        <v>56</v>
      </c>
      <c r="S3" s="46" t="s">
        <v>62</v>
      </c>
      <c r="T3" s="46" t="s">
        <v>63</v>
      </c>
      <c r="U3" s="46" t="s">
        <v>64</v>
      </c>
      <c r="V3" s="46" t="s">
        <v>65</v>
      </c>
      <c r="W3" s="46" t="s">
        <v>52</v>
      </c>
      <c r="X3" s="46" t="s">
        <v>66</v>
      </c>
      <c r="Y3" s="47" t="s">
        <v>67</v>
      </c>
      <c r="Z3" s="48" t="s">
        <v>52</v>
      </c>
      <c r="AA3" s="48" t="s">
        <v>68</v>
      </c>
      <c r="AB3" s="49" t="s">
        <v>56</v>
      </c>
    </row>
    <row r="4" spans="1:40" ht="48">
      <c r="A4" s="50" t="s">
        <v>69</v>
      </c>
      <c r="B4" s="51" t="s">
        <v>70</v>
      </c>
      <c r="C4" s="52" t="s">
        <v>19</v>
      </c>
      <c r="D4" s="52" t="s">
        <v>71</v>
      </c>
      <c r="E4" s="52" t="s">
        <v>72</v>
      </c>
      <c r="F4" s="51" t="s">
        <v>70</v>
      </c>
      <c r="G4" s="53"/>
      <c r="H4" s="54" t="s">
        <v>73</v>
      </c>
      <c r="I4" s="55" t="s">
        <v>74</v>
      </c>
      <c r="J4" s="56" t="s">
        <v>75</v>
      </c>
      <c r="K4" s="108" t="s">
        <v>76</v>
      </c>
      <c r="L4" s="57" t="s">
        <v>77</v>
      </c>
      <c r="M4" s="58" t="s">
        <v>78</v>
      </c>
      <c r="N4" s="111" t="s">
        <v>78</v>
      </c>
      <c r="O4" s="59" t="s">
        <v>79</v>
      </c>
      <c r="P4" s="60" t="s">
        <v>80</v>
      </c>
      <c r="Q4" s="112" t="s">
        <v>81</v>
      </c>
      <c r="R4" s="61" t="s">
        <v>82</v>
      </c>
      <c r="S4" s="62" t="s">
        <v>83</v>
      </c>
      <c r="T4" s="63" t="s">
        <v>84</v>
      </c>
      <c r="U4" s="63"/>
      <c r="V4" s="63" t="s">
        <v>85</v>
      </c>
      <c r="W4" s="63" t="s">
        <v>86</v>
      </c>
      <c r="X4" s="64" t="s">
        <v>86</v>
      </c>
      <c r="Y4" s="65" t="s">
        <v>87</v>
      </c>
      <c r="Z4" s="66" t="s">
        <v>78</v>
      </c>
      <c r="AA4" s="113" t="s">
        <v>78</v>
      </c>
      <c r="AB4" s="67" t="s">
        <v>88</v>
      </c>
    </row>
    <row r="5" spans="1:40" ht="64">
      <c r="A5" s="50" t="s">
        <v>18</v>
      </c>
      <c r="B5" s="51" t="s">
        <v>89</v>
      </c>
      <c r="C5" s="52" t="s">
        <v>90</v>
      </c>
      <c r="D5" s="52" t="s">
        <v>91</v>
      </c>
      <c r="E5" s="52" t="s">
        <v>92</v>
      </c>
      <c r="F5" s="116" t="s">
        <v>89</v>
      </c>
      <c r="G5" s="53" t="s">
        <v>93</v>
      </c>
      <c r="H5" s="54" t="s">
        <v>94</v>
      </c>
      <c r="I5" s="55" t="s">
        <v>74</v>
      </c>
      <c r="J5" s="56" t="s">
        <v>95</v>
      </c>
      <c r="K5" s="109"/>
      <c r="L5" s="57" t="s">
        <v>96</v>
      </c>
      <c r="M5" s="58" t="s">
        <v>97</v>
      </c>
      <c r="N5" s="111"/>
      <c r="O5" s="59" t="s">
        <v>98</v>
      </c>
      <c r="P5" s="60" t="s">
        <v>99</v>
      </c>
      <c r="Q5" s="112"/>
      <c r="R5" s="61" t="s">
        <v>100</v>
      </c>
      <c r="S5" s="62" t="s">
        <v>101</v>
      </c>
      <c r="T5" s="63" t="s">
        <v>84</v>
      </c>
      <c r="U5" s="63"/>
      <c r="V5" s="63" t="s">
        <v>102</v>
      </c>
      <c r="W5" s="63" t="s">
        <v>103</v>
      </c>
      <c r="X5" s="119" t="s">
        <v>103</v>
      </c>
      <c r="Y5" s="65" t="s">
        <v>104</v>
      </c>
      <c r="Z5" s="66" t="s">
        <v>105</v>
      </c>
      <c r="AA5" s="114"/>
      <c r="AB5" s="68" t="s">
        <v>106</v>
      </c>
    </row>
    <row r="6" spans="1:40" ht="48">
      <c r="A6" s="50" t="s">
        <v>107</v>
      </c>
      <c r="B6" s="51" t="s">
        <v>108</v>
      </c>
      <c r="C6" s="52" t="s">
        <v>109</v>
      </c>
      <c r="D6" s="52" t="s">
        <v>102</v>
      </c>
      <c r="E6" s="52" t="s">
        <v>110</v>
      </c>
      <c r="F6" s="117"/>
      <c r="G6" s="53" t="s">
        <v>111</v>
      </c>
      <c r="H6" s="54" t="s">
        <v>112</v>
      </c>
      <c r="I6" s="55" t="s">
        <v>74</v>
      </c>
      <c r="J6" s="56" t="s">
        <v>113</v>
      </c>
      <c r="K6" s="110"/>
      <c r="L6" s="57" t="s">
        <v>114</v>
      </c>
      <c r="M6" s="58" t="s">
        <v>115</v>
      </c>
      <c r="N6" s="111" t="s">
        <v>97</v>
      </c>
      <c r="O6" s="59" t="s">
        <v>116</v>
      </c>
      <c r="P6" s="60" t="s">
        <v>117</v>
      </c>
      <c r="Q6" s="112"/>
      <c r="R6" s="61" t="s">
        <v>118</v>
      </c>
      <c r="S6" s="62" t="s">
        <v>119</v>
      </c>
      <c r="T6" s="63" t="s">
        <v>120</v>
      </c>
      <c r="U6" s="63" t="s">
        <v>74</v>
      </c>
      <c r="V6" s="63" t="s">
        <v>85</v>
      </c>
      <c r="W6" s="63" t="s">
        <v>121</v>
      </c>
      <c r="X6" s="120"/>
      <c r="Z6" s="66" t="s">
        <v>122</v>
      </c>
      <c r="AA6" s="115"/>
      <c r="AB6" s="67" t="s">
        <v>123</v>
      </c>
    </row>
    <row r="7" spans="1:40" ht="48">
      <c r="A7" s="50" t="s">
        <v>124</v>
      </c>
      <c r="B7" s="51" t="s">
        <v>125</v>
      </c>
      <c r="C7" s="52" t="s">
        <v>126</v>
      </c>
      <c r="D7" s="52" t="s">
        <v>71</v>
      </c>
      <c r="E7" s="52" t="s">
        <v>72</v>
      </c>
      <c r="F7" s="117"/>
      <c r="G7" s="53" t="s">
        <v>127</v>
      </c>
      <c r="H7" s="54" t="s">
        <v>128</v>
      </c>
      <c r="I7" s="55" t="s">
        <v>129</v>
      </c>
      <c r="J7" s="56" t="s">
        <v>47</v>
      </c>
      <c r="K7" s="108" t="s">
        <v>75</v>
      </c>
      <c r="L7" s="57" t="s">
        <v>130</v>
      </c>
      <c r="M7" s="58" t="s">
        <v>131</v>
      </c>
      <c r="N7" s="111"/>
      <c r="O7" s="59" t="s">
        <v>132</v>
      </c>
      <c r="P7" s="60" t="s">
        <v>133</v>
      </c>
      <c r="Q7" s="60" t="s">
        <v>99</v>
      </c>
      <c r="R7" s="61" t="s">
        <v>134</v>
      </c>
      <c r="S7" s="62" t="s">
        <v>135</v>
      </c>
      <c r="T7" s="63" t="s">
        <v>84</v>
      </c>
      <c r="U7" s="63"/>
      <c r="V7" s="63" t="s">
        <v>136</v>
      </c>
      <c r="W7" s="63" t="s">
        <v>105</v>
      </c>
      <c r="X7" s="120"/>
      <c r="Y7" s="65" t="s">
        <v>137</v>
      </c>
      <c r="Z7" s="66" t="s">
        <v>86</v>
      </c>
      <c r="AA7" s="113" t="s">
        <v>105</v>
      </c>
      <c r="AB7" s="68" t="s">
        <v>138</v>
      </c>
      <c r="AN7" s="65" t="s">
        <v>139</v>
      </c>
    </row>
    <row r="8" spans="1:40" ht="48">
      <c r="A8" s="50" t="s">
        <v>140</v>
      </c>
      <c r="B8" s="51" t="s">
        <v>141</v>
      </c>
      <c r="C8" s="69" t="s">
        <v>142</v>
      </c>
      <c r="D8" s="69" t="s">
        <v>143</v>
      </c>
      <c r="E8" s="69" t="s">
        <v>144</v>
      </c>
      <c r="F8" s="118"/>
      <c r="G8" s="53" t="s">
        <v>145</v>
      </c>
      <c r="H8" s="54" t="s">
        <v>146</v>
      </c>
      <c r="I8" s="55" t="s">
        <v>74</v>
      </c>
      <c r="J8" s="56" t="s">
        <v>131</v>
      </c>
      <c r="K8" s="109"/>
      <c r="L8" s="57" t="s">
        <v>147</v>
      </c>
      <c r="M8" s="58" t="s">
        <v>148</v>
      </c>
      <c r="N8" s="111"/>
      <c r="O8" s="59" t="s">
        <v>149</v>
      </c>
      <c r="P8" s="60" t="s">
        <v>150</v>
      </c>
      <c r="Q8" s="112" t="s">
        <v>117</v>
      </c>
      <c r="R8" s="61" t="s">
        <v>151</v>
      </c>
      <c r="S8" s="62" t="s">
        <v>152</v>
      </c>
      <c r="T8" s="63" t="s">
        <v>120</v>
      </c>
      <c r="U8" s="63" t="s">
        <v>74</v>
      </c>
      <c r="V8" s="63" t="s">
        <v>85</v>
      </c>
      <c r="W8" s="63" t="s">
        <v>153</v>
      </c>
      <c r="X8" s="121"/>
      <c r="Y8" s="65" t="s">
        <v>154</v>
      </c>
      <c r="Z8" s="66" t="s">
        <v>155</v>
      </c>
      <c r="AA8" s="115"/>
      <c r="AB8" s="67" t="s">
        <v>156</v>
      </c>
    </row>
    <row r="9" spans="1:40" ht="32">
      <c r="A9" s="70"/>
      <c r="B9" s="51" t="s">
        <v>157</v>
      </c>
      <c r="C9" s="69" t="s">
        <v>158</v>
      </c>
      <c r="D9" s="69" t="s">
        <v>159</v>
      </c>
      <c r="E9" s="69" t="s">
        <v>160</v>
      </c>
      <c r="F9" s="51" t="s">
        <v>108</v>
      </c>
      <c r="G9" s="53" t="s">
        <v>161</v>
      </c>
      <c r="H9" s="54" t="s">
        <v>162</v>
      </c>
      <c r="I9" s="55" t="s">
        <v>74</v>
      </c>
      <c r="J9" s="56" t="s">
        <v>163</v>
      </c>
      <c r="K9" s="109"/>
      <c r="L9" s="57" t="s">
        <v>164</v>
      </c>
      <c r="M9" s="58" t="s">
        <v>75</v>
      </c>
      <c r="N9" s="111" t="s">
        <v>115</v>
      </c>
      <c r="O9" s="59" t="s">
        <v>165</v>
      </c>
      <c r="P9" s="60" t="s">
        <v>166</v>
      </c>
      <c r="Q9" s="112"/>
      <c r="R9" s="71" t="s">
        <v>167</v>
      </c>
      <c r="S9" s="62" t="s">
        <v>168</v>
      </c>
      <c r="T9" s="63" t="s">
        <v>84</v>
      </c>
      <c r="U9" s="63"/>
      <c r="V9" s="63" t="s">
        <v>85</v>
      </c>
      <c r="W9" s="63"/>
      <c r="X9" s="64" t="s">
        <v>121</v>
      </c>
      <c r="Y9" s="65" t="s">
        <v>169</v>
      </c>
      <c r="Z9" s="66" t="s">
        <v>170</v>
      </c>
      <c r="AA9" s="113" t="s">
        <v>122</v>
      </c>
      <c r="AB9" s="67" t="s">
        <v>171</v>
      </c>
    </row>
    <row r="10" spans="1:40" ht="32">
      <c r="A10" s="70"/>
      <c r="B10" s="51" t="s">
        <v>78</v>
      </c>
      <c r="C10" s="69" t="s">
        <v>172</v>
      </c>
      <c r="D10" s="69" t="s">
        <v>71</v>
      </c>
      <c r="E10" s="69" t="s">
        <v>72</v>
      </c>
      <c r="F10" s="116" t="s">
        <v>125</v>
      </c>
      <c r="G10" s="53" t="s">
        <v>173</v>
      </c>
      <c r="H10" s="54" t="s">
        <v>174</v>
      </c>
      <c r="I10" s="55" t="s">
        <v>74</v>
      </c>
      <c r="J10" s="56" t="s">
        <v>76</v>
      </c>
      <c r="K10" s="109"/>
      <c r="L10" s="57" t="s">
        <v>175</v>
      </c>
      <c r="M10" s="58" t="s">
        <v>176</v>
      </c>
      <c r="N10" s="111"/>
      <c r="O10" s="72" t="s">
        <v>177</v>
      </c>
      <c r="P10" s="73"/>
      <c r="Q10" s="112" t="s">
        <v>133</v>
      </c>
      <c r="R10" s="61" t="s">
        <v>178</v>
      </c>
      <c r="S10" s="62" t="s">
        <v>179</v>
      </c>
      <c r="T10" s="63" t="s">
        <v>84</v>
      </c>
      <c r="U10" s="63"/>
      <c r="V10" s="63" t="s">
        <v>143</v>
      </c>
      <c r="W10" s="63"/>
      <c r="X10" s="119" t="s">
        <v>105</v>
      </c>
      <c r="Y10" s="65" t="s">
        <v>180</v>
      </c>
      <c r="Z10" s="66" t="s">
        <v>176</v>
      </c>
      <c r="AA10" s="115"/>
      <c r="AB10" s="67" t="s">
        <v>181</v>
      </c>
    </row>
    <row r="11" spans="1:40" ht="32">
      <c r="A11" s="70"/>
      <c r="B11" s="51" t="s">
        <v>182</v>
      </c>
      <c r="C11" s="69" t="s">
        <v>183</v>
      </c>
      <c r="D11" s="69" t="s">
        <v>102</v>
      </c>
      <c r="E11" s="69" t="s">
        <v>184</v>
      </c>
      <c r="F11" s="118"/>
      <c r="G11" s="53" t="s">
        <v>185</v>
      </c>
      <c r="H11" s="54" t="s">
        <v>186</v>
      </c>
      <c r="I11" s="55" t="s">
        <v>74</v>
      </c>
      <c r="J11" s="73"/>
      <c r="K11" s="110"/>
      <c r="L11" s="57" t="s">
        <v>187</v>
      </c>
      <c r="M11" s="58" t="s">
        <v>188</v>
      </c>
      <c r="N11" s="111"/>
      <c r="O11" s="72" t="s">
        <v>189</v>
      </c>
      <c r="P11" s="73"/>
      <c r="Q11" s="112"/>
      <c r="R11" s="61" t="s">
        <v>190</v>
      </c>
      <c r="S11" s="62" t="s">
        <v>191</v>
      </c>
      <c r="T11" s="63" t="s">
        <v>120</v>
      </c>
      <c r="U11" s="63" t="s">
        <v>74</v>
      </c>
      <c r="V11" s="63" t="s">
        <v>85</v>
      </c>
      <c r="W11" s="63"/>
      <c r="X11" s="121"/>
      <c r="Y11" s="74" t="s">
        <v>192</v>
      </c>
      <c r="Z11" s="73"/>
      <c r="AA11" s="113" t="s">
        <v>86</v>
      </c>
      <c r="AB11" s="67" t="s">
        <v>193</v>
      </c>
    </row>
    <row r="12" spans="1:40" ht="32">
      <c r="A12" s="70"/>
      <c r="B12" s="51" t="s">
        <v>3</v>
      </c>
      <c r="C12" s="69" t="s">
        <v>194</v>
      </c>
      <c r="D12" s="69" t="s">
        <v>91</v>
      </c>
      <c r="E12" s="69" t="s">
        <v>195</v>
      </c>
      <c r="F12" s="51" t="s">
        <v>141</v>
      </c>
      <c r="G12" s="53"/>
      <c r="H12" s="54" t="s">
        <v>196</v>
      </c>
      <c r="I12" s="55" t="s">
        <v>197</v>
      </c>
      <c r="J12" s="73"/>
      <c r="K12" s="108" t="s">
        <v>95</v>
      </c>
      <c r="L12" s="57" t="s">
        <v>198</v>
      </c>
      <c r="M12" s="70"/>
      <c r="N12" s="111" t="s">
        <v>131</v>
      </c>
      <c r="O12" s="72" t="s">
        <v>199</v>
      </c>
      <c r="P12" s="73"/>
      <c r="Q12" s="112"/>
      <c r="R12" s="61" t="s">
        <v>200</v>
      </c>
      <c r="S12" s="62" t="s">
        <v>201</v>
      </c>
      <c r="T12" s="63" t="s">
        <v>120</v>
      </c>
      <c r="U12" s="63" t="s">
        <v>129</v>
      </c>
      <c r="V12" s="63" t="s">
        <v>85</v>
      </c>
      <c r="W12" s="63"/>
      <c r="X12" s="119" t="s">
        <v>153</v>
      </c>
      <c r="Y12" s="74" t="s">
        <v>202</v>
      </c>
      <c r="Z12" s="73"/>
      <c r="AA12" s="115"/>
      <c r="AB12" s="67" t="s">
        <v>203</v>
      </c>
    </row>
    <row r="13" spans="1:40" ht="48">
      <c r="A13" s="70"/>
      <c r="B13" s="51" t="s">
        <v>204</v>
      </c>
      <c r="C13" s="69" t="s">
        <v>205</v>
      </c>
      <c r="D13" s="69" t="s">
        <v>91</v>
      </c>
      <c r="E13" s="69" t="s">
        <v>206</v>
      </c>
      <c r="F13" s="116" t="s">
        <v>78</v>
      </c>
      <c r="G13" s="53" t="s">
        <v>207</v>
      </c>
      <c r="H13" s="54" t="s">
        <v>208</v>
      </c>
      <c r="I13" s="55" t="s">
        <v>74</v>
      </c>
      <c r="J13" s="73"/>
      <c r="K13" s="109"/>
      <c r="L13" s="57" t="s">
        <v>209</v>
      </c>
      <c r="N13" s="111"/>
      <c r="O13" s="72" t="s">
        <v>210</v>
      </c>
      <c r="P13" s="73"/>
      <c r="Q13" s="112" t="s">
        <v>150</v>
      </c>
      <c r="R13" s="61" t="s">
        <v>211</v>
      </c>
      <c r="S13" s="62" t="s">
        <v>212</v>
      </c>
      <c r="T13" s="63" t="s">
        <v>84</v>
      </c>
      <c r="U13" s="63"/>
      <c r="V13" s="63" t="s">
        <v>102</v>
      </c>
      <c r="W13" s="63"/>
      <c r="X13" s="120"/>
      <c r="Y13" s="74" t="s">
        <v>213</v>
      </c>
      <c r="Z13" s="73"/>
      <c r="AA13" s="113" t="s">
        <v>155</v>
      </c>
      <c r="AB13" s="67" t="s">
        <v>214</v>
      </c>
    </row>
    <row r="14" spans="1:40" ht="48">
      <c r="A14" s="70"/>
      <c r="B14" s="51" t="s">
        <v>1</v>
      </c>
      <c r="C14" s="69" t="s">
        <v>215</v>
      </c>
      <c r="D14" s="69" t="s">
        <v>91</v>
      </c>
      <c r="E14" s="69" t="s">
        <v>206</v>
      </c>
      <c r="F14" s="118"/>
      <c r="G14" s="53" t="s">
        <v>216</v>
      </c>
      <c r="H14" s="54" t="s">
        <v>217</v>
      </c>
      <c r="I14" s="55" t="s">
        <v>74</v>
      </c>
      <c r="J14" s="73"/>
      <c r="K14" s="109"/>
      <c r="L14" s="57" t="s">
        <v>218</v>
      </c>
      <c r="N14" s="111"/>
      <c r="O14" s="72" t="s">
        <v>219</v>
      </c>
      <c r="P14" s="73"/>
      <c r="Q14" s="112"/>
      <c r="R14" s="61" t="s">
        <v>220</v>
      </c>
      <c r="S14" s="62" t="s">
        <v>221</v>
      </c>
      <c r="T14" s="63" t="s">
        <v>84</v>
      </c>
      <c r="U14" s="63"/>
      <c r="V14" s="63" t="s">
        <v>102</v>
      </c>
      <c r="W14" s="63"/>
      <c r="X14" s="121"/>
      <c r="Y14" s="74" t="s">
        <v>222</v>
      </c>
      <c r="Z14" s="73"/>
      <c r="AA14" s="115"/>
      <c r="AB14" s="67" t="s">
        <v>223</v>
      </c>
    </row>
    <row r="15" spans="1:40" ht="32">
      <c r="A15" s="70"/>
      <c r="C15" s="69" t="s">
        <v>224</v>
      </c>
      <c r="D15" s="69" t="s">
        <v>91</v>
      </c>
      <c r="E15" s="69" t="s">
        <v>195</v>
      </c>
      <c r="F15" s="116" t="s">
        <v>182</v>
      </c>
      <c r="G15" s="53" t="s">
        <v>225</v>
      </c>
      <c r="H15" s="54" t="s">
        <v>226</v>
      </c>
      <c r="I15" s="55" t="s">
        <v>74</v>
      </c>
      <c r="J15" s="73"/>
      <c r="K15" s="110"/>
      <c r="L15" s="57" t="s">
        <v>227</v>
      </c>
      <c r="N15" s="111"/>
      <c r="O15" s="72" t="s">
        <v>228</v>
      </c>
      <c r="P15" s="73"/>
      <c r="Q15" s="112"/>
      <c r="R15" s="61" t="s">
        <v>229</v>
      </c>
      <c r="S15" s="62" t="s">
        <v>230</v>
      </c>
      <c r="T15" s="63" t="s">
        <v>84</v>
      </c>
      <c r="U15" s="63"/>
      <c r="V15" s="63" t="s">
        <v>85</v>
      </c>
      <c r="W15" s="70"/>
      <c r="X15" s="75"/>
      <c r="Y15" s="76"/>
      <c r="Z15" s="77"/>
      <c r="AA15" s="113" t="s">
        <v>170</v>
      </c>
      <c r="AB15" s="67" t="s">
        <v>231</v>
      </c>
    </row>
    <row r="16" spans="1:40" ht="48">
      <c r="A16" s="70"/>
      <c r="B16" s="73"/>
      <c r="C16" s="69" t="s">
        <v>232</v>
      </c>
      <c r="D16" s="69" t="s">
        <v>91</v>
      </c>
      <c r="E16" s="69" t="s">
        <v>195</v>
      </c>
      <c r="F16" s="118"/>
      <c r="G16" s="53" t="s">
        <v>233</v>
      </c>
      <c r="H16" s="54" t="s">
        <v>234</v>
      </c>
      <c r="I16" s="55" t="s">
        <v>74</v>
      </c>
      <c r="J16" s="73"/>
      <c r="K16" s="108" t="s">
        <v>163</v>
      </c>
      <c r="L16" s="57" t="s">
        <v>235</v>
      </c>
      <c r="N16" s="111"/>
      <c r="O16" s="72" t="s">
        <v>236</v>
      </c>
      <c r="P16" s="73"/>
      <c r="Q16" s="112"/>
      <c r="R16" s="61" t="s">
        <v>237</v>
      </c>
      <c r="S16" s="62" t="s">
        <v>238</v>
      </c>
      <c r="T16" s="63" t="s">
        <v>84</v>
      </c>
      <c r="U16" s="63"/>
      <c r="V16" s="63" t="s">
        <v>91</v>
      </c>
      <c r="W16" s="70"/>
      <c r="X16" s="75"/>
      <c r="Y16" s="76"/>
      <c r="Z16" s="77"/>
      <c r="AA16" s="114"/>
      <c r="AB16" s="67" t="s">
        <v>239</v>
      </c>
    </row>
    <row r="17" spans="1:28" ht="32">
      <c r="A17" s="70"/>
      <c r="B17" s="73"/>
      <c r="C17" s="69" t="s">
        <v>240</v>
      </c>
      <c r="D17" s="69" t="s">
        <v>102</v>
      </c>
      <c r="E17" s="69" t="s">
        <v>241</v>
      </c>
      <c r="F17" s="116" t="s">
        <v>3</v>
      </c>
      <c r="G17" s="53" t="s">
        <v>242</v>
      </c>
      <c r="H17" s="54" t="s">
        <v>243</v>
      </c>
      <c r="I17" s="55" t="s">
        <v>244</v>
      </c>
      <c r="J17" s="73"/>
      <c r="K17" s="109"/>
      <c r="L17" s="57" t="s">
        <v>245</v>
      </c>
      <c r="M17" s="70"/>
      <c r="N17" s="111"/>
      <c r="O17" s="72" t="s">
        <v>246</v>
      </c>
      <c r="P17" s="73"/>
      <c r="Q17" s="112" t="s">
        <v>166</v>
      </c>
      <c r="R17" s="61" t="s">
        <v>247</v>
      </c>
      <c r="S17" s="62" t="s">
        <v>248</v>
      </c>
      <c r="T17" s="63" t="s">
        <v>120</v>
      </c>
      <c r="U17" s="63" t="s">
        <v>74</v>
      </c>
      <c r="V17" s="63" t="s">
        <v>85</v>
      </c>
      <c r="W17" s="70"/>
      <c r="X17" s="75"/>
      <c r="Y17" s="76"/>
      <c r="Z17" s="77"/>
      <c r="AA17" s="115"/>
      <c r="AB17" s="67" t="s">
        <v>249</v>
      </c>
    </row>
    <row r="18" spans="1:28" ht="48">
      <c r="A18" s="70"/>
      <c r="B18" s="73"/>
      <c r="C18" s="69" t="s">
        <v>250</v>
      </c>
      <c r="D18" s="69" t="s">
        <v>251</v>
      </c>
      <c r="E18" s="69" t="s">
        <v>252</v>
      </c>
      <c r="F18" s="118"/>
      <c r="G18" s="53" t="s">
        <v>253</v>
      </c>
      <c r="H18" s="54" t="s">
        <v>254</v>
      </c>
      <c r="I18" s="55" t="s">
        <v>74</v>
      </c>
      <c r="J18" s="73"/>
      <c r="K18" s="109"/>
      <c r="L18" s="57" t="s">
        <v>255</v>
      </c>
      <c r="N18" s="111" t="s">
        <v>148</v>
      </c>
      <c r="O18" s="72" t="s">
        <v>256</v>
      </c>
      <c r="P18" s="73"/>
      <c r="Q18" s="112"/>
      <c r="R18" s="61" t="s">
        <v>257</v>
      </c>
      <c r="S18" s="62" t="s">
        <v>258</v>
      </c>
      <c r="T18" s="63" t="s">
        <v>84</v>
      </c>
      <c r="U18" s="63"/>
      <c r="V18" s="63" t="s">
        <v>102</v>
      </c>
      <c r="W18" s="70"/>
      <c r="X18" s="75"/>
      <c r="Y18" s="76"/>
      <c r="Z18" s="77"/>
      <c r="AA18" s="113" t="s">
        <v>176</v>
      </c>
      <c r="AB18" s="67" t="s">
        <v>259</v>
      </c>
    </row>
    <row r="19" spans="1:28" ht="32">
      <c r="A19" s="70"/>
      <c r="B19" s="73"/>
      <c r="C19" s="69" t="s">
        <v>260</v>
      </c>
      <c r="D19" s="69" t="s">
        <v>136</v>
      </c>
      <c r="E19" s="69" t="s">
        <v>261</v>
      </c>
      <c r="F19" s="51" t="s">
        <v>204</v>
      </c>
      <c r="G19" s="53" t="s">
        <v>262</v>
      </c>
      <c r="H19" s="54" t="s">
        <v>263</v>
      </c>
      <c r="I19" s="55" t="s">
        <v>74</v>
      </c>
      <c r="J19" s="73"/>
      <c r="K19" s="110"/>
      <c r="L19" s="57" t="s">
        <v>264</v>
      </c>
      <c r="N19" s="111"/>
      <c r="O19" s="72" t="s">
        <v>265</v>
      </c>
      <c r="P19" s="73"/>
      <c r="R19" s="70"/>
      <c r="S19" s="63" t="s">
        <v>266</v>
      </c>
      <c r="T19" s="63" t="s">
        <v>84</v>
      </c>
      <c r="U19" s="63"/>
      <c r="V19" s="63" t="s">
        <v>102</v>
      </c>
      <c r="W19" s="70"/>
      <c r="X19" s="75"/>
      <c r="Y19" s="76"/>
      <c r="Z19" s="77"/>
      <c r="AA19" s="114"/>
      <c r="AB19" s="67" t="s">
        <v>267</v>
      </c>
    </row>
    <row r="20" spans="1:28" ht="32">
      <c r="A20" s="70"/>
      <c r="B20" s="73"/>
      <c r="C20" s="69" t="s">
        <v>268</v>
      </c>
      <c r="D20" s="69" t="s">
        <v>102</v>
      </c>
      <c r="E20" s="69" t="s">
        <v>269</v>
      </c>
      <c r="F20" s="116" t="s">
        <v>1</v>
      </c>
      <c r="G20" s="53" t="s">
        <v>270</v>
      </c>
      <c r="H20" s="54" t="s">
        <v>271</v>
      </c>
      <c r="I20" s="55" t="s">
        <v>74</v>
      </c>
      <c r="J20" s="73"/>
      <c r="K20" s="108" t="s">
        <v>113</v>
      </c>
      <c r="L20" s="57" t="s">
        <v>272</v>
      </c>
      <c r="N20" s="111"/>
      <c r="O20" s="72" t="s">
        <v>273</v>
      </c>
      <c r="P20" s="73"/>
      <c r="R20" s="70"/>
      <c r="S20" s="63" t="s">
        <v>274</v>
      </c>
      <c r="T20" s="63" t="s">
        <v>120</v>
      </c>
      <c r="U20" s="63" t="s">
        <v>275</v>
      </c>
      <c r="V20" s="63" t="s">
        <v>85</v>
      </c>
      <c r="W20" s="70"/>
      <c r="X20" s="75"/>
      <c r="Y20" s="76"/>
      <c r="Z20" s="77"/>
      <c r="AA20" s="115"/>
      <c r="AB20" s="67" t="s">
        <v>276</v>
      </c>
    </row>
    <row r="21" spans="1:28" ht="32">
      <c r="A21" s="70"/>
      <c r="B21" s="73"/>
      <c r="C21" s="69" t="s">
        <v>277</v>
      </c>
      <c r="D21" s="69" t="s">
        <v>91</v>
      </c>
      <c r="E21" s="69" t="s">
        <v>206</v>
      </c>
      <c r="F21" s="117"/>
      <c r="G21" s="53" t="s">
        <v>278</v>
      </c>
      <c r="H21" s="54" t="s">
        <v>279</v>
      </c>
      <c r="I21" s="55" t="s">
        <v>74</v>
      </c>
      <c r="J21" s="73"/>
      <c r="K21" s="109"/>
      <c r="L21" s="57" t="s">
        <v>280</v>
      </c>
      <c r="N21" s="111"/>
      <c r="O21" s="72" t="s">
        <v>281</v>
      </c>
      <c r="P21" s="73"/>
      <c r="R21" s="70"/>
      <c r="S21" s="63" t="s">
        <v>282</v>
      </c>
      <c r="T21" s="63" t="s">
        <v>120</v>
      </c>
      <c r="U21" s="63" t="s">
        <v>275</v>
      </c>
      <c r="V21" s="63" t="s">
        <v>85</v>
      </c>
      <c r="W21" s="70"/>
      <c r="X21" s="75"/>
      <c r="Y21" s="78"/>
      <c r="Z21" s="75"/>
    </row>
    <row r="22" spans="1:28" ht="48">
      <c r="A22" s="70"/>
      <c r="B22" s="73"/>
      <c r="C22" s="69" t="s">
        <v>283</v>
      </c>
      <c r="D22" s="69" t="s">
        <v>159</v>
      </c>
      <c r="E22" s="69" t="s">
        <v>160</v>
      </c>
      <c r="F22" s="117"/>
      <c r="G22" s="53" t="s">
        <v>284</v>
      </c>
      <c r="H22" s="54" t="s">
        <v>285</v>
      </c>
      <c r="I22" s="55" t="s">
        <v>74</v>
      </c>
      <c r="J22" s="73"/>
      <c r="K22" s="109"/>
      <c r="L22" s="57" t="s">
        <v>286</v>
      </c>
      <c r="M22" s="70"/>
      <c r="N22" s="111" t="s">
        <v>75</v>
      </c>
      <c r="O22" s="72" t="s">
        <v>287</v>
      </c>
      <c r="P22" s="73"/>
      <c r="R22" s="70"/>
      <c r="S22" s="63" t="s">
        <v>288</v>
      </c>
      <c r="T22" s="63" t="s">
        <v>120</v>
      </c>
      <c r="U22" s="63" t="s">
        <v>74</v>
      </c>
      <c r="V22" s="63" t="s">
        <v>85</v>
      </c>
      <c r="W22" s="70"/>
      <c r="X22" s="75"/>
      <c r="Y22" s="78"/>
      <c r="Z22" s="75"/>
    </row>
    <row r="23" spans="1:28" ht="32">
      <c r="A23" s="70"/>
      <c r="B23" s="73"/>
      <c r="C23" s="69" t="s">
        <v>289</v>
      </c>
      <c r="D23" s="69" t="s">
        <v>91</v>
      </c>
      <c r="E23" s="69" t="s">
        <v>206</v>
      </c>
      <c r="F23" s="118"/>
      <c r="G23" s="53" t="s">
        <v>290</v>
      </c>
      <c r="H23" s="54" t="s">
        <v>291</v>
      </c>
      <c r="I23" s="55" t="s">
        <v>74</v>
      </c>
      <c r="J23" s="73"/>
      <c r="K23" s="109"/>
      <c r="L23" s="57" t="s">
        <v>292</v>
      </c>
      <c r="N23" s="111"/>
      <c r="O23" s="72" t="s">
        <v>293</v>
      </c>
      <c r="P23" s="73"/>
      <c r="R23" s="70"/>
      <c r="S23" s="63" t="s">
        <v>294</v>
      </c>
      <c r="T23" s="63" t="s">
        <v>84</v>
      </c>
      <c r="U23" s="63"/>
      <c r="V23" s="63" t="s">
        <v>85</v>
      </c>
      <c r="W23" s="70"/>
      <c r="X23" s="75"/>
      <c r="Y23" s="78"/>
      <c r="Z23" s="75"/>
    </row>
    <row r="24" spans="1:28" ht="32">
      <c r="A24" s="70"/>
      <c r="B24" s="73"/>
      <c r="C24" s="69" t="s">
        <v>295</v>
      </c>
      <c r="D24" s="69" t="s">
        <v>91</v>
      </c>
      <c r="E24" s="69" t="s">
        <v>206</v>
      </c>
      <c r="F24" s="116" t="s">
        <v>157</v>
      </c>
      <c r="G24" s="53" t="s">
        <v>296</v>
      </c>
      <c r="H24" s="54" t="s">
        <v>297</v>
      </c>
      <c r="I24" s="55" t="s">
        <v>74</v>
      </c>
      <c r="J24" s="73"/>
      <c r="K24" s="110"/>
      <c r="L24" s="57" t="s">
        <v>298</v>
      </c>
      <c r="N24" s="111"/>
      <c r="O24" s="72" t="s">
        <v>299</v>
      </c>
      <c r="P24" s="73"/>
      <c r="R24" s="70"/>
      <c r="S24" s="63" t="s">
        <v>300</v>
      </c>
      <c r="T24" s="63" t="s">
        <v>84</v>
      </c>
      <c r="U24" s="63"/>
      <c r="V24" s="63" t="s">
        <v>85</v>
      </c>
      <c r="W24" s="70"/>
      <c r="X24" s="75"/>
      <c r="Y24" s="78"/>
      <c r="Z24" s="75"/>
    </row>
    <row r="25" spans="1:28" ht="32">
      <c r="A25" s="70"/>
      <c r="B25" s="73"/>
      <c r="C25" s="69" t="s">
        <v>295</v>
      </c>
      <c r="D25" s="69" t="s">
        <v>91</v>
      </c>
      <c r="E25" s="69" t="s">
        <v>206</v>
      </c>
      <c r="F25" s="117"/>
      <c r="G25" s="53" t="s">
        <v>301</v>
      </c>
      <c r="H25" s="54" t="s">
        <v>302</v>
      </c>
      <c r="I25" s="55" t="s">
        <v>303</v>
      </c>
      <c r="J25" s="73"/>
      <c r="K25" s="108" t="s">
        <v>47</v>
      </c>
      <c r="L25" s="57" t="s">
        <v>304</v>
      </c>
      <c r="N25" s="111" t="s">
        <v>176</v>
      </c>
      <c r="O25" s="72" t="s">
        <v>305</v>
      </c>
      <c r="P25" s="73"/>
      <c r="R25" s="70"/>
      <c r="S25" s="63" t="s">
        <v>306</v>
      </c>
      <c r="T25" s="63" t="s">
        <v>84</v>
      </c>
      <c r="U25" s="63"/>
      <c r="V25" s="63" t="s">
        <v>91</v>
      </c>
      <c r="W25" s="70"/>
      <c r="X25" s="75"/>
      <c r="Y25" s="78"/>
      <c r="Z25" s="75"/>
    </row>
    <row r="26" spans="1:28" ht="32">
      <c r="A26" s="70"/>
      <c r="B26" s="73"/>
      <c r="C26" s="69" t="s">
        <v>307</v>
      </c>
      <c r="D26" s="69" t="s">
        <v>102</v>
      </c>
      <c r="E26" s="69" t="s">
        <v>308</v>
      </c>
      <c r="F26" s="118"/>
      <c r="G26" s="53" t="s">
        <v>309</v>
      </c>
      <c r="H26" s="54" t="s">
        <v>310</v>
      </c>
      <c r="I26" s="55" t="s">
        <v>197</v>
      </c>
      <c r="J26" s="73"/>
      <c r="K26" s="109"/>
      <c r="L26" s="57" t="s">
        <v>311</v>
      </c>
      <c r="N26" s="111"/>
      <c r="O26" s="72" t="s">
        <v>312</v>
      </c>
      <c r="P26" s="73"/>
      <c r="R26" s="70"/>
      <c r="S26" s="63" t="s">
        <v>313</v>
      </c>
      <c r="T26" s="63" t="s">
        <v>84</v>
      </c>
      <c r="U26" s="63"/>
      <c r="V26" s="63" t="s">
        <v>143</v>
      </c>
      <c r="W26" s="70"/>
      <c r="X26" s="79"/>
      <c r="Y26" s="36"/>
      <c r="Z26" s="37"/>
    </row>
    <row r="27" spans="1:28" ht="16">
      <c r="C27" s="69" t="s">
        <v>314</v>
      </c>
      <c r="D27" s="69" t="s">
        <v>102</v>
      </c>
      <c r="E27" s="69" t="s">
        <v>160</v>
      </c>
      <c r="G27" s="70"/>
      <c r="H27" s="55" t="s">
        <v>315</v>
      </c>
      <c r="I27" s="55" t="s">
        <v>197</v>
      </c>
      <c r="J27" s="73"/>
      <c r="K27" s="109"/>
      <c r="L27" s="57" t="s">
        <v>316</v>
      </c>
      <c r="M27" s="70"/>
      <c r="N27" s="111"/>
      <c r="O27" s="72" t="s">
        <v>317</v>
      </c>
      <c r="P27" s="73"/>
      <c r="R27" s="70"/>
      <c r="S27" s="63" t="s">
        <v>318</v>
      </c>
      <c r="T27" s="63" t="s">
        <v>120</v>
      </c>
      <c r="U27" s="63" t="s">
        <v>74</v>
      </c>
      <c r="V27" s="63" t="s">
        <v>85</v>
      </c>
      <c r="W27" s="70"/>
      <c r="X27" s="79"/>
      <c r="Y27" s="36"/>
      <c r="Z27" s="37"/>
    </row>
    <row r="28" spans="1:28" ht="16">
      <c r="C28" s="69" t="s">
        <v>319</v>
      </c>
      <c r="D28" s="69" t="s">
        <v>91</v>
      </c>
      <c r="E28" s="69" t="s">
        <v>195</v>
      </c>
      <c r="G28" s="70"/>
      <c r="H28" s="55" t="s">
        <v>320</v>
      </c>
      <c r="I28" s="55" t="s">
        <v>197</v>
      </c>
      <c r="J28" s="73"/>
      <c r="K28" s="110"/>
      <c r="L28" s="57" t="s">
        <v>321</v>
      </c>
      <c r="N28" s="111"/>
      <c r="O28" s="72" t="s">
        <v>322</v>
      </c>
      <c r="P28" s="73"/>
      <c r="R28" s="70"/>
      <c r="S28" s="63" t="s">
        <v>323</v>
      </c>
      <c r="T28" s="63" t="s">
        <v>120</v>
      </c>
      <c r="U28" s="63" t="s">
        <v>275</v>
      </c>
      <c r="V28" s="63" t="s">
        <v>102</v>
      </c>
      <c r="W28" s="70"/>
      <c r="X28" s="79"/>
      <c r="Y28" s="36"/>
      <c r="Z28" s="37"/>
    </row>
    <row r="29" spans="1:28" ht="32">
      <c r="C29" s="69" t="s">
        <v>324</v>
      </c>
      <c r="D29" s="69" t="s">
        <v>102</v>
      </c>
      <c r="E29" s="69" t="s">
        <v>325</v>
      </c>
      <c r="G29" s="70"/>
      <c r="H29" s="55" t="s">
        <v>326</v>
      </c>
      <c r="I29" s="55" t="s">
        <v>327</v>
      </c>
      <c r="J29" s="73"/>
      <c r="K29" s="108" t="s">
        <v>131</v>
      </c>
      <c r="L29" s="57" t="s">
        <v>328</v>
      </c>
      <c r="N29" s="111" t="s">
        <v>188</v>
      </c>
      <c r="O29" s="72" t="s">
        <v>329</v>
      </c>
      <c r="P29" s="73"/>
      <c r="R29" s="70"/>
      <c r="S29" s="63" t="s">
        <v>330</v>
      </c>
      <c r="T29" s="63" t="s">
        <v>84</v>
      </c>
      <c r="U29" s="63"/>
      <c r="V29" s="63" t="s">
        <v>102</v>
      </c>
      <c r="W29" s="70"/>
      <c r="X29" s="79"/>
      <c r="Y29" s="36"/>
      <c r="Z29" s="37"/>
    </row>
    <row r="30" spans="1:28" ht="16">
      <c r="C30" s="69" t="s">
        <v>331</v>
      </c>
      <c r="D30" s="69" t="s">
        <v>91</v>
      </c>
      <c r="E30" s="69" t="s">
        <v>206</v>
      </c>
      <c r="G30" s="70"/>
      <c r="H30" s="55" t="s">
        <v>332</v>
      </c>
      <c r="I30" s="55" t="s">
        <v>327</v>
      </c>
      <c r="J30" s="73"/>
      <c r="K30" s="109"/>
      <c r="L30" s="57" t="s">
        <v>333</v>
      </c>
      <c r="N30" s="111"/>
      <c r="O30" s="72" t="s">
        <v>334</v>
      </c>
      <c r="P30" s="73"/>
      <c r="R30" s="70"/>
      <c r="S30" s="63" t="s">
        <v>335</v>
      </c>
      <c r="T30" s="63" t="s">
        <v>84</v>
      </c>
      <c r="U30" s="63"/>
      <c r="V30" s="63" t="s">
        <v>136</v>
      </c>
      <c r="W30" s="70"/>
      <c r="X30" s="79"/>
      <c r="Y30" s="36"/>
      <c r="Z30" s="37"/>
    </row>
    <row r="31" spans="1:28" ht="32">
      <c r="C31" s="69" t="s">
        <v>336</v>
      </c>
      <c r="D31" s="69" t="s">
        <v>143</v>
      </c>
      <c r="E31" s="69" t="s">
        <v>144</v>
      </c>
      <c r="G31" s="70"/>
      <c r="H31" s="55" t="s">
        <v>337</v>
      </c>
      <c r="I31" s="55" t="s">
        <v>327</v>
      </c>
      <c r="J31" s="73"/>
      <c r="K31" s="110"/>
      <c r="L31" s="57" t="s">
        <v>338</v>
      </c>
      <c r="R31" s="70"/>
      <c r="S31" s="63" t="s">
        <v>339</v>
      </c>
      <c r="T31" s="63" t="s">
        <v>84</v>
      </c>
      <c r="U31" s="63"/>
      <c r="V31" s="63" t="s">
        <v>91</v>
      </c>
      <c r="W31" s="70"/>
      <c r="X31" s="79"/>
      <c r="Y31" s="36"/>
      <c r="Z31" s="37"/>
    </row>
    <row r="32" spans="1:28" ht="16">
      <c r="C32" s="69" t="s">
        <v>340</v>
      </c>
      <c r="D32" s="69" t="s">
        <v>91</v>
      </c>
      <c r="E32" s="69" t="s">
        <v>195</v>
      </c>
      <c r="H32" s="80" t="s">
        <v>341</v>
      </c>
      <c r="I32" s="80" t="s">
        <v>327</v>
      </c>
      <c r="J32" s="73"/>
      <c r="K32" s="81"/>
      <c r="L32" s="70"/>
      <c r="M32" s="70"/>
      <c r="R32" s="70"/>
      <c r="S32" s="63" t="s">
        <v>342</v>
      </c>
      <c r="T32" s="63" t="s">
        <v>120</v>
      </c>
      <c r="U32" s="63" t="s">
        <v>275</v>
      </c>
      <c r="V32" s="63" t="s">
        <v>85</v>
      </c>
      <c r="W32" s="70"/>
      <c r="X32" s="79"/>
      <c r="Y32" s="36"/>
      <c r="Z32" s="37"/>
    </row>
    <row r="33" spans="3:26" ht="16">
      <c r="C33" s="69" t="s">
        <v>343</v>
      </c>
      <c r="D33" s="69" t="s">
        <v>143</v>
      </c>
      <c r="E33" s="69" t="s">
        <v>144</v>
      </c>
      <c r="H33" s="55" t="s">
        <v>344</v>
      </c>
      <c r="I33" s="55" t="s">
        <v>327</v>
      </c>
      <c r="J33" s="73"/>
      <c r="R33" s="70"/>
      <c r="S33" s="63" t="s">
        <v>345</v>
      </c>
      <c r="T33" s="63" t="s">
        <v>84</v>
      </c>
      <c r="U33" s="63"/>
      <c r="V33" s="63" t="s">
        <v>102</v>
      </c>
      <c r="W33" s="70"/>
      <c r="X33" s="79"/>
      <c r="Y33" s="36"/>
      <c r="Z33" s="37"/>
    </row>
    <row r="34" spans="3:26" ht="16">
      <c r="C34" s="69" t="s">
        <v>346</v>
      </c>
      <c r="D34" s="69" t="s">
        <v>347</v>
      </c>
      <c r="E34" s="69" t="s">
        <v>72</v>
      </c>
      <c r="H34" s="55" t="s">
        <v>348</v>
      </c>
      <c r="I34" s="55" t="s">
        <v>349</v>
      </c>
      <c r="J34" s="73"/>
      <c r="R34" s="70"/>
      <c r="S34" s="63" t="s">
        <v>350</v>
      </c>
      <c r="T34" s="63" t="s">
        <v>84</v>
      </c>
      <c r="U34" s="63"/>
      <c r="V34" s="63" t="s">
        <v>143</v>
      </c>
      <c r="W34" s="70"/>
      <c r="X34" s="79"/>
      <c r="Y34" s="36"/>
      <c r="Z34" s="37"/>
    </row>
    <row r="35" spans="3:26" ht="16">
      <c r="C35" s="69" t="s">
        <v>351</v>
      </c>
      <c r="D35" s="69" t="s">
        <v>102</v>
      </c>
      <c r="E35" s="69" t="s">
        <v>269</v>
      </c>
      <c r="H35" s="55" t="s">
        <v>352</v>
      </c>
      <c r="I35" s="55" t="s">
        <v>349</v>
      </c>
      <c r="J35" s="73"/>
      <c r="R35" s="70"/>
      <c r="S35" s="63" t="s">
        <v>353</v>
      </c>
      <c r="T35" s="63" t="s">
        <v>120</v>
      </c>
      <c r="U35" s="63" t="s">
        <v>129</v>
      </c>
      <c r="V35" s="63" t="s">
        <v>102</v>
      </c>
      <c r="W35" s="70"/>
      <c r="X35" s="79"/>
      <c r="Y35" s="36"/>
      <c r="Z35" s="37"/>
    </row>
    <row r="36" spans="3:26" ht="16">
      <c r="C36" s="69" t="s">
        <v>354</v>
      </c>
      <c r="D36" s="69" t="s">
        <v>102</v>
      </c>
      <c r="E36" s="69" t="s">
        <v>308</v>
      </c>
      <c r="H36" s="55" t="s">
        <v>355</v>
      </c>
      <c r="I36" s="55" t="s">
        <v>349</v>
      </c>
      <c r="J36" s="73"/>
      <c r="R36" s="70"/>
      <c r="S36" s="63" t="s">
        <v>356</v>
      </c>
      <c r="T36" s="63" t="s">
        <v>120</v>
      </c>
      <c r="U36" s="63" t="s">
        <v>74</v>
      </c>
      <c r="V36" s="63" t="s">
        <v>85</v>
      </c>
      <c r="W36" s="70"/>
      <c r="X36" s="79"/>
      <c r="Y36" s="36"/>
      <c r="Z36" s="37"/>
    </row>
    <row r="37" spans="3:26" ht="16">
      <c r="C37" s="69" t="s">
        <v>357</v>
      </c>
      <c r="D37" s="69" t="s">
        <v>136</v>
      </c>
      <c r="E37" s="69" t="s">
        <v>358</v>
      </c>
      <c r="H37" s="55" t="s">
        <v>359</v>
      </c>
      <c r="I37" s="55" t="s">
        <v>349</v>
      </c>
      <c r="J37" s="73"/>
      <c r="R37" s="70"/>
      <c r="S37" s="63" t="s">
        <v>360</v>
      </c>
      <c r="T37" s="63" t="s">
        <v>120</v>
      </c>
      <c r="U37" s="63" t="s">
        <v>74</v>
      </c>
      <c r="V37" s="63" t="s">
        <v>85</v>
      </c>
      <c r="W37" s="70"/>
      <c r="X37" s="79"/>
      <c r="Y37" s="36"/>
      <c r="Z37" s="37"/>
    </row>
    <row r="38" spans="3:26" ht="16">
      <c r="C38" s="69" t="s">
        <v>361</v>
      </c>
      <c r="D38" s="69" t="s">
        <v>91</v>
      </c>
      <c r="E38" s="69" t="s">
        <v>206</v>
      </c>
      <c r="H38" s="55" t="s">
        <v>362</v>
      </c>
      <c r="I38" s="55" t="s">
        <v>275</v>
      </c>
      <c r="J38" s="73"/>
      <c r="R38" s="70"/>
      <c r="S38" s="63" t="s">
        <v>363</v>
      </c>
      <c r="T38" s="63" t="s">
        <v>120</v>
      </c>
      <c r="U38" s="63" t="s">
        <v>275</v>
      </c>
      <c r="V38" s="63" t="s">
        <v>85</v>
      </c>
      <c r="W38" s="70"/>
      <c r="X38" s="79"/>
      <c r="Y38" s="36"/>
      <c r="Z38" s="37"/>
    </row>
    <row r="39" spans="3:26" ht="16">
      <c r="C39" s="69" t="s">
        <v>364</v>
      </c>
      <c r="D39" s="69" t="s">
        <v>365</v>
      </c>
      <c r="E39" s="69" t="s">
        <v>72</v>
      </c>
      <c r="H39" s="55" t="s">
        <v>366</v>
      </c>
      <c r="I39" s="55" t="s">
        <v>275</v>
      </c>
      <c r="J39" s="73"/>
      <c r="R39" s="70"/>
      <c r="S39" s="63" t="s">
        <v>367</v>
      </c>
      <c r="T39" s="63" t="s">
        <v>120</v>
      </c>
      <c r="U39" s="63" t="s">
        <v>74</v>
      </c>
      <c r="V39" s="63" t="s">
        <v>102</v>
      </c>
      <c r="W39" s="70"/>
      <c r="X39" s="79"/>
      <c r="Y39" s="36"/>
      <c r="Z39" s="37"/>
    </row>
    <row r="40" spans="3:26" ht="16">
      <c r="C40" s="69" t="s">
        <v>368</v>
      </c>
      <c r="D40" s="69" t="s">
        <v>102</v>
      </c>
      <c r="E40" s="69" t="s">
        <v>110</v>
      </c>
      <c r="H40" s="55" t="s">
        <v>369</v>
      </c>
      <c r="I40" s="55" t="s">
        <v>275</v>
      </c>
      <c r="J40" s="73"/>
      <c r="R40" s="70"/>
      <c r="S40" s="63" t="s">
        <v>370</v>
      </c>
      <c r="T40" s="63" t="s">
        <v>84</v>
      </c>
      <c r="U40" s="63"/>
      <c r="V40" s="63" t="s">
        <v>91</v>
      </c>
      <c r="W40" s="70"/>
      <c r="X40" s="79"/>
      <c r="Y40" s="36"/>
      <c r="Z40" s="37"/>
    </row>
    <row r="41" spans="3:26" ht="16">
      <c r="C41" s="69" t="s">
        <v>371</v>
      </c>
      <c r="D41" s="69" t="s">
        <v>102</v>
      </c>
      <c r="E41" s="69" t="s">
        <v>160</v>
      </c>
      <c r="H41" s="55" t="s">
        <v>372</v>
      </c>
      <c r="I41" s="55" t="s">
        <v>275</v>
      </c>
      <c r="J41" s="73"/>
      <c r="R41" s="70"/>
      <c r="S41" s="63" t="s">
        <v>373</v>
      </c>
      <c r="T41" s="63" t="s">
        <v>84</v>
      </c>
      <c r="U41" s="63"/>
      <c r="V41" s="63" t="s">
        <v>85</v>
      </c>
      <c r="W41" s="70"/>
      <c r="X41" s="79"/>
      <c r="Y41" s="36"/>
      <c r="Z41" s="37"/>
    </row>
    <row r="42" spans="3:26" ht="16">
      <c r="C42" s="69" t="s">
        <v>374</v>
      </c>
      <c r="D42" s="69" t="s">
        <v>102</v>
      </c>
      <c r="E42" s="69" t="s">
        <v>160</v>
      </c>
      <c r="H42" s="55" t="s">
        <v>375</v>
      </c>
      <c r="I42" s="55" t="s">
        <v>275</v>
      </c>
      <c r="J42" s="73"/>
      <c r="R42" s="70"/>
      <c r="S42" s="63" t="s">
        <v>376</v>
      </c>
      <c r="T42" s="63" t="s">
        <v>84</v>
      </c>
      <c r="U42" s="63"/>
      <c r="V42" s="63" t="s">
        <v>102</v>
      </c>
      <c r="W42" s="70"/>
      <c r="X42" s="79"/>
      <c r="Y42" s="36"/>
      <c r="Z42" s="37"/>
    </row>
    <row r="43" spans="3:26" ht="16">
      <c r="C43" s="69" t="s">
        <v>377</v>
      </c>
      <c r="D43" s="69" t="s">
        <v>102</v>
      </c>
      <c r="E43" s="69" t="s">
        <v>325</v>
      </c>
      <c r="H43" s="55" t="s">
        <v>378</v>
      </c>
      <c r="I43" s="55" t="s">
        <v>275</v>
      </c>
      <c r="J43" s="73"/>
      <c r="R43" s="70"/>
      <c r="S43" s="63" t="s">
        <v>379</v>
      </c>
      <c r="T43" s="63" t="s">
        <v>120</v>
      </c>
      <c r="U43" s="63" t="s">
        <v>129</v>
      </c>
      <c r="V43" s="63" t="s">
        <v>85</v>
      </c>
      <c r="W43" s="70"/>
      <c r="X43" s="79"/>
      <c r="Y43" s="36"/>
      <c r="Z43" s="37"/>
    </row>
    <row r="44" spans="3:26" ht="16">
      <c r="C44" s="69" t="s">
        <v>380</v>
      </c>
      <c r="D44" s="69" t="s">
        <v>136</v>
      </c>
      <c r="E44" s="69" t="s">
        <v>358</v>
      </c>
      <c r="H44" s="55" t="s">
        <v>381</v>
      </c>
      <c r="I44" s="55" t="s">
        <v>275</v>
      </c>
      <c r="J44" s="73"/>
      <c r="R44" s="70"/>
      <c r="S44" s="63" t="s">
        <v>382</v>
      </c>
      <c r="T44" s="63" t="s">
        <v>84</v>
      </c>
      <c r="U44" s="63"/>
      <c r="V44" s="63" t="s">
        <v>102</v>
      </c>
      <c r="W44" s="70"/>
      <c r="X44" s="79"/>
      <c r="Y44" s="36"/>
      <c r="Z44" s="37"/>
    </row>
    <row r="45" spans="3:26" ht="16">
      <c r="C45" s="69" t="s">
        <v>383</v>
      </c>
      <c r="D45" s="69" t="s">
        <v>102</v>
      </c>
      <c r="E45" s="69" t="s">
        <v>308</v>
      </c>
      <c r="H45" s="55" t="s">
        <v>384</v>
      </c>
      <c r="I45" s="55" t="s">
        <v>385</v>
      </c>
      <c r="J45" s="73"/>
      <c r="R45" s="70"/>
      <c r="S45" s="63" t="s">
        <v>386</v>
      </c>
      <c r="T45" s="63" t="s">
        <v>84</v>
      </c>
      <c r="U45" s="63"/>
      <c r="V45" s="63" t="s">
        <v>102</v>
      </c>
      <c r="W45" s="70"/>
      <c r="X45" s="79"/>
      <c r="Y45" s="36"/>
      <c r="Z45" s="37"/>
    </row>
    <row r="46" spans="3:26" ht="16">
      <c r="C46" s="69" t="s">
        <v>387</v>
      </c>
      <c r="D46" s="69" t="s">
        <v>102</v>
      </c>
      <c r="E46" s="69" t="s">
        <v>308</v>
      </c>
      <c r="H46" s="55" t="s">
        <v>388</v>
      </c>
      <c r="I46" s="55" t="s">
        <v>275</v>
      </c>
      <c r="J46" s="73"/>
      <c r="R46" s="70"/>
      <c r="S46" s="63" t="s">
        <v>386</v>
      </c>
      <c r="T46" s="63" t="s">
        <v>120</v>
      </c>
      <c r="U46" s="63" t="s">
        <v>74</v>
      </c>
      <c r="V46" s="63" t="s">
        <v>102</v>
      </c>
      <c r="W46" s="70"/>
      <c r="X46" s="79"/>
      <c r="Y46" s="36"/>
      <c r="Z46" s="37"/>
    </row>
    <row r="47" spans="3:26" ht="16">
      <c r="C47" s="69" t="s">
        <v>389</v>
      </c>
      <c r="D47" s="69" t="s">
        <v>136</v>
      </c>
      <c r="E47" s="69" t="s">
        <v>358</v>
      </c>
      <c r="H47" s="55" t="s">
        <v>390</v>
      </c>
      <c r="I47" s="55" t="s">
        <v>275</v>
      </c>
      <c r="J47" s="73"/>
      <c r="R47" s="70"/>
      <c r="S47" s="63" t="s">
        <v>391</v>
      </c>
      <c r="T47" s="63" t="s">
        <v>84</v>
      </c>
      <c r="U47" s="63"/>
      <c r="V47" s="63" t="s">
        <v>143</v>
      </c>
      <c r="W47" s="70"/>
      <c r="X47" s="79"/>
      <c r="Y47" s="36"/>
      <c r="Z47" s="37"/>
    </row>
    <row r="48" spans="3:26" ht="16">
      <c r="C48" s="69" t="s">
        <v>392</v>
      </c>
      <c r="D48" s="69" t="s">
        <v>143</v>
      </c>
      <c r="E48" s="69" t="s">
        <v>144</v>
      </c>
      <c r="H48" s="55" t="s">
        <v>393</v>
      </c>
      <c r="I48" s="55" t="s">
        <v>394</v>
      </c>
      <c r="J48" s="73"/>
      <c r="R48" s="70"/>
      <c r="S48" s="63" t="s">
        <v>395</v>
      </c>
      <c r="T48" s="63" t="s">
        <v>120</v>
      </c>
      <c r="U48" s="63" t="s">
        <v>275</v>
      </c>
      <c r="V48" s="63" t="s">
        <v>85</v>
      </c>
      <c r="W48" s="70"/>
      <c r="X48" s="79"/>
      <c r="Y48" s="36"/>
      <c r="Z48" s="37"/>
    </row>
    <row r="49" spans="3:26" ht="16">
      <c r="C49" s="69" t="s">
        <v>396</v>
      </c>
      <c r="D49" s="69" t="s">
        <v>102</v>
      </c>
      <c r="E49" s="69" t="s">
        <v>397</v>
      </c>
      <c r="H49" s="55" t="s">
        <v>398</v>
      </c>
      <c r="I49" s="55" t="s">
        <v>275</v>
      </c>
      <c r="J49" s="73"/>
      <c r="R49" s="70"/>
      <c r="S49" s="63" t="s">
        <v>399</v>
      </c>
      <c r="T49" s="63" t="s">
        <v>84</v>
      </c>
      <c r="U49" s="63"/>
      <c r="V49" s="63" t="s">
        <v>136</v>
      </c>
      <c r="W49" s="70"/>
      <c r="X49" s="79"/>
      <c r="Y49" s="36"/>
      <c r="Z49" s="37"/>
    </row>
    <row r="50" spans="3:26" ht="15.75" customHeight="1">
      <c r="C50" s="69" t="s">
        <v>400</v>
      </c>
      <c r="D50" s="69" t="s">
        <v>91</v>
      </c>
      <c r="E50" s="69" t="s">
        <v>195</v>
      </c>
      <c r="H50" s="55" t="s">
        <v>401</v>
      </c>
      <c r="I50" s="55" t="s">
        <v>394</v>
      </c>
      <c r="J50" s="73"/>
      <c r="R50" s="70"/>
      <c r="S50" s="63" t="s">
        <v>402</v>
      </c>
      <c r="T50" s="63" t="s">
        <v>84</v>
      </c>
      <c r="U50" s="63"/>
      <c r="V50" s="63" t="s">
        <v>136</v>
      </c>
      <c r="W50" s="70"/>
      <c r="X50" s="79"/>
      <c r="Y50" s="36"/>
      <c r="Z50" s="37"/>
    </row>
    <row r="51" spans="3:26" ht="15.75" customHeight="1">
      <c r="C51" s="69" t="s">
        <v>403</v>
      </c>
      <c r="D51" s="69" t="s">
        <v>71</v>
      </c>
      <c r="E51" s="69" t="s">
        <v>72</v>
      </c>
      <c r="H51" s="55" t="s">
        <v>404</v>
      </c>
      <c r="I51" s="55" t="s">
        <v>275</v>
      </c>
      <c r="J51" s="73"/>
      <c r="R51" s="70"/>
      <c r="S51" s="63" t="s">
        <v>405</v>
      </c>
      <c r="T51" s="63" t="s">
        <v>84</v>
      </c>
      <c r="U51" s="63"/>
      <c r="V51" s="63" t="s">
        <v>136</v>
      </c>
      <c r="W51" s="70"/>
      <c r="X51" s="79"/>
      <c r="Y51" s="36"/>
      <c r="Z51" s="37"/>
    </row>
    <row r="52" spans="3:26" ht="15.75" customHeight="1">
      <c r="C52" s="69" t="s">
        <v>406</v>
      </c>
      <c r="D52" s="69" t="s">
        <v>91</v>
      </c>
      <c r="E52" s="69" t="s">
        <v>206</v>
      </c>
      <c r="H52" s="55" t="s">
        <v>407</v>
      </c>
      <c r="I52" s="55" t="s">
        <v>275</v>
      </c>
      <c r="J52" s="73"/>
      <c r="R52" s="70"/>
      <c r="S52" s="63" t="s">
        <v>408</v>
      </c>
      <c r="T52" s="63" t="s">
        <v>84</v>
      </c>
      <c r="U52" s="63"/>
      <c r="V52" s="63" t="s">
        <v>102</v>
      </c>
      <c r="W52" s="70"/>
      <c r="X52" s="79"/>
      <c r="Y52" s="36"/>
      <c r="Z52" s="37"/>
    </row>
    <row r="53" spans="3:26" ht="15.75" customHeight="1">
      <c r="C53" s="69" t="s">
        <v>409</v>
      </c>
      <c r="D53" s="69" t="s">
        <v>143</v>
      </c>
      <c r="E53" s="69" t="s">
        <v>144</v>
      </c>
      <c r="H53" s="55" t="s">
        <v>410</v>
      </c>
      <c r="I53" s="55" t="s">
        <v>275</v>
      </c>
      <c r="J53" s="73"/>
      <c r="R53" s="70"/>
      <c r="S53" s="63" t="s">
        <v>411</v>
      </c>
      <c r="T53" s="63" t="s">
        <v>84</v>
      </c>
      <c r="U53" s="63"/>
      <c r="V53" s="63" t="s">
        <v>91</v>
      </c>
      <c r="W53" s="70"/>
      <c r="X53" s="79"/>
      <c r="Y53" s="36"/>
      <c r="Z53" s="37"/>
    </row>
    <row r="54" spans="3:26" ht="15.75" customHeight="1">
      <c r="C54" s="69" t="s">
        <v>412</v>
      </c>
      <c r="D54" s="69" t="s">
        <v>143</v>
      </c>
      <c r="E54" s="69" t="s">
        <v>144</v>
      </c>
      <c r="H54" s="55" t="s">
        <v>413</v>
      </c>
      <c r="I54" s="55" t="s">
        <v>275</v>
      </c>
      <c r="J54" s="73"/>
      <c r="R54" s="70"/>
      <c r="S54" s="63" t="s">
        <v>414</v>
      </c>
      <c r="T54" s="63" t="s">
        <v>84</v>
      </c>
      <c r="U54" s="63"/>
      <c r="V54" s="63" t="s">
        <v>91</v>
      </c>
      <c r="W54" s="70"/>
      <c r="X54" s="79"/>
      <c r="Y54" s="36"/>
      <c r="Z54" s="37"/>
    </row>
    <row r="55" spans="3:26" ht="15.75" customHeight="1">
      <c r="C55" s="69" t="s">
        <v>415</v>
      </c>
      <c r="D55" s="69" t="s">
        <v>136</v>
      </c>
      <c r="E55" s="69" t="s">
        <v>416</v>
      </c>
      <c r="H55" s="55" t="s">
        <v>417</v>
      </c>
      <c r="I55" s="55" t="s">
        <v>275</v>
      </c>
      <c r="J55" s="73"/>
      <c r="R55" s="70"/>
      <c r="S55" s="63" t="s">
        <v>418</v>
      </c>
      <c r="T55" s="63" t="s">
        <v>84</v>
      </c>
      <c r="U55" s="63"/>
      <c r="V55" s="63" t="s">
        <v>102</v>
      </c>
      <c r="W55" s="70"/>
      <c r="X55" s="79"/>
      <c r="Y55" s="36"/>
      <c r="Z55" s="37"/>
    </row>
    <row r="56" spans="3:26" ht="15.75" customHeight="1">
      <c r="C56" s="69" t="s">
        <v>419</v>
      </c>
      <c r="D56" s="69" t="s">
        <v>143</v>
      </c>
      <c r="E56" s="69" t="s">
        <v>144</v>
      </c>
      <c r="H56" s="55" t="s">
        <v>420</v>
      </c>
      <c r="I56" s="55" t="s">
        <v>421</v>
      </c>
      <c r="J56" s="73"/>
      <c r="R56" s="70"/>
      <c r="S56" s="63" t="s">
        <v>422</v>
      </c>
      <c r="T56" s="63" t="s">
        <v>120</v>
      </c>
      <c r="U56" s="63" t="s">
        <v>129</v>
      </c>
      <c r="V56" s="63" t="s">
        <v>85</v>
      </c>
      <c r="W56" s="70"/>
      <c r="X56" s="79"/>
      <c r="Y56" s="36"/>
      <c r="Z56" s="37"/>
    </row>
    <row r="57" spans="3:26" ht="15.75" customHeight="1">
      <c r="C57" s="69" t="s">
        <v>423</v>
      </c>
      <c r="D57" s="69" t="s">
        <v>136</v>
      </c>
      <c r="E57" s="69" t="s">
        <v>358</v>
      </c>
      <c r="H57" s="55" t="s">
        <v>424</v>
      </c>
      <c r="I57" s="55" t="s">
        <v>421</v>
      </c>
      <c r="J57" s="73"/>
      <c r="R57" s="70"/>
      <c r="S57" s="63" t="s">
        <v>425</v>
      </c>
      <c r="T57" s="63" t="s">
        <v>84</v>
      </c>
      <c r="U57" s="63"/>
      <c r="V57" s="63" t="s">
        <v>136</v>
      </c>
      <c r="W57" s="70"/>
      <c r="X57" s="79"/>
      <c r="Y57" s="36"/>
      <c r="Z57" s="37"/>
    </row>
    <row r="58" spans="3:26" ht="15.75" customHeight="1">
      <c r="C58" s="69" t="s">
        <v>426</v>
      </c>
      <c r="D58" s="69" t="s">
        <v>91</v>
      </c>
      <c r="E58" s="69" t="s">
        <v>206</v>
      </c>
      <c r="H58" s="55" t="s">
        <v>427</v>
      </c>
      <c r="I58" s="55" t="s">
        <v>421</v>
      </c>
      <c r="J58" s="73"/>
      <c r="R58" s="70"/>
      <c r="S58" s="63" t="s">
        <v>428</v>
      </c>
      <c r="T58" s="63" t="s">
        <v>84</v>
      </c>
      <c r="U58" s="63"/>
      <c r="V58" s="63" t="s">
        <v>85</v>
      </c>
      <c r="W58" s="70"/>
      <c r="X58" s="79"/>
      <c r="Y58" s="36"/>
      <c r="Z58" s="37"/>
    </row>
    <row r="59" spans="3:26" ht="15.75" customHeight="1">
      <c r="C59" s="69" t="s">
        <v>429</v>
      </c>
      <c r="D59" s="69" t="s">
        <v>136</v>
      </c>
      <c r="E59" s="69" t="s">
        <v>261</v>
      </c>
      <c r="H59" s="55" t="s">
        <v>430</v>
      </c>
      <c r="I59" s="55" t="s">
        <v>421</v>
      </c>
      <c r="J59" s="73"/>
      <c r="R59" s="70"/>
      <c r="S59" s="63" t="s">
        <v>431</v>
      </c>
      <c r="T59" s="63" t="s">
        <v>120</v>
      </c>
      <c r="U59" s="63" t="s">
        <v>129</v>
      </c>
      <c r="V59" s="63" t="s">
        <v>102</v>
      </c>
      <c r="W59" s="70"/>
      <c r="X59" s="79"/>
      <c r="Y59" s="36"/>
      <c r="Z59" s="37"/>
    </row>
    <row r="60" spans="3:26" ht="15.75" customHeight="1">
      <c r="C60" s="69" t="s">
        <v>432</v>
      </c>
      <c r="D60" s="69" t="s">
        <v>433</v>
      </c>
      <c r="E60" s="69" t="s">
        <v>416</v>
      </c>
      <c r="H60" s="55" t="s">
        <v>434</v>
      </c>
      <c r="I60" s="55" t="s">
        <v>421</v>
      </c>
      <c r="J60" s="73"/>
      <c r="R60" s="70"/>
      <c r="S60" s="63" t="s">
        <v>431</v>
      </c>
      <c r="T60" s="63" t="s">
        <v>84</v>
      </c>
      <c r="U60" s="63"/>
      <c r="V60" s="63" t="s">
        <v>102</v>
      </c>
      <c r="W60" s="70"/>
      <c r="X60" s="79"/>
      <c r="Y60" s="36"/>
      <c r="Z60" s="37"/>
    </row>
    <row r="61" spans="3:26" ht="15.75" customHeight="1">
      <c r="C61" s="69" t="s">
        <v>435</v>
      </c>
      <c r="D61" s="69" t="s">
        <v>347</v>
      </c>
      <c r="E61" s="69" t="s">
        <v>72</v>
      </c>
      <c r="H61" s="55" t="s">
        <v>436</v>
      </c>
      <c r="I61" s="55" t="s">
        <v>421</v>
      </c>
      <c r="J61" s="73"/>
      <c r="R61" s="70"/>
      <c r="S61" s="63" t="s">
        <v>437</v>
      </c>
      <c r="T61" s="63" t="s">
        <v>120</v>
      </c>
      <c r="U61" s="63" t="s">
        <v>74</v>
      </c>
      <c r="V61" s="63" t="s">
        <v>85</v>
      </c>
      <c r="W61" s="70"/>
      <c r="X61" s="79"/>
      <c r="Y61" s="36"/>
      <c r="Z61" s="37"/>
    </row>
    <row r="62" spans="3:26" ht="15.75" customHeight="1">
      <c r="C62" s="69" t="s">
        <v>438</v>
      </c>
      <c r="D62" s="69" t="s">
        <v>347</v>
      </c>
      <c r="E62" s="69" t="s">
        <v>72</v>
      </c>
      <c r="H62" s="55" t="s">
        <v>439</v>
      </c>
      <c r="I62" s="55" t="s">
        <v>421</v>
      </c>
      <c r="J62" s="73"/>
      <c r="R62" s="70"/>
      <c r="S62" s="63" t="s">
        <v>440</v>
      </c>
      <c r="T62" s="63" t="s">
        <v>120</v>
      </c>
      <c r="U62" s="63" t="s">
        <v>129</v>
      </c>
      <c r="V62" s="63" t="s">
        <v>85</v>
      </c>
      <c r="W62" s="70"/>
      <c r="X62" s="79"/>
      <c r="Y62" s="36"/>
      <c r="Z62" s="37"/>
    </row>
    <row r="63" spans="3:26" ht="15.75" customHeight="1">
      <c r="C63" s="69" t="s">
        <v>441</v>
      </c>
      <c r="D63" s="69" t="s">
        <v>91</v>
      </c>
      <c r="E63" s="69" t="s">
        <v>206</v>
      </c>
      <c r="H63" s="55" t="s">
        <v>442</v>
      </c>
      <c r="I63" s="55" t="s">
        <v>421</v>
      </c>
      <c r="J63" s="73"/>
      <c r="R63" s="70"/>
      <c r="S63" s="63" t="s">
        <v>443</v>
      </c>
      <c r="T63" s="63" t="s">
        <v>84</v>
      </c>
      <c r="U63" s="63"/>
      <c r="V63" s="63" t="s">
        <v>136</v>
      </c>
      <c r="W63" s="70"/>
      <c r="X63" s="79"/>
      <c r="Y63" s="36"/>
      <c r="Z63" s="37"/>
    </row>
    <row r="64" spans="3:26" ht="15.75" customHeight="1">
      <c r="C64" s="69" t="s">
        <v>444</v>
      </c>
      <c r="D64" s="69" t="s">
        <v>143</v>
      </c>
      <c r="E64" s="69" t="s">
        <v>144</v>
      </c>
      <c r="H64" s="55" t="s">
        <v>445</v>
      </c>
      <c r="I64" s="55" t="s">
        <v>446</v>
      </c>
      <c r="J64" s="73"/>
      <c r="R64" s="70"/>
      <c r="S64" s="63" t="s">
        <v>447</v>
      </c>
      <c r="T64" s="63" t="s">
        <v>84</v>
      </c>
      <c r="U64" s="63"/>
      <c r="V64" s="63" t="s">
        <v>102</v>
      </c>
      <c r="W64" s="70"/>
      <c r="X64" s="79"/>
      <c r="Y64" s="36"/>
      <c r="Z64" s="37"/>
    </row>
    <row r="65" spans="3:26" ht="15.75" customHeight="1">
      <c r="C65" s="69" t="s">
        <v>448</v>
      </c>
      <c r="D65" s="69" t="s">
        <v>159</v>
      </c>
      <c r="E65" s="69" t="s">
        <v>261</v>
      </c>
      <c r="H65" s="55" t="s">
        <v>449</v>
      </c>
      <c r="I65" s="55" t="s">
        <v>450</v>
      </c>
      <c r="J65" s="73"/>
      <c r="R65" s="70"/>
      <c r="S65" s="63" t="s">
        <v>451</v>
      </c>
      <c r="T65" s="63" t="s">
        <v>84</v>
      </c>
      <c r="U65" s="63"/>
      <c r="V65" s="63" t="s">
        <v>136</v>
      </c>
      <c r="W65" s="70"/>
      <c r="X65" s="79"/>
      <c r="Y65" s="36"/>
      <c r="Z65" s="37"/>
    </row>
    <row r="66" spans="3:26" ht="15.75" customHeight="1">
      <c r="C66" s="69" t="s">
        <v>452</v>
      </c>
      <c r="D66" s="69" t="s">
        <v>159</v>
      </c>
      <c r="E66" s="69" t="s">
        <v>110</v>
      </c>
      <c r="H66" s="55" t="s">
        <v>453</v>
      </c>
      <c r="I66" s="55" t="s">
        <v>450</v>
      </c>
      <c r="J66" s="73"/>
      <c r="R66" s="70"/>
      <c r="S66" s="63" t="s">
        <v>454</v>
      </c>
      <c r="T66" s="63" t="s">
        <v>84</v>
      </c>
      <c r="U66" s="63"/>
      <c r="V66" s="63" t="s">
        <v>102</v>
      </c>
      <c r="W66" s="70"/>
      <c r="X66" s="79"/>
      <c r="Y66" s="36"/>
      <c r="Z66" s="37"/>
    </row>
    <row r="67" spans="3:26" ht="15.75" customHeight="1">
      <c r="C67" s="69" t="s">
        <v>455</v>
      </c>
      <c r="D67" s="69" t="s">
        <v>102</v>
      </c>
      <c r="E67" s="69" t="s">
        <v>241</v>
      </c>
      <c r="H67" s="55" t="s">
        <v>456</v>
      </c>
      <c r="I67" s="55" t="s">
        <v>450</v>
      </c>
      <c r="J67" s="73"/>
      <c r="R67" s="70"/>
      <c r="S67" s="63" t="s">
        <v>457</v>
      </c>
      <c r="T67" s="63" t="s">
        <v>84</v>
      </c>
      <c r="U67" s="63"/>
      <c r="V67" s="63" t="s">
        <v>136</v>
      </c>
      <c r="W67" s="70"/>
      <c r="X67" s="79"/>
      <c r="Y67" s="36"/>
      <c r="Z67" s="37"/>
    </row>
    <row r="68" spans="3:26" ht="15.75" customHeight="1">
      <c r="C68" s="69" t="s">
        <v>458</v>
      </c>
      <c r="D68" s="69" t="s">
        <v>91</v>
      </c>
      <c r="E68" s="69" t="s">
        <v>206</v>
      </c>
      <c r="H68" s="55" t="s">
        <v>459</v>
      </c>
      <c r="I68" s="55" t="s">
        <v>450</v>
      </c>
      <c r="J68" s="73"/>
      <c r="R68" s="70"/>
      <c r="S68" s="63" t="s">
        <v>460</v>
      </c>
      <c r="T68" s="63" t="s">
        <v>84</v>
      </c>
      <c r="U68" s="63"/>
      <c r="V68" s="63" t="s">
        <v>102</v>
      </c>
      <c r="W68" s="70"/>
      <c r="X68" s="79"/>
      <c r="Y68" s="36"/>
      <c r="Z68" s="37"/>
    </row>
    <row r="69" spans="3:26" ht="15.75" customHeight="1">
      <c r="C69" s="69" t="s">
        <v>461</v>
      </c>
      <c r="D69" s="69" t="s">
        <v>91</v>
      </c>
      <c r="E69" s="69" t="s">
        <v>206</v>
      </c>
      <c r="H69" s="55" t="s">
        <v>462</v>
      </c>
      <c r="I69" s="55" t="s">
        <v>450</v>
      </c>
      <c r="J69" s="73"/>
      <c r="R69" s="70"/>
      <c r="S69" s="63" t="s">
        <v>463</v>
      </c>
      <c r="T69" s="63" t="s">
        <v>84</v>
      </c>
      <c r="U69" s="63"/>
      <c r="V69" s="63" t="s">
        <v>85</v>
      </c>
      <c r="W69" s="70"/>
      <c r="X69" s="79"/>
      <c r="Y69" s="36"/>
      <c r="Z69" s="37"/>
    </row>
    <row r="70" spans="3:26" ht="15.75" customHeight="1">
      <c r="C70" s="69" t="s">
        <v>464</v>
      </c>
      <c r="D70" s="69" t="s">
        <v>91</v>
      </c>
      <c r="E70" s="69" t="s">
        <v>195</v>
      </c>
      <c r="H70" s="55" t="s">
        <v>465</v>
      </c>
      <c r="I70" s="55" t="s">
        <v>466</v>
      </c>
      <c r="J70" s="73"/>
      <c r="R70" s="70"/>
      <c r="S70" s="63" t="s">
        <v>467</v>
      </c>
      <c r="T70" s="63" t="s">
        <v>84</v>
      </c>
      <c r="U70" s="63"/>
      <c r="V70" s="63" t="s">
        <v>85</v>
      </c>
      <c r="W70" s="70"/>
      <c r="X70" s="79"/>
      <c r="Y70" s="36"/>
      <c r="Z70" s="37"/>
    </row>
    <row r="71" spans="3:26" ht="15.75" customHeight="1">
      <c r="C71" s="69" t="s">
        <v>468</v>
      </c>
      <c r="D71" s="69" t="s">
        <v>365</v>
      </c>
      <c r="E71" s="69" t="s">
        <v>72</v>
      </c>
      <c r="H71" s="55" t="s">
        <v>469</v>
      </c>
      <c r="I71" s="55" t="s">
        <v>466</v>
      </c>
      <c r="J71" s="73"/>
      <c r="R71" s="70"/>
      <c r="S71" s="63" t="s">
        <v>470</v>
      </c>
      <c r="T71" s="63" t="s">
        <v>84</v>
      </c>
      <c r="U71" s="63"/>
      <c r="V71" s="63" t="s">
        <v>102</v>
      </c>
      <c r="W71" s="70"/>
      <c r="X71" s="79"/>
      <c r="Y71" s="36"/>
      <c r="Z71" s="37"/>
    </row>
    <row r="72" spans="3:26" ht="15.75" customHeight="1">
      <c r="C72" s="69" t="s">
        <v>471</v>
      </c>
      <c r="D72" s="69" t="s">
        <v>71</v>
      </c>
      <c r="E72" s="69" t="s">
        <v>72</v>
      </c>
      <c r="H72" s="55" t="s">
        <v>472</v>
      </c>
      <c r="I72" s="55" t="s">
        <v>466</v>
      </c>
      <c r="J72" s="73"/>
      <c r="R72" s="70"/>
      <c r="S72" s="63" t="s">
        <v>470</v>
      </c>
      <c r="T72" s="63" t="s">
        <v>120</v>
      </c>
      <c r="U72" s="63" t="s">
        <v>129</v>
      </c>
      <c r="V72" s="63" t="s">
        <v>102</v>
      </c>
      <c r="W72" s="70"/>
      <c r="X72" s="79"/>
      <c r="Y72" s="36"/>
      <c r="Z72" s="37"/>
    </row>
    <row r="73" spans="3:26" ht="15.75" customHeight="1">
      <c r="C73" s="69" t="s">
        <v>473</v>
      </c>
      <c r="D73" s="69" t="s">
        <v>102</v>
      </c>
      <c r="E73" s="69" t="s">
        <v>110</v>
      </c>
      <c r="H73" s="55" t="s">
        <v>474</v>
      </c>
      <c r="I73" s="55" t="s">
        <v>466</v>
      </c>
      <c r="J73" s="73"/>
      <c r="R73" s="70"/>
      <c r="S73" s="63" t="s">
        <v>475</v>
      </c>
      <c r="T73" s="63" t="s">
        <v>120</v>
      </c>
      <c r="U73" s="63" t="s">
        <v>275</v>
      </c>
      <c r="V73" s="63" t="s">
        <v>85</v>
      </c>
      <c r="W73" s="70"/>
      <c r="X73" s="79"/>
      <c r="Y73" s="36"/>
      <c r="Z73" s="37"/>
    </row>
    <row r="74" spans="3:26" ht="15.75" customHeight="1">
      <c r="C74" s="69" t="s">
        <v>476</v>
      </c>
      <c r="D74" s="69" t="s">
        <v>102</v>
      </c>
      <c r="E74" s="69" t="s">
        <v>184</v>
      </c>
      <c r="H74" s="55" t="s">
        <v>477</v>
      </c>
      <c r="I74" s="55" t="s">
        <v>466</v>
      </c>
      <c r="J74" s="73"/>
      <c r="R74" s="70"/>
      <c r="S74" s="63" t="s">
        <v>478</v>
      </c>
      <c r="T74" s="63" t="s">
        <v>84</v>
      </c>
      <c r="U74" s="63"/>
      <c r="V74" s="63" t="s">
        <v>91</v>
      </c>
      <c r="W74" s="70"/>
      <c r="X74" s="79"/>
      <c r="Y74" s="36"/>
      <c r="Z74" s="37"/>
    </row>
    <row r="75" spans="3:26" ht="15.75" customHeight="1">
      <c r="C75" s="69" t="s">
        <v>479</v>
      </c>
      <c r="D75" s="69" t="s">
        <v>102</v>
      </c>
      <c r="E75" s="69" t="s">
        <v>308</v>
      </c>
      <c r="H75" s="55" t="s">
        <v>480</v>
      </c>
      <c r="I75" s="55" t="s">
        <v>466</v>
      </c>
      <c r="J75" s="73"/>
      <c r="R75" s="70"/>
      <c r="S75" s="63" t="s">
        <v>481</v>
      </c>
      <c r="T75" s="63" t="s">
        <v>120</v>
      </c>
      <c r="U75" s="63" t="s">
        <v>275</v>
      </c>
      <c r="V75" s="63" t="s">
        <v>102</v>
      </c>
      <c r="W75" s="70"/>
      <c r="X75" s="79"/>
      <c r="Y75" s="36"/>
      <c r="Z75" s="37"/>
    </row>
    <row r="76" spans="3:26" ht="15.75" customHeight="1">
      <c r="C76" s="69" t="s">
        <v>482</v>
      </c>
      <c r="D76" s="69" t="s">
        <v>102</v>
      </c>
      <c r="E76" s="69" t="s">
        <v>184</v>
      </c>
      <c r="H76" s="55" t="s">
        <v>483</v>
      </c>
      <c r="I76" s="55" t="s">
        <v>129</v>
      </c>
      <c r="J76" s="73"/>
      <c r="R76" s="70"/>
      <c r="S76" s="63" t="s">
        <v>484</v>
      </c>
      <c r="T76" s="63" t="s">
        <v>84</v>
      </c>
      <c r="U76" s="63"/>
      <c r="V76" s="63" t="s">
        <v>102</v>
      </c>
      <c r="W76" s="70"/>
      <c r="X76" s="79"/>
      <c r="Y76" s="36"/>
      <c r="Z76" s="37"/>
    </row>
    <row r="77" spans="3:26" ht="15.75" customHeight="1">
      <c r="C77" s="69" t="s">
        <v>485</v>
      </c>
      <c r="D77" s="69" t="s">
        <v>486</v>
      </c>
      <c r="E77" s="69" t="s">
        <v>72</v>
      </c>
      <c r="H77" s="55" t="s">
        <v>487</v>
      </c>
      <c r="I77" s="55" t="s">
        <v>129</v>
      </c>
      <c r="J77" s="73"/>
      <c r="R77" s="70"/>
      <c r="S77" s="63" t="s">
        <v>488</v>
      </c>
      <c r="T77" s="63" t="s">
        <v>120</v>
      </c>
      <c r="U77" s="63" t="s">
        <v>74</v>
      </c>
      <c r="V77" s="63" t="s">
        <v>85</v>
      </c>
      <c r="W77" s="70"/>
      <c r="X77" s="79"/>
      <c r="Y77" s="36"/>
      <c r="Z77" s="37"/>
    </row>
    <row r="78" spans="3:26" ht="15.75" customHeight="1">
      <c r="C78" s="69" t="s">
        <v>489</v>
      </c>
      <c r="D78" s="69" t="s">
        <v>91</v>
      </c>
      <c r="E78" s="69" t="s">
        <v>206</v>
      </c>
      <c r="H78" s="55" t="s">
        <v>490</v>
      </c>
      <c r="I78" s="55" t="s">
        <v>129</v>
      </c>
      <c r="J78" s="73"/>
      <c r="R78" s="70"/>
      <c r="S78" s="63" t="s">
        <v>491</v>
      </c>
      <c r="T78" s="63" t="s">
        <v>84</v>
      </c>
      <c r="U78" s="63"/>
      <c r="V78" s="63" t="s">
        <v>91</v>
      </c>
      <c r="W78" s="70"/>
      <c r="X78" s="79"/>
      <c r="Y78" s="36"/>
      <c r="Z78" s="37"/>
    </row>
    <row r="79" spans="3:26" ht="15.75" customHeight="1">
      <c r="C79" s="69" t="s">
        <v>492</v>
      </c>
      <c r="D79" s="69" t="s">
        <v>91</v>
      </c>
      <c r="E79" s="69" t="s">
        <v>206</v>
      </c>
      <c r="H79" s="55" t="s">
        <v>493</v>
      </c>
      <c r="I79" s="55" t="s">
        <v>129</v>
      </c>
      <c r="J79" s="73"/>
      <c r="R79" s="70"/>
      <c r="S79" s="63" t="s">
        <v>494</v>
      </c>
      <c r="T79" s="63" t="s">
        <v>120</v>
      </c>
      <c r="U79" s="63" t="s">
        <v>129</v>
      </c>
      <c r="V79" s="63" t="s">
        <v>85</v>
      </c>
      <c r="W79" s="70"/>
      <c r="X79" s="79"/>
      <c r="Y79" s="36"/>
      <c r="Z79" s="37"/>
    </row>
    <row r="80" spans="3:26" ht="15.75" customHeight="1">
      <c r="C80" s="69" t="s">
        <v>495</v>
      </c>
      <c r="D80" s="69" t="s">
        <v>365</v>
      </c>
      <c r="E80" s="69" t="s">
        <v>72</v>
      </c>
      <c r="H80" s="55" t="s">
        <v>496</v>
      </c>
      <c r="I80" s="55" t="s">
        <v>129</v>
      </c>
      <c r="J80" s="73"/>
      <c r="R80" s="70"/>
      <c r="S80" s="63" t="s">
        <v>497</v>
      </c>
      <c r="T80" s="63" t="s">
        <v>84</v>
      </c>
      <c r="U80" s="63"/>
      <c r="V80" s="63" t="s">
        <v>85</v>
      </c>
      <c r="W80" s="70"/>
      <c r="X80" s="79"/>
      <c r="Y80" s="36"/>
      <c r="Z80" s="37"/>
    </row>
    <row r="81" spans="3:26" ht="15.75" customHeight="1">
      <c r="C81" s="69" t="s">
        <v>498</v>
      </c>
      <c r="D81" s="69" t="s">
        <v>102</v>
      </c>
      <c r="E81" s="69" t="s">
        <v>110</v>
      </c>
      <c r="H81" s="55" t="s">
        <v>499</v>
      </c>
      <c r="I81" s="55" t="s">
        <v>129</v>
      </c>
      <c r="J81" s="73"/>
      <c r="R81" s="70"/>
      <c r="S81" s="63" t="s">
        <v>500</v>
      </c>
      <c r="T81" s="63" t="s">
        <v>120</v>
      </c>
      <c r="U81" s="63" t="s">
        <v>129</v>
      </c>
      <c r="V81" s="63" t="s">
        <v>85</v>
      </c>
      <c r="W81" s="70"/>
      <c r="X81" s="79"/>
      <c r="Y81" s="36"/>
      <c r="Z81" s="37"/>
    </row>
    <row r="82" spans="3:26" ht="15.75" customHeight="1">
      <c r="C82" s="69" t="s">
        <v>501</v>
      </c>
      <c r="D82" s="69" t="s">
        <v>71</v>
      </c>
      <c r="E82" s="69" t="s">
        <v>72</v>
      </c>
      <c r="H82" s="55" t="s">
        <v>502</v>
      </c>
      <c r="I82" s="55" t="s">
        <v>129</v>
      </c>
      <c r="J82" s="73"/>
      <c r="R82" s="70"/>
      <c r="S82" s="63" t="s">
        <v>503</v>
      </c>
      <c r="T82" s="63" t="s">
        <v>84</v>
      </c>
      <c r="U82" s="63"/>
      <c r="V82" s="63" t="s">
        <v>136</v>
      </c>
      <c r="W82" s="70"/>
      <c r="X82" s="79"/>
      <c r="Y82" s="36"/>
      <c r="Z82" s="37"/>
    </row>
    <row r="83" spans="3:26" ht="15.75" customHeight="1">
      <c r="C83" s="69" t="s">
        <v>504</v>
      </c>
      <c r="D83" s="69" t="s">
        <v>71</v>
      </c>
      <c r="E83" s="69" t="s">
        <v>72</v>
      </c>
      <c r="H83" s="55" t="s">
        <v>505</v>
      </c>
      <c r="I83" s="55" t="s">
        <v>129</v>
      </c>
      <c r="J83" s="73"/>
      <c r="R83" s="70"/>
      <c r="S83" s="63" t="s">
        <v>506</v>
      </c>
      <c r="T83" s="63" t="s">
        <v>120</v>
      </c>
      <c r="U83" s="63" t="s">
        <v>129</v>
      </c>
      <c r="V83" s="63" t="s">
        <v>85</v>
      </c>
      <c r="W83" s="70"/>
      <c r="X83" s="79"/>
      <c r="Y83" s="36"/>
      <c r="Z83" s="37"/>
    </row>
    <row r="84" spans="3:26" ht="15.75" customHeight="1">
      <c r="C84" s="69" t="s">
        <v>507</v>
      </c>
      <c r="D84" s="69" t="s">
        <v>508</v>
      </c>
      <c r="E84" s="69" t="s">
        <v>72</v>
      </c>
      <c r="H84" s="55" t="s">
        <v>509</v>
      </c>
      <c r="I84" s="55" t="s">
        <v>129</v>
      </c>
      <c r="J84" s="73"/>
      <c r="R84" s="70"/>
      <c r="S84" s="63" t="s">
        <v>510</v>
      </c>
      <c r="T84" s="63" t="s">
        <v>84</v>
      </c>
      <c r="U84" s="63"/>
      <c r="V84" s="63" t="s">
        <v>136</v>
      </c>
      <c r="W84" s="70"/>
      <c r="X84" s="79"/>
      <c r="Y84" s="36"/>
      <c r="Z84" s="37"/>
    </row>
    <row r="85" spans="3:26" ht="15.75" customHeight="1">
      <c r="C85" s="69" t="s">
        <v>511</v>
      </c>
      <c r="D85" s="69" t="s">
        <v>433</v>
      </c>
      <c r="E85" s="69" t="s">
        <v>512</v>
      </c>
      <c r="H85" s="55" t="s">
        <v>513</v>
      </c>
      <c r="I85" s="55" t="s">
        <v>129</v>
      </c>
      <c r="J85" s="73"/>
      <c r="R85" s="70"/>
      <c r="S85" s="63" t="s">
        <v>514</v>
      </c>
      <c r="T85" s="63" t="s">
        <v>120</v>
      </c>
      <c r="U85" s="63" t="s">
        <v>275</v>
      </c>
      <c r="V85" s="63" t="s">
        <v>85</v>
      </c>
      <c r="W85" s="70"/>
      <c r="X85" s="79"/>
      <c r="Y85" s="36"/>
      <c r="Z85" s="37"/>
    </row>
    <row r="86" spans="3:26" ht="15.75" customHeight="1">
      <c r="C86" s="69" t="s">
        <v>515</v>
      </c>
      <c r="D86" s="69" t="s">
        <v>91</v>
      </c>
      <c r="E86" s="69" t="s">
        <v>92</v>
      </c>
      <c r="H86" s="55" t="s">
        <v>516</v>
      </c>
      <c r="I86" s="55" t="s">
        <v>129</v>
      </c>
      <c r="J86" s="73"/>
      <c r="R86" s="70"/>
      <c r="S86" s="63" t="s">
        <v>517</v>
      </c>
      <c r="T86" s="63" t="s">
        <v>84</v>
      </c>
      <c r="U86" s="63"/>
      <c r="V86" s="63" t="s">
        <v>102</v>
      </c>
      <c r="W86" s="70"/>
      <c r="X86" s="79"/>
      <c r="Y86" s="36"/>
      <c r="Z86" s="37"/>
    </row>
    <row r="87" spans="3:26" ht="15.75" customHeight="1">
      <c r="C87" s="69" t="s">
        <v>518</v>
      </c>
      <c r="D87" s="69" t="s">
        <v>91</v>
      </c>
      <c r="E87" s="69" t="s">
        <v>195</v>
      </c>
      <c r="H87" s="55" t="s">
        <v>519</v>
      </c>
      <c r="I87" s="55" t="s">
        <v>129</v>
      </c>
      <c r="J87" s="73"/>
      <c r="R87" s="70"/>
      <c r="S87" s="63" t="s">
        <v>520</v>
      </c>
      <c r="T87" s="63" t="s">
        <v>120</v>
      </c>
      <c r="U87" s="63" t="s">
        <v>74</v>
      </c>
      <c r="V87" s="63" t="s">
        <v>85</v>
      </c>
      <c r="W87" s="70"/>
      <c r="X87" s="79"/>
      <c r="Y87" s="36"/>
      <c r="Z87" s="37"/>
    </row>
    <row r="88" spans="3:26" ht="15.75" customHeight="1">
      <c r="C88" s="69" t="s">
        <v>521</v>
      </c>
      <c r="D88" s="69" t="s">
        <v>433</v>
      </c>
      <c r="E88" s="69" t="s">
        <v>358</v>
      </c>
      <c r="H88" s="55" t="s">
        <v>522</v>
      </c>
      <c r="I88" s="55" t="s">
        <v>129</v>
      </c>
      <c r="J88" s="73"/>
      <c r="R88" s="70"/>
      <c r="S88" s="63" t="s">
        <v>523</v>
      </c>
      <c r="T88" s="63" t="s">
        <v>84</v>
      </c>
      <c r="U88" s="63"/>
      <c r="V88" s="63" t="s">
        <v>85</v>
      </c>
      <c r="W88" s="70"/>
      <c r="X88" s="79"/>
      <c r="Y88" s="36"/>
      <c r="Z88" s="37"/>
    </row>
    <row r="89" spans="3:26" ht="15.75" customHeight="1">
      <c r="C89" s="69" t="s">
        <v>524</v>
      </c>
      <c r="D89" s="69" t="s">
        <v>91</v>
      </c>
      <c r="E89" s="69" t="s">
        <v>206</v>
      </c>
      <c r="H89" s="55" t="s">
        <v>525</v>
      </c>
      <c r="I89" s="55" t="s">
        <v>129</v>
      </c>
      <c r="J89" s="73"/>
      <c r="R89" s="70"/>
      <c r="S89" s="63" t="s">
        <v>526</v>
      </c>
      <c r="T89" s="63" t="s">
        <v>84</v>
      </c>
      <c r="U89" s="63"/>
      <c r="V89" s="63" t="s">
        <v>91</v>
      </c>
      <c r="W89" s="70"/>
      <c r="X89" s="79"/>
      <c r="Y89" s="36"/>
      <c r="Z89" s="37"/>
    </row>
    <row r="90" spans="3:26" ht="15.75" customHeight="1">
      <c r="C90" s="69" t="s">
        <v>527</v>
      </c>
      <c r="D90" s="69" t="s">
        <v>102</v>
      </c>
      <c r="E90" s="69" t="s">
        <v>110</v>
      </c>
      <c r="H90" s="55" t="s">
        <v>528</v>
      </c>
      <c r="I90" s="55" t="s">
        <v>129</v>
      </c>
      <c r="J90" s="73"/>
      <c r="R90" s="70"/>
      <c r="S90" s="63" t="s">
        <v>529</v>
      </c>
      <c r="T90" s="63" t="s">
        <v>84</v>
      </c>
      <c r="U90" s="63"/>
      <c r="V90" s="63" t="s">
        <v>102</v>
      </c>
      <c r="W90" s="70"/>
      <c r="X90" s="79"/>
      <c r="Y90" s="36"/>
      <c r="Z90" s="37"/>
    </row>
    <row r="91" spans="3:26" ht="15.75" customHeight="1">
      <c r="C91" s="69" t="s">
        <v>530</v>
      </c>
      <c r="D91" s="69" t="s">
        <v>91</v>
      </c>
      <c r="E91" s="69" t="s">
        <v>206</v>
      </c>
      <c r="H91" s="55" t="s">
        <v>531</v>
      </c>
      <c r="I91" s="55" t="s">
        <v>129</v>
      </c>
      <c r="J91" s="73"/>
      <c r="R91" s="70"/>
      <c r="S91" s="63" t="s">
        <v>532</v>
      </c>
      <c r="T91" s="63" t="s">
        <v>84</v>
      </c>
      <c r="U91" s="63"/>
      <c r="V91" s="63" t="s">
        <v>143</v>
      </c>
      <c r="W91" s="70"/>
      <c r="X91" s="79"/>
      <c r="Y91" s="36"/>
      <c r="Z91" s="37"/>
    </row>
    <row r="92" spans="3:26" ht="15.75" customHeight="1">
      <c r="C92" s="69" t="s">
        <v>533</v>
      </c>
      <c r="D92" s="69" t="s">
        <v>102</v>
      </c>
      <c r="E92" s="69" t="s">
        <v>325</v>
      </c>
      <c r="H92" s="55" t="s">
        <v>534</v>
      </c>
      <c r="I92" s="55" t="s">
        <v>129</v>
      </c>
      <c r="J92" s="73"/>
      <c r="R92" s="70"/>
      <c r="S92" s="63" t="s">
        <v>535</v>
      </c>
      <c r="T92" s="63" t="s">
        <v>84</v>
      </c>
      <c r="U92" s="63"/>
      <c r="V92" s="63" t="s">
        <v>102</v>
      </c>
      <c r="W92" s="70"/>
      <c r="X92" s="79"/>
      <c r="Y92" s="36"/>
      <c r="Z92" s="37"/>
    </row>
    <row r="93" spans="3:26" ht="15.75" customHeight="1">
      <c r="C93" s="69" t="s">
        <v>536</v>
      </c>
      <c r="D93" s="69" t="s">
        <v>102</v>
      </c>
      <c r="E93" s="69" t="s">
        <v>160</v>
      </c>
      <c r="H93" s="55" t="s">
        <v>537</v>
      </c>
      <c r="I93" s="55" t="s">
        <v>129</v>
      </c>
      <c r="J93" s="73"/>
      <c r="R93" s="70"/>
      <c r="S93" s="63" t="s">
        <v>538</v>
      </c>
      <c r="T93" s="63" t="s">
        <v>84</v>
      </c>
      <c r="U93" s="63"/>
      <c r="V93" s="63" t="s">
        <v>136</v>
      </c>
      <c r="W93" s="70"/>
      <c r="X93" s="79"/>
      <c r="Y93" s="36"/>
      <c r="Z93" s="37"/>
    </row>
    <row r="94" spans="3:26" ht="15.75" customHeight="1">
      <c r="C94" s="69" t="s">
        <v>539</v>
      </c>
      <c r="D94" s="69" t="s">
        <v>102</v>
      </c>
      <c r="E94" s="69" t="s">
        <v>160</v>
      </c>
      <c r="H94" s="55" t="s">
        <v>540</v>
      </c>
      <c r="I94" s="55" t="s">
        <v>541</v>
      </c>
      <c r="J94" s="73"/>
      <c r="R94" s="70"/>
      <c r="S94" s="63" t="s">
        <v>542</v>
      </c>
      <c r="T94" s="63" t="s">
        <v>84</v>
      </c>
      <c r="U94" s="63"/>
      <c r="V94" s="63" t="s">
        <v>85</v>
      </c>
      <c r="W94" s="70"/>
      <c r="X94" s="79"/>
      <c r="Y94" s="36"/>
      <c r="Z94" s="37"/>
    </row>
    <row r="95" spans="3:26" ht="15.75" customHeight="1">
      <c r="C95" s="69" t="s">
        <v>543</v>
      </c>
      <c r="D95" s="69" t="s">
        <v>102</v>
      </c>
      <c r="E95" s="69" t="s">
        <v>252</v>
      </c>
      <c r="H95" s="55" t="s">
        <v>544</v>
      </c>
      <c r="I95" s="55" t="s">
        <v>541</v>
      </c>
      <c r="J95" s="73"/>
      <c r="R95" s="70"/>
      <c r="S95" s="63" t="s">
        <v>545</v>
      </c>
      <c r="T95" s="63" t="s">
        <v>84</v>
      </c>
      <c r="U95" s="63"/>
      <c r="V95" s="63" t="s">
        <v>136</v>
      </c>
      <c r="W95" s="70"/>
      <c r="X95" s="79"/>
      <c r="Y95" s="36"/>
      <c r="Z95" s="37"/>
    </row>
    <row r="96" spans="3:26" ht="15.75" customHeight="1">
      <c r="C96" s="69" t="s">
        <v>546</v>
      </c>
      <c r="D96" s="69" t="s">
        <v>102</v>
      </c>
      <c r="E96" s="69" t="s">
        <v>184</v>
      </c>
      <c r="H96" s="55" t="s">
        <v>547</v>
      </c>
      <c r="I96" s="55" t="s">
        <v>541</v>
      </c>
      <c r="J96" s="73"/>
      <c r="R96" s="70"/>
      <c r="S96" s="63" t="s">
        <v>548</v>
      </c>
      <c r="T96" s="63" t="s">
        <v>84</v>
      </c>
      <c r="U96" s="63"/>
      <c r="V96" s="63" t="s">
        <v>102</v>
      </c>
      <c r="W96" s="70"/>
      <c r="X96" s="79"/>
      <c r="Y96" s="36"/>
      <c r="Z96" s="37"/>
    </row>
    <row r="97" spans="3:26" ht="15.75" customHeight="1">
      <c r="C97" s="69" t="s">
        <v>549</v>
      </c>
      <c r="D97" s="69" t="s">
        <v>102</v>
      </c>
      <c r="E97" s="69" t="s">
        <v>550</v>
      </c>
      <c r="H97" s="55" t="s">
        <v>551</v>
      </c>
      <c r="I97" s="55" t="s">
        <v>541</v>
      </c>
      <c r="J97" s="73"/>
      <c r="R97" s="70"/>
      <c r="S97" s="63" t="s">
        <v>552</v>
      </c>
      <c r="T97" s="63" t="s">
        <v>84</v>
      </c>
      <c r="U97" s="63"/>
      <c r="V97" s="63" t="s">
        <v>143</v>
      </c>
      <c r="W97" s="70"/>
      <c r="X97" s="79"/>
      <c r="Y97" s="36"/>
      <c r="Z97" s="37"/>
    </row>
    <row r="98" spans="3:26" ht="15.75" customHeight="1">
      <c r="C98" s="69" t="s">
        <v>553</v>
      </c>
      <c r="D98" s="69" t="s">
        <v>347</v>
      </c>
      <c r="E98" s="69" t="s">
        <v>72</v>
      </c>
      <c r="H98" s="55" t="s">
        <v>554</v>
      </c>
      <c r="I98" s="55" t="s">
        <v>541</v>
      </c>
      <c r="J98" s="73"/>
      <c r="R98" s="70"/>
      <c r="S98" s="63" t="s">
        <v>552</v>
      </c>
      <c r="T98" s="63" t="s">
        <v>84</v>
      </c>
      <c r="U98" s="63"/>
      <c r="V98" s="63" t="s">
        <v>143</v>
      </c>
      <c r="W98" s="70"/>
      <c r="X98" s="79"/>
      <c r="Y98" s="36"/>
      <c r="Z98" s="37"/>
    </row>
    <row r="99" spans="3:26" ht="15.75" customHeight="1">
      <c r="C99" s="69" t="s">
        <v>555</v>
      </c>
      <c r="D99" s="69" t="s">
        <v>91</v>
      </c>
      <c r="E99" s="69" t="s">
        <v>206</v>
      </c>
      <c r="H99" s="55" t="s">
        <v>556</v>
      </c>
      <c r="I99" s="55" t="s">
        <v>557</v>
      </c>
      <c r="J99" s="73"/>
      <c r="R99" s="70"/>
      <c r="S99" s="63" t="s">
        <v>558</v>
      </c>
      <c r="T99" s="63" t="s">
        <v>84</v>
      </c>
      <c r="U99" s="63"/>
      <c r="V99" s="63" t="s">
        <v>102</v>
      </c>
      <c r="W99" s="70"/>
      <c r="X99" s="79"/>
      <c r="Y99" s="36"/>
      <c r="Z99" s="37"/>
    </row>
    <row r="100" spans="3:26" ht="15.75" customHeight="1">
      <c r="C100" s="69" t="s">
        <v>559</v>
      </c>
      <c r="D100" s="69" t="s">
        <v>159</v>
      </c>
      <c r="E100" s="69" t="s">
        <v>325</v>
      </c>
      <c r="H100" s="55" t="s">
        <v>560</v>
      </c>
      <c r="I100" s="55" t="s">
        <v>557</v>
      </c>
      <c r="J100" s="73"/>
      <c r="R100" s="70"/>
      <c r="S100" s="63" t="s">
        <v>561</v>
      </c>
      <c r="T100" s="63" t="s">
        <v>84</v>
      </c>
      <c r="U100" s="63"/>
      <c r="V100" s="63" t="s">
        <v>102</v>
      </c>
      <c r="W100" s="70"/>
      <c r="X100" s="79"/>
      <c r="Y100" s="36"/>
      <c r="Z100" s="37"/>
    </row>
    <row r="101" spans="3:26" ht="15.75" customHeight="1">
      <c r="C101" s="69" t="s">
        <v>562</v>
      </c>
      <c r="D101" s="69" t="s">
        <v>143</v>
      </c>
      <c r="E101" s="69" t="s">
        <v>144</v>
      </c>
      <c r="H101" s="55" t="s">
        <v>563</v>
      </c>
      <c r="I101" s="55" t="s">
        <v>557</v>
      </c>
      <c r="J101" s="73"/>
      <c r="R101" s="70"/>
      <c r="S101" s="63" t="s">
        <v>564</v>
      </c>
      <c r="T101" s="63" t="s">
        <v>84</v>
      </c>
      <c r="U101" s="63"/>
      <c r="V101" s="63" t="s">
        <v>85</v>
      </c>
      <c r="W101" s="70"/>
      <c r="X101" s="79"/>
      <c r="Y101" s="36"/>
      <c r="Z101" s="37"/>
    </row>
    <row r="102" spans="3:26" ht="15.75" customHeight="1">
      <c r="C102" s="69" t="s">
        <v>565</v>
      </c>
      <c r="D102" s="69" t="s">
        <v>566</v>
      </c>
      <c r="E102" s="69" t="s">
        <v>72</v>
      </c>
      <c r="H102" s="55" t="s">
        <v>567</v>
      </c>
      <c r="I102" s="55" t="s">
        <v>557</v>
      </c>
      <c r="J102" s="73"/>
      <c r="R102" s="70"/>
      <c r="S102" s="63" t="s">
        <v>568</v>
      </c>
      <c r="T102" s="63" t="s">
        <v>84</v>
      </c>
      <c r="U102" s="63"/>
      <c r="V102" s="63" t="s">
        <v>136</v>
      </c>
      <c r="W102" s="70"/>
      <c r="X102" s="79"/>
      <c r="Y102" s="36"/>
      <c r="Z102" s="37"/>
    </row>
    <row r="103" spans="3:26" ht="15.75" customHeight="1">
      <c r="C103" s="69" t="s">
        <v>569</v>
      </c>
      <c r="D103" s="69" t="s">
        <v>143</v>
      </c>
      <c r="E103" s="69" t="s">
        <v>144</v>
      </c>
      <c r="H103" s="55" t="s">
        <v>570</v>
      </c>
      <c r="I103" s="55" t="s">
        <v>557</v>
      </c>
      <c r="J103" s="73"/>
      <c r="R103" s="70"/>
      <c r="S103" s="63" t="s">
        <v>571</v>
      </c>
      <c r="T103" s="63" t="s">
        <v>84</v>
      </c>
      <c r="U103" s="63"/>
      <c r="V103" s="63" t="s">
        <v>136</v>
      </c>
      <c r="W103" s="70"/>
      <c r="X103" s="79"/>
      <c r="Y103" s="36"/>
      <c r="Z103" s="37"/>
    </row>
    <row r="104" spans="3:26" ht="15.75" customHeight="1">
      <c r="C104" s="69" t="s">
        <v>572</v>
      </c>
      <c r="D104" s="69" t="s">
        <v>102</v>
      </c>
      <c r="E104" s="69" t="s">
        <v>160</v>
      </c>
      <c r="H104" s="55" t="s">
        <v>573</v>
      </c>
      <c r="I104" s="55" t="s">
        <v>574</v>
      </c>
      <c r="J104" s="73"/>
      <c r="R104" s="70"/>
      <c r="S104" s="63" t="s">
        <v>575</v>
      </c>
      <c r="T104" s="63" t="s">
        <v>120</v>
      </c>
      <c r="U104" s="63" t="s">
        <v>74</v>
      </c>
      <c r="V104" s="63" t="s">
        <v>85</v>
      </c>
      <c r="W104" s="70"/>
      <c r="X104" s="79"/>
      <c r="Y104" s="36"/>
      <c r="Z104" s="37"/>
    </row>
    <row r="105" spans="3:26" ht="15.75" customHeight="1">
      <c r="C105" s="69" t="s">
        <v>576</v>
      </c>
      <c r="D105" s="69" t="s">
        <v>102</v>
      </c>
      <c r="E105" s="69" t="s">
        <v>110</v>
      </c>
      <c r="H105" s="55" t="s">
        <v>577</v>
      </c>
      <c r="I105" s="55" t="s">
        <v>574</v>
      </c>
      <c r="J105" s="73"/>
      <c r="R105" s="70"/>
      <c r="S105" s="63" t="s">
        <v>578</v>
      </c>
      <c r="T105" s="63" t="s">
        <v>84</v>
      </c>
      <c r="U105" s="63"/>
      <c r="V105" s="63" t="s">
        <v>102</v>
      </c>
      <c r="W105" s="70"/>
      <c r="X105" s="79"/>
      <c r="Y105" s="36"/>
      <c r="Z105" s="37"/>
    </row>
    <row r="106" spans="3:26" ht="15.75" customHeight="1">
      <c r="C106" s="69" t="s">
        <v>579</v>
      </c>
      <c r="D106" s="69" t="s">
        <v>136</v>
      </c>
      <c r="E106" s="69" t="s">
        <v>416</v>
      </c>
      <c r="H106" s="55" t="s">
        <v>580</v>
      </c>
      <c r="I106" s="55" t="s">
        <v>574</v>
      </c>
      <c r="J106" s="73"/>
      <c r="R106" s="70"/>
      <c r="S106" s="63" t="s">
        <v>581</v>
      </c>
      <c r="T106" s="63" t="s">
        <v>84</v>
      </c>
      <c r="U106" s="63"/>
      <c r="V106" s="63" t="s">
        <v>102</v>
      </c>
      <c r="W106" s="70"/>
      <c r="X106" s="79"/>
      <c r="Y106" s="36"/>
      <c r="Z106" s="37"/>
    </row>
    <row r="107" spans="3:26" ht="15.75" customHeight="1">
      <c r="C107" s="69" t="s">
        <v>582</v>
      </c>
      <c r="D107" s="69" t="s">
        <v>136</v>
      </c>
      <c r="E107" s="69" t="s">
        <v>358</v>
      </c>
      <c r="H107" s="55" t="s">
        <v>583</v>
      </c>
      <c r="I107" s="55" t="s">
        <v>584</v>
      </c>
      <c r="J107" s="73"/>
      <c r="R107" s="70"/>
      <c r="S107" s="63" t="s">
        <v>585</v>
      </c>
      <c r="T107" s="63" t="s">
        <v>84</v>
      </c>
      <c r="U107" s="63"/>
      <c r="V107" s="63" t="s">
        <v>102</v>
      </c>
      <c r="W107" s="70"/>
      <c r="X107" s="79"/>
      <c r="Y107" s="36"/>
      <c r="Z107" s="37"/>
    </row>
    <row r="108" spans="3:26" ht="15.75" customHeight="1">
      <c r="C108" s="69" t="s">
        <v>586</v>
      </c>
      <c r="D108" s="69" t="s">
        <v>91</v>
      </c>
      <c r="E108" s="69" t="s">
        <v>252</v>
      </c>
      <c r="H108" s="55" t="s">
        <v>587</v>
      </c>
      <c r="I108" s="55" t="s">
        <v>584</v>
      </c>
      <c r="J108" s="73"/>
      <c r="R108" s="70"/>
      <c r="S108" s="63" t="s">
        <v>588</v>
      </c>
      <c r="T108" s="63" t="s">
        <v>84</v>
      </c>
      <c r="U108" s="63"/>
      <c r="V108" s="63" t="s">
        <v>136</v>
      </c>
      <c r="W108" s="70"/>
      <c r="X108" s="79"/>
      <c r="Y108" s="36"/>
      <c r="Z108" s="37"/>
    </row>
    <row r="109" spans="3:26" ht="15.75" customHeight="1">
      <c r="C109" s="69" t="s">
        <v>589</v>
      </c>
      <c r="D109" s="69" t="s">
        <v>143</v>
      </c>
      <c r="E109" s="69" t="s">
        <v>144</v>
      </c>
      <c r="H109" s="55" t="s">
        <v>590</v>
      </c>
      <c r="I109" s="55" t="s">
        <v>591</v>
      </c>
      <c r="J109" s="73"/>
      <c r="R109" s="70"/>
      <c r="S109" s="63" t="s">
        <v>592</v>
      </c>
      <c r="T109" s="63" t="s">
        <v>120</v>
      </c>
      <c r="U109" s="63" t="s">
        <v>129</v>
      </c>
      <c r="V109" s="63" t="s">
        <v>102</v>
      </c>
      <c r="W109" s="70"/>
      <c r="X109" s="79"/>
      <c r="Y109" s="36"/>
      <c r="Z109" s="37"/>
    </row>
    <row r="110" spans="3:26" ht="15.75" customHeight="1">
      <c r="C110" s="69" t="s">
        <v>593</v>
      </c>
      <c r="D110" s="69" t="s">
        <v>136</v>
      </c>
      <c r="E110" s="69" t="s">
        <v>512</v>
      </c>
      <c r="H110" s="55" t="s">
        <v>594</v>
      </c>
      <c r="I110" s="55" t="s">
        <v>591</v>
      </c>
      <c r="J110" s="73"/>
      <c r="R110" s="70"/>
      <c r="S110" s="63" t="s">
        <v>595</v>
      </c>
      <c r="T110" s="63" t="s">
        <v>120</v>
      </c>
      <c r="U110" s="63" t="s">
        <v>275</v>
      </c>
      <c r="V110" s="63" t="s">
        <v>85</v>
      </c>
      <c r="W110" s="70"/>
      <c r="X110" s="79"/>
      <c r="Y110" s="36"/>
      <c r="Z110" s="37"/>
    </row>
    <row r="111" spans="3:26" ht="15.75" customHeight="1">
      <c r="C111" s="69" t="s">
        <v>596</v>
      </c>
      <c r="D111" s="69" t="s">
        <v>91</v>
      </c>
      <c r="E111" s="69" t="s">
        <v>206</v>
      </c>
      <c r="H111" s="55" t="s">
        <v>597</v>
      </c>
      <c r="I111" s="55" t="s">
        <v>591</v>
      </c>
      <c r="J111" s="73"/>
      <c r="R111" s="70"/>
      <c r="S111" s="63" t="s">
        <v>598</v>
      </c>
      <c r="T111" s="63" t="s">
        <v>84</v>
      </c>
      <c r="U111" s="63"/>
      <c r="V111" s="63" t="s">
        <v>102</v>
      </c>
      <c r="W111" s="70"/>
      <c r="X111" s="79"/>
      <c r="Y111" s="36"/>
      <c r="Z111" s="37"/>
    </row>
    <row r="112" spans="3:26" ht="15.75" customHeight="1">
      <c r="C112" s="69" t="s">
        <v>599</v>
      </c>
      <c r="D112" s="69" t="s">
        <v>143</v>
      </c>
      <c r="E112" s="69" t="s">
        <v>144</v>
      </c>
      <c r="H112" s="55" t="s">
        <v>600</v>
      </c>
      <c r="I112" s="55" t="s">
        <v>591</v>
      </c>
      <c r="J112" s="73"/>
      <c r="R112" s="70"/>
      <c r="S112" s="63" t="s">
        <v>601</v>
      </c>
      <c r="T112" s="63" t="s">
        <v>84</v>
      </c>
      <c r="U112" s="63"/>
      <c r="V112" s="63" t="s">
        <v>102</v>
      </c>
      <c r="W112" s="70"/>
      <c r="X112" s="79"/>
      <c r="Y112" s="36"/>
      <c r="Z112" s="37"/>
    </row>
    <row r="113" spans="3:26" ht="15.75" customHeight="1">
      <c r="C113" s="69" t="s">
        <v>602</v>
      </c>
      <c r="D113" s="69" t="s">
        <v>91</v>
      </c>
      <c r="E113" s="69" t="s">
        <v>206</v>
      </c>
      <c r="H113" s="55" t="s">
        <v>603</v>
      </c>
      <c r="I113" s="55" t="s">
        <v>591</v>
      </c>
      <c r="J113" s="73"/>
      <c r="R113" s="70"/>
      <c r="S113" s="63" t="s">
        <v>604</v>
      </c>
      <c r="T113" s="63" t="s">
        <v>84</v>
      </c>
      <c r="U113" s="63"/>
      <c r="V113" s="63" t="s">
        <v>143</v>
      </c>
      <c r="W113" s="70"/>
      <c r="X113" s="79"/>
      <c r="Y113" s="36"/>
      <c r="Z113" s="37"/>
    </row>
    <row r="114" spans="3:26" ht="15.75" customHeight="1">
      <c r="C114" s="69" t="s">
        <v>605</v>
      </c>
      <c r="D114" s="69" t="s">
        <v>91</v>
      </c>
      <c r="E114" s="69" t="s">
        <v>206</v>
      </c>
      <c r="H114" s="55" t="s">
        <v>606</v>
      </c>
      <c r="I114" s="55" t="s">
        <v>607</v>
      </c>
      <c r="J114" s="73"/>
      <c r="R114" s="70"/>
      <c r="S114" s="63" t="s">
        <v>608</v>
      </c>
      <c r="T114" s="63" t="s">
        <v>120</v>
      </c>
      <c r="U114" s="63" t="s">
        <v>74</v>
      </c>
      <c r="V114" s="63" t="s">
        <v>85</v>
      </c>
      <c r="W114" s="70"/>
      <c r="X114" s="79"/>
      <c r="Y114" s="36"/>
      <c r="Z114" s="37"/>
    </row>
    <row r="115" spans="3:26" ht="15.75" customHeight="1">
      <c r="C115" s="69" t="s">
        <v>609</v>
      </c>
      <c r="D115" s="69" t="s">
        <v>143</v>
      </c>
      <c r="E115" s="69" t="s">
        <v>144</v>
      </c>
      <c r="H115" s="55" t="s">
        <v>610</v>
      </c>
      <c r="I115" s="55" t="s">
        <v>607</v>
      </c>
      <c r="J115" s="73"/>
      <c r="R115" s="70"/>
      <c r="S115" s="63" t="s">
        <v>611</v>
      </c>
      <c r="T115" s="63" t="s">
        <v>120</v>
      </c>
      <c r="U115" s="63" t="s">
        <v>275</v>
      </c>
      <c r="V115" s="63" t="s">
        <v>85</v>
      </c>
      <c r="W115" s="70"/>
      <c r="X115" s="79"/>
      <c r="Y115" s="36"/>
      <c r="Z115" s="37"/>
    </row>
    <row r="116" spans="3:26" ht="15.75" customHeight="1">
      <c r="C116" s="69" t="s">
        <v>612</v>
      </c>
      <c r="D116" s="69" t="s">
        <v>102</v>
      </c>
      <c r="E116" s="69" t="s">
        <v>325</v>
      </c>
      <c r="H116" s="55" t="s">
        <v>613</v>
      </c>
      <c r="I116" s="55" t="s">
        <v>614</v>
      </c>
      <c r="J116" s="73"/>
      <c r="R116" s="70"/>
      <c r="S116" s="63" t="s">
        <v>615</v>
      </c>
      <c r="T116" s="63" t="s">
        <v>84</v>
      </c>
      <c r="U116" s="63"/>
      <c r="V116" s="63" t="s">
        <v>102</v>
      </c>
      <c r="W116" s="70"/>
      <c r="X116" s="79"/>
      <c r="Y116" s="36"/>
      <c r="Z116" s="37"/>
    </row>
    <row r="117" spans="3:26" ht="15.75" customHeight="1">
      <c r="C117" s="69" t="s">
        <v>616</v>
      </c>
      <c r="D117" s="69" t="s">
        <v>136</v>
      </c>
      <c r="E117" s="69" t="s">
        <v>358</v>
      </c>
      <c r="H117" s="55" t="s">
        <v>617</v>
      </c>
      <c r="I117" s="55" t="s">
        <v>614</v>
      </c>
      <c r="J117" s="73"/>
      <c r="R117" s="70"/>
      <c r="S117" s="63" t="s">
        <v>618</v>
      </c>
      <c r="T117" s="63" t="s">
        <v>120</v>
      </c>
      <c r="U117" s="63" t="s">
        <v>74</v>
      </c>
      <c r="V117" s="63" t="s">
        <v>85</v>
      </c>
      <c r="W117" s="70"/>
      <c r="X117" s="79"/>
      <c r="Y117" s="36"/>
      <c r="Z117" s="37"/>
    </row>
    <row r="118" spans="3:26" ht="15.75" customHeight="1">
      <c r="C118" s="69" t="s">
        <v>619</v>
      </c>
      <c r="D118" s="69" t="s">
        <v>136</v>
      </c>
      <c r="E118" s="69" t="s">
        <v>416</v>
      </c>
      <c r="H118" s="55" t="s">
        <v>620</v>
      </c>
      <c r="I118" s="55" t="s">
        <v>614</v>
      </c>
      <c r="J118" s="73"/>
      <c r="R118" s="70"/>
      <c r="S118" s="63" t="s">
        <v>621</v>
      </c>
      <c r="T118" s="63" t="s">
        <v>120</v>
      </c>
      <c r="U118" s="63" t="s">
        <v>129</v>
      </c>
      <c r="V118" s="63" t="s">
        <v>85</v>
      </c>
      <c r="W118" s="70"/>
      <c r="X118" s="79"/>
      <c r="Y118" s="36"/>
      <c r="Z118" s="37"/>
    </row>
    <row r="119" spans="3:26" ht="15.75" customHeight="1">
      <c r="C119" s="69" t="s">
        <v>622</v>
      </c>
      <c r="D119" s="69" t="s">
        <v>91</v>
      </c>
      <c r="E119" s="69" t="s">
        <v>206</v>
      </c>
      <c r="H119" s="55" t="s">
        <v>623</v>
      </c>
      <c r="I119" s="55" t="s">
        <v>614</v>
      </c>
      <c r="J119" s="73"/>
      <c r="R119" s="70"/>
      <c r="S119" s="63" t="s">
        <v>624</v>
      </c>
      <c r="T119" s="63" t="s">
        <v>120</v>
      </c>
      <c r="U119" s="63" t="s">
        <v>129</v>
      </c>
      <c r="V119" s="63" t="s">
        <v>102</v>
      </c>
      <c r="W119" s="70"/>
      <c r="X119" s="79"/>
      <c r="Y119" s="36"/>
      <c r="Z119" s="37"/>
    </row>
    <row r="120" spans="3:26" ht="15.75" customHeight="1">
      <c r="C120" s="69" t="s">
        <v>625</v>
      </c>
      <c r="D120" s="69" t="s">
        <v>91</v>
      </c>
      <c r="E120" s="69" t="s">
        <v>206</v>
      </c>
      <c r="H120" s="55" t="s">
        <v>626</v>
      </c>
      <c r="I120" s="55" t="s">
        <v>614</v>
      </c>
      <c r="J120" s="73"/>
      <c r="R120" s="70"/>
      <c r="S120" s="63" t="s">
        <v>627</v>
      </c>
      <c r="T120" s="63" t="s">
        <v>84</v>
      </c>
      <c r="U120" s="63"/>
      <c r="V120" s="63" t="s">
        <v>102</v>
      </c>
      <c r="W120" s="70"/>
      <c r="X120" s="79"/>
      <c r="Y120" s="36"/>
      <c r="Z120" s="37"/>
    </row>
    <row r="121" spans="3:26" ht="15.75" customHeight="1">
      <c r="C121" s="69" t="s">
        <v>628</v>
      </c>
      <c r="D121" s="69" t="s">
        <v>102</v>
      </c>
      <c r="E121" s="69" t="s">
        <v>110</v>
      </c>
      <c r="H121" s="55" t="s">
        <v>629</v>
      </c>
      <c r="I121" s="55" t="s">
        <v>614</v>
      </c>
      <c r="J121" s="73"/>
      <c r="R121" s="70"/>
      <c r="S121" s="63" t="s">
        <v>630</v>
      </c>
      <c r="T121" s="63" t="s">
        <v>120</v>
      </c>
      <c r="U121" s="63" t="s">
        <v>275</v>
      </c>
      <c r="V121" s="63" t="s">
        <v>85</v>
      </c>
      <c r="W121" s="70"/>
      <c r="X121" s="79"/>
      <c r="Y121" s="36"/>
      <c r="Z121" s="37"/>
    </row>
    <row r="122" spans="3:26" ht="15.75" customHeight="1">
      <c r="C122" s="69" t="s">
        <v>631</v>
      </c>
      <c r="D122" s="69" t="s">
        <v>91</v>
      </c>
      <c r="E122" s="69" t="s">
        <v>92</v>
      </c>
      <c r="H122" s="55" t="s">
        <v>632</v>
      </c>
      <c r="I122" s="55" t="s">
        <v>633</v>
      </c>
      <c r="J122" s="73"/>
      <c r="R122" s="70"/>
      <c r="S122" s="63" t="s">
        <v>634</v>
      </c>
      <c r="T122" s="63" t="s">
        <v>120</v>
      </c>
      <c r="U122" s="63" t="s">
        <v>275</v>
      </c>
      <c r="V122" s="63" t="s">
        <v>85</v>
      </c>
      <c r="W122" s="70"/>
      <c r="X122" s="79"/>
      <c r="Y122" s="36"/>
      <c r="Z122" s="37"/>
    </row>
    <row r="123" spans="3:26" ht="15.75" customHeight="1">
      <c r="C123" s="69" t="s">
        <v>635</v>
      </c>
      <c r="D123" s="69" t="s">
        <v>143</v>
      </c>
      <c r="E123" s="69" t="s">
        <v>144</v>
      </c>
      <c r="H123" s="55" t="s">
        <v>636</v>
      </c>
      <c r="I123" s="55" t="s">
        <v>633</v>
      </c>
      <c r="J123" s="73"/>
      <c r="R123" s="70"/>
      <c r="S123" s="63" t="s">
        <v>637</v>
      </c>
      <c r="T123" s="63" t="s">
        <v>120</v>
      </c>
      <c r="U123" s="63" t="s">
        <v>275</v>
      </c>
      <c r="V123" s="63" t="s">
        <v>85</v>
      </c>
      <c r="W123" s="70"/>
      <c r="X123" s="79"/>
      <c r="Y123" s="36"/>
      <c r="Z123" s="37"/>
    </row>
    <row r="124" spans="3:26" ht="15.75" customHeight="1">
      <c r="C124" s="69" t="s">
        <v>638</v>
      </c>
      <c r="D124" s="69" t="s">
        <v>136</v>
      </c>
      <c r="E124" s="69" t="s">
        <v>416</v>
      </c>
      <c r="H124" s="55" t="s">
        <v>639</v>
      </c>
      <c r="I124" s="55" t="s">
        <v>633</v>
      </c>
      <c r="J124" s="73"/>
      <c r="R124" s="70"/>
      <c r="S124" s="63" t="s">
        <v>640</v>
      </c>
      <c r="T124" s="63" t="s">
        <v>120</v>
      </c>
      <c r="U124" s="63" t="s">
        <v>275</v>
      </c>
      <c r="V124" s="63" t="s">
        <v>85</v>
      </c>
      <c r="W124" s="70"/>
      <c r="X124" s="79"/>
      <c r="Y124" s="36"/>
      <c r="Z124" s="37"/>
    </row>
    <row r="125" spans="3:26" ht="15.75" customHeight="1">
      <c r="C125" s="69" t="s">
        <v>641</v>
      </c>
      <c r="D125" s="69" t="s">
        <v>136</v>
      </c>
      <c r="E125" s="69" t="s">
        <v>358</v>
      </c>
      <c r="H125" s="55" t="s">
        <v>642</v>
      </c>
      <c r="I125" s="55" t="s">
        <v>633</v>
      </c>
      <c r="J125" s="73"/>
      <c r="R125" s="70"/>
      <c r="S125" s="63" t="s">
        <v>643</v>
      </c>
      <c r="T125" s="63" t="s">
        <v>120</v>
      </c>
      <c r="U125" s="63" t="s">
        <v>275</v>
      </c>
      <c r="V125" s="63" t="s">
        <v>85</v>
      </c>
      <c r="W125" s="70"/>
      <c r="X125" s="79"/>
      <c r="Y125" s="36"/>
      <c r="Z125" s="37"/>
    </row>
    <row r="126" spans="3:26" ht="15.75" customHeight="1">
      <c r="C126" s="69" t="s">
        <v>644</v>
      </c>
      <c r="D126" s="69" t="s">
        <v>136</v>
      </c>
      <c r="E126" s="69" t="s">
        <v>358</v>
      </c>
      <c r="H126" s="55" t="s">
        <v>645</v>
      </c>
      <c r="I126" s="55" t="s">
        <v>633</v>
      </c>
      <c r="J126" s="73"/>
      <c r="R126" s="70"/>
      <c r="S126" s="63" t="s">
        <v>646</v>
      </c>
      <c r="T126" s="63" t="s">
        <v>84</v>
      </c>
      <c r="U126" s="63"/>
      <c r="V126" s="63" t="s">
        <v>85</v>
      </c>
      <c r="W126" s="70"/>
      <c r="X126" s="79"/>
      <c r="Y126" s="36"/>
      <c r="Z126" s="37"/>
    </row>
    <row r="127" spans="3:26" ht="15.75" customHeight="1">
      <c r="C127" s="69" t="s">
        <v>647</v>
      </c>
      <c r="D127" s="69" t="s">
        <v>71</v>
      </c>
      <c r="E127" s="69" t="s">
        <v>72</v>
      </c>
      <c r="H127" s="55" t="s">
        <v>648</v>
      </c>
      <c r="I127" s="55" t="s">
        <v>633</v>
      </c>
      <c r="J127" s="73"/>
      <c r="R127" s="70"/>
      <c r="S127" s="63" t="s">
        <v>649</v>
      </c>
      <c r="T127" s="63" t="s">
        <v>84</v>
      </c>
      <c r="U127" s="63"/>
      <c r="V127" s="63" t="s">
        <v>91</v>
      </c>
      <c r="W127" s="70"/>
      <c r="X127" s="79"/>
      <c r="Y127" s="36"/>
      <c r="Z127" s="37"/>
    </row>
    <row r="128" spans="3:26" ht="15.75" customHeight="1">
      <c r="C128" s="69" t="s">
        <v>650</v>
      </c>
      <c r="D128" s="69" t="s">
        <v>102</v>
      </c>
      <c r="E128" s="69" t="s">
        <v>160</v>
      </c>
      <c r="H128" s="55" t="s">
        <v>651</v>
      </c>
      <c r="I128" s="55" t="s">
        <v>633</v>
      </c>
      <c r="J128" s="73"/>
      <c r="R128" s="70"/>
      <c r="S128" s="63" t="s">
        <v>652</v>
      </c>
      <c r="T128" s="63" t="s">
        <v>120</v>
      </c>
      <c r="U128" s="63" t="s">
        <v>74</v>
      </c>
      <c r="V128" s="63" t="s">
        <v>85</v>
      </c>
      <c r="W128" s="70"/>
      <c r="X128" s="79"/>
      <c r="Y128" s="36"/>
      <c r="Z128" s="37"/>
    </row>
    <row r="129" spans="3:26" ht="15.75" customHeight="1">
      <c r="C129" s="69" t="s">
        <v>653</v>
      </c>
      <c r="D129" s="69" t="s">
        <v>91</v>
      </c>
      <c r="E129" s="69" t="s">
        <v>206</v>
      </c>
      <c r="H129" s="55" t="s">
        <v>654</v>
      </c>
      <c r="I129" s="55" t="s">
        <v>633</v>
      </c>
      <c r="J129" s="73"/>
      <c r="R129" s="70"/>
      <c r="S129" s="63" t="s">
        <v>655</v>
      </c>
      <c r="T129" s="63" t="s">
        <v>120</v>
      </c>
      <c r="U129" s="63" t="s">
        <v>129</v>
      </c>
      <c r="V129" s="63" t="s">
        <v>85</v>
      </c>
      <c r="W129" s="70"/>
      <c r="X129" s="79"/>
      <c r="Y129" s="36"/>
      <c r="Z129" s="37"/>
    </row>
    <row r="130" spans="3:26" ht="15.75" customHeight="1">
      <c r="C130" s="69" t="s">
        <v>656</v>
      </c>
      <c r="D130" s="69" t="s">
        <v>365</v>
      </c>
      <c r="E130" s="69" t="s">
        <v>72</v>
      </c>
      <c r="H130" s="55" t="s">
        <v>657</v>
      </c>
      <c r="I130" s="55" t="s">
        <v>633</v>
      </c>
      <c r="J130" s="73"/>
      <c r="R130" s="70"/>
      <c r="S130" s="63" t="s">
        <v>658</v>
      </c>
      <c r="T130" s="63" t="s">
        <v>84</v>
      </c>
      <c r="U130" s="63"/>
      <c r="V130" s="63" t="s">
        <v>102</v>
      </c>
      <c r="W130" s="70"/>
      <c r="X130" s="79"/>
      <c r="Y130" s="36"/>
      <c r="Z130" s="37"/>
    </row>
    <row r="131" spans="3:26" ht="15.75" customHeight="1">
      <c r="C131" s="69" t="s">
        <v>659</v>
      </c>
      <c r="D131" s="69" t="s">
        <v>347</v>
      </c>
      <c r="E131" s="69" t="s">
        <v>72</v>
      </c>
      <c r="H131" s="55" t="s">
        <v>660</v>
      </c>
      <c r="I131" s="55" t="s">
        <v>633</v>
      </c>
      <c r="J131" s="73"/>
      <c r="R131" s="70"/>
      <c r="S131" s="63" t="s">
        <v>661</v>
      </c>
      <c r="T131" s="63" t="s">
        <v>120</v>
      </c>
      <c r="U131" s="63" t="s">
        <v>74</v>
      </c>
      <c r="V131" s="63" t="s">
        <v>85</v>
      </c>
      <c r="W131" s="70"/>
      <c r="X131" s="79"/>
      <c r="Y131" s="36"/>
      <c r="Z131" s="37"/>
    </row>
    <row r="132" spans="3:26" ht="15.75" customHeight="1">
      <c r="C132" s="69" t="s">
        <v>662</v>
      </c>
      <c r="D132" s="69" t="s">
        <v>136</v>
      </c>
      <c r="E132" s="69" t="s">
        <v>358</v>
      </c>
      <c r="H132" s="55" t="s">
        <v>663</v>
      </c>
      <c r="I132" s="55" t="s">
        <v>633</v>
      </c>
      <c r="J132" s="73"/>
      <c r="R132" s="70"/>
      <c r="S132" s="63" t="s">
        <v>664</v>
      </c>
      <c r="T132" s="63" t="s">
        <v>84</v>
      </c>
      <c r="U132" s="63"/>
      <c r="V132" s="63" t="s">
        <v>102</v>
      </c>
      <c r="W132" s="70"/>
      <c r="X132" s="79"/>
      <c r="Y132" s="36"/>
      <c r="Z132" s="37"/>
    </row>
    <row r="133" spans="3:26" ht="15.75" customHeight="1">
      <c r="C133" s="69" t="s">
        <v>665</v>
      </c>
      <c r="D133" s="69" t="s">
        <v>143</v>
      </c>
      <c r="E133" s="69" t="s">
        <v>144</v>
      </c>
      <c r="H133" s="55" t="s">
        <v>666</v>
      </c>
      <c r="I133" s="55" t="s">
        <v>633</v>
      </c>
      <c r="J133" s="73"/>
      <c r="R133" s="70"/>
      <c r="S133" s="63" t="s">
        <v>667</v>
      </c>
      <c r="T133" s="63" t="s">
        <v>84</v>
      </c>
      <c r="U133" s="63"/>
      <c r="V133" s="63" t="s">
        <v>85</v>
      </c>
      <c r="W133" s="70"/>
      <c r="X133" s="79"/>
      <c r="Y133" s="36"/>
      <c r="Z133" s="37"/>
    </row>
    <row r="134" spans="3:26" ht="15.75" customHeight="1">
      <c r="C134" s="69" t="s">
        <v>668</v>
      </c>
      <c r="D134" s="69" t="s">
        <v>91</v>
      </c>
      <c r="E134" s="69" t="s">
        <v>92</v>
      </c>
      <c r="H134" s="55" t="s">
        <v>669</v>
      </c>
      <c r="I134" s="55" t="s">
        <v>633</v>
      </c>
      <c r="J134" s="73"/>
      <c r="R134" s="70"/>
      <c r="S134" s="63" t="s">
        <v>670</v>
      </c>
      <c r="T134" s="63" t="s">
        <v>120</v>
      </c>
      <c r="U134" s="63" t="s">
        <v>74</v>
      </c>
      <c r="V134" s="63" t="s">
        <v>85</v>
      </c>
      <c r="W134" s="70"/>
      <c r="X134" s="79"/>
      <c r="Y134" s="36"/>
      <c r="Z134" s="37"/>
    </row>
    <row r="135" spans="3:26" ht="15.75" customHeight="1">
      <c r="C135" s="69" t="s">
        <v>671</v>
      </c>
      <c r="D135" s="69" t="s">
        <v>159</v>
      </c>
      <c r="E135" s="69" t="s">
        <v>325</v>
      </c>
      <c r="H135" s="55" t="s">
        <v>672</v>
      </c>
      <c r="I135" s="55" t="s">
        <v>633</v>
      </c>
      <c r="J135" s="73"/>
      <c r="R135" s="70"/>
      <c r="S135" s="63" t="s">
        <v>673</v>
      </c>
      <c r="T135" s="63" t="s">
        <v>84</v>
      </c>
      <c r="U135" s="63"/>
      <c r="V135" s="63" t="s">
        <v>85</v>
      </c>
      <c r="W135" s="70"/>
      <c r="X135" s="79"/>
      <c r="Y135" s="36"/>
      <c r="Z135" s="37"/>
    </row>
    <row r="136" spans="3:26" ht="15.75" customHeight="1">
      <c r="C136" s="69" t="s">
        <v>674</v>
      </c>
      <c r="D136" s="69" t="s">
        <v>675</v>
      </c>
      <c r="E136" s="69" t="s">
        <v>72</v>
      </c>
      <c r="H136" s="55" t="s">
        <v>676</v>
      </c>
      <c r="I136" s="55" t="s">
        <v>633</v>
      </c>
      <c r="J136" s="73"/>
      <c r="R136" s="70"/>
      <c r="S136" s="63" t="s">
        <v>677</v>
      </c>
      <c r="T136" s="63" t="s">
        <v>84</v>
      </c>
      <c r="U136" s="63"/>
      <c r="V136" s="63" t="s">
        <v>136</v>
      </c>
      <c r="W136" s="70"/>
      <c r="X136" s="79"/>
      <c r="Y136" s="36"/>
      <c r="Z136" s="37"/>
    </row>
    <row r="137" spans="3:26" ht="15.75" customHeight="1">
      <c r="C137" s="69" t="s">
        <v>678</v>
      </c>
      <c r="D137" s="69" t="s">
        <v>143</v>
      </c>
      <c r="E137" s="69" t="s">
        <v>144</v>
      </c>
      <c r="H137" s="55" t="s">
        <v>679</v>
      </c>
      <c r="I137" s="55" t="s">
        <v>633</v>
      </c>
      <c r="J137" s="73"/>
      <c r="R137" s="70"/>
      <c r="S137" s="63" t="s">
        <v>680</v>
      </c>
      <c r="T137" s="63" t="s">
        <v>84</v>
      </c>
      <c r="U137" s="63"/>
      <c r="V137" s="63" t="s">
        <v>85</v>
      </c>
      <c r="W137" s="70"/>
      <c r="X137" s="79"/>
      <c r="Y137" s="36"/>
      <c r="Z137" s="37"/>
    </row>
    <row r="138" spans="3:26" ht="15.75" customHeight="1">
      <c r="C138" s="69" t="s">
        <v>681</v>
      </c>
      <c r="D138" s="69" t="s">
        <v>102</v>
      </c>
      <c r="E138" s="69" t="s">
        <v>184</v>
      </c>
      <c r="H138" s="55" t="s">
        <v>682</v>
      </c>
      <c r="I138" s="55" t="s">
        <v>244</v>
      </c>
      <c r="J138" s="73"/>
      <c r="R138" s="70"/>
      <c r="S138" s="63" t="s">
        <v>683</v>
      </c>
      <c r="T138" s="63" t="s">
        <v>120</v>
      </c>
      <c r="U138" s="63" t="s">
        <v>74</v>
      </c>
      <c r="V138" s="63" t="s">
        <v>85</v>
      </c>
      <c r="W138" s="70"/>
      <c r="X138" s="79"/>
      <c r="Y138" s="36"/>
      <c r="Z138" s="37"/>
    </row>
    <row r="139" spans="3:26" ht="15.75" customHeight="1">
      <c r="C139" s="69" t="s">
        <v>684</v>
      </c>
      <c r="D139" s="69" t="s">
        <v>91</v>
      </c>
      <c r="E139" s="69" t="s">
        <v>195</v>
      </c>
      <c r="H139" s="55" t="s">
        <v>685</v>
      </c>
      <c r="I139" s="55" t="s">
        <v>244</v>
      </c>
      <c r="J139" s="73"/>
      <c r="R139" s="70"/>
      <c r="S139" s="63" t="s">
        <v>686</v>
      </c>
      <c r="T139" s="63" t="s">
        <v>120</v>
      </c>
      <c r="U139" s="63" t="s">
        <v>129</v>
      </c>
      <c r="V139" s="63" t="s">
        <v>85</v>
      </c>
      <c r="W139" s="70"/>
      <c r="X139" s="79"/>
      <c r="Y139" s="36"/>
      <c r="Z139" s="37"/>
    </row>
    <row r="140" spans="3:26" ht="15.75" customHeight="1">
      <c r="C140" s="69" t="s">
        <v>687</v>
      </c>
      <c r="D140" s="69" t="s">
        <v>143</v>
      </c>
      <c r="E140" s="69" t="s">
        <v>144</v>
      </c>
      <c r="H140" s="55" t="s">
        <v>688</v>
      </c>
      <c r="I140" s="55" t="s">
        <v>244</v>
      </c>
      <c r="J140" s="73"/>
      <c r="R140" s="70"/>
      <c r="S140" s="63" t="s">
        <v>686</v>
      </c>
      <c r="T140" s="63" t="s">
        <v>84</v>
      </c>
      <c r="U140" s="63"/>
      <c r="V140" s="63" t="s">
        <v>136</v>
      </c>
      <c r="W140" s="70"/>
      <c r="X140" s="79"/>
      <c r="Y140" s="36"/>
      <c r="Z140" s="37"/>
    </row>
    <row r="141" spans="3:26" ht="15.75" customHeight="1">
      <c r="C141" s="69" t="s">
        <v>689</v>
      </c>
      <c r="D141" s="69" t="s">
        <v>136</v>
      </c>
      <c r="E141" s="69" t="s">
        <v>261</v>
      </c>
      <c r="H141" s="55" t="s">
        <v>690</v>
      </c>
      <c r="I141" s="55" t="s">
        <v>541</v>
      </c>
      <c r="J141" s="73"/>
      <c r="R141" s="70"/>
      <c r="S141" s="63" t="s">
        <v>686</v>
      </c>
      <c r="T141" s="63" t="s">
        <v>84</v>
      </c>
      <c r="U141" s="63"/>
      <c r="V141" s="63" t="s">
        <v>85</v>
      </c>
      <c r="W141" s="70"/>
      <c r="X141" s="79"/>
      <c r="Y141" s="36"/>
      <c r="Z141" s="37"/>
    </row>
    <row r="142" spans="3:26" ht="15.75" customHeight="1">
      <c r="C142" s="69" t="s">
        <v>691</v>
      </c>
      <c r="D142" s="69" t="s">
        <v>102</v>
      </c>
      <c r="E142" s="69" t="s">
        <v>110</v>
      </c>
      <c r="H142" s="55" t="s">
        <v>692</v>
      </c>
      <c r="I142" s="55" t="s">
        <v>244</v>
      </c>
      <c r="J142" s="73"/>
      <c r="R142" s="70"/>
      <c r="S142" s="63" t="s">
        <v>693</v>
      </c>
      <c r="T142" s="63" t="s">
        <v>84</v>
      </c>
      <c r="U142" s="63"/>
      <c r="V142" s="63" t="s">
        <v>85</v>
      </c>
      <c r="W142" s="70"/>
      <c r="X142" s="79"/>
      <c r="Y142" s="36"/>
      <c r="Z142" s="37"/>
    </row>
    <row r="143" spans="3:26" ht="15.75" customHeight="1">
      <c r="C143" s="69" t="s">
        <v>694</v>
      </c>
      <c r="D143" s="69" t="s">
        <v>136</v>
      </c>
      <c r="E143" s="69" t="s">
        <v>416</v>
      </c>
      <c r="H143" s="55" t="s">
        <v>695</v>
      </c>
      <c r="I143" s="55" t="s">
        <v>244</v>
      </c>
      <c r="J143" s="73"/>
      <c r="R143" s="70"/>
      <c r="S143" s="63" t="s">
        <v>696</v>
      </c>
      <c r="T143" s="63" t="s">
        <v>84</v>
      </c>
      <c r="U143" s="63"/>
      <c r="V143" s="63" t="s">
        <v>136</v>
      </c>
      <c r="W143" s="70"/>
      <c r="X143" s="79"/>
      <c r="Y143" s="36"/>
      <c r="Z143" s="37"/>
    </row>
    <row r="144" spans="3:26" ht="15.75" customHeight="1">
      <c r="C144" s="69" t="s">
        <v>697</v>
      </c>
      <c r="D144" s="69" t="s">
        <v>85</v>
      </c>
      <c r="E144" s="69" t="s">
        <v>698</v>
      </c>
      <c r="H144" s="55" t="s">
        <v>699</v>
      </c>
      <c r="I144" s="55" t="s">
        <v>244</v>
      </c>
      <c r="J144" s="73"/>
      <c r="R144" s="70"/>
      <c r="S144" s="63" t="s">
        <v>700</v>
      </c>
      <c r="T144" s="63" t="s">
        <v>84</v>
      </c>
      <c r="U144" s="63"/>
      <c r="V144" s="63" t="s">
        <v>102</v>
      </c>
      <c r="W144" s="70"/>
      <c r="X144" s="79"/>
      <c r="Y144" s="36"/>
      <c r="Z144" s="37"/>
    </row>
    <row r="145" spans="3:26" ht="15.75" customHeight="1">
      <c r="C145" s="69" t="s">
        <v>701</v>
      </c>
      <c r="D145" s="69" t="s">
        <v>702</v>
      </c>
      <c r="E145" s="69" t="s">
        <v>72</v>
      </c>
      <c r="H145" s="55" t="s">
        <v>703</v>
      </c>
      <c r="I145" s="55" t="s">
        <v>244</v>
      </c>
      <c r="J145" s="73"/>
      <c r="R145" s="70"/>
      <c r="S145" s="63" t="s">
        <v>704</v>
      </c>
      <c r="T145" s="63" t="s">
        <v>120</v>
      </c>
      <c r="U145" s="63" t="s">
        <v>74</v>
      </c>
      <c r="V145" s="63" t="s">
        <v>85</v>
      </c>
      <c r="W145" s="70"/>
      <c r="X145" s="79"/>
      <c r="Y145" s="36"/>
      <c r="Z145" s="37"/>
    </row>
    <row r="146" spans="3:26" ht="15.75" customHeight="1">
      <c r="C146" s="69" t="s">
        <v>705</v>
      </c>
      <c r="D146" s="69" t="s">
        <v>71</v>
      </c>
      <c r="E146" s="69" t="s">
        <v>72</v>
      </c>
      <c r="H146" s="55" t="s">
        <v>706</v>
      </c>
      <c r="I146" s="55" t="s">
        <v>244</v>
      </c>
      <c r="J146" s="73"/>
      <c r="R146" s="70"/>
      <c r="S146" s="63" t="s">
        <v>707</v>
      </c>
      <c r="T146" s="63" t="s">
        <v>84</v>
      </c>
      <c r="U146" s="63"/>
      <c r="V146" s="63" t="s">
        <v>102</v>
      </c>
      <c r="W146" s="70"/>
      <c r="X146" s="79"/>
      <c r="Y146" s="36"/>
      <c r="Z146" s="37"/>
    </row>
    <row r="147" spans="3:26" ht="15.75" customHeight="1">
      <c r="C147" s="69" t="s">
        <v>708</v>
      </c>
      <c r="D147" s="69" t="s">
        <v>251</v>
      </c>
      <c r="E147" s="69" t="s">
        <v>416</v>
      </c>
      <c r="H147" s="55" t="s">
        <v>709</v>
      </c>
      <c r="I147" s="55" t="s">
        <v>394</v>
      </c>
      <c r="J147" s="73"/>
      <c r="R147" s="70"/>
      <c r="S147" s="63" t="s">
        <v>710</v>
      </c>
      <c r="T147" s="63" t="s">
        <v>84</v>
      </c>
      <c r="U147" s="63"/>
      <c r="V147" s="63" t="s">
        <v>85</v>
      </c>
      <c r="W147" s="70"/>
      <c r="X147" s="79"/>
      <c r="Y147" s="36"/>
      <c r="Z147" s="37"/>
    </row>
    <row r="148" spans="3:26" ht="15.75" customHeight="1">
      <c r="C148" s="69" t="s">
        <v>711</v>
      </c>
      <c r="D148" s="69" t="s">
        <v>136</v>
      </c>
      <c r="E148" s="69" t="s">
        <v>416</v>
      </c>
      <c r="H148" s="55" t="s">
        <v>712</v>
      </c>
      <c r="I148" s="55" t="s">
        <v>394</v>
      </c>
      <c r="J148" s="73"/>
      <c r="R148" s="70"/>
      <c r="S148" s="63" t="s">
        <v>713</v>
      </c>
      <c r="T148" s="63" t="s">
        <v>84</v>
      </c>
      <c r="U148" s="63"/>
      <c r="V148" s="63" t="s">
        <v>102</v>
      </c>
      <c r="W148" s="70"/>
      <c r="X148" s="79"/>
      <c r="Y148" s="36"/>
      <c r="Z148" s="37"/>
    </row>
    <row r="149" spans="3:26" ht="15.75" customHeight="1">
      <c r="C149" s="69" t="s">
        <v>714</v>
      </c>
      <c r="D149" s="69" t="s">
        <v>159</v>
      </c>
      <c r="E149" s="69" t="s">
        <v>160</v>
      </c>
      <c r="H149" s="55" t="s">
        <v>715</v>
      </c>
      <c r="I149" s="55" t="s">
        <v>394</v>
      </c>
      <c r="J149" s="73"/>
      <c r="R149" s="70"/>
      <c r="S149" s="63" t="s">
        <v>716</v>
      </c>
      <c r="T149" s="63" t="s">
        <v>120</v>
      </c>
      <c r="U149" s="63" t="s">
        <v>74</v>
      </c>
      <c r="V149" s="63" t="s">
        <v>85</v>
      </c>
      <c r="W149" s="70"/>
      <c r="X149" s="79"/>
      <c r="Y149" s="36"/>
      <c r="Z149" s="37"/>
    </row>
    <row r="150" spans="3:26" ht="15.75" customHeight="1">
      <c r="C150" s="69" t="s">
        <v>717</v>
      </c>
      <c r="D150" s="69" t="s">
        <v>91</v>
      </c>
      <c r="E150" s="69" t="s">
        <v>718</v>
      </c>
      <c r="H150" s="55" t="s">
        <v>719</v>
      </c>
      <c r="I150" s="55" t="s">
        <v>394</v>
      </c>
      <c r="J150" s="73"/>
      <c r="R150" s="70"/>
      <c r="S150" s="63" t="s">
        <v>720</v>
      </c>
      <c r="T150" s="63" t="s">
        <v>84</v>
      </c>
      <c r="U150" s="63"/>
      <c r="V150" s="63" t="s">
        <v>102</v>
      </c>
      <c r="W150" s="70"/>
      <c r="X150" s="79"/>
      <c r="Y150" s="36"/>
      <c r="Z150" s="37"/>
    </row>
    <row r="151" spans="3:26" ht="15.75" customHeight="1">
      <c r="C151" s="69" t="s">
        <v>721</v>
      </c>
      <c r="D151" s="69" t="s">
        <v>136</v>
      </c>
      <c r="E151" s="69" t="s">
        <v>261</v>
      </c>
      <c r="H151" s="55" t="s">
        <v>722</v>
      </c>
      <c r="I151" s="55" t="s">
        <v>394</v>
      </c>
      <c r="J151" s="73"/>
      <c r="R151" s="70"/>
      <c r="S151" s="63" t="s">
        <v>723</v>
      </c>
      <c r="T151" s="63" t="s">
        <v>120</v>
      </c>
      <c r="U151" s="63" t="s">
        <v>74</v>
      </c>
      <c r="V151" s="63" t="s">
        <v>85</v>
      </c>
      <c r="W151" s="70"/>
      <c r="X151" s="79"/>
      <c r="Y151" s="36"/>
      <c r="Z151" s="37"/>
    </row>
    <row r="152" spans="3:26" ht="15.75" customHeight="1">
      <c r="C152" s="69" t="s">
        <v>724</v>
      </c>
      <c r="D152" s="69" t="s">
        <v>347</v>
      </c>
      <c r="E152" s="69" t="s">
        <v>72</v>
      </c>
      <c r="H152" s="55" t="s">
        <v>725</v>
      </c>
      <c r="I152" s="55" t="s">
        <v>394</v>
      </c>
      <c r="J152" s="73"/>
      <c r="R152" s="70"/>
      <c r="S152" s="63" t="s">
        <v>726</v>
      </c>
      <c r="T152" s="63" t="s">
        <v>84</v>
      </c>
      <c r="U152" s="63"/>
      <c r="V152" s="63" t="s">
        <v>136</v>
      </c>
      <c r="W152" s="70"/>
      <c r="X152" s="79"/>
      <c r="Y152" s="36"/>
      <c r="Z152" s="37"/>
    </row>
    <row r="153" spans="3:26" ht="15.75" customHeight="1">
      <c r="C153" s="69" t="s">
        <v>727</v>
      </c>
      <c r="D153" s="69" t="s">
        <v>102</v>
      </c>
      <c r="E153" s="69" t="s">
        <v>160</v>
      </c>
      <c r="H153" s="55" t="s">
        <v>728</v>
      </c>
      <c r="I153" s="55" t="s">
        <v>394</v>
      </c>
      <c r="J153" s="73"/>
      <c r="R153" s="70"/>
      <c r="S153" s="63" t="s">
        <v>729</v>
      </c>
      <c r="T153" s="63" t="s">
        <v>84</v>
      </c>
      <c r="U153" s="63"/>
      <c r="V153" s="63" t="s">
        <v>102</v>
      </c>
      <c r="W153" s="70"/>
      <c r="X153" s="79"/>
      <c r="Y153" s="36"/>
      <c r="Z153" s="37"/>
    </row>
    <row r="154" spans="3:26" ht="15.75" customHeight="1">
      <c r="C154" s="69" t="s">
        <v>730</v>
      </c>
      <c r="D154" s="69" t="s">
        <v>91</v>
      </c>
      <c r="E154" s="69" t="s">
        <v>206</v>
      </c>
      <c r="H154" s="55" t="s">
        <v>731</v>
      </c>
      <c r="I154" s="55" t="s">
        <v>394</v>
      </c>
      <c r="J154" s="73"/>
      <c r="R154" s="70"/>
      <c r="S154" s="63" t="s">
        <v>732</v>
      </c>
      <c r="T154" s="63" t="s">
        <v>120</v>
      </c>
      <c r="U154" s="63" t="s">
        <v>275</v>
      </c>
      <c r="V154" s="63" t="s">
        <v>102</v>
      </c>
      <c r="W154" s="70"/>
      <c r="X154" s="79"/>
      <c r="Y154" s="36"/>
      <c r="Z154" s="37"/>
    </row>
    <row r="155" spans="3:26" ht="15.75" customHeight="1">
      <c r="C155" s="69" t="s">
        <v>733</v>
      </c>
      <c r="D155" s="69" t="s">
        <v>433</v>
      </c>
      <c r="E155" s="69" t="s">
        <v>358</v>
      </c>
      <c r="H155" s="55" t="s">
        <v>734</v>
      </c>
      <c r="I155" s="55" t="s">
        <v>385</v>
      </c>
      <c r="J155" s="73"/>
      <c r="R155" s="70"/>
      <c r="S155" s="63" t="s">
        <v>735</v>
      </c>
      <c r="T155" s="63" t="s">
        <v>84</v>
      </c>
      <c r="U155" s="63"/>
      <c r="V155" s="63" t="s">
        <v>102</v>
      </c>
      <c r="W155" s="70"/>
      <c r="X155" s="79"/>
      <c r="Y155" s="36"/>
      <c r="Z155" s="37"/>
    </row>
    <row r="156" spans="3:26" ht="15.75" customHeight="1">
      <c r="C156" s="69" t="s">
        <v>736</v>
      </c>
      <c r="D156" s="69" t="s">
        <v>136</v>
      </c>
      <c r="E156" s="69" t="s">
        <v>512</v>
      </c>
      <c r="H156" s="55" t="s">
        <v>737</v>
      </c>
      <c r="I156" s="55" t="s">
        <v>385</v>
      </c>
      <c r="J156" s="73"/>
      <c r="R156" s="70"/>
      <c r="S156" s="63" t="s">
        <v>738</v>
      </c>
      <c r="T156" s="63" t="s">
        <v>84</v>
      </c>
      <c r="U156" s="63"/>
      <c r="V156" s="63" t="s">
        <v>136</v>
      </c>
      <c r="W156" s="70"/>
      <c r="X156" s="79"/>
      <c r="Y156" s="36"/>
      <c r="Z156" s="37"/>
    </row>
    <row r="157" spans="3:26" ht="15.75" customHeight="1">
      <c r="C157" s="69" t="s">
        <v>739</v>
      </c>
      <c r="D157" s="69" t="s">
        <v>91</v>
      </c>
      <c r="E157" s="69" t="s">
        <v>252</v>
      </c>
      <c r="H157" s="55" t="s">
        <v>740</v>
      </c>
      <c r="I157" s="55" t="s">
        <v>385</v>
      </c>
      <c r="J157" s="73"/>
      <c r="R157" s="70"/>
      <c r="S157" s="63" t="s">
        <v>741</v>
      </c>
      <c r="T157" s="63" t="s">
        <v>120</v>
      </c>
      <c r="U157" s="63" t="s">
        <v>129</v>
      </c>
      <c r="V157" s="63" t="s">
        <v>85</v>
      </c>
      <c r="W157" s="70"/>
      <c r="X157" s="79"/>
      <c r="Y157" s="36"/>
      <c r="Z157" s="37"/>
    </row>
    <row r="158" spans="3:26" ht="15.75" customHeight="1">
      <c r="C158" s="69" t="s">
        <v>742</v>
      </c>
      <c r="D158" s="69" t="s">
        <v>91</v>
      </c>
      <c r="E158" s="69" t="s">
        <v>206</v>
      </c>
      <c r="H158" s="55" t="s">
        <v>743</v>
      </c>
      <c r="I158" s="55" t="s">
        <v>744</v>
      </c>
      <c r="J158" s="73"/>
      <c r="R158" s="70"/>
      <c r="S158" s="63" t="s">
        <v>745</v>
      </c>
      <c r="T158" s="63" t="s">
        <v>84</v>
      </c>
      <c r="U158" s="63"/>
      <c r="V158" s="63" t="s">
        <v>85</v>
      </c>
      <c r="W158" s="70"/>
      <c r="X158" s="79"/>
      <c r="Y158" s="36"/>
      <c r="Z158" s="37"/>
    </row>
    <row r="159" spans="3:26" ht="15.75" customHeight="1">
      <c r="C159" s="69" t="s">
        <v>746</v>
      </c>
      <c r="D159" s="69" t="s">
        <v>365</v>
      </c>
      <c r="E159" s="69" t="s">
        <v>72</v>
      </c>
      <c r="H159" s="55" t="s">
        <v>747</v>
      </c>
      <c r="I159" s="55" t="s">
        <v>744</v>
      </c>
      <c r="J159" s="73"/>
      <c r="R159" s="70"/>
      <c r="S159" s="63" t="s">
        <v>748</v>
      </c>
      <c r="T159" s="63" t="s">
        <v>120</v>
      </c>
      <c r="U159" s="63" t="s">
        <v>129</v>
      </c>
      <c r="V159" s="63" t="s">
        <v>85</v>
      </c>
      <c r="W159" s="70"/>
      <c r="X159" s="79"/>
      <c r="Y159" s="36"/>
      <c r="Z159" s="37"/>
    </row>
    <row r="160" spans="3:26" ht="15.75" customHeight="1">
      <c r="C160" s="69" t="s">
        <v>749</v>
      </c>
      <c r="D160" s="69" t="s">
        <v>136</v>
      </c>
      <c r="E160" s="69" t="s">
        <v>512</v>
      </c>
      <c r="H160" s="55" t="s">
        <v>750</v>
      </c>
      <c r="I160" s="55" t="s">
        <v>744</v>
      </c>
      <c r="J160" s="73"/>
      <c r="R160" s="70"/>
      <c r="S160" s="63" t="s">
        <v>751</v>
      </c>
      <c r="T160" s="63" t="s">
        <v>84</v>
      </c>
      <c r="U160" s="63"/>
      <c r="V160" s="63" t="s">
        <v>102</v>
      </c>
      <c r="W160" s="70"/>
      <c r="X160" s="79"/>
      <c r="Y160" s="36"/>
      <c r="Z160" s="37"/>
    </row>
    <row r="161" spans="3:26" ht="15.75" customHeight="1">
      <c r="C161" s="69" t="s">
        <v>752</v>
      </c>
      <c r="D161" s="69" t="s">
        <v>159</v>
      </c>
      <c r="E161" s="69" t="s">
        <v>416</v>
      </c>
      <c r="H161" s="55" t="s">
        <v>753</v>
      </c>
      <c r="I161" s="55" t="s">
        <v>744</v>
      </c>
      <c r="J161" s="73"/>
      <c r="R161" s="70"/>
      <c r="S161" s="63" t="s">
        <v>754</v>
      </c>
      <c r="T161" s="63" t="s">
        <v>120</v>
      </c>
      <c r="U161" s="63" t="s">
        <v>74</v>
      </c>
      <c r="V161" s="63" t="s">
        <v>85</v>
      </c>
      <c r="W161" s="70"/>
      <c r="X161" s="79"/>
      <c r="Y161" s="36"/>
      <c r="Z161" s="37"/>
    </row>
    <row r="162" spans="3:26" ht="15.75" customHeight="1">
      <c r="C162" s="69" t="s">
        <v>755</v>
      </c>
      <c r="D162" s="69" t="s">
        <v>251</v>
      </c>
      <c r="E162" s="69" t="s">
        <v>72</v>
      </c>
      <c r="H162" s="55" t="s">
        <v>756</v>
      </c>
      <c r="I162" s="55" t="s">
        <v>744</v>
      </c>
      <c r="J162" s="73"/>
      <c r="R162" s="70"/>
      <c r="S162" s="63" t="s">
        <v>757</v>
      </c>
      <c r="T162" s="63" t="s">
        <v>84</v>
      </c>
      <c r="U162" s="63"/>
      <c r="V162" s="63" t="s">
        <v>91</v>
      </c>
      <c r="W162" s="70"/>
      <c r="X162" s="79"/>
      <c r="Y162" s="36"/>
      <c r="Z162" s="37"/>
    </row>
    <row r="163" spans="3:26" ht="15.75" customHeight="1">
      <c r="C163" s="69" t="s">
        <v>758</v>
      </c>
      <c r="D163" s="69" t="s">
        <v>91</v>
      </c>
      <c r="E163" s="69" t="s">
        <v>206</v>
      </c>
      <c r="H163" s="55" t="s">
        <v>759</v>
      </c>
      <c r="I163" s="55" t="s">
        <v>744</v>
      </c>
      <c r="J163" s="73"/>
      <c r="R163" s="70"/>
      <c r="S163" s="63" t="s">
        <v>760</v>
      </c>
      <c r="T163" s="63" t="s">
        <v>84</v>
      </c>
      <c r="U163" s="63"/>
      <c r="V163" s="63" t="s">
        <v>136</v>
      </c>
      <c r="W163" s="70"/>
      <c r="X163" s="79"/>
      <c r="Y163" s="36"/>
      <c r="Z163" s="37"/>
    </row>
    <row r="164" spans="3:26" ht="15.75" customHeight="1">
      <c r="C164" s="69" t="s">
        <v>761</v>
      </c>
      <c r="D164" s="69" t="s">
        <v>136</v>
      </c>
      <c r="E164" s="69" t="s">
        <v>358</v>
      </c>
      <c r="H164" s="55" t="s">
        <v>762</v>
      </c>
      <c r="I164" s="55" t="s">
        <v>744</v>
      </c>
      <c r="J164" s="73"/>
      <c r="R164" s="70"/>
      <c r="S164" s="63" t="s">
        <v>763</v>
      </c>
      <c r="T164" s="63" t="s">
        <v>84</v>
      </c>
      <c r="U164" s="63"/>
      <c r="V164" s="63" t="s">
        <v>136</v>
      </c>
      <c r="W164" s="70"/>
      <c r="X164" s="79"/>
      <c r="Y164" s="36"/>
      <c r="Z164" s="37"/>
    </row>
    <row r="165" spans="3:26" ht="15.75" customHeight="1">
      <c r="C165" s="69" t="s">
        <v>764</v>
      </c>
      <c r="D165" s="69" t="s">
        <v>91</v>
      </c>
      <c r="E165" s="69" t="s">
        <v>206</v>
      </c>
      <c r="H165" s="55" t="s">
        <v>765</v>
      </c>
      <c r="I165" s="55" t="s">
        <v>744</v>
      </c>
      <c r="J165" s="73"/>
      <c r="R165" s="70"/>
      <c r="S165" s="63" t="s">
        <v>763</v>
      </c>
      <c r="T165" s="63" t="s">
        <v>84</v>
      </c>
      <c r="U165" s="63"/>
      <c r="V165" s="63" t="s">
        <v>85</v>
      </c>
      <c r="W165" s="70"/>
      <c r="X165" s="79"/>
      <c r="Y165" s="36"/>
      <c r="Z165" s="37"/>
    </row>
    <row r="166" spans="3:26" ht="15.75" customHeight="1">
      <c r="C166" s="69" t="s">
        <v>766</v>
      </c>
      <c r="D166" s="69" t="s">
        <v>347</v>
      </c>
      <c r="E166" s="69" t="s">
        <v>72</v>
      </c>
      <c r="H166" s="55" t="s">
        <v>767</v>
      </c>
      <c r="I166" s="55" t="s">
        <v>744</v>
      </c>
      <c r="J166" s="73"/>
      <c r="R166" s="70"/>
      <c r="S166" s="63" t="s">
        <v>768</v>
      </c>
      <c r="T166" s="63" t="s">
        <v>84</v>
      </c>
      <c r="U166" s="63"/>
      <c r="V166" s="63" t="s">
        <v>136</v>
      </c>
      <c r="W166" s="70"/>
      <c r="X166" s="79"/>
      <c r="Y166" s="36"/>
      <c r="Z166" s="37"/>
    </row>
    <row r="167" spans="3:26" ht="15.75" customHeight="1">
      <c r="C167" s="69" t="s">
        <v>769</v>
      </c>
      <c r="D167" s="69" t="s">
        <v>347</v>
      </c>
      <c r="E167" s="69" t="s">
        <v>72</v>
      </c>
      <c r="H167" s="55" t="s">
        <v>770</v>
      </c>
      <c r="I167" s="55" t="s">
        <v>771</v>
      </c>
      <c r="J167" s="73"/>
      <c r="R167" s="70"/>
      <c r="S167" s="63" t="s">
        <v>772</v>
      </c>
      <c r="T167" s="63" t="s">
        <v>84</v>
      </c>
      <c r="U167" s="63"/>
      <c r="V167" s="63" t="s">
        <v>136</v>
      </c>
      <c r="W167" s="70"/>
      <c r="X167" s="79"/>
      <c r="Y167" s="36"/>
      <c r="Z167" s="37"/>
    </row>
    <row r="168" spans="3:26" ht="15.75" customHeight="1">
      <c r="C168" s="69" t="s">
        <v>773</v>
      </c>
      <c r="D168" s="69" t="s">
        <v>433</v>
      </c>
      <c r="E168" s="69" t="s">
        <v>261</v>
      </c>
      <c r="H168" s="55" t="s">
        <v>774</v>
      </c>
      <c r="I168" s="55" t="s">
        <v>771</v>
      </c>
      <c r="J168" s="73"/>
      <c r="R168" s="70"/>
      <c r="S168" s="63" t="s">
        <v>775</v>
      </c>
      <c r="T168" s="63" t="s">
        <v>84</v>
      </c>
      <c r="U168" s="63"/>
      <c r="V168" s="63" t="s">
        <v>91</v>
      </c>
      <c r="W168" s="70"/>
      <c r="X168" s="79"/>
      <c r="Y168" s="36"/>
      <c r="Z168" s="37"/>
    </row>
    <row r="169" spans="3:26" ht="15.75" customHeight="1">
      <c r="C169" s="69" t="s">
        <v>776</v>
      </c>
      <c r="D169" s="69" t="s">
        <v>143</v>
      </c>
      <c r="E169" s="69" t="s">
        <v>144</v>
      </c>
      <c r="H169" s="55" t="s">
        <v>777</v>
      </c>
      <c r="I169" s="55" t="s">
        <v>771</v>
      </c>
      <c r="J169" s="73"/>
      <c r="R169" s="70"/>
      <c r="S169" s="63" t="s">
        <v>778</v>
      </c>
      <c r="T169" s="63" t="s">
        <v>84</v>
      </c>
      <c r="U169" s="63"/>
      <c r="V169" s="63" t="s">
        <v>85</v>
      </c>
      <c r="W169" s="70"/>
      <c r="X169" s="79"/>
      <c r="Y169" s="36"/>
      <c r="Z169" s="37"/>
    </row>
    <row r="170" spans="3:26" ht="15.75" customHeight="1">
      <c r="C170" s="69" t="s">
        <v>779</v>
      </c>
      <c r="D170" s="69" t="s">
        <v>143</v>
      </c>
      <c r="E170" s="69" t="s">
        <v>144</v>
      </c>
      <c r="H170" s="55" t="s">
        <v>780</v>
      </c>
      <c r="I170" s="55" t="s">
        <v>781</v>
      </c>
      <c r="J170" s="73"/>
      <c r="R170" s="70"/>
      <c r="S170" s="63" t="s">
        <v>782</v>
      </c>
      <c r="T170" s="63" t="s">
        <v>84</v>
      </c>
      <c r="U170" s="63"/>
      <c r="V170" s="63" t="s">
        <v>91</v>
      </c>
      <c r="W170" s="70"/>
      <c r="X170" s="79"/>
      <c r="Y170" s="36"/>
      <c r="Z170" s="37"/>
    </row>
    <row r="171" spans="3:26" ht="15.75" customHeight="1">
      <c r="C171" s="69" t="s">
        <v>783</v>
      </c>
      <c r="D171" s="69" t="s">
        <v>91</v>
      </c>
      <c r="E171" s="69" t="s">
        <v>92</v>
      </c>
      <c r="H171" s="55" t="s">
        <v>784</v>
      </c>
      <c r="I171" s="55" t="s">
        <v>781</v>
      </c>
      <c r="J171" s="73"/>
      <c r="R171" s="70"/>
      <c r="S171" s="63" t="s">
        <v>785</v>
      </c>
      <c r="T171" s="63" t="s">
        <v>120</v>
      </c>
      <c r="U171" s="63" t="s">
        <v>129</v>
      </c>
      <c r="V171" s="63" t="s">
        <v>85</v>
      </c>
      <c r="W171" s="70"/>
      <c r="X171" s="79"/>
      <c r="Y171" s="36"/>
      <c r="Z171" s="37"/>
    </row>
    <row r="172" spans="3:26" ht="15.75" customHeight="1">
      <c r="C172" s="69" t="s">
        <v>786</v>
      </c>
      <c r="D172" s="69" t="s">
        <v>71</v>
      </c>
      <c r="E172" s="69" t="s">
        <v>72</v>
      </c>
      <c r="H172" s="55" t="s">
        <v>787</v>
      </c>
      <c r="I172" s="55" t="s">
        <v>781</v>
      </c>
      <c r="J172" s="73"/>
      <c r="R172" s="70"/>
      <c r="S172" s="63" t="s">
        <v>788</v>
      </c>
      <c r="T172" s="63" t="s">
        <v>84</v>
      </c>
      <c r="U172" s="63"/>
      <c r="V172" s="63" t="s">
        <v>102</v>
      </c>
      <c r="W172" s="70"/>
      <c r="X172" s="79"/>
      <c r="Y172" s="36"/>
      <c r="Z172" s="37"/>
    </row>
    <row r="173" spans="3:26" ht="15.75" customHeight="1">
      <c r="C173" s="69" t="s">
        <v>789</v>
      </c>
      <c r="D173" s="69" t="s">
        <v>136</v>
      </c>
      <c r="E173" s="69" t="s">
        <v>416</v>
      </c>
      <c r="H173" s="55" t="s">
        <v>790</v>
      </c>
      <c r="I173" s="55" t="s">
        <v>791</v>
      </c>
      <c r="J173" s="73"/>
      <c r="R173" s="70"/>
      <c r="S173" s="63" t="s">
        <v>792</v>
      </c>
      <c r="T173" s="63" t="s">
        <v>120</v>
      </c>
      <c r="U173" s="63" t="s">
        <v>74</v>
      </c>
      <c r="V173" s="63" t="s">
        <v>85</v>
      </c>
      <c r="W173" s="70"/>
      <c r="X173" s="79"/>
      <c r="Y173" s="36"/>
      <c r="Z173" s="37"/>
    </row>
    <row r="174" spans="3:26" ht="15.75" customHeight="1">
      <c r="C174" s="69" t="s">
        <v>793</v>
      </c>
      <c r="D174" s="69" t="s">
        <v>143</v>
      </c>
      <c r="E174" s="69" t="s">
        <v>144</v>
      </c>
      <c r="H174" s="55" t="s">
        <v>794</v>
      </c>
      <c r="I174" s="55" t="s">
        <v>791</v>
      </c>
      <c r="J174" s="73"/>
      <c r="R174" s="70"/>
      <c r="S174" s="63" t="s">
        <v>795</v>
      </c>
      <c r="T174" s="63" t="s">
        <v>84</v>
      </c>
      <c r="U174" s="63"/>
      <c r="V174" s="63" t="s">
        <v>102</v>
      </c>
      <c r="W174" s="70"/>
      <c r="X174" s="79"/>
      <c r="Y174" s="36"/>
      <c r="Z174" s="37"/>
    </row>
    <row r="175" spans="3:26" ht="15.75" customHeight="1">
      <c r="C175" s="69" t="s">
        <v>796</v>
      </c>
      <c r="D175" s="69" t="s">
        <v>797</v>
      </c>
      <c r="E175" s="69" t="s">
        <v>72</v>
      </c>
      <c r="H175" s="55" t="s">
        <v>798</v>
      </c>
      <c r="I175" s="55" t="s">
        <v>791</v>
      </c>
      <c r="J175" s="73"/>
      <c r="R175" s="70"/>
      <c r="S175" s="63" t="s">
        <v>799</v>
      </c>
      <c r="T175" s="63" t="s">
        <v>84</v>
      </c>
      <c r="U175" s="63"/>
      <c r="V175" s="63" t="s">
        <v>102</v>
      </c>
      <c r="W175" s="70"/>
      <c r="X175" s="79"/>
      <c r="Y175" s="36"/>
      <c r="Z175" s="37"/>
    </row>
    <row r="176" spans="3:26" ht="15.75" customHeight="1">
      <c r="C176" s="69" t="s">
        <v>800</v>
      </c>
      <c r="D176" s="69" t="s">
        <v>91</v>
      </c>
      <c r="E176" s="69" t="s">
        <v>195</v>
      </c>
      <c r="H176" s="55" t="s">
        <v>801</v>
      </c>
      <c r="I176" s="55" t="s">
        <v>791</v>
      </c>
      <c r="J176" s="73"/>
      <c r="R176" s="70"/>
      <c r="S176" s="63" t="s">
        <v>802</v>
      </c>
      <c r="T176" s="63" t="s">
        <v>84</v>
      </c>
      <c r="U176" s="63"/>
      <c r="V176" s="63" t="s">
        <v>85</v>
      </c>
      <c r="W176" s="70"/>
      <c r="X176" s="79"/>
      <c r="Y176" s="36"/>
      <c r="Z176" s="37"/>
    </row>
    <row r="177" spans="3:26" ht="15.75" customHeight="1">
      <c r="C177" s="69" t="s">
        <v>803</v>
      </c>
      <c r="D177" s="69" t="s">
        <v>136</v>
      </c>
      <c r="E177" s="69" t="s">
        <v>416</v>
      </c>
      <c r="H177" s="55" t="s">
        <v>804</v>
      </c>
      <c r="I177" s="55" t="s">
        <v>791</v>
      </c>
      <c r="J177" s="73"/>
      <c r="R177" s="70"/>
      <c r="S177" s="63" t="s">
        <v>805</v>
      </c>
      <c r="T177" s="63" t="s">
        <v>120</v>
      </c>
      <c r="U177" s="63" t="s">
        <v>74</v>
      </c>
      <c r="V177" s="63" t="s">
        <v>85</v>
      </c>
      <c r="W177" s="70"/>
      <c r="X177" s="79"/>
      <c r="Y177" s="36"/>
      <c r="Z177" s="37"/>
    </row>
    <row r="178" spans="3:26" ht="15.75" customHeight="1">
      <c r="C178" s="69" t="s">
        <v>806</v>
      </c>
      <c r="D178" s="69" t="s">
        <v>102</v>
      </c>
      <c r="E178" s="69" t="s">
        <v>325</v>
      </c>
      <c r="H178" s="55" t="s">
        <v>807</v>
      </c>
      <c r="I178" s="55" t="s">
        <v>791</v>
      </c>
      <c r="J178" s="73"/>
      <c r="R178" s="70"/>
      <c r="S178" s="63" t="s">
        <v>808</v>
      </c>
      <c r="T178" s="63" t="s">
        <v>120</v>
      </c>
      <c r="U178" s="63" t="s">
        <v>74</v>
      </c>
      <c r="V178" s="63" t="s">
        <v>85</v>
      </c>
      <c r="W178" s="70"/>
      <c r="X178" s="79"/>
      <c r="Y178" s="36"/>
      <c r="Z178" s="37"/>
    </row>
    <row r="179" spans="3:26" ht="15.75" customHeight="1">
      <c r="C179" s="69" t="s">
        <v>809</v>
      </c>
      <c r="D179" s="69" t="s">
        <v>91</v>
      </c>
      <c r="E179" s="69" t="s">
        <v>195</v>
      </c>
      <c r="H179" s="55" t="s">
        <v>810</v>
      </c>
      <c r="I179" s="55" t="s">
        <v>811</v>
      </c>
      <c r="J179" s="73"/>
      <c r="R179" s="70"/>
      <c r="S179" s="63" t="s">
        <v>812</v>
      </c>
      <c r="T179" s="63" t="s">
        <v>84</v>
      </c>
      <c r="U179" s="63"/>
      <c r="V179" s="63" t="s">
        <v>91</v>
      </c>
      <c r="W179" s="70"/>
      <c r="X179" s="79"/>
      <c r="Y179" s="36"/>
      <c r="Z179" s="37"/>
    </row>
    <row r="180" spans="3:26" ht="15.75" customHeight="1">
      <c r="C180" s="69" t="s">
        <v>813</v>
      </c>
      <c r="D180" s="69" t="s">
        <v>136</v>
      </c>
      <c r="E180" s="69" t="s">
        <v>358</v>
      </c>
      <c r="H180" s="55" t="s">
        <v>814</v>
      </c>
      <c r="I180" s="55" t="s">
        <v>811</v>
      </c>
      <c r="J180" s="73"/>
      <c r="R180" s="70"/>
      <c r="S180" s="63" t="s">
        <v>815</v>
      </c>
      <c r="T180" s="63" t="s">
        <v>84</v>
      </c>
      <c r="U180" s="63"/>
      <c r="V180" s="63" t="s">
        <v>102</v>
      </c>
      <c r="W180" s="70"/>
      <c r="X180" s="79"/>
      <c r="Y180" s="36"/>
      <c r="Z180" s="37"/>
    </row>
    <row r="181" spans="3:26" ht="15.75" customHeight="1">
      <c r="C181" s="69" t="s">
        <v>816</v>
      </c>
      <c r="D181" s="69" t="s">
        <v>91</v>
      </c>
      <c r="E181" s="69" t="s">
        <v>195</v>
      </c>
      <c r="H181" s="55" t="s">
        <v>817</v>
      </c>
      <c r="I181" s="55" t="s">
        <v>811</v>
      </c>
      <c r="J181" s="73"/>
      <c r="R181" s="70"/>
      <c r="S181" s="63" t="s">
        <v>818</v>
      </c>
      <c r="T181" s="63" t="s">
        <v>120</v>
      </c>
      <c r="U181" s="63" t="s">
        <v>275</v>
      </c>
      <c r="V181" s="63" t="s">
        <v>85</v>
      </c>
      <c r="W181" s="70"/>
      <c r="X181" s="79"/>
      <c r="Y181" s="36"/>
      <c r="Z181" s="37"/>
    </row>
    <row r="182" spans="3:26" ht="15.75" customHeight="1">
      <c r="C182" s="69" t="s">
        <v>819</v>
      </c>
      <c r="D182" s="69" t="s">
        <v>91</v>
      </c>
      <c r="E182" s="69" t="s">
        <v>206</v>
      </c>
      <c r="H182" s="55" t="s">
        <v>820</v>
      </c>
      <c r="I182" s="55" t="s">
        <v>811</v>
      </c>
      <c r="J182" s="73"/>
      <c r="R182" s="70"/>
      <c r="S182" s="63" t="s">
        <v>821</v>
      </c>
      <c r="T182" s="63" t="s">
        <v>84</v>
      </c>
      <c r="U182" s="63"/>
      <c r="V182" s="63" t="s">
        <v>85</v>
      </c>
      <c r="W182" s="70"/>
      <c r="X182" s="79"/>
      <c r="Y182" s="36"/>
      <c r="Z182" s="37"/>
    </row>
    <row r="183" spans="3:26" ht="15.75" customHeight="1">
      <c r="C183" s="69" t="s">
        <v>822</v>
      </c>
      <c r="D183" s="69" t="s">
        <v>91</v>
      </c>
      <c r="E183" s="69" t="s">
        <v>206</v>
      </c>
      <c r="H183" s="55" t="s">
        <v>823</v>
      </c>
      <c r="I183" s="55" t="s">
        <v>811</v>
      </c>
      <c r="J183" s="73"/>
      <c r="R183" s="70"/>
      <c r="S183" s="63" t="s">
        <v>824</v>
      </c>
      <c r="T183" s="63" t="s">
        <v>84</v>
      </c>
      <c r="U183" s="63"/>
      <c r="V183" s="63" t="s">
        <v>85</v>
      </c>
      <c r="W183" s="70"/>
      <c r="X183" s="79"/>
      <c r="Y183" s="36"/>
      <c r="Z183" s="37"/>
    </row>
    <row r="184" spans="3:26" ht="15.75" customHeight="1">
      <c r="C184" s="69" t="s">
        <v>825</v>
      </c>
      <c r="D184" s="69" t="s">
        <v>91</v>
      </c>
      <c r="E184" s="69" t="s">
        <v>195</v>
      </c>
      <c r="H184" s="55" t="s">
        <v>826</v>
      </c>
      <c r="I184" s="55" t="s">
        <v>811</v>
      </c>
      <c r="J184" s="73"/>
      <c r="R184" s="70"/>
      <c r="S184" s="63" t="s">
        <v>827</v>
      </c>
      <c r="T184" s="63" t="s">
        <v>84</v>
      </c>
      <c r="U184" s="63"/>
      <c r="V184" s="63" t="s">
        <v>85</v>
      </c>
      <c r="W184" s="70"/>
      <c r="X184" s="79"/>
      <c r="Y184" s="36"/>
      <c r="Z184" s="37"/>
    </row>
    <row r="185" spans="3:26" ht="15.75" customHeight="1">
      <c r="C185" s="69" t="s">
        <v>828</v>
      </c>
      <c r="D185" s="69" t="s">
        <v>102</v>
      </c>
      <c r="E185" s="69" t="s">
        <v>160</v>
      </c>
      <c r="H185" s="55" t="s">
        <v>829</v>
      </c>
      <c r="I185" s="55" t="s">
        <v>811</v>
      </c>
      <c r="J185" s="73"/>
      <c r="R185" s="70"/>
      <c r="S185" s="63" t="s">
        <v>830</v>
      </c>
      <c r="T185" s="63" t="s">
        <v>120</v>
      </c>
      <c r="U185" s="63" t="s">
        <v>74</v>
      </c>
      <c r="V185" s="63" t="s">
        <v>85</v>
      </c>
      <c r="W185" s="70"/>
      <c r="X185" s="79"/>
      <c r="Y185" s="36"/>
      <c r="Z185" s="37"/>
    </row>
    <row r="186" spans="3:26" ht="15.75" customHeight="1">
      <c r="C186" s="69" t="s">
        <v>831</v>
      </c>
      <c r="D186" s="69" t="s">
        <v>91</v>
      </c>
      <c r="E186" s="69" t="s">
        <v>252</v>
      </c>
      <c r="H186" s="55" t="s">
        <v>832</v>
      </c>
      <c r="I186" s="55" t="s">
        <v>811</v>
      </c>
      <c r="J186" s="73"/>
      <c r="R186" s="70"/>
      <c r="S186" s="63" t="s">
        <v>833</v>
      </c>
      <c r="T186" s="63" t="s">
        <v>84</v>
      </c>
      <c r="U186" s="63"/>
      <c r="V186" s="63" t="s">
        <v>102</v>
      </c>
      <c r="W186" s="70"/>
      <c r="X186" s="79"/>
      <c r="Y186" s="36"/>
      <c r="Z186" s="37"/>
    </row>
    <row r="187" spans="3:26" ht="15.75" customHeight="1">
      <c r="C187" s="69" t="s">
        <v>834</v>
      </c>
      <c r="D187" s="69" t="s">
        <v>91</v>
      </c>
      <c r="E187" s="69" t="s">
        <v>206</v>
      </c>
      <c r="H187" s="55" t="s">
        <v>835</v>
      </c>
      <c r="I187" s="55" t="s">
        <v>811</v>
      </c>
      <c r="J187" s="73"/>
      <c r="R187" s="70"/>
      <c r="S187" s="63" t="s">
        <v>836</v>
      </c>
      <c r="T187" s="63" t="s">
        <v>84</v>
      </c>
      <c r="U187" s="63"/>
      <c r="V187" s="63" t="s">
        <v>85</v>
      </c>
      <c r="W187" s="70"/>
      <c r="X187" s="79"/>
      <c r="Y187" s="36"/>
      <c r="Z187" s="37"/>
    </row>
    <row r="188" spans="3:26" ht="15.75" customHeight="1">
      <c r="C188" s="69" t="s">
        <v>837</v>
      </c>
      <c r="D188" s="69" t="s">
        <v>91</v>
      </c>
      <c r="E188" s="69" t="s">
        <v>206</v>
      </c>
      <c r="H188" s="55" t="s">
        <v>838</v>
      </c>
      <c r="I188" s="55" t="s">
        <v>811</v>
      </c>
      <c r="J188" s="73"/>
      <c r="R188" s="70"/>
      <c r="S188" s="63" t="s">
        <v>839</v>
      </c>
      <c r="T188" s="63" t="s">
        <v>120</v>
      </c>
      <c r="U188" s="63" t="s">
        <v>129</v>
      </c>
      <c r="V188" s="63" t="s">
        <v>85</v>
      </c>
      <c r="W188" s="70"/>
      <c r="X188" s="79"/>
      <c r="Y188" s="36"/>
      <c r="Z188" s="37"/>
    </row>
    <row r="189" spans="3:26" ht="15.75" customHeight="1">
      <c r="C189" s="69" t="s">
        <v>840</v>
      </c>
      <c r="D189" s="69" t="s">
        <v>91</v>
      </c>
      <c r="E189" s="69" t="s">
        <v>252</v>
      </c>
      <c r="H189" s="55" t="s">
        <v>841</v>
      </c>
      <c r="I189" s="55" t="s">
        <v>811</v>
      </c>
      <c r="J189" s="73"/>
      <c r="R189" s="70"/>
      <c r="S189" s="63" t="s">
        <v>842</v>
      </c>
      <c r="T189" s="63" t="s">
        <v>84</v>
      </c>
      <c r="U189" s="63"/>
      <c r="V189" s="63" t="s">
        <v>143</v>
      </c>
      <c r="W189" s="70"/>
      <c r="X189" s="79"/>
      <c r="Y189" s="36"/>
      <c r="Z189" s="37"/>
    </row>
    <row r="190" spans="3:26" ht="15.75" customHeight="1">
      <c r="C190" s="69" t="s">
        <v>843</v>
      </c>
      <c r="D190" s="69" t="s">
        <v>91</v>
      </c>
      <c r="E190" s="69" t="s">
        <v>195</v>
      </c>
      <c r="H190" s="55" t="s">
        <v>844</v>
      </c>
      <c r="I190" s="55" t="s">
        <v>811</v>
      </c>
      <c r="J190" s="73"/>
      <c r="R190" s="70"/>
      <c r="S190" s="63" t="s">
        <v>845</v>
      </c>
      <c r="T190" s="63" t="s">
        <v>120</v>
      </c>
      <c r="U190" s="63" t="s">
        <v>129</v>
      </c>
      <c r="V190" s="63" t="s">
        <v>85</v>
      </c>
      <c r="W190" s="70"/>
      <c r="X190" s="79"/>
      <c r="Y190" s="36"/>
      <c r="Z190" s="37"/>
    </row>
    <row r="191" spans="3:26" ht="15.75" customHeight="1">
      <c r="C191" s="69" t="s">
        <v>846</v>
      </c>
      <c r="D191" s="69" t="s">
        <v>847</v>
      </c>
      <c r="E191" s="69" t="s">
        <v>848</v>
      </c>
      <c r="H191" s="55" t="s">
        <v>849</v>
      </c>
      <c r="I191" s="55" t="s">
        <v>811</v>
      </c>
      <c r="J191" s="73"/>
      <c r="R191" s="70"/>
      <c r="S191" s="63" t="s">
        <v>850</v>
      </c>
      <c r="T191" s="63" t="s">
        <v>84</v>
      </c>
      <c r="U191" s="63"/>
      <c r="V191" s="63" t="s">
        <v>102</v>
      </c>
      <c r="W191" s="70"/>
      <c r="X191" s="79"/>
      <c r="Y191" s="36"/>
      <c r="Z191" s="37"/>
    </row>
    <row r="192" spans="3:26" ht="15.75" customHeight="1">
      <c r="C192" s="69" t="s">
        <v>851</v>
      </c>
      <c r="D192" s="69" t="s">
        <v>91</v>
      </c>
      <c r="E192" s="69" t="s">
        <v>206</v>
      </c>
      <c r="H192" s="55" t="s">
        <v>852</v>
      </c>
      <c r="I192" s="55" t="s">
        <v>811</v>
      </c>
      <c r="J192" s="73"/>
      <c r="R192" s="70"/>
      <c r="S192" s="63" t="s">
        <v>853</v>
      </c>
      <c r="T192" s="63" t="s">
        <v>120</v>
      </c>
      <c r="U192" s="63" t="s">
        <v>129</v>
      </c>
      <c r="V192" s="63" t="s">
        <v>85</v>
      </c>
      <c r="W192" s="70"/>
      <c r="X192" s="79"/>
      <c r="Y192" s="36"/>
      <c r="Z192" s="37"/>
    </row>
    <row r="193" spans="3:26" ht="15.75" customHeight="1">
      <c r="C193" s="69" t="s">
        <v>854</v>
      </c>
      <c r="D193" s="69" t="s">
        <v>433</v>
      </c>
      <c r="E193" s="69" t="s">
        <v>358</v>
      </c>
      <c r="H193" s="55" t="s">
        <v>855</v>
      </c>
      <c r="I193" s="55" t="s">
        <v>811</v>
      </c>
      <c r="J193" s="73"/>
      <c r="R193" s="70"/>
      <c r="S193" s="63" t="s">
        <v>856</v>
      </c>
      <c r="T193" s="63" t="s">
        <v>84</v>
      </c>
      <c r="U193" s="63"/>
      <c r="V193" s="63" t="s">
        <v>136</v>
      </c>
      <c r="W193" s="70"/>
      <c r="X193" s="79"/>
      <c r="Y193" s="36"/>
      <c r="Z193" s="37"/>
    </row>
    <row r="194" spans="3:26" ht="15.75" customHeight="1">
      <c r="C194" s="69" t="s">
        <v>857</v>
      </c>
      <c r="D194" s="69" t="s">
        <v>858</v>
      </c>
      <c r="E194" s="69" t="s">
        <v>72</v>
      </c>
      <c r="H194" s="55" t="s">
        <v>859</v>
      </c>
      <c r="I194" s="55" t="s">
        <v>811</v>
      </c>
      <c r="J194" s="73"/>
      <c r="R194" s="70"/>
      <c r="S194" s="63" t="s">
        <v>860</v>
      </c>
      <c r="T194" s="63" t="s">
        <v>84</v>
      </c>
      <c r="U194" s="63"/>
      <c r="V194" s="63" t="s">
        <v>136</v>
      </c>
      <c r="W194" s="70"/>
      <c r="X194" s="79"/>
      <c r="Y194" s="36"/>
      <c r="Z194" s="37"/>
    </row>
    <row r="195" spans="3:26" ht="15.75" customHeight="1">
      <c r="C195" s="69" t="s">
        <v>861</v>
      </c>
      <c r="D195" s="69" t="s">
        <v>433</v>
      </c>
      <c r="E195" s="69" t="s">
        <v>358</v>
      </c>
      <c r="H195" s="55" t="s">
        <v>862</v>
      </c>
      <c r="I195" s="55" t="s">
        <v>811</v>
      </c>
      <c r="J195" s="73"/>
      <c r="R195" s="70"/>
      <c r="S195" s="63" t="s">
        <v>863</v>
      </c>
      <c r="T195" s="63" t="s">
        <v>84</v>
      </c>
      <c r="U195" s="63"/>
      <c r="V195" s="63" t="s">
        <v>136</v>
      </c>
      <c r="W195" s="70"/>
      <c r="X195" s="79"/>
      <c r="Y195" s="36"/>
      <c r="Z195" s="37"/>
    </row>
    <row r="196" spans="3:26" ht="15.75" customHeight="1">
      <c r="C196" s="69" t="s">
        <v>864</v>
      </c>
      <c r="D196" s="69" t="s">
        <v>136</v>
      </c>
      <c r="E196" s="69" t="s">
        <v>261</v>
      </c>
      <c r="H196" s="55" t="s">
        <v>865</v>
      </c>
      <c r="I196" s="55" t="s">
        <v>811</v>
      </c>
      <c r="J196" s="73"/>
      <c r="R196" s="70"/>
      <c r="S196" s="63" t="s">
        <v>866</v>
      </c>
      <c r="T196" s="63" t="s">
        <v>84</v>
      </c>
      <c r="U196" s="63"/>
      <c r="V196" s="63" t="s">
        <v>136</v>
      </c>
      <c r="W196" s="70"/>
      <c r="X196" s="79"/>
      <c r="Y196" s="36"/>
      <c r="Z196" s="37"/>
    </row>
    <row r="197" spans="3:26" ht="15.75" customHeight="1">
      <c r="C197" s="69" t="s">
        <v>867</v>
      </c>
      <c r="D197" s="69" t="s">
        <v>71</v>
      </c>
      <c r="E197" s="69" t="s">
        <v>72</v>
      </c>
      <c r="H197" s="55" t="s">
        <v>868</v>
      </c>
      <c r="I197" s="55" t="s">
        <v>811</v>
      </c>
      <c r="J197" s="73"/>
      <c r="R197" s="70"/>
      <c r="S197" s="63" t="s">
        <v>869</v>
      </c>
      <c r="T197" s="63" t="s">
        <v>84</v>
      </c>
      <c r="U197" s="63"/>
      <c r="V197" s="63" t="s">
        <v>102</v>
      </c>
      <c r="W197" s="70"/>
      <c r="X197" s="79"/>
      <c r="Y197" s="36"/>
      <c r="Z197" s="37"/>
    </row>
    <row r="198" spans="3:26" ht="15.75" customHeight="1">
      <c r="C198" s="69" t="s">
        <v>870</v>
      </c>
      <c r="D198" s="69" t="s">
        <v>136</v>
      </c>
      <c r="E198" s="69" t="s">
        <v>261</v>
      </c>
      <c r="H198" s="55" t="s">
        <v>871</v>
      </c>
      <c r="I198" s="55" t="s">
        <v>811</v>
      </c>
      <c r="J198" s="73"/>
      <c r="R198" s="70"/>
      <c r="S198" s="63" t="s">
        <v>872</v>
      </c>
      <c r="T198" s="63" t="s">
        <v>84</v>
      </c>
      <c r="U198" s="63"/>
      <c r="V198" s="63" t="s">
        <v>136</v>
      </c>
      <c r="W198" s="70"/>
      <c r="X198" s="79"/>
      <c r="Y198" s="36"/>
      <c r="Z198" s="37"/>
    </row>
    <row r="199" spans="3:26" ht="15.75" customHeight="1">
      <c r="C199" s="69" t="s">
        <v>873</v>
      </c>
      <c r="D199" s="69" t="s">
        <v>102</v>
      </c>
      <c r="E199" s="69" t="s">
        <v>308</v>
      </c>
      <c r="H199" s="55" t="s">
        <v>874</v>
      </c>
      <c r="I199" s="55" t="s">
        <v>811</v>
      </c>
      <c r="J199" s="73"/>
      <c r="R199" s="70"/>
      <c r="S199" s="63" t="s">
        <v>875</v>
      </c>
      <c r="T199" s="63" t="s">
        <v>84</v>
      </c>
      <c r="U199" s="63"/>
      <c r="V199" s="63" t="s">
        <v>136</v>
      </c>
      <c r="W199" s="70"/>
      <c r="X199" s="79"/>
      <c r="Y199" s="36"/>
      <c r="Z199" s="37"/>
    </row>
    <row r="200" spans="3:26" ht="15.75" customHeight="1">
      <c r="C200" s="69" t="s">
        <v>876</v>
      </c>
      <c r="D200" s="69" t="s">
        <v>91</v>
      </c>
      <c r="E200" s="69" t="s">
        <v>206</v>
      </c>
      <c r="H200" s="55" t="s">
        <v>877</v>
      </c>
      <c r="I200" s="55" t="s">
        <v>811</v>
      </c>
      <c r="J200" s="73"/>
      <c r="R200" s="70"/>
      <c r="S200" s="63" t="s">
        <v>878</v>
      </c>
      <c r="T200" s="63" t="s">
        <v>84</v>
      </c>
      <c r="U200" s="63"/>
      <c r="V200" s="63" t="s">
        <v>85</v>
      </c>
      <c r="W200" s="70"/>
      <c r="X200" s="79"/>
      <c r="Y200" s="36"/>
      <c r="Z200" s="37"/>
    </row>
    <row r="201" spans="3:26" ht="15.75" customHeight="1">
      <c r="C201" s="69" t="s">
        <v>879</v>
      </c>
      <c r="D201" s="69" t="s">
        <v>102</v>
      </c>
      <c r="E201" s="69" t="s">
        <v>880</v>
      </c>
      <c r="H201" s="55" t="s">
        <v>881</v>
      </c>
      <c r="I201" s="55" t="s">
        <v>811</v>
      </c>
      <c r="J201" s="73"/>
      <c r="R201" s="70"/>
      <c r="S201" s="63" t="s">
        <v>882</v>
      </c>
      <c r="T201" s="63" t="s">
        <v>84</v>
      </c>
      <c r="U201" s="63"/>
      <c r="V201" s="63" t="s">
        <v>102</v>
      </c>
      <c r="W201" s="70"/>
      <c r="X201" s="79"/>
      <c r="Y201" s="36"/>
      <c r="Z201" s="37"/>
    </row>
    <row r="202" spans="3:26" ht="15.75" customHeight="1">
      <c r="C202" s="69" t="s">
        <v>883</v>
      </c>
      <c r="D202" s="69" t="s">
        <v>91</v>
      </c>
      <c r="E202" s="69" t="s">
        <v>195</v>
      </c>
      <c r="R202" s="70"/>
      <c r="S202" s="63" t="s">
        <v>884</v>
      </c>
      <c r="T202" s="63" t="s">
        <v>84</v>
      </c>
      <c r="U202" s="63"/>
      <c r="V202" s="63" t="s">
        <v>102</v>
      </c>
      <c r="W202" s="70"/>
      <c r="X202" s="79"/>
      <c r="Y202" s="36"/>
      <c r="Z202" s="37"/>
    </row>
    <row r="203" spans="3:26" ht="15.75" customHeight="1">
      <c r="C203" s="69" t="s">
        <v>885</v>
      </c>
      <c r="D203" s="69" t="s">
        <v>433</v>
      </c>
      <c r="E203" s="69" t="s">
        <v>416</v>
      </c>
      <c r="R203" s="70"/>
      <c r="S203" s="63" t="s">
        <v>886</v>
      </c>
      <c r="T203" s="63" t="s">
        <v>84</v>
      </c>
      <c r="U203" s="63"/>
      <c r="V203" s="63" t="s">
        <v>136</v>
      </c>
      <c r="W203" s="70"/>
      <c r="X203" s="79"/>
      <c r="Y203" s="36"/>
      <c r="Z203" s="37"/>
    </row>
    <row r="204" spans="3:26" ht="15.75" customHeight="1">
      <c r="C204" s="69" t="s">
        <v>887</v>
      </c>
      <c r="D204" s="69" t="s">
        <v>365</v>
      </c>
      <c r="E204" s="69" t="s">
        <v>72</v>
      </c>
      <c r="R204" s="70"/>
      <c r="S204" s="63" t="s">
        <v>888</v>
      </c>
      <c r="T204" s="63" t="s">
        <v>84</v>
      </c>
      <c r="U204" s="63"/>
      <c r="V204" s="63" t="s">
        <v>102</v>
      </c>
      <c r="W204" s="70"/>
      <c r="X204" s="79"/>
      <c r="Y204" s="36"/>
      <c r="Z204" s="37"/>
    </row>
    <row r="205" spans="3:26" ht="15.75" customHeight="1">
      <c r="C205" s="69" t="s">
        <v>889</v>
      </c>
      <c r="D205" s="69" t="s">
        <v>71</v>
      </c>
      <c r="E205" s="69" t="s">
        <v>72</v>
      </c>
      <c r="R205" s="70"/>
      <c r="S205" s="63" t="s">
        <v>888</v>
      </c>
      <c r="T205" s="63" t="s">
        <v>84</v>
      </c>
      <c r="U205" s="63"/>
      <c r="V205" s="63" t="s">
        <v>85</v>
      </c>
      <c r="W205" s="70"/>
      <c r="X205" s="79"/>
      <c r="Y205" s="36"/>
      <c r="Z205" s="37"/>
    </row>
    <row r="206" spans="3:26" ht="15.75" customHeight="1">
      <c r="C206" s="69" t="s">
        <v>890</v>
      </c>
      <c r="D206" s="69" t="s">
        <v>433</v>
      </c>
      <c r="E206" s="69" t="s">
        <v>358</v>
      </c>
      <c r="R206" s="70"/>
      <c r="S206" s="63" t="s">
        <v>891</v>
      </c>
      <c r="T206" s="63" t="s">
        <v>84</v>
      </c>
      <c r="U206" s="63"/>
      <c r="V206" s="63" t="s">
        <v>85</v>
      </c>
      <c r="W206" s="70"/>
      <c r="X206" s="79"/>
      <c r="Y206" s="36"/>
      <c r="Z206" s="37"/>
    </row>
    <row r="207" spans="3:26" ht="15.75" customHeight="1">
      <c r="C207" s="69" t="s">
        <v>892</v>
      </c>
      <c r="D207" s="69" t="s">
        <v>91</v>
      </c>
      <c r="E207" s="69" t="s">
        <v>206</v>
      </c>
      <c r="R207" s="70"/>
      <c r="S207" s="63" t="s">
        <v>893</v>
      </c>
      <c r="T207" s="63" t="s">
        <v>84</v>
      </c>
      <c r="U207" s="63"/>
      <c r="V207" s="63" t="s">
        <v>85</v>
      </c>
      <c r="W207" s="70"/>
      <c r="X207" s="79"/>
      <c r="Y207" s="36"/>
      <c r="Z207" s="37"/>
    </row>
    <row r="208" spans="3:26" ht="15.75" customHeight="1">
      <c r="C208" s="69" t="s">
        <v>894</v>
      </c>
      <c r="D208" s="69" t="s">
        <v>102</v>
      </c>
      <c r="E208" s="69" t="s">
        <v>308</v>
      </c>
      <c r="R208" s="70"/>
      <c r="S208" s="63" t="s">
        <v>895</v>
      </c>
      <c r="T208" s="63" t="s">
        <v>84</v>
      </c>
      <c r="U208" s="63"/>
      <c r="V208" s="63" t="s">
        <v>143</v>
      </c>
      <c r="W208" s="70"/>
      <c r="X208" s="79"/>
      <c r="Y208" s="36"/>
      <c r="Z208" s="37"/>
    </row>
    <row r="209" spans="3:26" ht="15.75" customHeight="1">
      <c r="C209" s="69" t="s">
        <v>896</v>
      </c>
      <c r="D209" s="69" t="s">
        <v>91</v>
      </c>
      <c r="E209" s="69" t="s">
        <v>206</v>
      </c>
      <c r="R209" s="70"/>
      <c r="S209" s="63" t="s">
        <v>897</v>
      </c>
      <c r="T209" s="63" t="s">
        <v>84</v>
      </c>
      <c r="U209" s="63"/>
      <c r="V209" s="63" t="s">
        <v>91</v>
      </c>
      <c r="W209" s="70"/>
      <c r="X209" s="79"/>
      <c r="Y209" s="36"/>
      <c r="Z209" s="37"/>
    </row>
    <row r="210" spans="3:26" ht="15.75" customHeight="1">
      <c r="C210" s="69" t="s">
        <v>898</v>
      </c>
      <c r="D210" s="69" t="s">
        <v>71</v>
      </c>
      <c r="E210" s="69" t="s">
        <v>72</v>
      </c>
      <c r="R210" s="70"/>
      <c r="S210" s="63" t="s">
        <v>899</v>
      </c>
      <c r="T210" s="63" t="s">
        <v>84</v>
      </c>
      <c r="U210" s="63"/>
      <c r="V210" s="63" t="s">
        <v>85</v>
      </c>
      <c r="W210" s="70"/>
      <c r="X210" s="79"/>
      <c r="Y210" s="36"/>
      <c r="Z210" s="37"/>
    </row>
    <row r="211" spans="3:26" ht="15.75" customHeight="1">
      <c r="C211" s="69" t="s">
        <v>900</v>
      </c>
      <c r="D211" s="69" t="s">
        <v>91</v>
      </c>
      <c r="E211" s="69" t="s">
        <v>901</v>
      </c>
      <c r="R211" s="70"/>
      <c r="S211" s="63" t="s">
        <v>902</v>
      </c>
      <c r="T211" s="63" t="s">
        <v>84</v>
      </c>
      <c r="U211" s="63"/>
      <c r="V211" s="63" t="s">
        <v>85</v>
      </c>
      <c r="W211" s="70"/>
      <c r="X211" s="79"/>
      <c r="Y211" s="36"/>
      <c r="Z211" s="37"/>
    </row>
    <row r="212" spans="3:26" ht="15.75" customHeight="1">
      <c r="C212" s="69" t="s">
        <v>903</v>
      </c>
      <c r="D212" s="69" t="s">
        <v>143</v>
      </c>
      <c r="E212" s="69" t="s">
        <v>144</v>
      </c>
      <c r="R212" s="70"/>
      <c r="S212" s="63" t="s">
        <v>904</v>
      </c>
      <c r="T212" s="63" t="s">
        <v>120</v>
      </c>
      <c r="U212" s="63" t="s">
        <v>129</v>
      </c>
      <c r="V212" s="63" t="s">
        <v>85</v>
      </c>
      <c r="W212" s="70"/>
      <c r="X212" s="79"/>
      <c r="Y212" s="36"/>
      <c r="Z212" s="37"/>
    </row>
    <row r="213" spans="3:26" ht="15.75" customHeight="1">
      <c r="C213" s="69" t="s">
        <v>905</v>
      </c>
      <c r="D213" s="69" t="s">
        <v>365</v>
      </c>
      <c r="E213" s="69" t="s">
        <v>416</v>
      </c>
      <c r="R213" s="70"/>
      <c r="S213" s="63" t="s">
        <v>906</v>
      </c>
      <c r="T213" s="63" t="s">
        <v>84</v>
      </c>
      <c r="U213" s="63"/>
      <c r="V213" s="63" t="s">
        <v>102</v>
      </c>
      <c r="W213" s="70"/>
      <c r="X213" s="79"/>
      <c r="Y213" s="36"/>
      <c r="Z213" s="37"/>
    </row>
    <row r="214" spans="3:26" ht="15.75" customHeight="1">
      <c r="C214" s="69" t="s">
        <v>907</v>
      </c>
      <c r="D214" s="69" t="s">
        <v>91</v>
      </c>
      <c r="E214" s="69" t="s">
        <v>206</v>
      </c>
      <c r="R214" s="70"/>
      <c r="S214" s="63" t="s">
        <v>908</v>
      </c>
      <c r="T214" s="63" t="s">
        <v>120</v>
      </c>
      <c r="U214" s="63" t="s">
        <v>74</v>
      </c>
      <c r="V214" s="63" t="s">
        <v>85</v>
      </c>
      <c r="W214" s="70"/>
      <c r="X214" s="79"/>
      <c r="Y214" s="36"/>
      <c r="Z214" s="37"/>
    </row>
    <row r="215" spans="3:26" ht="15.75" customHeight="1">
      <c r="C215" s="69" t="s">
        <v>909</v>
      </c>
      <c r="D215" s="69" t="s">
        <v>143</v>
      </c>
      <c r="E215" s="69" t="s">
        <v>144</v>
      </c>
      <c r="R215" s="70"/>
      <c r="S215" s="63" t="s">
        <v>910</v>
      </c>
      <c r="T215" s="63" t="s">
        <v>120</v>
      </c>
      <c r="U215" s="63" t="s">
        <v>74</v>
      </c>
      <c r="V215" s="63" t="s">
        <v>85</v>
      </c>
      <c r="W215" s="70"/>
      <c r="X215" s="79"/>
      <c r="Y215" s="36"/>
      <c r="Z215" s="37"/>
    </row>
    <row r="216" spans="3:26" ht="15.75" customHeight="1">
      <c r="C216" s="69" t="s">
        <v>911</v>
      </c>
      <c r="D216" s="69" t="s">
        <v>136</v>
      </c>
      <c r="E216" s="69" t="s">
        <v>358</v>
      </c>
      <c r="R216" s="70"/>
      <c r="S216" s="63" t="s">
        <v>912</v>
      </c>
      <c r="T216" s="63" t="s">
        <v>84</v>
      </c>
      <c r="U216" s="63"/>
      <c r="V216" s="63" t="s">
        <v>143</v>
      </c>
      <c r="W216" s="70"/>
      <c r="X216" s="79"/>
      <c r="Y216" s="36"/>
      <c r="Z216" s="37"/>
    </row>
    <row r="217" spans="3:26" ht="15.75" customHeight="1">
      <c r="C217" s="69" t="s">
        <v>913</v>
      </c>
      <c r="D217" s="69" t="s">
        <v>136</v>
      </c>
      <c r="E217" s="69" t="s">
        <v>358</v>
      </c>
      <c r="R217" s="70"/>
      <c r="S217" s="63" t="s">
        <v>912</v>
      </c>
      <c r="T217" s="63" t="s">
        <v>84</v>
      </c>
      <c r="U217" s="63"/>
      <c r="V217" s="63" t="s">
        <v>85</v>
      </c>
      <c r="W217" s="70"/>
      <c r="X217" s="79"/>
      <c r="Y217" s="36"/>
      <c r="Z217" s="37"/>
    </row>
    <row r="218" spans="3:26" ht="15.75" customHeight="1">
      <c r="C218" s="69" t="s">
        <v>914</v>
      </c>
      <c r="D218" s="69" t="s">
        <v>71</v>
      </c>
      <c r="E218" s="69" t="s">
        <v>72</v>
      </c>
      <c r="R218" s="70"/>
      <c r="S218" s="63" t="s">
        <v>912</v>
      </c>
      <c r="T218" s="63" t="s">
        <v>84</v>
      </c>
      <c r="U218" s="63"/>
      <c r="V218" s="63" t="s">
        <v>85</v>
      </c>
      <c r="W218" s="70"/>
      <c r="X218" s="79"/>
      <c r="Y218" s="36"/>
      <c r="Z218" s="37"/>
    </row>
    <row r="219" spans="3:26" ht="15.75" customHeight="1">
      <c r="C219" s="69" t="s">
        <v>915</v>
      </c>
      <c r="D219" s="69" t="s">
        <v>433</v>
      </c>
      <c r="E219" s="69" t="s">
        <v>512</v>
      </c>
      <c r="R219" s="70"/>
      <c r="S219" s="63" t="s">
        <v>916</v>
      </c>
      <c r="T219" s="63" t="s">
        <v>84</v>
      </c>
      <c r="U219" s="63"/>
      <c r="V219" s="63" t="s">
        <v>85</v>
      </c>
      <c r="W219" s="70"/>
      <c r="X219" s="79"/>
      <c r="Y219" s="36"/>
      <c r="Z219" s="37"/>
    </row>
    <row r="220" spans="3:26" ht="15.75" customHeight="1">
      <c r="C220" s="69" t="s">
        <v>915</v>
      </c>
      <c r="D220" s="69" t="s">
        <v>433</v>
      </c>
      <c r="E220" s="69" t="s">
        <v>512</v>
      </c>
      <c r="R220" s="70"/>
      <c r="S220" s="63" t="s">
        <v>917</v>
      </c>
      <c r="T220" s="63" t="s">
        <v>120</v>
      </c>
      <c r="U220" s="63" t="s">
        <v>74</v>
      </c>
      <c r="V220" s="63" t="s">
        <v>85</v>
      </c>
      <c r="W220" s="70"/>
      <c r="X220" s="79"/>
      <c r="Y220" s="36"/>
      <c r="Z220" s="37"/>
    </row>
    <row r="221" spans="3:26" ht="15.75" customHeight="1">
      <c r="C221" s="69" t="s">
        <v>915</v>
      </c>
      <c r="D221" s="69" t="s">
        <v>102</v>
      </c>
      <c r="E221" s="69" t="s">
        <v>308</v>
      </c>
      <c r="R221" s="70"/>
      <c r="S221" s="63" t="s">
        <v>918</v>
      </c>
      <c r="T221" s="63" t="s">
        <v>84</v>
      </c>
      <c r="U221" s="63"/>
      <c r="V221" s="63" t="s">
        <v>143</v>
      </c>
      <c r="W221" s="70"/>
      <c r="X221" s="79"/>
      <c r="Y221" s="36"/>
      <c r="Z221" s="37"/>
    </row>
    <row r="222" spans="3:26" ht="15.75" customHeight="1">
      <c r="C222" s="69" t="s">
        <v>919</v>
      </c>
      <c r="D222" s="69" t="s">
        <v>102</v>
      </c>
      <c r="E222" s="69" t="s">
        <v>325</v>
      </c>
      <c r="R222" s="70"/>
      <c r="S222" s="63" t="s">
        <v>920</v>
      </c>
      <c r="T222" s="63" t="s">
        <v>84</v>
      </c>
      <c r="U222" s="63"/>
      <c r="V222" s="63" t="s">
        <v>136</v>
      </c>
      <c r="W222" s="70"/>
      <c r="X222" s="79"/>
      <c r="Y222" s="36"/>
      <c r="Z222" s="37"/>
    </row>
    <row r="223" spans="3:26" ht="15.75" customHeight="1">
      <c r="C223" s="69" t="s">
        <v>921</v>
      </c>
      <c r="D223" s="69" t="s">
        <v>102</v>
      </c>
      <c r="E223" s="69" t="s">
        <v>184</v>
      </c>
      <c r="R223" s="70"/>
      <c r="S223" s="63" t="s">
        <v>922</v>
      </c>
      <c r="T223" s="63" t="s">
        <v>84</v>
      </c>
      <c r="U223" s="63"/>
      <c r="V223" s="63" t="s">
        <v>85</v>
      </c>
      <c r="W223" s="70"/>
      <c r="X223" s="79"/>
      <c r="Y223" s="36"/>
      <c r="Z223" s="37"/>
    </row>
    <row r="224" spans="3:26" ht="15.75" customHeight="1">
      <c r="C224" s="69" t="s">
        <v>923</v>
      </c>
      <c r="D224" s="69" t="s">
        <v>102</v>
      </c>
      <c r="E224" s="69" t="s">
        <v>325</v>
      </c>
      <c r="R224" s="70"/>
      <c r="S224" s="63" t="s">
        <v>924</v>
      </c>
      <c r="T224" s="63" t="s">
        <v>120</v>
      </c>
      <c r="U224" s="63" t="s">
        <v>129</v>
      </c>
      <c r="V224" s="63" t="s">
        <v>102</v>
      </c>
      <c r="W224" s="70"/>
      <c r="X224" s="79"/>
      <c r="Y224" s="36"/>
      <c r="Z224" s="37"/>
    </row>
    <row r="225" spans="3:26" ht="15.75" customHeight="1">
      <c r="C225" s="69" t="s">
        <v>925</v>
      </c>
      <c r="D225" s="69" t="s">
        <v>91</v>
      </c>
      <c r="E225" s="69" t="s">
        <v>206</v>
      </c>
      <c r="R225" s="70"/>
      <c r="S225" s="63" t="s">
        <v>926</v>
      </c>
      <c r="T225" s="63" t="s">
        <v>120</v>
      </c>
      <c r="U225" s="63" t="s">
        <v>74</v>
      </c>
      <c r="V225" s="63" t="s">
        <v>85</v>
      </c>
      <c r="W225" s="70"/>
      <c r="X225" s="79"/>
      <c r="Y225" s="36"/>
      <c r="Z225" s="37"/>
    </row>
    <row r="226" spans="3:26" ht="15.75" customHeight="1">
      <c r="C226" s="69" t="s">
        <v>927</v>
      </c>
      <c r="D226" s="69" t="s">
        <v>102</v>
      </c>
      <c r="E226" s="69" t="s">
        <v>928</v>
      </c>
      <c r="R226" s="70"/>
      <c r="S226" s="63" t="s">
        <v>929</v>
      </c>
      <c r="T226" s="63" t="s">
        <v>120</v>
      </c>
      <c r="U226" s="63" t="s">
        <v>275</v>
      </c>
      <c r="V226" s="63" t="s">
        <v>85</v>
      </c>
      <c r="W226" s="70"/>
      <c r="X226" s="79"/>
      <c r="Y226" s="36"/>
      <c r="Z226" s="37"/>
    </row>
    <row r="227" spans="3:26" ht="15.75" customHeight="1">
      <c r="C227" s="69" t="s">
        <v>930</v>
      </c>
      <c r="D227" s="69" t="s">
        <v>91</v>
      </c>
      <c r="E227" s="69" t="s">
        <v>206</v>
      </c>
      <c r="R227" s="70"/>
      <c r="S227" s="63" t="s">
        <v>931</v>
      </c>
      <c r="T227" s="63" t="s">
        <v>84</v>
      </c>
      <c r="U227" s="63"/>
      <c r="V227" s="63" t="s">
        <v>102</v>
      </c>
      <c r="W227" s="70"/>
      <c r="X227" s="79"/>
      <c r="Y227" s="36"/>
      <c r="Z227" s="37"/>
    </row>
    <row r="228" spans="3:26" ht="15.75" customHeight="1">
      <c r="C228" s="69" t="s">
        <v>932</v>
      </c>
      <c r="D228" s="69" t="s">
        <v>847</v>
      </c>
      <c r="E228" s="69" t="s">
        <v>848</v>
      </c>
      <c r="R228" s="70"/>
      <c r="S228" s="63" t="s">
        <v>933</v>
      </c>
      <c r="T228" s="63" t="s">
        <v>84</v>
      </c>
      <c r="U228" s="63"/>
      <c r="V228" s="63" t="s">
        <v>91</v>
      </c>
      <c r="W228" s="70"/>
      <c r="X228" s="79"/>
      <c r="Y228" s="36"/>
      <c r="Z228" s="37"/>
    </row>
    <row r="229" spans="3:26" ht="15.75" customHeight="1">
      <c r="C229" s="69" t="s">
        <v>934</v>
      </c>
      <c r="D229" s="69" t="s">
        <v>159</v>
      </c>
      <c r="E229" s="69" t="s">
        <v>160</v>
      </c>
      <c r="R229" s="70"/>
      <c r="S229" s="63" t="s">
        <v>935</v>
      </c>
      <c r="T229" s="63" t="s">
        <v>120</v>
      </c>
      <c r="U229" s="63" t="s">
        <v>275</v>
      </c>
      <c r="V229" s="63" t="s">
        <v>85</v>
      </c>
      <c r="W229" s="70"/>
      <c r="X229" s="79"/>
      <c r="Y229" s="36"/>
      <c r="Z229" s="37"/>
    </row>
    <row r="230" spans="3:26" ht="15.75" customHeight="1">
      <c r="C230" s="69" t="s">
        <v>936</v>
      </c>
      <c r="D230" s="69" t="s">
        <v>102</v>
      </c>
      <c r="E230" s="69" t="s">
        <v>110</v>
      </c>
      <c r="R230" s="70"/>
      <c r="S230" s="63" t="s">
        <v>937</v>
      </c>
      <c r="T230" s="63" t="s">
        <v>120</v>
      </c>
      <c r="U230" s="63" t="s">
        <v>275</v>
      </c>
      <c r="V230" s="63" t="s">
        <v>85</v>
      </c>
      <c r="W230" s="70"/>
      <c r="X230" s="79"/>
      <c r="Y230" s="36"/>
      <c r="Z230" s="37"/>
    </row>
    <row r="231" spans="3:26" ht="15.75" customHeight="1">
      <c r="C231" s="69" t="s">
        <v>938</v>
      </c>
      <c r="D231" s="69" t="s">
        <v>102</v>
      </c>
      <c r="E231" s="69" t="s">
        <v>308</v>
      </c>
      <c r="R231" s="70"/>
      <c r="S231" s="63" t="s">
        <v>939</v>
      </c>
      <c r="T231" s="63" t="s">
        <v>120</v>
      </c>
      <c r="U231" s="63" t="s">
        <v>275</v>
      </c>
      <c r="V231" s="63" t="s">
        <v>85</v>
      </c>
      <c r="W231" s="70"/>
      <c r="X231" s="79"/>
      <c r="Y231" s="36"/>
      <c r="Z231" s="37"/>
    </row>
    <row r="232" spans="3:26" ht="15.75" customHeight="1">
      <c r="C232" s="69" t="s">
        <v>940</v>
      </c>
      <c r="D232" s="69" t="s">
        <v>102</v>
      </c>
      <c r="E232" s="69" t="s">
        <v>110</v>
      </c>
      <c r="R232" s="70"/>
      <c r="S232" s="63" t="s">
        <v>941</v>
      </c>
      <c r="T232" s="63" t="s">
        <v>84</v>
      </c>
      <c r="U232" s="63"/>
      <c r="V232" s="63" t="s">
        <v>102</v>
      </c>
      <c r="W232" s="70"/>
      <c r="X232" s="79"/>
      <c r="Y232" s="36"/>
      <c r="Z232" s="37"/>
    </row>
    <row r="233" spans="3:26" ht="15.75" customHeight="1">
      <c r="C233" s="69" t="s">
        <v>942</v>
      </c>
      <c r="D233" s="69" t="s">
        <v>136</v>
      </c>
      <c r="E233" s="69" t="s">
        <v>416</v>
      </c>
      <c r="R233" s="70"/>
      <c r="S233" s="63" t="s">
        <v>943</v>
      </c>
      <c r="T233" s="63" t="s">
        <v>120</v>
      </c>
      <c r="U233" s="63" t="s">
        <v>275</v>
      </c>
      <c r="V233" s="63" t="s">
        <v>102</v>
      </c>
      <c r="W233" s="70"/>
      <c r="X233" s="79"/>
      <c r="Y233" s="36"/>
      <c r="Z233" s="37"/>
    </row>
    <row r="234" spans="3:26" ht="15.75" customHeight="1">
      <c r="C234" s="69" t="s">
        <v>944</v>
      </c>
      <c r="D234" s="69" t="s">
        <v>136</v>
      </c>
      <c r="E234" s="69" t="s">
        <v>358</v>
      </c>
      <c r="R234" s="70"/>
      <c r="S234" s="63" t="s">
        <v>945</v>
      </c>
      <c r="T234" s="63" t="s">
        <v>84</v>
      </c>
      <c r="U234" s="63"/>
      <c r="V234" s="63" t="s">
        <v>102</v>
      </c>
      <c r="W234" s="70"/>
      <c r="X234" s="79"/>
      <c r="Y234" s="36"/>
      <c r="Z234" s="37"/>
    </row>
    <row r="235" spans="3:26" ht="15.75" customHeight="1">
      <c r="C235" s="69" t="s">
        <v>946</v>
      </c>
      <c r="D235" s="69" t="s">
        <v>102</v>
      </c>
      <c r="E235" s="69" t="s">
        <v>947</v>
      </c>
      <c r="R235" s="70"/>
      <c r="S235" s="63" t="s">
        <v>948</v>
      </c>
      <c r="T235" s="63" t="s">
        <v>84</v>
      </c>
      <c r="U235" s="63"/>
      <c r="V235" s="63" t="s">
        <v>102</v>
      </c>
      <c r="W235" s="70"/>
      <c r="X235" s="79"/>
      <c r="Y235" s="36"/>
      <c r="Z235" s="37"/>
    </row>
    <row r="236" spans="3:26" ht="15.75" customHeight="1">
      <c r="C236" s="69" t="s">
        <v>949</v>
      </c>
      <c r="D236" s="69" t="s">
        <v>102</v>
      </c>
      <c r="E236" s="69" t="s">
        <v>110</v>
      </c>
      <c r="R236" s="70"/>
      <c r="S236" s="63" t="s">
        <v>950</v>
      </c>
      <c r="T236" s="63" t="s">
        <v>120</v>
      </c>
      <c r="U236" s="63" t="s">
        <v>74</v>
      </c>
      <c r="V236" s="63" t="s">
        <v>85</v>
      </c>
      <c r="W236" s="70"/>
      <c r="X236" s="79"/>
      <c r="Y236" s="36"/>
      <c r="Z236" s="37"/>
    </row>
    <row r="237" spans="3:26" ht="15.75" customHeight="1">
      <c r="C237" s="69" t="s">
        <v>951</v>
      </c>
      <c r="D237" s="69" t="s">
        <v>136</v>
      </c>
      <c r="E237" s="69" t="s">
        <v>416</v>
      </c>
      <c r="R237" s="70"/>
      <c r="S237" s="63" t="s">
        <v>952</v>
      </c>
      <c r="T237" s="63" t="s">
        <v>84</v>
      </c>
      <c r="U237" s="63"/>
      <c r="V237" s="63" t="s">
        <v>85</v>
      </c>
      <c r="W237" s="70"/>
      <c r="X237" s="79"/>
      <c r="Y237" s="36"/>
      <c r="Z237" s="37"/>
    </row>
    <row r="238" spans="3:26" ht="15.75" customHeight="1">
      <c r="C238" s="69" t="s">
        <v>953</v>
      </c>
      <c r="D238" s="69" t="s">
        <v>91</v>
      </c>
      <c r="E238" s="69" t="s">
        <v>206</v>
      </c>
      <c r="R238" s="70"/>
      <c r="S238" s="63" t="s">
        <v>954</v>
      </c>
      <c r="T238" s="63" t="s">
        <v>84</v>
      </c>
      <c r="U238" s="63"/>
      <c r="V238" s="63" t="s">
        <v>136</v>
      </c>
      <c r="W238" s="70"/>
      <c r="X238" s="79"/>
      <c r="Y238" s="36"/>
      <c r="Z238" s="37"/>
    </row>
    <row r="239" spans="3:26" ht="15.75" customHeight="1">
      <c r="C239" s="69" t="s">
        <v>955</v>
      </c>
      <c r="D239" s="69" t="s">
        <v>71</v>
      </c>
      <c r="E239" s="69" t="s">
        <v>72</v>
      </c>
      <c r="R239" s="70"/>
      <c r="S239" s="63" t="s">
        <v>956</v>
      </c>
      <c r="T239" s="63" t="s">
        <v>84</v>
      </c>
      <c r="U239" s="63"/>
      <c r="V239" s="63" t="s">
        <v>85</v>
      </c>
      <c r="W239" s="70"/>
      <c r="X239" s="79"/>
      <c r="Y239" s="36"/>
      <c r="Z239" s="37"/>
    </row>
    <row r="240" spans="3:26" ht="15.75" customHeight="1">
      <c r="C240" s="69" t="s">
        <v>957</v>
      </c>
      <c r="D240" s="69" t="s">
        <v>102</v>
      </c>
      <c r="E240" s="69" t="s">
        <v>308</v>
      </c>
      <c r="R240" s="70"/>
      <c r="S240" s="63" t="s">
        <v>956</v>
      </c>
      <c r="T240" s="63" t="s">
        <v>84</v>
      </c>
      <c r="U240" s="63"/>
      <c r="V240" s="63" t="s">
        <v>136</v>
      </c>
      <c r="W240" s="70"/>
      <c r="X240" s="79"/>
      <c r="Y240" s="36"/>
      <c r="Z240" s="37"/>
    </row>
    <row r="241" spans="3:26" ht="15.75" customHeight="1">
      <c r="C241" s="69" t="s">
        <v>958</v>
      </c>
      <c r="D241" s="69" t="s">
        <v>102</v>
      </c>
      <c r="E241" s="69" t="s">
        <v>110</v>
      </c>
      <c r="R241" s="70"/>
      <c r="S241" s="63" t="s">
        <v>959</v>
      </c>
      <c r="T241" s="63" t="s">
        <v>84</v>
      </c>
      <c r="U241" s="63"/>
      <c r="V241" s="63" t="s">
        <v>102</v>
      </c>
      <c r="W241" s="70"/>
      <c r="X241" s="79"/>
      <c r="Y241" s="36"/>
      <c r="Z241" s="37"/>
    </row>
    <row r="242" spans="3:26" ht="15.75" customHeight="1">
      <c r="C242" s="69" t="s">
        <v>960</v>
      </c>
      <c r="D242" s="69" t="s">
        <v>102</v>
      </c>
      <c r="E242" s="69" t="s">
        <v>252</v>
      </c>
      <c r="R242" s="70"/>
      <c r="S242" s="63" t="s">
        <v>961</v>
      </c>
      <c r="T242" s="63" t="s">
        <v>120</v>
      </c>
      <c r="U242" s="63" t="s">
        <v>129</v>
      </c>
      <c r="V242" s="63" t="s">
        <v>85</v>
      </c>
      <c r="W242" s="70"/>
      <c r="X242" s="79"/>
      <c r="Y242" s="36"/>
      <c r="Z242" s="37"/>
    </row>
    <row r="243" spans="3:26" ht="15.75" customHeight="1">
      <c r="C243" s="69" t="s">
        <v>962</v>
      </c>
      <c r="D243" s="69" t="s">
        <v>143</v>
      </c>
      <c r="E243" s="69" t="s">
        <v>144</v>
      </c>
      <c r="R243" s="70"/>
      <c r="S243" s="63" t="s">
        <v>963</v>
      </c>
      <c r="T243" s="63" t="s">
        <v>84</v>
      </c>
      <c r="U243" s="63"/>
      <c r="V243" s="63" t="s">
        <v>102</v>
      </c>
      <c r="W243" s="70"/>
      <c r="X243" s="79"/>
      <c r="Y243" s="36"/>
      <c r="Z243" s="37"/>
    </row>
    <row r="244" spans="3:26" ht="15.75" customHeight="1">
      <c r="C244" s="69" t="s">
        <v>964</v>
      </c>
      <c r="D244" s="69" t="s">
        <v>433</v>
      </c>
      <c r="E244" s="69" t="s">
        <v>261</v>
      </c>
      <c r="R244" s="70"/>
      <c r="S244" s="63" t="s">
        <v>965</v>
      </c>
      <c r="T244" s="63" t="s">
        <v>120</v>
      </c>
      <c r="U244" s="63" t="s">
        <v>129</v>
      </c>
      <c r="V244" s="63" t="s">
        <v>85</v>
      </c>
      <c r="W244" s="70"/>
      <c r="X244" s="79"/>
      <c r="Y244" s="36"/>
      <c r="Z244" s="37"/>
    </row>
    <row r="245" spans="3:26" ht="15.75" customHeight="1">
      <c r="C245" s="69" t="s">
        <v>966</v>
      </c>
      <c r="D245" s="69" t="s">
        <v>102</v>
      </c>
      <c r="E245" s="69" t="s">
        <v>184</v>
      </c>
      <c r="R245" s="70"/>
      <c r="S245" s="63" t="s">
        <v>967</v>
      </c>
      <c r="T245" s="63" t="s">
        <v>84</v>
      </c>
      <c r="U245" s="63"/>
      <c r="V245" s="63" t="s">
        <v>85</v>
      </c>
      <c r="W245" s="70"/>
      <c r="X245" s="79"/>
      <c r="Y245" s="36"/>
      <c r="Z245" s="37"/>
    </row>
    <row r="246" spans="3:26" ht="15.75" customHeight="1">
      <c r="C246" s="69" t="s">
        <v>968</v>
      </c>
      <c r="D246" s="69" t="s">
        <v>91</v>
      </c>
      <c r="E246" s="69" t="s">
        <v>92</v>
      </c>
      <c r="R246" s="70"/>
      <c r="S246" s="63" t="s">
        <v>969</v>
      </c>
      <c r="T246" s="63" t="s">
        <v>120</v>
      </c>
      <c r="U246" s="63" t="s">
        <v>74</v>
      </c>
      <c r="V246" s="63" t="s">
        <v>85</v>
      </c>
      <c r="W246" s="70"/>
      <c r="X246" s="79"/>
      <c r="Y246" s="36"/>
      <c r="Z246" s="37"/>
    </row>
    <row r="247" spans="3:26" ht="15.75" customHeight="1">
      <c r="C247" s="69" t="s">
        <v>970</v>
      </c>
      <c r="D247" s="69" t="s">
        <v>797</v>
      </c>
      <c r="E247" s="69" t="s">
        <v>184</v>
      </c>
      <c r="R247" s="70"/>
      <c r="S247" s="63" t="s">
        <v>971</v>
      </c>
      <c r="T247" s="63" t="s">
        <v>84</v>
      </c>
      <c r="U247" s="63"/>
      <c r="V247" s="63" t="s">
        <v>136</v>
      </c>
      <c r="W247" s="70"/>
      <c r="X247" s="79"/>
      <c r="Y247" s="36"/>
      <c r="Z247" s="37"/>
    </row>
    <row r="248" spans="3:26" ht="15.75" customHeight="1">
      <c r="C248" s="69" t="s">
        <v>972</v>
      </c>
      <c r="D248" s="69" t="s">
        <v>91</v>
      </c>
      <c r="E248" s="69" t="s">
        <v>206</v>
      </c>
      <c r="R248" s="70"/>
      <c r="S248" s="63" t="s">
        <v>973</v>
      </c>
      <c r="T248" s="63" t="s">
        <v>84</v>
      </c>
      <c r="U248" s="63"/>
      <c r="V248" s="63" t="s">
        <v>85</v>
      </c>
      <c r="W248" s="70"/>
      <c r="X248" s="79"/>
      <c r="Y248" s="36"/>
      <c r="Z248" s="37"/>
    </row>
    <row r="249" spans="3:26" ht="15.75" customHeight="1">
      <c r="C249" s="69" t="s">
        <v>974</v>
      </c>
      <c r="D249" s="69" t="s">
        <v>136</v>
      </c>
      <c r="E249" s="69" t="s">
        <v>512</v>
      </c>
      <c r="R249" s="70"/>
      <c r="S249" s="63" t="s">
        <v>975</v>
      </c>
      <c r="T249" s="63" t="s">
        <v>120</v>
      </c>
      <c r="U249" s="63" t="s">
        <v>74</v>
      </c>
      <c r="V249" s="63" t="s">
        <v>85</v>
      </c>
      <c r="W249" s="70"/>
      <c r="X249" s="79"/>
      <c r="Y249" s="36"/>
      <c r="Z249" s="37"/>
    </row>
    <row r="250" spans="3:26" ht="15.75" customHeight="1">
      <c r="C250" s="69" t="s">
        <v>976</v>
      </c>
      <c r="D250" s="69" t="s">
        <v>136</v>
      </c>
      <c r="E250" s="69" t="s">
        <v>416</v>
      </c>
      <c r="R250" s="70"/>
      <c r="S250" s="63" t="s">
        <v>977</v>
      </c>
      <c r="T250" s="63" t="s">
        <v>84</v>
      </c>
      <c r="U250" s="63"/>
      <c r="V250" s="63" t="s">
        <v>102</v>
      </c>
      <c r="W250" s="70"/>
      <c r="X250" s="79"/>
      <c r="Y250" s="36"/>
      <c r="Z250" s="37"/>
    </row>
    <row r="251" spans="3:26" ht="15.75" customHeight="1">
      <c r="C251" s="69" t="s">
        <v>978</v>
      </c>
      <c r="D251" s="69" t="s">
        <v>136</v>
      </c>
      <c r="E251" s="69" t="s">
        <v>416</v>
      </c>
      <c r="R251" s="70"/>
      <c r="S251" s="63" t="s">
        <v>979</v>
      </c>
      <c r="T251" s="63" t="s">
        <v>84</v>
      </c>
      <c r="U251" s="63"/>
      <c r="V251" s="63" t="s">
        <v>85</v>
      </c>
      <c r="W251" s="70"/>
      <c r="X251" s="79"/>
      <c r="Y251" s="36"/>
      <c r="Z251" s="37"/>
    </row>
    <row r="252" spans="3:26" ht="15.75" customHeight="1">
      <c r="C252" s="69" t="s">
        <v>980</v>
      </c>
      <c r="D252" s="69" t="s">
        <v>136</v>
      </c>
      <c r="E252" s="69" t="s">
        <v>261</v>
      </c>
      <c r="R252" s="70"/>
      <c r="S252" s="63" t="s">
        <v>981</v>
      </c>
      <c r="T252" s="63" t="s">
        <v>84</v>
      </c>
      <c r="U252" s="63"/>
      <c r="V252" s="63" t="s">
        <v>85</v>
      </c>
      <c r="W252" s="70"/>
      <c r="X252" s="79"/>
      <c r="Y252" s="36"/>
      <c r="Z252" s="37"/>
    </row>
    <row r="253" spans="3:26" ht="15.75" customHeight="1">
      <c r="C253" s="69" t="s">
        <v>982</v>
      </c>
      <c r="D253" s="69" t="s">
        <v>91</v>
      </c>
      <c r="E253" s="69" t="s">
        <v>206</v>
      </c>
      <c r="R253" s="70"/>
      <c r="S253" s="63" t="s">
        <v>983</v>
      </c>
      <c r="T253" s="63" t="s">
        <v>84</v>
      </c>
      <c r="U253" s="63"/>
      <c r="V253" s="63" t="s">
        <v>85</v>
      </c>
      <c r="W253" s="70"/>
      <c r="X253" s="79"/>
      <c r="Y253" s="36"/>
      <c r="Z253" s="37"/>
    </row>
    <row r="254" spans="3:26" ht="15.75" customHeight="1">
      <c r="C254" s="69" t="s">
        <v>984</v>
      </c>
      <c r="D254" s="69" t="s">
        <v>159</v>
      </c>
      <c r="E254" s="69" t="s">
        <v>416</v>
      </c>
      <c r="R254" s="70"/>
      <c r="S254" s="63" t="s">
        <v>985</v>
      </c>
      <c r="T254" s="63" t="s">
        <v>84</v>
      </c>
      <c r="U254" s="63"/>
      <c r="V254" s="63" t="s">
        <v>85</v>
      </c>
      <c r="W254" s="70"/>
      <c r="X254" s="79"/>
      <c r="Y254" s="36"/>
      <c r="Z254" s="37"/>
    </row>
    <row r="255" spans="3:26" ht="15.75" customHeight="1">
      <c r="C255" s="69" t="s">
        <v>986</v>
      </c>
      <c r="D255" s="69" t="s">
        <v>102</v>
      </c>
      <c r="E255" s="69" t="s">
        <v>160</v>
      </c>
      <c r="R255" s="70"/>
      <c r="S255" s="63" t="s">
        <v>987</v>
      </c>
      <c r="T255" s="63" t="s">
        <v>84</v>
      </c>
      <c r="U255" s="63"/>
      <c r="V255" s="63" t="s">
        <v>102</v>
      </c>
      <c r="W255" s="70"/>
      <c r="X255" s="79"/>
      <c r="Y255" s="36"/>
      <c r="Z255" s="37"/>
    </row>
    <row r="256" spans="3:26" ht="15.75" customHeight="1">
      <c r="C256" s="69" t="s">
        <v>988</v>
      </c>
      <c r="D256" s="69" t="s">
        <v>71</v>
      </c>
      <c r="E256" s="69" t="s">
        <v>72</v>
      </c>
      <c r="R256" s="70"/>
      <c r="S256" s="63" t="s">
        <v>989</v>
      </c>
      <c r="T256" s="63" t="s">
        <v>120</v>
      </c>
      <c r="U256" s="63" t="s">
        <v>74</v>
      </c>
      <c r="V256" s="63" t="s">
        <v>85</v>
      </c>
      <c r="W256" s="70"/>
      <c r="X256" s="79"/>
      <c r="Y256" s="36"/>
      <c r="Z256" s="37"/>
    </row>
    <row r="257" spans="3:26" ht="15.75" customHeight="1">
      <c r="C257" s="69" t="s">
        <v>990</v>
      </c>
      <c r="D257" s="69" t="s">
        <v>143</v>
      </c>
      <c r="E257" s="69" t="s">
        <v>144</v>
      </c>
      <c r="R257" s="70"/>
      <c r="S257" s="63" t="s">
        <v>991</v>
      </c>
      <c r="T257" s="63" t="s">
        <v>84</v>
      </c>
      <c r="U257" s="63"/>
      <c r="V257" s="63" t="s">
        <v>85</v>
      </c>
      <c r="W257" s="70"/>
      <c r="X257" s="79"/>
      <c r="Y257" s="36"/>
      <c r="Z257" s="37"/>
    </row>
    <row r="258" spans="3:26" ht="15.75" customHeight="1">
      <c r="C258" s="69" t="s">
        <v>992</v>
      </c>
      <c r="D258" s="69" t="s">
        <v>91</v>
      </c>
      <c r="E258" s="69" t="s">
        <v>206</v>
      </c>
      <c r="R258" s="70"/>
      <c r="S258" s="63" t="s">
        <v>993</v>
      </c>
      <c r="T258" s="63" t="s">
        <v>84</v>
      </c>
      <c r="U258" s="63"/>
      <c r="V258" s="63" t="s">
        <v>91</v>
      </c>
      <c r="W258" s="70"/>
      <c r="X258" s="79"/>
      <c r="Y258" s="36"/>
      <c r="Z258" s="37"/>
    </row>
    <row r="259" spans="3:26" ht="15.75" customHeight="1">
      <c r="C259" s="69" t="s">
        <v>994</v>
      </c>
      <c r="D259" s="69" t="s">
        <v>136</v>
      </c>
      <c r="E259" s="69" t="s">
        <v>416</v>
      </c>
      <c r="R259" s="70"/>
      <c r="S259" s="63" t="s">
        <v>995</v>
      </c>
      <c r="T259" s="63" t="s">
        <v>84</v>
      </c>
      <c r="U259" s="63"/>
      <c r="V259" s="63" t="s">
        <v>102</v>
      </c>
      <c r="W259" s="70"/>
      <c r="X259" s="79"/>
      <c r="Y259" s="36"/>
      <c r="Z259" s="37"/>
    </row>
    <row r="260" spans="3:26" ht="15.75" customHeight="1">
      <c r="C260" s="69" t="s">
        <v>996</v>
      </c>
      <c r="D260" s="69" t="s">
        <v>143</v>
      </c>
      <c r="E260" s="69" t="s">
        <v>144</v>
      </c>
      <c r="R260" s="70"/>
      <c r="S260" s="63" t="s">
        <v>997</v>
      </c>
      <c r="T260" s="63" t="s">
        <v>84</v>
      </c>
      <c r="U260" s="63"/>
      <c r="V260" s="63" t="s">
        <v>91</v>
      </c>
      <c r="W260" s="70"/>
      <c r="X260" s="79"/>
      <c r="Y260" s="36"/>
      <c r="Z260" s="37"/>
    </row>
    <row r="261" spans="3:26" ht="15.75" customHeight="1">
      <c r="C261" s="69" t="s">
        <v>998</v>
      </c>
      <c r="D261" s="69" t="s">
        <v>91</v>
      </c>
      <c r="E261" s="69" t="s">
        <v>195</v>
      </c>
      <c r="R261" s="70"/>
      <c r="S261" s="63" t="s">
        <v>999</v>
      </c>
      <c r="T261" s="63" t="s">
        <v>84</v>
      </c>
      <c r="U261" s="63"/>
      <c r="V261" s="63" t="s">
        <v>91</v>
      </c>
      <c r="W261" s="70"/>
      <c r="X261" s="79"/>
      <c r="Y261" s="36"/>
      <c r="Z261" s="37"/>
    </row>
    <row r="262" spans="3:26" ht="15.75" customHeight="1">
      <c r="C262" s="69" t="s">
        <v>998</v>
      </c>
      <c r="D262" s="69" t="s">
        <v>91</v>
      </c>
      <c r="E262" s="69" t="s">
        <v>92</v>
      </c>
      <c r="R262" s="70"/>
      <c r="S262" s="63" t="s">
        <v>1000</v>
      </c>
      <c r="T262" s="63" t="s">
        <v>120</v>
      </c>
      <c r="U262" s="63" t="s">
        <v>129</v>
      </c>
      <c r="V262" s="63" t="s">
        <v>85</v>
      </c>
      <c r="W262" s="70"/>
      <c r="X262" s="79"/>
      <c r="Y262" s="36"/>
      <c r="Z262" s="37"/>
    </row>
    <row r="263" spans="3:26" ht="15.75" customHeight="1">
      <c r="C263" s="69" t="s">
        <v>1001</v>
      </c>
      <c r="D263" s="69" t="s">
        <v>91</v>
      </c>
      <c r="E263" s="69" t="s">
        <v>206</v>
      </c>
      <c r="R263" s="70"/>
      <c r="S263" s="63" t="s">
        <v>1002</v>
      </c>
      <c r="T263" s="63" t="s">
        <v>84</v>
      </c>
      <c r="U263" s="63"/>
      <c r="V263" s="63" t="s">
        <v>136</v>
      </c>
      <c r="W263" s="70"/>
      <c r="X263" s="79"/>
      <c r="Y263" s="36"/>
      <c r="Z263" s="37"/>
    </row>
    <row r="264" spans="3:26" ht="15.75" customHeight="1">
      <c r="C264" s="69" t="s">
        <v>1003</v>
      </c>
      <c r="D264" s="69" t="s">
        <v>433</v>
      </c>
      <c r="E264" s="69" t="s">
        <v>416</v>
      </c>
      <c r="R264" s="70"/>
      <c r="S264" s="63" t="s">
        <v>1004</v>
      </c>
      <c r="T264" s="63" t="s">
        <v>120</v>
      </c>
      <c r="U264" s="63" t="s">
        <v>74</v>
      </c>
      <c r="V264" s="63" t="s">
        <v>85</v>
      </c>
      <c r="W264" s="70"/>
      <c r="X264" s="79"/>
      <c r="Y264" s="36"/>
      <c r="Z264" s="37"/>
    </row>
    <row r="265" spans="3:26" ht="15.75" customHeight="1">
      <c r="C265" s="69" t="s">
        <v>1005</v>
      </c>
      <c r="D265" s="69" t="s">
        <v>136</v>
      </c>
      <c r="E265" s="69" t="s">
        <v>416</v>
      </c>
      <c r="R265" s="70"/>
      <c r="S265" s="63" t="s">
        <v>1006</v>
      </c>
      <c r="T265" s="63" t="s">
        <v>120</v>
      </c>
      <c r="U265" s="63" t="s">
        <v>275</v>
      </c>
      <c r="V265" s="63" t="s">
        <v>102</v>
      </c>
      <c r="W265" s="70"/>
      <c r="X265" s="79"/>
      <c r="Y265" s="36"/>
      <c r="Z265" s="37"/>
    </row>
    <row r="266" spans="3:26" ht="15.75" customHeight="1">
      <c r="C266" s="69" t="s">
        <v>1007</v>
      </c>
      <c r="D266" s="69" t="s">
        <v>136</v>
      </c>
      <c r="E266" s="69" t="s">
        <v>261</v>
      </c>
      <c r="R266" s="70"/>
      <c r="S266" s="63" t="s">
        <v>1008</v>
      </c>
      <c r="T266" s="63" t="s">
        <v>84</v>
      </c>
      <c r="U266" s="63"/>
      <c r="V266" s="63" t="s">
        <v>85</v>
      </c>
      <c r="W266" s="70"/>
      <c r="X266" s="79"/>
      <c r="Y266" s="36"/>
      <c r="Z266" s="37"/>
    </row>
    <row r="267" spans="3:26" ht="15.75" customHeight="1">
      <c r="C267" s="69" t="s">
        <v>1009</v>
      </c>
      <c r="D267" s="69" t="s">
        <v>136</v>
      </c>
      <c r="E267" s="69" t="s">
        <v>416</v>
      </c>
      <c r="R267" s="70"/>
      <c r="S267" s="63" t="s">
        <v>1010</v>
      </c>
      <c r="T267" s="63" t="s">
        <v>120</v>
      </c>
      <c r="U267" s="63" t="s">
        <v>74</v>
      </c>
      <c r="V267" s="63" t="s">
        <v>85</v>
      </c>
      <c r="W267" s="70"/>
      <c r="X267" s="79"/>
      <c r="Y267" s="36"/>
      <c r="Z267" s="37"/>
    </row>
    <row r="268" spans="3:26" ht="15.75" customHeight="1">
      <c r="C268" s="69" t="s">
        <v>1011</v>
      </c>
      <c r="D268" s="69" t="s">
        <v>136</v>
      </c>
      <c r="E268" s="69" t="s">
        <v>261</v>
      </c>
      <c r="R268" s="70"/>
      <c r="S268" s="63" t="s">
        <v>1012</v>
      </c>
      <c r="T268" s="63" t="s">
        <v>84</v>
      </c>
      <c r="U268" s="63"/>
      <c r="V268" s="63" t="s">
        <v>102</v>
      </c>
      <c r="W268" s="70"/>
      <c r="X268" s="79"/>
      <c r="Y268" s="36"/>
      <c r="Z268" s="37"/>
    </row>
    <row r="269" spans="3:26" ht="15.75" customHeight="1">
      <c r="C269" s="69" t="s">
        <v>1013</v>
      </c>
      <c r="D269" s="69" t="s">
        <v>143</v>
      </c>
      <c r="E269" s="69" t="s">
        <v>144</v>
      </c>
      <c r="R269" s="70"/>
      <c r="S269" s="63" t="s">
        <v>1014</v>
      </c>
      <c r="T269" s="63" t="s">
        <v>84</v>
      </c>
      <c r="U269" s="63"/>
      <c r="V269" s="63" t="s">
        <v>102</v>
      </c>
      <c r="W269" s="70"/>
      <c r="X269" s="79"/>
      <c r="Y269" s="36"/>
      <c r="Z269" s="37"/>
    </row>
    <row r="270" spans="3:26" ht="15.75" customHeight="1">
      <c r="C270" s="69" t="s">
        <v>1015</v>
      </c>
      <c r="D270" s="69" t="s">
        <v>102</v>
      </c>
      <c r="E270" s="69" t="s">
        <v>252</v>
      </c>
      <c r="R270" s="70"/>
      <c r="S270" s="63" t="s">
        <v>1016</v>
      </c>
      <c r="T270" s="63" t="s">
        <v>84</v>
      </c>
      <c r="U270" s="63"/>
      <c r="V270" s="63" t="s">
        <v>85</v>
      </c>
      <c r="W270" s="70"/>
      <c r="X270" s="79"/>
      <c r="Y270" s="36"/>
      <c r="Z270" s="37"/>
    </row>
    <row r="271" spans="3:26" ht="15.75" customHeight="1">
      <c r="C271" s="69" t="s">
        <v>1017</v>
      </c>
      <c r="D271" s="69" t="s">
        <v>143</v>
      </c>
      <c r="E271" s="69" t="s">
        <v>144</v>
      </c>
      <c r="R271" s="70"/>
      <c r="S271" s="63" t="s">
        <v>1018</v>
      </c>
      <c r="T271" s="63" t="s">
        <v>84</v>
      </c>
      <c r="U271" s="63"/>
      <c r="V271" s="63" t="s">
        <v>91</v>
      </c>
      <c r="W271" s="70"/>
      <c r="X271" s="79"/>
      <c r="Y271" s="36"/>
      <c r="Z271" s="37"/>
    </row>
    <row r="272" spans="3:26" ht="15.75" customHeight="1">
      <c r="C272" s="69" t="s">
        <v>1019</v>
      </c>
      <c r="D272" s="69" t="s">
        <v>91</v>
      </c>
      <c r="E272" s="69" t="s">
        <v>206</v>
      </c>
      <c r="R272" s="70"/>
      <c r="S272" s="63" t="s">
        <v>1020</v>
      </c>
      <c r="T272" s="63" t="s">
        <v>84</v>
      </c>
      <c r="U272" s="63"/>
      <c r="V272" s="63" t="s">
        <v>102</v>
      </c>
      <c r="W272" s="70"/>
      <c r="X272" s="79"/>
      <c r="Y272" s="36"/>
      <c r="Z272" s="37"/>
    </row>
    <row r="273" spans="3:26" ht="15.75" customHeight="1">
      <c r="C273" s="69" t="s">
        <v>1021</v>
      </c>
      <c r="D273" s="69" t="s">
        <v>91</v>
      </c>
      <c r="E273" s="69" t="s">
        <v>195</v>
      </c>
      <c r="R273" s="70"/>
      <c r="S273" s="63" t="s">
        <v>1022</v>
      </c>
      <c r="T273" s="63" t="s">
        <v>84</v>
      </c>
      <c r="U273" s="63"/>
      <c r="V273" s="63" t="s">
        <v>85</v>
      </c>
      <c r="W273" s="70"/>
      <c r="X273" s="79"/>
      <c r="Y273" s="36"/>
      <c r="Z273" s="37"/>
    </row>
    <row r="274" spans="3:26" ht="15.75" customHeight="1">
      <c r="C274" s="69" t="s">
        <v>1023</v>
      </c>
      <c r="D274" s="69" t="s">
        <v>91</v>
      </c>
      <c r="E274" s="69" t="s">
        <v>206</v>
      </c>
      <c r="R274" s="70"/>
      <c r="S274" s="63" t="s">
        <v>1024</v>
      </c>
      <c r="T274" s="63" t="s">
        <v>120</v>
      </c>
      <c r="U274" s="63" t="s">
        <v>129</v>
      </c>
      <c r="V274" s="63" t="s">
        <v>85</v>
      </c>
      <c r="W274" s="70"/>
      <c r="X274" s="79"/>
      <c r="Y274" s="36"/>
      <c r="Z274" s="37"/>
    </row>
    <row r="275" spans="3:26" ht="15.75" customHeight="1">
      <c r="C275" s="69" t="s">
        <v>1025</v>
      </c>
      <c r="D275" s="69" t="s">
        <v>136</v>
      </c>
      <c r="E275" s="69" t="s">
        <v>358</v>
      </c>
      <c r="R275" s="70"/>
      <c r="S275" s="63" t="s">
        <v>1026</v>
      </c>
      <c r="T275" s="63" t="s">
        <v>120</v>
      </c>
      <c r="U275" s="63" t="s">
        <v>275</v>
      </c>
      <c r="V275" s="63" t="s">
        <v>102</v>
      </c>
      <c r="W275" s="70"/>
      <c r="X275" s="79"/>
      <c r="Y275" s="36"/>
      <c r="Z275" s="37"/>
    </row>
    <row r="276" spans="3:26" ht="15.75" customHeight="1">
      <c r="C276" s="69" t="s">
        <v>1027</v>
      </c>
      <c r="D276" s="69" t="s">
        <v>347</v>
      </c>
      <c r="E276" s="69" t="s">
        <v>72</v>
      </c>
      <c r="R276" s="70"/>
      <c r="S276" s="63" t="s">
        <v>1028</v>
      </c>
      <c r="T276" s="63" t="s">
        <v>120</v>
      </c>
      <c r="U276" s="63" t="s">
        <v>129</v>
      </c>
      <c r="V276" s="63" t="s">
        <v>85</v>
      </c>
      <c r="W276" s="70"/>
      <c r="X276" s="79"/>
      <c r="Y276" s="36"/>
      <c r="Z276" s="37"/>
    </row>
    <row r="277" spans="3:26" ht="15.75" customHeight="1">
      <c r="C277" s="69" t="s">
        <v>1029</v>
      </c>
      <c r="D277" s="69" t="s">
        <v>71</v>
      </c>
      <c r="E277" s="69" t="s">
        <v>72</v>
      </c>
      <c r="R277" s="70"/>
      <c r="S277" s="63" t="s">
        <v>1030</v>
      </c>
      <c r="T277" s="63" t="s">
        <v>84</v>
      </c>
      <c r="U277" s="63"/>
      <c r="V277" s="63" t="s">
        <v>85</v>
      </c>
      <c r="W277" s="70"/>
      <c r="X277" s="79"/>
      <c r="Y277" s="36"/>
      <c r="Z277" s="37"/>
    </row>
    <row r="278" spans="3:26" ht="15.75" customHeight="1">
      <c r="C278" s="69" t="s">
        <v>1031</v>
      </c>
      <c r="D278" s="69" t="s">
        <v>102</v>
      </c>
      <c r="E278" s="69" t="s">
        <v>1032</v>
      </c>
      <c r="R278" s="70"/>
      <c r="S278" s="63" t="s">
        <v>1033</v>
      </c>
      <c r="T278" s="63" t="s">
        <v>84</v>
      </c>
      <c r="U278" s="63"/>
      <c r="V278" s="63" t="s">
        <v>136</v>
      </c>
      <c r="W278" s="70"/>
      <c r="X278" s="79"/>
      <c r="Y278" s="36"/>
      <c r="Z278" s="37"/>
    </row>
    <row r="279" spans="3:26" ht="15.75" customHeight="1">
      <c r="C279" s="69" t="s">
        <v>1034</v>
      </c>
      <c r="D279" s="69" t="s">
        <v>102</v>
      </c>
      <c r="E279" s="69" t="s">
        <v>325</v>
      </c>
      <c r="R279" s="70"/>
      <c r="S279" s="63" t="s">
        <v>1035</v>
      </c>
      <c r="T279" s="63" t="s">
        <v>120</v>
      </c>
      <c r="U279" s="63" t="s">
        <v>74</v>
      </c>
      <c r="V279" s="63" t="s">
        <v>85</v>
      </c>
      <c r="W279" s="70"/>
      <c r="X279" s="79"/>
      <c r="Y279" s="36"/>
      <c r="Z279" s="37"/>
    </row>
    <row r="280" spans="3:26" ht="15.75" customHeight="1">
      <c r="C280" s="69" t="s">
        <v>1036</v>
      </c>
      <c r="D280" s="69" t="s">
        <v>143</v>
      </c>
      <c r="E280" s="69" t="s">
        <v>144</v>
      </c>
      <c r="R280" s="70"/>
      <c r="S280" s="63" t="s">
        <v>1037</v>
      </c>
      <c r="T280" s="63" t="s">
        <v>84</v>
      </c>
      <c r="U280" s="63"/>
      <c r="V280" s="63" t="s">
        <v>85</v>
      </c>
      <c r="W280" s="70"/>
      <c r="X280" s="79"/>
      <c r="Y280" s="36"/>
      <c r="Z280" s="37"/>
    </row>
    <row r="281" spans="3:26" ht="15.75" customHeight="1">
      <c r="C281" s="69" t="s">
        <v>1038</v>
      </c>
      <c r="D281" s="69" t="s">
        <v>143</v>
      </c>
      <c r="E281" s="69" t="s">
        <v>144</v>
      </c>
      <c r="R281" s="70"/>
      <c r="S281" s="63" t="s">
        <v>1039</v>
      </c>
      <c r="T281" s="63" t="s">
        <v>120</v>
      </c>
      <c r="U281" s="63" t="s">
        <v>74</v>
      </c>
      <c r="V281" s="63" t="s">
        <v>85</v>
      </c>
      <c r="W281" s="70"/>
      <c r="X281" s="79"/>
      <c r="Y281" s="36"/>
      <c r="Z281" s="37"/>
    </row>
    <row r="282" spans="3:26" ht="15.75" customHeight="1">
      <c r="C282" s="69" t="s">
        <v>1040</v>
      </c>
      <c r="D282" s="69" t="s">
        <v>136</v>
      </c>
      <c r="E282" s="69" t="s">
        <v>358</v>
      </c>
      <c r="R282" s="70"/>
      <c r="S282" s="63" t="s">
        <v>1041</v>
      </c>
      <c r="T282" s="63" t="s">
        <v>84</v>
      </c>
      <c r="U282" s="63"/>
      <c r="V282" s="63" t="s">
        <v>102</v>
      </c>
      <c r="W282" s="70"/>
      <c r="X282" s="79"/>
      <c r="Y282" s="36"/>
      <c r="Z282" s="37"/>
    </row>
    <row r="283" spans="3:26" ht="15.75" customHeight="1">
      <c r="C283" s="69" t="s">
        <v>1042</v>
      </c>
      <c r="D283" s="69" t="s">
        <v>347</v>
      </c>
      <c r="E283" s="69" t="s">
        <v>72</v>
      </c>
      <c r="R283" s="70"/>
      <c r="S283" s="63" t="s">
        <v>1043</v>
      </c>
      <c r="T283" s="63" t="s">
        <v>84</v>
      </c>
      <c r="U283" s="63"/>
      <c r="V283" s="63" t="s">
        <v>136</v>
      </c>
      <c r="W283" s="70"/>
      <c r="X283" s="79"/>
      <c r="Y283" s="36"/>
      <c r="Z283" s="37"/>
    </row>
    <row r="284" spans="3:26" ht="15.75" customHeight="1">
      <c r="C284" s="69" t="s">
        <v>1044</v>
      </c>
      <c r="D284" s="69" t="s">
        <v>433</v>
      </c>
      <c r="E284" s="69" t="s">
        <v>358</v>
      </c>
      <c r="R284" s="70"/>
      <c r="S284" s="63" t="s">
        <v>1045</v>
      </c>
      <c r="T284" s="63" t="s">
        <v>84</v>
      </c>
      <c r="U284" s="63"/>
      <c r="V284" s="63" t="s">
        <v>91</v>
      </c>
      <c r="W284" s="70"/>
      <c r="X284" s="79"/>
      <c r="Y284" s="36"/>
      <c r="Z284" s="37"/>
    </row>
    <row r="285" spans="3:26" ht="15.75" customHeight="1">
      <c r="C285" s="69" t="s">
        <v>1046</v>
      </c>
      <c r="D285" s="69" t="s">
        <v>102</v>
      </c>
      <c r="E285" s="69" t="s">
        <v>160</v>
      </c>
      <c r="R285" s="70"/>
      <c r="S285" s="63" t="s">
        <v>1047</v>
      </c>
      <c r="T285" s="63" t="s">
        <v>84</v>
      </c>
      <c r="U285" s="63"/>
      <c r="V285" s="63" t="s">
        <v>91</v>
      </c>
      <c r="W285" s="70"/>
      <c r="X285" s="79"/>
      <c r="Y285" s="36"/>
      <c r="Z285" s="37"/>
    </row>
    <row r="286" spans="3:26" ht="15.75" customHeight="1">
      <c r="C286" s="69" t="s">
        <v>1048</v>
      </c>
      <c r="D286" s="69" t="s">
        <v>102</v>
      </c>
      <c r="E286" s="69" t="s">
        <v>160</v>
      </c>
      <c r="R286" s="70"/>
      <c r="S286" s="63" t="s">
        <v>1047</v>
      </c>
      <c r="T286" s="63" t="s">
        <v>84</v>
      </c>
      <c r="U286" s="63"/>
      <c r="V286" s="63" t="s">
        <v>85</v>
      </c>
      <c r="W286" s="70"/>
      <c r="X286" s="79"/>
      <c r="Y286" s="36"/>
      <c r="Z286" s="37"/>
    </row>
    <row r="287" spans="3:26" ht="15.75" customHeight="1">
      <c r="C287" s="69" t="s">
        <v>1049</v>
      </c>
      <c r="D287" s="69" t="s">
        <v>91</v>
      </c>
      <c r="E287" s="69" t="s">
        <v>206</v>
      </c>
      <c r="R287" s="70"/>
      <c r="S287" s="63" t="s">
        <v>1050</v>
      </c>
      <c r="T287" s="63" t="s">
        <v>84</v>
      </c>
      <c r="U287" s="63"/>
      <c r="V287" s="63" t="s">
        <v>136</v>
      </c>
      <c r="W287" s="70"/>
      <c r="X287" s="79"/>
      <c r="Y287" s="36"/>
      <c r="Z287" s="37"/>
    </row>
    <row r="288" spans="3:26" ht="15.75" customHeight="1">
      <c r="C288" s="69" t="s">
        <v>1051</v>
      </c>
      <c r="D288" s="69" t="s">
        <v>91</v>
      </c>
      <c r="E288" s="69" t="s">
        <v>206</v>
      </c>
      <c r="R288" s="70"/>
      <c r="S288" s="63" t="s">
        <v>1052</v>
      </c>
      <c r="T288" s="63" t="s">
        <v>84</v>
      </c>
      <c r="U288" s="63"/>
      <c r="V288" s="63" t="s">
        <v>91</v>
      </c>
      <c r="W288" s="70"/>
      <c r="X288" s="79"/>
      <c r="Y288" s="36"/>
      <c r="Z288" s="37"/>
    </row>
    <row r="289" spans="3:26" ht="15.75" customHeight="1">
      <c r="C289" s="69" t="s">
        <v>1053</v>
      </c>
      <c r="D289" s="69" t="s">
        <v>136</v>
      </c>
      <c r="E289" s="69" t="s">
        <v>358</v>
      </c>
      <c r="R289" s="70"/>
      <c r="S289" s="63" t="s">
        <v>1054</v>
      </c>
      <c r="T289" s="63" t="s">
        <v>84</v>
      </c>
      <c r="U289" s="63"/>
      <c r="V289" s="63" t="s">
        <v>85</v>
      </c>
      <c r="W289" s="70"/>
      <c r="X289" s="79"/>
      <c r="Y289" s="36"/>
      <c r="Z289" s="37"/>
    </row>
    <row r="290" spans="3:26" ht="15.75" customHeight="1">
      <c r="C290" s="69" t="s">
        <v>1055</v>
      </c>
      <c r="D290" s="69" t="s">
        <v>102</v>
      </c>
      <c r="E290" s="69" t="s">
        <v>252</v>
      </c>
      <c r="R290" s="70"/>
      <c r="S290" s="63" t="s">
        <v>1056</v>
      </c>
      <c r="T290" s="63" t="s">
        <v>84</v>
      </c>
      <c r="U290" s="63"/>
      <c r="V290" s="63" t="s">
        <v>136</v>
      </c>
      <c r="W290" s="70"/>
      <c r="X290" s="79"/>
      <c r="Y290" s="36"/>
      <c r="Z290" s="37"/>
    </row>
    <row r="291" spans="3:26" ht="15.75" customHeight="1">
      <c r="C291" s="69" t="s">
        <v>1057</v>
      </c>
      <c r="D291" s="69" t="s">
        <v>102</v>
      </c>
      <c r="E291" s="69" t="s">
        <v>184</v>
      </c>
      <c r="R291" s="70"/>
      <c r="S291" s="63" t="s">
        <v>1058</v>
      </c>
      <c r="T291" s="63" t="s">
        <v>120</v>
      </c>
      <c r="U291" s="63" t="s">
        <v>275</v>
      </c>
      <c r="V291" s="63" t="s">
        <v>85</v>
      </c>
      <c r="W291" s="70"/>
      <c r="X291" s="79"/>
      <c r="Y291" s="36"/>
      <c r="Z291" s="37"/>
    </row>
    <row r="292" spans="3:26" ht="15.75" customHeight="1">
      <c r="C292" s="69" t="s">
        <v>1059</v>
      </c>
      <c r="D292" s="69" t="s">
        <v>102</v>
      </c>
      <c r="E292" s="69" t="s">
        <v>1060</v>
      </c>
      <c r="R292" s="70"/>
      <c r="S292" s="63" t="s">
        <v>1061</v>
      </c>
      <c r="T292" s="63" t="s">
        <v>120</v>
      </c>
      <c r="U292" s="63" t="s">
        <v>129</v>
      </c>
      <c r="V292" s="63" t="s">
        <v>85</v>
      </c>
      <c r="W292" s="70"/>
      <c r="X292" s="79"/>
      <c r="Y292" s="36"/>
      <c r="Z292" s="37"/>
    </row>
    <row r="293" spans="3:26" ht="15.75" customHeight="1">
      <c r="C293" s="69" t="s">
        <v>1062</v>
      </c>
      <c r="D293" s="69" t="s">
        <v>102</v>
      </c>
      <c r="E293" s="69" t="s">
        <v>880</v>
      </c>
      <c r="L293" s="36"/>
      <c r="M293" s="36"/>
      <c r="R293" s="70"/>
      <c r="S293" s="82" t="s">
        <v>1063</v>
      </c>
      <c r="T293" s="82" t="s">
        <v>120</v>
      </c>
      <c r="U293" s="63" t="s">
        <v>275</v>
      </c>
      <c r="V293" s="63" t="s">
        <v>85</v>
      </c>
      <c r="W293" s="70"/>
      <c r="X293" s="79"/>
      <c r="Y293" s="36"/>
      <c r="Z293" s="37"/>
    </row>
    <row r="294" spans="3:26" ht="15.75" customHeight="1">
      <c r="C294" s="69" t="s">
        <v>1064</v>
      </c>
      <c r="D294" s="69" t="s">
        <v>91</v>
      </c>
      <c r="E294" s="69" t="s">
        <v>206</v>
      </c>
      <c r="L294" s="36"/>
      <c r="M294" s="36"/>
      <c r="R294" s="70"/>
      <c r="S294" s="82" t="s">
        <v>1065</v>
      </c>
      <c r="T294" s="82" t="s">
        <v>120</v>
      </c>
      <c r="U294" s="63" t="s">
        <v>74</v>
      </c>
      <c r="V294" s="63" t="s">
        <v>85</v>
      </c>
      <c r="W294" s="70"/>
      <c r="X294" s="79"/>
      <c r="Y294" s="36"/>
      <c r="Z294" s="37"/>
    </row>
    <row r="295" spans="3:26" ht="15.75" customHeight="1">
      <c r="C295" s="69" t="s">
        <v>1066</v>
      </c>
      <c r="D295" s="69" t="s">
        <v>136</v>
      </c>
      <c r="E295" s="69" t="s">
        <v>358</v>
      </c>
      <c r="L295" s="36"/>
      <c r="M295" s="36"/>
      <c r="R295" s="70"/>
      <c r="S295" s="82" t="s">
        <v>1067</v>
      </c>
      <c r="T295" s="82" t="s">
        <v>84</v>
      </c>
      <c r="U295" s="63"/>
      <c r="V295" s="63" t="s">
        <v>102</v>
      </c>
      <c r="W295" s="70"/>
      <c r="X295" s="79"/>
      <c r="Y295" s="36"/>
      <c r="Z295" s="37"/>
    </row>
    <row r="296" spans="3:26" ht="15.75" customHeight="1">
      <c r="C296" s="69" t="s">
        <v>1068</v>
      </c>
      <c r="D296" s="69" t="s">
        <v>143</v>
      </c>
      <c r="E296" s="69" t="s">
        <v>144</v>
      </c>
      <c r="L296" s="36"/>
      <c r="M296" s="36"/>
      <c r="R296" s="70"/>
      <c r="S296" s="82" t="s">
        <v>1069</v>
      </c>
      <c r="T296" s="82" t="s">
        <v>84</v>
      </c>
      <c r="U296" s="63"/>
      <c r="V296" s="63" t="s">
        <v>136</v>
      </c>
      <c r="W296" s="70"/>
      <c r="X296" s="79"/>
      <c r="Y296" s="36"/>
      <c r="Z296" s="37"/>
    </row>
    <row r="297" spans="3:26" ht="15.75" customHeight="1">
      <c r="C297" s="69" t="s">
        <v>1070</v>
      </c>
      <c r="D297" s="69" t="s">
        <v>1071</v>
      </c>
      <c r="E297" s="69" t="s">
        <v>512</v>
      </c>
      <c r="L297" s="36"/>
      <c r="M297" s="36"/>
      <c r="R297" s="70"/>
      <c r="S297" s="82" t="s">
        <v>1072</v>
      </c>
      <c r="T297" s="82" t="s">
        <v>84</v>
      </c>
      <c r="U297" s="63"/>
      <c r="V297" s="63" t="s">
        <v>91</v>
      </c>
      <c r="W297" s="70"/>
      <c r="X297" s="79"/>
      <c r="Y297" s="36"/>
      <c r="Z297" s="37"/>
    </row>
    <row r="298" spans="3:26" ht="15.75" customHeight="1">
      <c r="C298" s="69" t="s">
        <v>1073</v>
      </c>
      <c r="D298" s="69" t="s">
        <v>91</v>
      </c>
      <c r="E298" s="69" t="s">
        <v>206</v>
      </c>
      <c r="L298" s="36"/>
      <c r="M298" s="36"/>
      <c r="R298" s="70"/>
      <c r="S298" s="82" t="s">
        <v>1074</v>
      </c>
      <c r="T298" s="82" t="s">
        <v>84</v>
      </c>
      <c r="U298" s="63"/>
      <c r="V298" s="63" t="s">
        <v>102</v>
      </c>
      <c r="W298" s="70"/>
      <c r="X298" s="79"/>
      <c r="Y298" s="36"/>
      <c r="Z298" s="37"/>
    </row>
    <row r="299" spans="3:26" ht="15.75" customHeight="1">
      <c r="C299" s="69" t="s">
        <v>1075</v>
      </c>
      <c r="D299" s="69" t="s">
        <v>136</v>
      </c>
      <c r="E299" s="69" t="s">
        <v>358</v>
      </c>
      <c r="L299" s="36"/>
      <c r="M299" s="36"/>
      <c r="R299" s="70"/>
      <c r="S299" s="82" t="s">
        <v>1076</v>
      </c>
      <c r="T299" s="82" t="s">
        <v>84</v>
      </c>
      <c r="U299" s="63"/>
      <c r="V299" s="63" t="s">
        <v>136</v>
      </c>
      <c r="W299" s="70"/>
      <c r="X299" s="79"/>
      <c r="Y299" s="36"/>
      <c r="Z299" s="37"/>
    </row>
    <row r="300" spans="3:26" ht="15.75" customHeight="1">
      <c r="C300" s="69" t="s">
        <v>1077</v>
      </c>
      <c r="D300" s="69" t="s">
        <v>91</v>
      </c>
      <c r="E300" s="69" t="s">
        <v>195</v>
      </c>
      <c r="L300" s="36"/>
      <c r="M300" s="36"/>
      <c r="R300" s="70"/>
      <c r="S300" s="82" t="s">
        <v>1078</v>
      </c>
      <c r="T300" s="82" t="s">
        <v>84</v>
      </c>
      <c r="U300" s="63"/>
      <c r="V300" s="63" t="s">
        <v>102</v>
      </c>
      <c r="W300" s="70"/>
      <c r="X300" s="79"/>
      <c r="Y300" s="36"/>
      <c r="Z300" s="37"/>
    </row>
    <row r="301" spans="3:26" ht="15.75" customHeight="1">
      <c r="C301" s="69" t="s">
        <v>1079</v>
      </c>
      <c r="D301" s="69" t="s">
        <v>102</v>
      </c>
      <c r="E301" s="69" t="s">
        <v>269</v>
      </c>
      <c r="L301" s="36"/>
      <c r="M301" s="36"/>
      <c r="R301" s="70"/>
      <c r="S301" s="82" t="s">
        <v>1080</v>
      </c>
      <c r="T301" s="82" t="s">
        <v>120</v>
      </c>
      <c r="U301" s="82" t="s">
        <v>129</v>
      </c>
      <c r="V301" s="82" t="s">
        <v>85</v>
      </c>
      <c r="W301" s="83"/>
      <c r="X301" s="79"/>
      <c r="Y301" s="36"/>
      <c r="Z301" s="37"/>
    </row>
    <row r="302" spans="3:26" ht="15.75" customHeight="1">
      <c r="C302" s="69" t="s">
        <v>1081</v>
      </c>
      <c r="D302" s="69" t="s">
        <v>91</v>
      </c>
      <c r="E302" s="69" t="s">
        <v>195</v>
      </c>
      <c r="L302" s="36"/>
      <c r="M302" s="36"/>
      <c r="R302" s="70"/>
      <c r="S302" s="82" t="s">
        <v>1082</v>
      </c>
      <c r="T302" s="82" t="s">
        <v>84</v>
      </c>
      <c r="U302" s="63"/>
      <c r="V302" s="82" t="s">
        <v>102</v>
      </c>
      <c r="W302" s="83"/>
      <c r="X302" s="79"/>
      <c r="Y302" s="36"/>
      <c r="Z302" s="37"/>
    </row>
    <row r="303" spans="3:26" ht="15.75" customHeight="1">
      <c r="C303" s="69" t="s">
        <v>1083</v>
      </c>
      <c r="D303" s="69" t="s">
        <v>102</v>
      </c>
      <c r="E303" s="69" t="s">
        <v>252</v>
      </c>
      <c r="L303" s="36"/>
      <c r="M303" s="36"/>
      <c r="R303" s="70"/>
      <c r="S303" s="82" t="s">
        <v>1084</v>
      </c>
      <c r="T303" s="82" t="s">
        <v>120</v>
      </c>
      <c r="U303" s="82" t="s">
        <v>74</v>
      </c>
      <c r="V303" s="82" t="s">
        <v>85</v>
      </c>
      <c r="W303" s="83"/>
      <c r="X303" s="79"/>
      <c r="Y303" s="36"/>
      <c r="Z303" s="37"/>
    </row>
    <row r="304" spans="3:26" ht="15.75" customHeight="1">
      <c r="C304" s="69" t="s">
        <v>1085</v>
      </c>
      <c r="D304" s="69" t="s">
        <v>71</v>
      </c>
      <c r="E304" s="69" t="s">
        <v>72</v>
      </c>
      <c r="L304" s="36"/>
      <c r="M304" s="36"/>
      <c r="R304" s="70"/>
      <c r="S304" s="82" t="s">
        <v>1086</v>
      </c>
      <c r="T304" s="82" t="s">
        <v>84</v>
      </c>
      <c r="U304" s="63"/>
      <c r="V304" s="82" t="s">
        <v>102</v>
      </c>
      <c r="W304" s="83"/>
      <c r="X304" s="79"/>
      <c r="Y304" s="36"/>
      <c r="Z304" s="37"/>
    </row>
    <row r="305" spans="3:26" ht="15.75" customHeight="1">
      <c r="C305" s="69" t="s">
        <v>1087</v>
      </c>
      <c r="D305" s="69" t="s">
        <v>102</v>
      </c>
      <c r="E305" s="69" t="s">
        <v>308</v>
      </c>
      <c r="L305" s="36"/>
      <c r="M305" s="36"/>
      <c r="R305" s="70"/>
      <c r="S305" s="82" t="s">
        <v>1088</v>
      </c>
      <c r="T305" s="82" t="s">
        <v>84</v>
      </c>
      <c r="U305" s="63"/>
      <c r="V305" s="82" t="s">
        <v>91</v>
      </c>
      <c r="W305" s="83"/>
      <c r="X305" s="79"/>
      <c r="Y305" s="36"/>
      <c r="Z305" s="37"/>
    </row>
    <row r="306" spans="3:26" ht="15.75" customHeight="1">
      <c r="C306" s="69" t="s">
        <v>1089</v>
      </c>
      <c r="D306" s="69" t="s">
        <v>91</v>
      </c>
      <c r="E306" s="69" t="s">
        <v>206</v>
      </c>
      <c r="L306" s="36"/>
      <c r="M306" s="36"/>
      <c r="R306" s="70"/>
      <c r="S306" s="82" t="s">
        <v>1090</v>
      </c>
      <c r="T306" s="82" t="s">
        <v>84</v>
      </c>
      <c r="U306" s="63"/>
      <c r="V306" s="82" t="s">
        <v>85</v>
      </c>
      <c r="W306" s="83"/>
      <c r="X306" s="79"/>
      <c r="Y306" s="36"/>
      <c r="Z306" s="37"/>
    </row>
    <row r="307" spans="3:26" ht="15.75" customHeight="1">
      <c r="C307" s="69" t="s">
        <v>1091</v>
      </c>
      <c r="D307" s="69" t="s">
        <v>433</v>
      </c>
      <c r="E307" s="69" t="s">
        <v>358</v>
      </c>
      <c r="L307" s="36"/>
      <c r="M307" s="36"/>
      <c r="R307" s="70"/>
      <c r="S307" s="82" t="s">
        <v>1092</v>
      </c>
      <c r="T307" s="82" t="s">
        <v>84</v>
      </c>
      <c r="U307" s="63"/>
      <c r="V307" s="82" t="s">
        <v>143</v>
      </c>
      <c r="W307" s="83"/>
      <c r="X307" s="79"/>
      <c r="Y307" s="36"/>
      <c r="Z307" s="37"/>
    </row>
    <row r="308" spans="3:26" ht="15.75" customHeight="1">
      <c r="C308" s="69" t="s">
        <v>1093</v>
      </c>
      <c r="D308" s="69" t="s">
        <v>702</v>
      </c>
      <c r="E308" s="69" t="s">
        <v>72</v>
      </c>
      <c r="L308" s="36"/>
      <c r="M308" s="36"/>
      <c r="R308" s="70"/>
      <c r="S308" s="82" t="s">
        <v>1094</v>
      </c>
      <c r="T308" s="82" t="s">
        <v>84</v>
      </c>
      <c r="U308" s="63"/>
      <c r="V308" s="82" t="s">
        <v>136</v>
      </c>
      <c r="W308" s="83"/>
      <c r="X308" s="79"/>
      <c r="Y308" s="36"/>
      <c r="Z308" s="37"/>
    </row>
    <row r="309" spans="3:26" ht="15.75" customHeight="1">
      <c r="C309" s="69" t="s">
        <v>1095</v>
      </c>
      <c r="D309" s="69" t="s">
        <v>136</v>
      </c>
      <c r="E309" s="69" t="s">
        <v>416</v>
      </c>
      <c r="L309" s="36"/>
      <c r="M309" s="36"/>
      <c r="R309" s="70"/>
      <c r="S309" s="82" t="s">
        <v>1096</v>
      </c>
      <c r="T309" s="82" t="s">
        <v>120</v>
      </c>
      <c r="U309" s="82" t="s">
        <v>129</v>
      </c>
      <c r="V309" s="82" t="s">
        <v>85</v>
      </c>
      <c r="W309" s="83"/>
      <c r="X309" s="79"/>
      <c r="Y309" s="36"/>
      <c r="Z309" s="37"/>
    </row>
    <row r="310" spans="3:26" ht="15.75" customHeight="1">
      <c r="C310" s="69" t="s">
        <v>1097</v>
      </c>
      <c r="D310" s="69" t="s">
        <v>136</v>
      </c>
      <c r="E310" s="69" t="s">
        <v>416</v>
      </c>
      <c r="L310" s="36"/>
      <c r="M310" s="36"/>
      <c r="R310" s="70"/>
      <c r="S310" s="82" t="s">
        <v>1098</v>
      </c>
      <c r="T310" s="82" t="s">
        <v>84</v>
      </c>
      <c r="U310" s="63"/>
      <c r="V310" s="82" t="s">
        <v>102</v>
      </c>
      <c r="W310" s="83"/>
      <c r="X310" s="84"/>
      <c r="Y310" s="36"/>
      <c r="Z310" s="37"/>
    </row>
    <row r="311" spans="3:26" ht="15.75" customHeight="1">
      <c r="C311" s="69" t="s">
        <v>1099</v>
      </c>
      <c r="D311" s="69" t="s">
        <v>159</v>
      </c>
      <c r="E311" s="69" t="s">
        <v>416</v>
      </c>
      <c r="L311" s="36"/>
      <c r="M311" s="36"/>
      <c r="R311" s="70"/>
      <c r="S311" s="82" t="s">
        <v>1100</v>
      </c>
      <c r="T311" s="82" t="s">
        <v>84</v>
      </c>
      <c r="U311" s="63"/>
      <c r="V311" s="82" t="s">
        <v>136</v>
      </c>
      <c r="W311" s="83"/>
      <c r="X311" s="84"/>
      <c r="Y311" s="36"/>
      <c r="Z311" s="37"/>
    </row>
    <row r="312" spans="3:26" ht="15.75" customHeight="1">
      <c r="C312" s="69" t="s">
        <v>1101</v>
      </c>
      <c r="D312" s="69" t="s">
        <v>136</v>
      </c>
      <c r="E312" s="69" t="s">
        <v>416</v>
      </c>
      <c r="L312" s="36"/>
      <c r="M312" s="36"/>
      <c r="R312" s="70"/>
      <c r="S312" s="82" t="s">
        <v>1102</v>
      </c>
      <c r="T312" s="82" t="s">
        <v>120</v>
      </c>
      <c r="U312" s="82" t="s">
        <v>275</v>
      </c>
      <c r="V312" s="82" t="s">
        <v>85</v>
      </c>
      <c r="W312" s="83"/>
      <c r="X312" s="84"/>
      <c r="Y312" s="36"/>
      <c r="Z312" s="37"/>
    </row>
    <row r="313" spans="3:26" ht="15.75" customHeight="1">
      <c r="C313" s="69" t="s">
        <v>1103</v>
      </c>
      <c r="D313" s="69" t="s">
        <v>433</v>
      </c>
      <c r="E313" s="69" t="s">
        <v>416</v>
      </c>
      <c r="L313" s="36"/>
      <c r="M313" s="36"/>
      <c r="R313" s="70"/>
      <c r="S313" s="82" t="s">
        <v>1104</v>
      </c>
      <c r="T313" s="82" t="s">
        <v>120</v>
      </c>
      <c r="U313" s="82" t="s">
        <v>275</v>
      </c>
      <c r="V313" s="82" t="s">
        <v>85</v>
      </c>
      <c r="W313" s="83"/>
      <c r="X313" s="84"/>
      <c r="Y313" s="36"/>
      <c r="Z313" s="37"/>
    </row>
    <row r="314" spans="3:26" ht="15.75" customHeight="1">
      <c r="C314" s="69" t="s">
        <v>1105</v>
      </c>
      <c r="D314" s="69" t="s">
        <v>102</v>
      </c>
      <c r="E314" s="69" t="s">
        <v>1106</v>
      </c>
      <c r="L314" s="36"/>
      <c r="M314" s="36"/>
      <c r="R314" s="70"/>
      <c r="S314" s="82" t="s">
        <v>1107</v>
      </c>
      <c r="T314" s="82" t="s">
        <v>120</v>
      </c>
      <c r="U314" s="82" t="s">
        <v>275</v>
      </c>
      <c r="V314" s="82" t="s">
        <v>102</v>
      </c>
      <c r="W314" s="83"/>
      <c r="X314" s="84"/>
      <c r="Y314" s="36"/>
      <c r="Z314" s="37"/>
    </row>
    <row r="315" spans="3:26" ht="15.75" customHeight="1">
      <c r="C315" s="69" t="s">
        <v>1108</v>
      </c>
      <c r="D315" s="69" t="s">
        <v>433</v>
      </c>
      <c r="E315" s="69" t="s">
        <v>261</v>
      </c>
      <c r="L315" s="36"/>
      <c r="M315" s="36"/>
      <c r="R315" s="70"/>
      <c r="S315" s="82" t="s">
        <v>1109</v>
      </c>
      <c r="T315" s="82" t="s">
        <v>84</v>
      </c>
      <c r="U315" s="63"/>
      <c r="V315" s="82" t="s">
        <v>91</v>
      </c>
      <c r="W315" s="83"/>
      <c r="X315" s="84"/>
      <c r="Y315" s="36"/>
      <c r="Z315" s="37"/>
    </row>
    <row r="316" spans="3:26" ht="15.75" customHeight="1">
      <c r="C316" s="69" t="s">
        <v>1110</v>
      </c>
      <c r="D316" s="69" t="s">
        <v>365</v>
      </c>
      <c r="E316" s="69" t="s">
        <v>72</v>
      </c>
      <c r="L316" s="36"/>
      <c r="M316" s="36"/>
      <c r="R316" s="70"/>
      <c r="S316" s="82" t="s">
        <v>1111</v>
      </c>
      <c r="T316" s="82" t="s">
        <v>84</v>
      </c>
      <c r="U316" s="63"/>
      <c r="V316" s="82" t="s">
        <v>85</v>
      </c>
      <c r="W316" s="83"/>
      <c r="X316" s="84"/>
      <c r="Y316" s="36"/>
      <c r="Z316" s="37"/>
    </row>
    <row r="317" spans="3:26" ht="15.75" customHeight="1">
      <c r="C317" s="69" t="s">
        <v>1112</v>
      </c>
      <c r="D317" s="69" t="s">
        <v>91</v>
      </c>
      <c r="E317" s="69" t="s">
        <v>195</v>
      </c>
      <c r="L317" s="36"/>
      <c r="M317" s="36"/>
      <c r="R317" s="70"/>
      <c r="S317" s="82" t="s">
        <v>1113</v>
      </c>
      <c r="T317" s="82" t="s">
        <v>84</v>
      </c>
      <c r="U317" s="63"/>
      <c r="V317" s="82" t="s">
        <v>136</v>
      </c>
      <c r="W317" s="83"/>
      <c r="X317" s="84"/>
      <c r="Y317" s="36"/>
      <c r="Z317" s="37"/>
    </row>
    <row r="318" spans="3:26" ht="15.75" customHeight="1">
      <c r="C318" s="69" t="s">
        <v>1114</v>
      </c>
      <c r="D318" s="69" t="s">
        <v>433</v>
      </c>
      <c r="E318" s="69" t="s">
        <v>261</v>
      </c>
      <c r="L318" s="36"/>
      <c r="M318" s="36"/>
      <c r="R318" s="70"/>
      <c r="S318" s="82" t="s">
        <v>1115</v>
      </c>
      <c r="T318" s="82" t="s">
        <v>120</v>
      </c>
      <c r="U318" s="82" t="s">
        <v>74</v>
      </c>
      <c r="V318" s="82" t="s">
        <v>1116</v>
      </c>
      <c r="W318" s="83"/>
      <c r="X318" s="84"/>
      <c r="Y318" s="36"/>
      <c r="Z318" s="37"/>
    </row>
    <row r="319" spans="3:26" ht="15.75" customHeight="1">
      <c r="C319" s="69" t="s">
        <v>1117</v>
      </c>
      <c r="D319" s="69" t="s">
        <v>91</v>
      </c>
      <c r="E319" s="69" t="s">
        <v>206</v>
      </c>
      <c r="L319" s="36"/>
      <c r="M319" s="36"/>
      <c r="R319" s="70"/>
      <c r="S319" s="82" t="s">
        <v>1118</v>
      </c>
      <c r="T319" s="82" t="s">
        <v>120</v>
      </c>
      <c r="U319" s="82" t="s">
        <v>275</v>
      </c>
      <c r="V319" s="82" t="s">
        <v>85</v>
      </c>
      <c r="W319" s="83"/>
      <c r="X319" s="84"/>
      <c r="Y319" s="36"/>
      <c r="Z319" s="37"/>
    </row>
    <row r="320" spans="3:26" ht="15.75" customHeight="1">
      <c r="C320" s="69" t="s">
        <v>1119</v>
      </c>
      <c r="D320" s="69" t="s">
        <v>143</v>
      </c>
      <c r="E320" s="69" t="s">
        <v>144</v>
      </c>
      <c r="L320" s="36"/>
      <c r="M320" s="36"/>
      <c r="R320" s="70"/>
      <c r="S320" s="82" t="s">
        <v>1120</v>
      </c>
      <c r="T320" s="82" t="s">
        <v>84</v>
      </c>
      <c r="U320" s="63"/>
      <c r="V320" s="82" t="s">
        <v>102</v>
      </c>
      <c r="W320" s="83"/>
      <c r="X320" s="84"/>
      <c r="Y320" s="36"/>
      <c r="Z320" s="37"/>
    </row>
    <row r="321" spans="3:26" ht="15.75" customHeight="1">
      <c r="C321" s="69" t="s">
        <v>1121</v>
      </c>
      <c r="D321" s="69" t="s">
        <v>136</v>
      </c>
      <c r="E321" s="69" t="s">
        <v>416</v>
      </c>
      <c r="L321" s="36"/>
      <c r="M321" s="36"/>
      <c r="R321" s="70"/>
      <c r="S321" s="82" t="s">
        <v>1122</v>
      </c>
      <c r="T321" s="82" t="s">
        <v>84</v>
      </c>
      <c r="U321" s="63"/>
      <c r="V321" s="82" t="s">
        <v>136</v>
      </c>
      <c r="W321" s="83"/>
      <c r="X321" s="84"/>
      <c r="Y321" s="36"/>
      <c r="Z321" s="37"/>
    </row>
    <row r="322" spans="3:26" ht="15.75" customHeight="1">
      <c r="C322" s="69" t="s">
        <v>1123</v>
      </c>
      <c r="D322" s="69" t="s">
        <v>102</v>
      </c>
      <c r="E322" s="69" t="s">
        <v>308</v>
      </c>
      <c r="L322" s="36"/>
      <c r="M322" s="36"/>
      <c r="R322" s="70"/>
      <c r="S322" s="82" t="s">
        <v>1124</v>
      </c>
      <c r="T322" s="82" t="s">
        <v>84</v>
      </c>
      <c r="U322" s="63"/>
      <c r="V322" s="82" t="s">
        <v>102</v>
      </c>
      <c r="W322" s="83"/>
      <c r="X322" s="84"/>
      <c r="Y322" s="36"/>
      <c r="Z322" s="37"/>
    </row>
    <row r="323" spans="3:26" ht="15.75" customHeight="1">
      <c r="C323" s="69" t="s">
        <v>1125</v>
      </c>
      <c r="D323" s="69" t="s">
        <v>102</v>
      </c>
      <c r="E323" s="69" t="s">
        <v>184</v>
      </c>
      <c r="L323" s="36"/>
      <c r="M323" s="36"/>
      <c r="R323" s="70"/>
      <c r="S323" s="82" t="s">
        <v>1126</v>
      </c>
      <c r="T323" s="82" t="s">
        <v>84</v>
      </c>
      <c r="U323" s="63"/>
      <c r="V323" s="82" t="s">
        <v>143</v>
      </c>
      <c r="W323" s="83"/>
      <c r="X323" s="84"/>
      <c r="Y323" s="36"/>
      <c r="Z323" s="37"/>
    </row>
    <row r="324" spans="3:26" ht="15.75" customHeight="1">
      <c r="C324" s="69" t="s">
        <v>1127</v>
      </c>
      <c r="D324" s="69" t="s">
        <v>433</v>
      </c>
      <c r="E324" s="69" t="s">
        <v>416</v>
      </c>
      <c r="L324" s="36"/>
      <c r="M324" s="36"/>
      <c r="R324" s="70"/>
      <c r="S324" s="82" t="s">
        <v>1128</v>
      </c>
      <c r="T324" s="82" t="s">
        <v>120</v>
      </c>
      <c r="U324" s="82" t="s">
        <v>74</v>
      </c>
      <c r="V324" s="82" t="s">
        <v>85</v>
      </c>
      <c r="W324" s="83"/>
      <c r="X324" s="85"/>
      <c r="Y324" s="36"/>
      <c r="Z324" s="37"/>
    </row>
    <row r="325" spans="3:26" ht="15.75" customHeight="1">
      <c r="C325" s="69" t="s">
        <v>1129</v>
      </c>
      <c r="D325" s="69" t="s">
        <v>102</v>
      </c>
      <c r="E325" s="69" t="s">
        <v>1060</v>
      </c>
      <c r="L325" s="36"/>
      <c r="M325" s="36"/>
      <c r="R325" s="70"/>
      <c r="S325" s="82" t="s">
        <v>1130</v>
      </c>
      <c r="T325" s="82" t="s">
        <v>120</v>
      </c>
      <c r="U325" s="82" t="s">
        <v>129</v>
      </c>
      <c r="V325" s="82" t="s">
        <v>85</v>
      </c>
      <c r="W325" s="83"/>
      <c r="X325" s="85"/>
      <c r="Y325" s="36"/>
      <c r="Z325" s="37"/>
    </row>
    <row r="326" spans="3:26" ht="15.75" customHeight="1">
      <c r="C326" s="69" t="s">
        <v>1131</v>
      </c>
      <c r="D326" s="69" t="s">
        <v>102</v>
      </c>
      <c r="E326" s="69" t="s">
        <v>1060</v>
      </c>
      <c r="L326" s="36"/>
      <c r="M326" s="36"/>
      <c r="R326" s="70"/>
      <c r="S326" s="82" t="s">
        <v>1132</v>
      </c>
      <c r="T326" s="82" t="s">
        <v>84</v>
      </c>
      <c r="U326" s="63"/>
      <c r="V326" s="82" t="s">
        <v>85</v>
      </c>
      <c r="W326" s="83"/>
      <c r="X326" s="85"/>
      <c r="Y326" s="36"/>
      <c r="Z326" s="37"/>
    </row>
    <row r="327" spans="3:26" ht="15.75" customHeight="1">
      <c r="C327" s="69" t="s">
        <v>1133</v>
      </c>
      <c r="D327" s="69" t="s">
        <v>102</v>
      </c>
      <c r="E327" s="69" t="s">
        <v>184</v>
      </c>
      <c r="L327" s="36"/>
      <c r="M327" s="36"/>
      <c r="R327" s="70"/>
      <c r="S327" s="82" t="s">
        <v>1134</v>
      </c>
      <c r="T327" s="82" t="s">
        <v>84</v>
      </c>
      <c r="U327" s="63"/>
      <c r="V327" s="82" t="s">
        <v>102</v>
      </c>
      <c r="W327" s="83"/>
      <c r="X327" s="85"/>
      <c r="Y327" s="36"/>
      <c r="Z327" s="37"/>
    </row>
    <row r="328" spans="3:26" ht="15.75" customHeight="1">
      <c r="C328" s="69" t="s">
        <v>1135</v>
      </c>
      <c r="D328" s="69" t="s">
        <v>102</v>
      </c>
      <c r="E328" s="69" t="s">
        <v>110</v>
      </c>
      <c r="L328" s="36"/>
      <c r="M328" s="36"/>
      <c r="R328" s="70"/>
      <c r="S328" s="82" t="s">
        <v>1136</v>
      </c>
      <c r="T328" s="82" t="s">
        <v>120</v>
      </c>
      <c r="U328" s="82" t="s">
        <v>129</v>
      </c>
      <c r="V328" s="82" t="s">
        <v>85</v>
      </c>
      <c r="W328" s="83"/>
      <c r="X328" s="85"/>
      <c r="Y328" s="36"/>
      <c r="Z328" s="37"/>
    </row>
    <row r="329" spans="3:26" ht="15.75" customHeight="1">
      <c r="C329" s="69" t="s">
        <v>1137</v>
      </c>
      <c r="D329" s="69" t="s">
        <v>365</v>
      </c>
      <c r="E329" s="69" t="s">
        <v>72</v>
      </c>
      <c r="L329" s="36"/>
      <c r="M329" s="36"/>
      <c r="R329" s="70"/>
      <c r="S329" s="82" t="s">
        <v>1138</v>
      </c>
      <c r="T329" s="82" t="s">
        <v>84</v>
      </c>
      <c r="U329" s="63"/>
      <c r="V329" s="82" t="s">
        <v>102</v>
      </c>
      <c r="W329" s="83"/>
      <c r="X329" s="85"/>
      <c r="Y329" s="36"/>
      <c r="Z329" s="37"/>
    </row>
    <row r="330" spans="3:26" ht="15.75" customHeight="1">
      <c r="C330" s="69" t="s">
        <v>1139</v>
      </c>
      <c r="D330" s="69" t="s">
        <v>136</v>
      </c>
      <c r="E330" s="69" t="s">
        <v>358</v>
      </c>
      <c r="L330" s="36"/>
      <c r="M330" s="36"/>
      <c r="R330" s="70"/>
      <c r="S330" s="82" t="s">
        <v>1140</v>
      </c>
      <c r="T330" s="82" t="s">
        <v>120</v>
      </c>
      <c r="U330" s="82" t="s">
        <v>129</v>
      </c>
      <c r="V330" s="82" t="s">
        <v>102</v>
      </c>
      <c r="W330" s="83"/>
      <c r="X330" s="85"/>
      <c r="Y330" s="36"/>
      <c r="Z330" s="37"/>
    </row>
    <row r="331" spans="3:26" ht="15.75" customHeight="1">
      <c r="C331" s="69" t="s">
        <v>1141</v>
      </c>
      <c r="D331" s="69" t="s">
        <v>102</v>
      </c>
      <c r="E331" s="69" t="s">
        <v>160</v>
      </c>
      <c r="L331" s="36"/>
      <c r="M331" s="36"/>
      <c r="R331" s="70"/>
      <c r="S331" s="82" t="s">
        <v>1142</v>
      </c>
      <c r="T331" s="82" t="s">
        <v>84</v>
      </c>
      <c r="U331" s="63"/>
      <c r="V331" s="82" t="s">
        <v>136</v>
      </c>
      <c r="W331" s="83"/>
      <c r="X331" s="85"/>
      <c r="Y331" s="36"/>
      <c r="Z331" s="37"/>
    </row>
    <row r="332" spans="3:26" ht="15.75" customHeight="1">
      <c r="C332" s="69" t="s">
        <v>1143</v>
      </c>
      <c r="D332" s="69" t="s">
        <v>143</v>
      </c>
      <c r="E332" s="69" t="s">
        <v>144</v>
      </c>
      <c r="L332" s="36"/>
      <c r="M332" s="36"/>
      <c r="R332" s="70"/>
      <c r="S332" s="82" t="s">
        <v>1144</v>
      </c>
      <c r="T332" s="82" t="s">
        <v>84</v>
      </c>
      <c r="U332" s="63"/>
      <c r="V332" s="82" t="s">
        <v>143</v>
      </c>
      <c r="W332" s="83"/>
      <c r="X332" s="85"/>
      <c r="Y332" s="36"/>
      <c r="Z332" s="37"/>
    </row>
    <row r="333" spans="3:26" ht="15.75" customHeight="1">
      <c r="C333" s="69" t="s">
        <v>1145</v>
      </c>
      <c r="D333" s="69" t="s">
        <v>1146</v>
      </c>
      <c r="E333" s="69" t="s">
        <v>252</v>
      </c>
      <c r="L333" s="36"/>
      <c r="M333" s="36"/>
      <c r="R333" s="70"/>
      <c r="S333" s="82" t="s">
        <v>1144</v>
      </c>
      <c r="T333" s="82" t="s">
        <v>84</v>
      </c>
      <c r="U333" s="63"/>
      <c r="V333" s="82" t="s">
        <v>136</v>
      </c>
      <c r="W333" s="83"/>
      <c r="X333" s="85"/>
      <c r="Y333" s="36"/>
      <c r="Z333" s="37"/>
    </row>
    <row r="334" spans="3:26" ht="15.75" customHeight="1">
      <c r="C334" s="69" t="s">
        <v>1147</v>
      </c>
      <c r="D334" s="69" t="s">
        <v>91</v>
      </c>
      <c r="E334" s="69" t="s">
        <v>206</v>
      </c>
      <c r="L334" s="36"/>
      <c r="M334" s="36"/>
      <c r="R334" s="70"/>
      <c r="S334" s="82" t="s">
        <v>1148</v>
      </c>
      <c r="T334" s="82" t="s">
        <v>120</v>
      </c>
      <c r="U334" s="82" t="s">
        <v>129</v>
      </c>
      <c r="V334" s="82" t="s">
        <v>85</v>
      </c>
      <c r="W334" s="83"/>
      <c r="X334" s="85"/>
      <c r="Y334" s="36"/>
      <c r="Z334" s="37"/>
    </row>
    <row r="335" spans="3:26" ht="15.75" customHeight="1">
      <c r="C335" s="69" t="s">
        <v>1149</v>
      </c>
      <c r="D335" s="69" t="s">
        <v>143</v>
      </c>
      <c r="E335" s="69" t="s">
        <v>144</v>
      </c>
      <c r="L335" s="36"/>
      <c r="M335" s="36"/>
      <c r="R335" s="70"/>
      <c r="S335" s="82" t="s">
        <v>1150</v>
      </c>
      <c r="T335" s="82" t="s">
        <v>84</v>
      </c>
      <c r="U335" s="63"/>
      <c r="V335" s="82" t="s">
        <v>91</v>
      </c>
      <c r="W335" s="83"/>
      <c r="X335" s="85"/>
      <c r="Y335" s="36"/>
      <c r="Z335" s="37"/>
    </row>
    <row r="336" spans="3:26" ht="15.75" customHeight="1">
      <c r="C336" s="69" t="s">
        <v>1151</v>
      </c>
      <c r="D336" s="69" t="s">
        <v>365</v>
      </c>
      <c r="E336" s="69" t="s">
        <v>72</v>
      </c>
      <c r="L336" s="36"/>
      <c r="M336" s="36"/>
      <c r="R336" s="70"/>
      <c r="S336" s="82" t="s">
        <v>1152</v>
      </c>
      <c r="T336" s="82" t="s">
        <v>84</v>
      </c>
      <c r="U336" s="63"/>
      <c r="V336" s="82" t="s">
        <v>136</v>
      </c>
      <c r="W336" s="83"/>
      <c r="X336" s="85"/>
      <c r="Y336" s="36"/>
      <c r="Z336" s="37"/>
    </row>
    <row r="337" spans="3:26" ht="15.75" customHeight="1">
      <c r="C337" s="69" t="s">
        <v>1153</v>
      </c>
      <c r="D337" s="69" t="s">
        <v>102</v>
      </c>
      <c r="E337" s="69" t="s">
        <v>184</v>
      </c>
      <c r="L337" s="36"/>
      <c r="M337" s="36"/>
      <c r="R337" s="70"/>
      <c r="S337" s="82" t="s">
        <v>1154</v>
      </c>
      <c r="T337" s="82" t="s">
        <v>84</v>
      </c>
      <c r="U337" s="63"/>
      <c r="V337" s="82" t="s">
        <v>91</v>
      </c>
      <c r="W337" s="83"/>
      <c r="X337" s="85"/>
      <c r="Y337" s="36"/>
      <c r="Z337" s="37"/>
    </row>
    <row r="338" spans="3:26" ht="15.75" customHeight="1">
      <c r="C338" s="69" t="s">
        <v>1155</v>
      </c>
      <c r="D338" s="69" t="s">
        <v>136</v>
      </c>
      <c r="E338" s="69" t="s">
        <v>261</v>
      </c>
      <c r="L338" s="36"/>
      <c r="M338" s="36"/>
      <c r="R338" s="70"/>
      <c r="S338" s="82" t="s">
        <v>1156</v>
      </c>
      <c r="T338" s="82" t="s">
        <v>84</v>
      </c>
      <c r="U338" s="63"/>
      <c r="V338" s="82" t="s">
        <v>102</v>
      </c>
      <c r="W338" s="83"/>
      <c r="X338" s="85"/>
      <c r="Y338" s="36"/>
      <c r="Z338" s="37"/>
    </row>
    <row r="339" spans="3:26" ht="15.75" customHeight="1">
      <c r="C339" s="69" t="s">
        <v>1157</v>
      </c>
      <c r="D339" s="69" t="s">
        <v>91</v>
      </c>
      <c r="E339" s="69" t="s">
        <v>206</v>
      </c>
      <c r="L339" s="36"/>
      <c r="M339" s="36"/>
      <c r="R339" s="70"/>
      <c r="S339" s="82" t="s">
        <v>1158</v>
      </c>
      <c r="T339" s="82" t="s">
        <v>120</v>
      </c>
      <c r="U339" s="82" t="s">
        <v>74</v>
      </c>
      <c r="V339" s="82" t="s">
        <v>85</v>
      </c>
      <c r="W339" s="83"/>
      <c r="X339" s="85"/>
      <c r="Y339" s="36"/>
      <c r="Z339" s="37"/>
    </row>
    <row r="340" spans="3:26" ht="15.75" customHeight="1">
      <c r="C340" s="69" t="s">
        <v>1159</v>
      </c>
      <c r="D340" s="69" t="s">
        <v>91</v>
      </c>
      <c r="E340" s="69" t="s">
        <v>206</v>
      </c>
      <c r="L340" s="36"/>
      <c r="M340" s="36"/>
      <c r="R340" s="70"/>
      <c r="S340" s="82" t="s">
        <v>1160</v>
      </c>
      <c r="T340" s="82" t="s">
        <v>84</v>
      </c>
      <c r="U340" s="63"/>
      <c r="V340" s="82" t="s">
        <v>102</v>
      </c>
      <c r="W340" s="83"/>
      <c r="X340" s="85"/>
      <c r="Y340" s="36"/>
      <c r="Z340" s="37"/>
    </row>
    <row r="341" spans="3:26" ht="15.75" customHeight="1">
      <c r="C341" s="69" t="s">
        <v>1161</v>
      </c>
      <c r="D341" s="69" t="s">
        <v>136</v>
      </c>
      <c r="E341" s="69" t="s">
        <v>261</v>
      </c>
      <c r="L341" s="36"/>
      <c r="M341" s="36"/>
      <c r="R341" s="70"/>
      <c r="S341" s="82" t="s">
        <v>1162</v>
      </c>
      <c r="T341" s="82" t="s">
        <v>84</v>
      </c>
      <c r="U341" s="63"/>
      <c r="V341" s="82" t="s">
        <v>102</v>
      </c>
      <c r="W341" s="83"/>
      <c r="X341" s="85"/>
      <c r="Y341" s="36"/>
      <c r="Z341" s="37"/>
    </row>
    <row r="342" spans="3:26" ht="15.75" customHeight="1">
      <c r="C342" s="69" t="s">
        <v>1163</v>
      </c>
      <c r="D342" s="69" t="s">
        <v>1164</v>
      </c>
      <c r="E342" s="69" t="s">
        <v>72</v>
      </c>
      <c r="L342" s="36"/>
      <c r="M342" s="36"/>
      <c r="R342" s="70"/>
      <c r="S342" s="82" t="s">
        <v>1165</v>
      </c>
      <c r="T342" s="82" t="s">
        <v>84</v>
      </c>
      <c r="U342" s="63"/>
      <c r="V342" s="82" t="s">
        <v>136</v>
      </c>
      <c r="W342" s="83"/>
      <c r="X342" s="85"/>
      <c r="Y342" s="36"/>
      <c r="Z342" s="37"/>
    </row>
    <row r="343" spans="3:26" ht="15.75" customHeight="1">
      <c r="C343" s="69" t="s">
        <v>1166</v>
      </c>
      <c r="D343" s="69" t="s">
        <v>136</v>
      </c>
      <c r="E343" s="69" t="s">
        <v>261</v>
      </c>
      <c r="L343" s="36"/>
      <c r="M343" s="36"/>
      <c r="R343" s="70"/>
      <c r="S343" s="82" t="s">
        <v>1167</v>
      </c>
      <c r="T343" s="82" t="s">
        <v>84</v>
      </c>
      <c r="U343" s="63"/>
      <c r="V343" s="82" t="s">
        <v>85</v>
      </c>
      <c r="W343" s="83"/>
      <c r="X343" s="85"/>
      <c r="Y343" s="36"/>
      <c r="Z343" s="37"/>
    </row>
    <row r="344" spans="3:26" ht="15.75" customHeight="1">
      <c r="C344" s="69" t="s">
        <v>1168</v>
      </c>
      <c r="D344" s="69" t="s">
        <v>91</v>
      </c>
      <c r="E344" s="69" t="s">
        <v>206</v>
      </c>
      <c r="L344" s="36"/>
      <c r="M344" s="36"/>
      <c r="R344" s="70"/>
      <c r="S344" s="82" t="s">
        <v>1169</v>
      </c>
      <c r="T344" s="82" t="s">
        <v>120</v>
      </c>
      <c r="U344" s="82" t="s">
        <v>74</v>
      </c>
      <c r="V344" s="82" t="s">
        <v>85</v>
      </c>
      <c r="W344" s="83"/>
      <c r="X344" s="85"/>
      <c r="Y344" s="36"/>
      <c r="Z344" s="37"/>
    </row>
    <row r="345" spans="3:26" ht="15.75" customHeight="1">
      <c r="C345" s="69" t="s">
        <v>1170</v>
      </c>
      <c r="D345" s="69" t="s">
        <v>136</v>
      </c>
      <c r="E345" s="69" t="s">
        <v>416</v>
      </c>
      <c r="L345" s="36"/>
      <c r="M345" s="36"/>
      <c r="R345" s="70"/>
      <c r="S345" s="82" t="s">
        <v>1171</v>
      </c>
      <c r="T345" s="82" t="s">
        <v>120</v>
      </c>
      <c r="U345" s="82" t="s">
        <v>275</v>
      </c>
      <c r="V345" s="82" t="s">
        <v>85</v>
      </c>
      <c r="W345" s="83"/>
      <c r="X345" s="85"/>
      <c r="Y345" s="36"/>
      <c r="Z345" s="37"/>
    </row>
    <row r="346" spans="3:26" ht="15.75" customHeight="1">
      <c r="C346" s="69" t="s">
        <v>1172</v>
      </c>
      <c r="D346" s="69" t="s">
        <v>136</v>
      </c>
      <c r="E346" s="69" t="s">
        <v>416</v>
      </c>
      <c r="L346" s="36"/>
      <c r="M346" s="36"/>
      <c r="R346" s="70"/>
      <c r="S346" s="82" t="s">
        <v>1173</v>
      </c>
      <c r="T346" s="82" t="s">
        <v>84</v>
      </c>
      <c r="U346" s="63"/>
      <c r="V346" s="82" t="s">
        <v>102</v>
      </c>
      <c r="W346" s="83"/>
      <c r="X346" s="85"/>
      <c r="Y346" s="36"/>
      <c r="Z346" s="37"/>
    </row>
    <row r="347" spans="3:26" ht="15.75" customHeight="1">
      <c r="C347" s="69" t="s">
        <v>1174</v>
      </c>
      <c r="D347" s="69" t="s">
        <v>102</v>
      </c>
      <c r="E347" s="69" t="s">
        <v>308</v>
      </c>
      <c r="L347" s="36"/>
      <c r="M347" s="36"/>
      <c r="R347" s="70"/>
      <c r="S347" s="82" t="s">
        <v>1175</v>
      </c>
      <c r="T347" s="82" t="s">
        <v>84</v>
      </c>
      <c r="U347" s="63"/>
      <c r="V347" s="82" t="s">
        <v>102</v>
      </c>
      <c r="W347" s="83"/>
      <c r="X347" s="85"/>
      <c r="Y347" s="36"/>
      <c r="Z347" s="37"/>
    </row>
    <row r="348" spans="3:26" ht="15.75" customHeight="1">
      <c r="C348" s="69" t="s">
        <v>1176</v>
      </c>
      <c r="D348" s="69" t="s">
        <v>136</v>
      </c>
      <c r="E348" s="69" t="s">
        <v>416</v>
      </c>
      <c r="L348" s="36"/>
      <c r="M348" s="36"/>
      <c r="R348" s="70"/>
      <c r="S348" s="82" t="s">
        <v>1177</v>
      </c>
      <c r="T348" s="82" t="s">
        <v>120</v>
      </c>
      <c r="U348" s="82" t="s">
        <v>129</v>
      </c>
      <c r="V348" s="82" t="s">
        <v>85</v>
      </c>
      <c r="W348" s="83"/>
      <c r="X348" s="85"/>
      <c r="Y348" s="36"/>
      <c r="Z348" s="37"/>
    </row>
    <row r="349" spans="3:26" ht="15.75" customHeight="1">
      <c r="C349" s="69" t="s">
        <v>1178</v>
      </c>
      <c r="D349" s="69" t="s">
        <v>102</v>
      </c>
      <c r="E349" s="69" t="s">
        <v>252</v>
      </c>
      <c r="L349" s="36"/>
      <c r="M349" s="36"/>
      <c r="R349" s="70"/>
      <c r="S349" s="82" t="s">
        <v>1179</v>
      </c>
      <c r="T349" s="82" t="s">
        <v>84</v>
      </c>
      <c r="U349" s="63"/>
      <c r="V349" s="82" t="s">
        <v>136</v>
      </c>
      <c r="W349" s="83"/>
      <c r="X349" s="85"/>
      <c r="Y349" s="36"/>
      <c r="Z349" s="37"/>
    </row>
    <row r="350" spans="3:26" ht="15.75" customHeight="1">
      <c r="C350" s="69" t="s">
        <v>1180</v>
      </c>
      <c r="D350" s="69" t="s">
        <v>159</v>
      </c>
      <c r="E350" s="69" t="s">
        <v>512</v>
      </c>
      <c r="L350" s="36"/>
      <c r="M350" s="36"/>
      <c r="R350" s="70"/>
      <c r="S350" s="82" t="s">
        <v>1181</v>
      </c>
      <c r="T350" s="82" t="s">
        <v>84</v>
      </c>
      <c r="U350" s="63"/>
      <c r="V350" s="82" t="s">
        <v>143</v>
      </c>
      <c r="W350" s="83"/>
      <c r="X350" s="85"/>
      <c r="Y350" s="36"/>
      <c r="Z350" s="37"/>
    </row>
    <row r="351" spans="3:26" ht="15.75" customHeight="1">
      <c r="C351" s="69" t="s">
        <v>1182</v>
      </c>
      <c r="D351" s="69" t="s">
        <v>1146</v>
      </c>
      <c r="E351" s="69" t="s">
        <v>72</v>
      </c>
      <c r="L351" s="36"/>
      <c r="M351" s="36"/>
      <c r="R351" s="70"/>
      <c r="S351" s="82" t="s">
        <v>1181</v>
      </c>
      <c r="T351" s="82" t="s">
        <v>84</v>
      </c>
      <c r="U351" s="63"/>
      <c r="V351" s="82" t="s">
        <v>85</v>
      </c>
      <c r="W351" s="83"/>
      <c r="X351" s="85"/>
      <c r="Y351" s="36"/>
      <c r="Z351" s="37"/>
    </row>
    <row r="352" spans="3:26" ht="15.75" customHeight="1">
      <c r="C352" s="69" t="s">
        <v>1183</v>
      </c>
      <c r="D352" s="69" t="s">
        <v>91</v>
      </c>
      <c r="E352" s="69" t="s">
        <v>206</v>
      </c>
      <c r="L352" s="36"/>
      <c r="M352" s="36"/>
      <c r="R352" s="70"/>
      <c r="S352" s="82" t="s">
        <v>1184</v>
      </c>
      <c r="T352" s="82" t="s">
        <v>84</v>
      </c>
      <c r="U352" s="63"/>
      <c r="V352" s="82" t="s">
        <v>102</v>
      </c>
      <c r="W352" s="83"/>
      <c r="X352" s="85"/>
      <c r="Y352" s="36"/>
      <c r="Z352" s="37"/>
    </row>
    <row r="353" spans="3:26" ht="15.75" customHeight="1">
      <c r="C353" s="69" t="s">
        <v>1185</v>
      </c>
      <c r="D353" s="69" t="s">
        <v>71</v>
      </c>
      <c r="E353" s="69" t="s">
        <v>72</v>
      </c>
      <c r="L353" s="36"/>
      <c r="M353" s="36"/>
      <c r="R353" s="70"/>
      <c r="S353" s="82" t="s">
        <v>1186</v>
      </c>
      <c r="T353" s="82" t="s">
        <v>84</v>
      </c>
      <c r="U353" s="63"/>
      <c r="V353" s="82" t="s">
        <v>102</v>
      </c>
      <c r="W353" s="83"/>
      <c r="X353" s="85"/>
      <c r="Y353" s="36"/>
      <c r="Z353" s="37"/>
    </row>
    <row r="354" spans="3:26" ht="15.75" customHeight="1">
      <c r="C354" s="69" t="s">
        <v>1187</v>
      </c>
      <c r="D354" s="69" t="s">
        <v>102</v>
      </c>
      <c r="E354" s="69" t="s">
        <v>110</v>
      </c>
      <c r="L354" s="36"/>
      <c r="M354" s="36"/>
      <c r="R354" s="70"/>
      <c r="S354" s="82" t="s">
        <v>1188</v>
      </c>
      <c r="T354" s="82" t="s">
        <v>84</v>
      </c>
      <c r="U354" s="63"/>
      <c r="V354" s="82" t="s">
        <v>85</v>
      </c>
      <c r="W354" s="83"/>
      <c r="X354" s="85"/>
      <c r="Y354" s="36"/>
      <c r="Z354" s="37"/>
    </row>
    <row r="355" spans="3:26" ht="15.75" customHeight="1">
      <c r="C355" s="69" t="s">
        <v>1189</v>
      </c>
      <c r="D355" s="69" t="s">
        <v>136</v>
      </c>
      <c r="E355" s="69" t="s">
        <v>358</v>
      </c>
      <c r="L355" s="36"/>
      <c r="M355" s="36"/>
      <c r="R355" s="70"/>
      <c r="S355" s="82" t="s">
        <v>1190</v>
      </c>
      <c r="T355" s="82" t="s">
        <v>84</v>
      </c>
      <c r="U355" s="63"/>
      <c r="V355" s="82" t="s">
        <v>85</v>
      </c>
      <c r="W355" s="83"/>
      <c r="X355" s="85"/>
      <c r="Y355" s="36"/>
      <c r="Z355" s="37"/>
    </row>
    <row r="356" spans="3:26" ht="15.75" customHeight="1">
      <c r="C356" s="69" t="s">
        <v>1191</v>
      </c>
      <c r="D356" s="69" t="s">
        <v>102</v>
      </c>
      <c r="E356" s="69" t="s">
        <v>252</v>
      </c>
      <c r="L356" s="36"/>
      <c r="M356" s="36"/>
      <c r="R356" s="70"/>
      <c r="S356" s="82" t="s">
        <v>1192</v>
      </c>
      <c r="T356" s="82" t="s">
        <v>84</v>
      </c>
      <c r="U356" s="63"/>
      <c r="V356" s="82" t="s">
        <v>102</v>
      </c>
      <c r="W356" s="83"/>
      <c r="X356" s="85"/>
      <c r="Y356" s="36"/>
      <c r="Z356" s="37"/>
    </row>
    <row r="357" spans="3:26" ht="15.75" customHeight="1">
      <c r="C357" s="69" t="s">
        <v>1193</v>
      </c>
      <c r="D357" s="69" t="s">
        <v>102</v>
      </c>
      <c r="E357" s="69" t="s">
        <v>184</v>
      </c>
      <c r="L357" s="36"/>
      <c r="M357" s="36"/>
      <c r="R357" s="70"/>
      <c r="S357" s="82" t="s">
        <v>1194</v>
      </c>
      <c r="T357" s="82" t="s">
        <v>84</v>
      </c>
      <c r="U357" s="63"/>
      <c r="V357" s="82" t="s">
        <v>85</v>
      </c>
      <c r="W357" s="83"/>
      <c r="X357" s="85"/>
      <c r="Y357" s="36"/>
      <c r="Z357" s="37"/>
    </row>
    <row r="358" spans="3:26" ht="15.75" customHeight="1">
      <c r="C358" s="69" t="s">
        <v>1195</v>
      </c>
      <c r="D358" s="69" t="s">
        <v>102</v>
      </c>
      <c r="E358" s="69" t="s">
        <v>184</v>
      </c>
      <c r="L358" s="36"/>
      <c r="M358" s="36"/>
      <c r="R358" s="70"/>
      <c r="S358" s="82" t="s">
        <v>1196</v>
      </c>
      <c r="T358" s="82" t="s">
        <v>120</v>
      </c>
      <c r="U358" s="82" t="s">
        <v>74</v>
      </c>
      <c r="V358" s="82" t="s">
        <v>85</v>
      </c>
      <c r="W358" s="83"/>
      <c r="X358" s="85"/>
      <c r="Y358" s="36"/>
      <c r="Z358" s="37"/>
    </row>
    <row r="359" spans="3:26" ht="15.75" customHeight="1">
      <c r="C359" s="69" t="s">
        <v>1197</v>
      </c>
      <c r="D359" s="69" t="s">
        <v>102</v>
      </c>
      <c r="E359" s="69" t="s">
        <v>325</v>
      </c>
      <c r="L359" s="36"/>
      <c r="M359" s="36"/>
      <c r="R359" s="70"/>
      <c r="S359" s="82" t="s">
        <v>1198</v>
      </c>
      <c r="T359" s="82" t="s">
        <v>120</v>
      </c>
      <c r="U359" s="82" t="s">
        <v>129</v>
      </c>
      <c r="V359" s="82" t="s">
        <v>85</v>
      </c>
      <c r="W359" s="83"/>
      <c r="X359" s="85"/>
      <c r="Y359" s="36"/>
      <c r="Z359" s="37"/>
    </row>
    <row r="360" spans="3:26" ht="15.75" customHeight="1">
      <c r="C360" s="69" t="s">
        <v>1199</v>
      </c>
      <c r="D360" s="69" t="s">
        <v>102</v>
      </c>
      <c r="E360" s="69" t="s">
        <v>252</v>
      </c>
      <c r="L360" s="36"/>
      <c r="M360" s="36"/>
      <c r="R360" s="70"/>
      <c r="S360" s="82" t="s">
        <v>1200</v>
      </c>
      <c r="T360" s="82" t="s">
        <v>84</v>
      </c>
      <c r="U360" s="63"/>
      <c r="V360" s="82" t="s">
        <v>136</v>
      </c>
      <c r="W360" s="83"/>
      <c r="X360" s="85"/>
      <c r="Y360" s="36"/>
      <c r="Z360" s="37"/>
    </row>
    <row r="361" spans="3:26" ht="15.75" customHeight="1">
      <c r="C361" s="69" t="s">
        <v>1201</v>
      </c>
      <c r="D361" s="69" t="s">
        <v>143</v>
      </c>
      <c r="E361" s="69" t="s">
        <v>144</v>
      </c>
      <c r="L361" s="36"/>
      <c r="M361" s="36"/>
      <c r="R361" s="70"/>
      <c r="S361" s="82" t="s">
        <v>1202</v>
      </c>
      <c r="T361" s="82" t="s">
        <v>84</v>
      </c>
      <c r="U361" s="63"/>
      <c r="V361" s="82" t="s">
        <v>136</v>
      </c>
      <c r="W361" s="83"/>
      <c r="X361" s="85"/>
      <c r="Y361" s="36"/>
      <c r="Z361" s="37"/>
    </row>
    <row r="362" spans="3:26" ht="15.75" customHeight="1">
      <c r="C362" s="69" t="s">
        <v>1203</v>
      </c>
      <c r="D362" s="69" t="s">
        <v>102</v>
      </c>
      <c r="E362" s="69" t="s">
        <v>110</v>
      </c>
      <c r="L362" s="36"/>
      <c r="M362" s="36"/>
      <c r="R362" s="70"/>
      <c r="S362" s="82" t="s">
        <v>1204</v>
      </c>
      <c r="T362" s="82" t="s">
        <v>84</v>
      </c>
      <c r="U362" s="63"/>
      <c r="V362" s="82" t="s">
        <v>136</v>
      </c>
      <c r="W362" s="83"/>
      <c r="X362" s="85"/>
      <c r="Y362" s="36"/>
      <c r="Z362" s="37"/>
    </row>
    <row r="363" spans="3:26" ht="15.75" customHeight="1">
      <c r="C363" s="69" t="s">
        <v>1205</v>
      </c>
      <c r="D363" s="69" t="s">
        <v>102</v>
      </c>
      <c r="E363" s="69" t="s">
        <v>110</v>
      </c>
      <c r="L363" s="36"/>
      <c r="M363" s="36"/>
      <c r="R363" s="70"/>
      <c r="S363" s="82" t="s">
        <v>1206</v>
      </c>
      <c r="T363" s="82" t="s">
        <v>84</v>
      </c>
      <c r="U363" s="63"/>
      <c r="V363" s="82" t="s">
        <v>102</v>
      </c>
      <c r="W363" s="83"/>
      <c r="X363" s="85"/>
      <c r="Y363" s="36"/>
      <c r="Z363" s="37"/>
    </row>
    <row r="364" spans="3:26" ht="15.75" customHeight="1">
      <c r="C364" s="69" t="s">
        <v>1207</v>
      </c>
      <c r="D364" s="69" t="s">
        <v>102</v>
      </c>
      <c r="E364" s="69" t="s">
        <v>928</v>
      </c>
      <c r="L364" s="36"/>
      <c r="M364" s="36"/>
      <c r="R364" s="70"/>
      <c r="S364" s="82" t="s">
        <v>1208</v>
      </c>
      <c r="T364" s="82" t="s">
        <v>120</v>
      </c>
      <c r="U364" s="82" t="s">
        <v>74</v>
      </c>
      <c r="V364" s="82" t="s">
        <v>85</v>
      </c>
      <c r="W364" s="83"/>
      <c r="X364" s="85"/>
      <c r="Y364" s="36"/>
      <c r="Z364" s="37"/>
    </row>
    <row r="365" spans="3:26" ht="15.75" customHeight="1">
      <c r="C365" s="69" t="s">
        <v>1209</v>
      </c>
      <c r="D365" s="69" t="s">
        <v>102</v>
      </c>
      <c r="E365" s="69" t="s">
        <v>947</v>
      </c>
      <c r="L365" s="36"/>
      <c r="M365" s="36"/>
      <c r="R365" s="70"/>
      <c r="S365" s="82" t="s">
        <v>1210</v>
      </c>
      <c r="T365" s="82" t="s">
        <v>84</v>
      </c>
      <c r="U365" s="63"/>
      <c r="V365" s="82" t="s">
        <v>102</v>
      </c>
      <c r="W365" s="83"/>
      <c r="X365" s="85"/>
      <c r="Y365" s="36"/>
      <c r="Z365" s="37"/>
    </row>
    <row r="366" spans="3:26" ht="15.75" customHeight="1">
      <c r="C366" s="69" t="s">
        <v>1211</v>
      </c>
      <c r="D366" s="69" t="s">
        <v>71</v>
      </c>
      <c r="E366" s="69" t="s">
        <v>72</v>
      </c>
      <c r="L366" s="36"/>
      <c r="M366" s="36"/>
      <c r="R366" s="70"/>
      <c r="S366" s="82" t="s">
        <v>1212</v>
      </c>
      <c r="T366" s="82" t="s">
        <v>120</v>
      </c>
      <c r="U366" s="82" t="s">
        <v>129</v>
      </c>
      <c r="V366" s="82" t="s">
        <v>85</v>
      </c>
      <c r="W366" s="83"/>
      <c r="X366" s="85"/>
      <c r="Y366" s="36"/>
      <c r="Z366" s="37"/>
    </row>
    <row r="367" spans="3:26" ht="15.75" customHeight="1">
      <c r="C367" s="69" t="s">
        <v>1213</v>
      </c>
      <c r="D367" s="69" t="s">
        <v>143</v>
      </c>
      <c r="E367" s="69" t="s">
        <v>144</v>
      </c>
      <c r="L367" s="36"/>
      <c r="M367" s="36"/>
      <c r="R367" s="70"/>
      <c r="S367" s="82" t="s">
        <v>1214</v>
      </c>
      <c r="T367" s="82" t="s">
        <v>120</v>
      </c>
      <c r="U367" s="82" t="s">
        <v>74</v>
      </c>
      <c r="V367" s="82" t="s">
        <v>85</v>
      </c>
      <c r="W367" s="83"/>
      <c r="X367" s="85"/>
      <c r="Y367" s="36"/>
      <c r="Z367" s="37"/>
    </row>
    <row r="368" spans="3:26" ht="15.75" customHeight="1">
      <c r="C368" s="69" t="s">
        <v>1215</v>
      </c>
      <c r="D368" s="69" t="s">
        <v>91</v>
      </c>
      <c r="E368" s="69" t="s">
        <v>206</v>
      </c>
      <c r="L368" s="36"/>
      <c r="M368" s="36"/>
      <c r="R368" s="70"/>
      <c r="S368" s="82" t="s">
        <v>1216</v>
      </c>
      <c r="T368" s="82" t="s">
        <v>84</v>
      </c>
      <c r="U368" s="63"/>
      <c r="V368" s="82" t="s">
        <v>85</v>
      </c>
      <c r="W368" s="83"/>
      <c r="X368" s="85"/>
      <c r="Y368" s="36"/>
      <c r="Z368" s="37"/>
    </row>
    <row r="369" spans="3:26" ht="15.75" customHeight="1">
      <c r="C369" s="69" t="s">
        <v>1217</v>
      </c>
      <c r="D369" s="69" t="s">
        <v>136</v>
      </c>
      <c r="E369" s="69" t="s">
        <v>261</v>
      </c>
      <c r="L369" s="36"/>
      <c r="M369" s="36"/>
      <c r="R369" s="70"/>
      <c r="S369" s="82" t="s">
        <v>1218</v>
      </c>
      <c r="T369" s="82" t="s">
        <v>84</v>
      </c>
      <c r="U369" s="63"/>
      <c r="V369" s="82" t="s">
        <v>85</v>
      </c>
      <c r="W369" s="83"/>
      <c r="X369" s="85"/>
      <c r="Y369" s="36"/>
      <c r="Z369" s="37"/>
    </row>
    <row r="370" spans="3:26" ht="15.75" customHeight="1">
      <c r="C370" s="69" t="s">
        <v>1219</v>
      </c>
      <c r="D370" s="69" t="s">
        <v>143</v>
      </c>
      <c r="E370" s="69" t="s">
        <v>144</v>
      </c>
      <c r="L370" s="36"/>
      <c r="M370" s="36"/>
      <c r="R370" s="70"/>
      <c r="S370" s="82" t="s">
        <v>1220</v>
      </c>
      <c r="T370" s="82" t="s">
        <v>84</v>
      </c>
      <c r="U370" s="63"/>
      <c r="V370" s="82" t="s">
        <v>85</v>
      </c>
      <c r="W370" s="83"/>
      <c r="X370" s="85"/>
      <c r="Y370" s="36"/>
      <c r="Z370" s="37"/>
    </row>
    <row r="371" spans="3:26" ht="15.75" customHeight="1">
      <c r="C371" s="69" t="s">
        <v>1221</v>
      </c>
      <c r="D371" s="69" t="s">
        <v>143</v>
      </c>
      <c r="E371" s="69" t="s">
        <v>144</v>
      </c>
      <c r="L371" s="36"/>
      <c r="M371" s="36"/>
      <c r="R371" s="70"/>
      <c r="S371" s="82" t="s">
        <v>1222</v>
      </c>
      <c r="T371" s="82" t="s">
        <v>120</v>
      </c>
      <c r="U371" s="82" t="s">
        <v>74</v>
      </c>
      <c r="V371" s="82" t="s">
        <v>85</v>
      </c>
      <c r="W371" s="83"/>
      <c r="X371" s="85"/>
      <c r="Y371" s="36"/>
      <c r="Z371" s="37"/>
    </row>
    <row r="372" spans="3:26" ht="15.75" customHeight="1">
      <c r="C372" s="69" t="s">
        <v>1223</v>
      </c>
      <c r="D372" s="69" t="s">
        <v>102</v>
      </c>
      <c r="E372" s="69" t="s">
        <v>308</v>
      </c>
      <c r="L372" s="36"/>
      <c r="M372" s="36"/>
      <c r="R372" s="70"/>
      <c r="S372" s="82" t="s">
        <v>1224</v>
      </c>
      <c r="T372" s="82" t="s">
        <v>84</v>
      </c>
      <c r="U372" s="63"/>
      <c r="V372" s="82" t="s">
        <v>102</v>
      </c>
      <c r="W372" s="83"/>
      <c r="X372" s="85"/>
      <c r="Y372" s="36"/>
      <c r="Z372" s="37"/>
    </row>
    <row r="373" spans="3:26" ht="15.75" customHeight="1">
      <c r="C373" s="69" t="s">
        <v>1225</v>
      </c>
      <c r="D373" s="69" t="s">
        <v>136</v>
      </c>
      <c r="E373" s="69" t="s">
        <v>416</v>
      </c>
      <c r="L373" s="36"/>
      <c r="M373" s="36"/>
      <c r="R373" s="70"/>
      <c r="S373" s="82" t="s">
        <v>1226</v>
      </c>
      <c r="T373" s="82" t="s">
        <v>84</v>
      </c>
      <c r="U373" s="63"/>
      <c r="V373" s="82" t="s">
        <v>91</v>
      </c>
      <c r="W373" s="83"/>
      <c r="X373" s="85"/>
      <c r="Y373" s="36"/>
      <c r="Z373" s="37"/>
    </row>
    <row r="374" spans="3:26" ht="15.75" customHeight="1">
      <c r="C374" s="69" t="s">
        <v>1227</v>
      </c>
      <c r="D374" s="69" t="s">
        <v>102</v>
      </c>
      <c r="E374" s="69" t="s">
        <v>184</v>
      </c>
      <c r="L374" s="36"/>
      <c r="M374" s="36"/>
      <c r="R374" s="70"/>
      <c r="S374" s="82" t="s">
        <v>1228</v>
      </c>
      <c r="T374" s="82" t="s">
        <v>84</v>
      </c>
      <c r="U374" s="63"/>
      <c r="V374" s="82" t="s">
        <v>102</v>
      </c>
      <c r="W374" s="83"/>
      <c r="X374" s="79"/>
      <c r="Y374" s="36"/>
      <c r="Z374" s="37"/>
    </row>
    <row r="375" spans="3:26" ht="15.75" customHeight="1">
      <c r="C375" s="69" t="s">
        <v>1229</v>
      </c>
      <c r="D375" s="69" t="s">
        <v>102</v>
      </c>
      <c r="E375" s="69" t="s">
        <v>110</v>
      </c>
      <c r="L375" s="36"/>
      <c r="M375" s="36"/>
      <c r="R375" s="70"/>
      <c r="S375" s="82" t="s">
        <v>1230</v>
      </c>
      <c r="T375" s="82" t="s">
        <v>84</v>
      </c>
      <c r="U375" s="63"/>
      <c r="V375" s="82" t="s">
        <v>102</v>
      </c>
      <c r="W375" s="83"/>
      <c r="X375" s="79"/>
      <c r="Y375" s="36"/>
      <c r="Z375" s="37"/>
    </row>
    <row r="376" spans="3:26" ht="15.75" customHeight="1">
      <c r="C376" s="69" t="s">
        <v>1231</v>
      </c>
      <c r="D376" s="69" t="s">
        <v>347</v>
      </c>
      <c r="E376" s="69" t="s">
        <v>72</v>
      </c>
      <c r="L376" s="36"/>
      <c r="M376" s="36"/>
      <c r="R376" s="70"/>
      <c r="S376" s="82" t="s">
        <v>1230</v>
      </c>
      <c r="T376" s="82" t="s">
        <v>84</v>
      </c>
      <c r="U376" s="63"/>
      <c r="V376" s="82" t="s">
        <v>102</v>
      </c>
      <c r="W376" s="83"/>
      <c r="X376" s="79"/>
      <c r="Y376" s="36"/>
      <c r="Z376" s="37"/>
    </row>
    <row r="377" spans="3:26" ht="15.75" customHeight="1">
      <c r="C377" s="69" t="s">
        <v>1231</v>
      </c>
      <c r="D377" s="69" t="s">
        <v>1146</v>
      </c>
      <c r="E377" s="69" t="s">
        <v>72</v>
      </c>
      <c r="L377" s="36"/>
      <c r="M377" s="36"/>
      <c r="R377" s="70"/>
      <c r="S377" s="82" t="s">
        <v>1232</v>
      </c>
      <c r="T377" s="82" t="s">
        <v>120</v>
      </c>
      <c r="U377" s="82" t="s">
        <v>74</v>
      </c>
      <c r="V377" s="82" t="s">
        <v>85</v>
      </c>
      <c r="W377" s="83"/>
      <c r="X377" s="79"/>
      <c r="Y377" s="36"/>
      <c r="Z377" s="37"/>
    </row>
    <row r="378" spans="3:26" ht="15.75" customHeight="1">
      <c r="C378" s="69" t="s">
        <v>1233</v>
      </c>
      <c r="D378" s="69" t="s">
        <v>91</v>
      </c>
      <c r="E378" s="69" t="s">
        <v>195</v>
      </c>
      <c r="L378" s="36"/>
      <c r="M378" s="36"/>
      <c r="R378" s="70"/>
      <c r="S378" s="82" t="s">
        <v>1234</v>
      </c>
      <c r="T378" s="82" t="s">
        <v>120</v>
      </c>
      <c r="U378" s="82" t="s">
        <v>74</v>
      </c>
      <c r="V378" s="82" t="s">
        <v>85</v>
      </c>
      <c r="W378" s="83"/>
      <c r="X378" s="79"/>
      <c r="Y378" s="36"/>
      <c r="Z378" s="37"/>
    </row>
    <row r="379" spans="3:26" ht="15.75" customHeight="1">
      <c r="C379" s="69" t="s">
        <v>1235</v>
      </c>
      <c r="D379" s="69" t="s">
        <v>143</v>
      </c>
      <c r="E379" s="69" t="s">
        <v>144</v>
      </c>
      <c r="L379" s="36"/>
      <c r="M379" s="36"/>
      <c r="R379" s="70"/>
      <c r="S379" s="82" t="s">
        <v>1236</v>
      </c>
      <c r="T379" s="82" t="s">
        <v>120</v>
      </c>
      <c r="U379" s="82" t="s">
        <v>129</v>
      </c>
      <c r="V379" s="82" t="s">
        <v>102</v>
      </c>
      <c r="W379" s="83"/>
      <c r="X379" s="79"/>
      <c r="Y379" s="36"/>
      <c r="Z379" s="37"/>
    </row>
    <row r="380" spans="3:26" ht="15.75" customHeight="1">
      <c r="C380" s="69" t="s">
        <v>1237</v>
      </c>
      <c r="D380" s="69" t="s">
        <v>102</v>
      </c>
      <c r="E380" s="69" t="s">
        <v>308</v>
      </c>
      <c r="L380" s="36"/>
      <c r="M380" s="36"/>
      <c r="R380" s="70"/>
      <c r="S380" s="82" t="s">
        <v>1238</v>
      </c>
      <c r="T380" s="82" t="s">
        <v>84</v>
      </c>
      <c r="U380" s="63"/>
      <c r="V380" s="82" t="s">
        <v>136</v>
      </c>
      <c r="W380" s="83"/>
      <c r="X380" s="79"/>
      <c r="Y380" s="36"/>
      <c r="Z380" s="37"/>
    </row>
    <row r="381" spans="3:26" ht="15.75" customHeight="1">
      <c r="C381" s="69" t="s">
        <v>1239</v>
      </c>
      <c r="D381" s="69" t="s">
        <v>136</v>
      </c>
      <c r="E381" s="69" t="s">
        <v>358</v>
      </c>
      <c r="L381" s="36"/>
      <c r="M381" s="36"/>
      <c r="R381" s="70"/>
      <c r="S381" s="82" t="s">
        <v>1238</v>
      </c>
      <c r="T381" s="82" t="s">
        <v>84</v>
      </c>
      <c r="U381" s="63"/>
      <c r="V381" s="82" t="s">
        <v>136</v>
      </c>
      <c r="W381" s="83"/>
      <c r="X381" s="79"/>
      <c r="Y381" s="36"/>
      <c r="Z381" s="37"/>
    </row>
    <row r="382" spans="3:26" ht="15.75" customHeight="1">
      <c r="C382" s="69" t="s">
        <v>1240</v>
      </c>
      <c r="D382" s="69" t="s">
        <v>102</v>
      </c>
      <c r="E382" s="69" t="s">
        <v>184</v>
      </c>
      <c r="L382" s="36"/>
      <c r="M382" s="36"/>
      <c r="R382" s="70"/>
      <c r="S382" s="82" t="s">
        <v>1241</v>
      </c>
      <c r="T382" s="82" t="s">
        <v>120</v>
      </c>
      <c r="U382" s="82" t="s">
        <v>129</v>
      </c>
      <c r="V382" s="82" t="s">
        <v>102</v>
      </c>
      <c r="W382" s="83"/>
      <c r="X382" s="79"/>
      <c r="Y382" s="36"/>
      <c r="Z382" s="37"/>
    </row>
    <row r="383" spans="3:26" ht="15.75" customHeight="1">
      <c r="C383" s="69" t="s">
        <v>1242</v>
      </c>
      <c r="D383" s="69" t="s">
        <v>1243</v>
      </c>
      <c r="E383" s="69" t="s">
        <v>72</v>
      </c>
      <c r="L383" s="36"/>
      <c r="M383" s="36"/>
      <c r="R383" s="70"/>
      <c r="S383" s="82" t="s">
        <v>1244</v>
      </c>
      <c r="T383" s="82" t="s">
        <v>120</v>
      </c>
      <c r="U383" s="82" t="s">
        <v>129</v>
      </c>
      <c r="V383" s="82" t="s">
        <v>85</v>
      </c>
      <c r="W383" s="83"/>
      <c r="X383" s="79"/>
      <c r="Y383" s="36"/>
      <c r="Z383" s="37"/>
    </row>
    <row r="384" spans="3:26" ht="15.75" customHeight="1">
      <c r="C384" s="69" t="s">
        <v>1245</v>
      </c>
      <c r="D384" s="69" t="s">
        <v>1243</v>
      </c>
      <c r="E384" s="69" t="s">
        <v>160</v>
      </c>
      <c r="L384" s="36"/>
      <c r="M384" s="36"/>
      <c r="R384" s="70"/>
      <c r="S384" s="82" t="s">
        <v>1246</v>
      </c>
      <c r="T384" s="82" t="s">
        <v>84</v>
      </c>
      <c r="U384" s="63"/>
      <c r="V384" s="82" t="s">
        <v>85</v>
      </c>
      <c r="W384" s="83"/>
      <c r="X384" s="79"/>
      <c r="Y384" s="36"/>
      <c r="Z384" s="37"/>
    </row>
    <row r="385" spans="3:26" ht="15.75" customHeight="1">
      <c r="C385" s="69" t="s">
        <v>1247</v>
      </c>
      <c r="D385" s="69" t="s">
        <v>102</v>
      </c>
      <c r="E385" s="69" t="s">
        <v>308</v>
      </c>
      <c r="L385" s="36"/>
      <c r="M385" s="36"/>
      <c r="R385" s="70"/>
      <c r="S385" s="82" t="s">
        <v>1248</v>
      </c>
      <c r="T385" s="82" t="s">
        <v>84</v>
      </c>
      <c r="U385" s="63"/>
      <c r="V385" s="82" t="s">
        <v>85</v>
      </c>
      <c r="W385" s="83"/>
      <c r="X385" s="79"/>
      <c r="Y385" s="36"/>
      <c r="Z385" s="37"/>
    </row>
    <row r="386" spans="3:26" ht="15.75" customHeight="1">
      <c r="C386" s="69" t="s">
        <v>1249</v>
      </c>
      <c r="D386" s="69" t="s">
        <v>102</v>
      </c>
      <c r="E386" s="69" t="s">
        <v>110</v>
      </c>
      <c r="L386" s="36"/>
      <c r="M386" s="36"/>
      <c r="R386" s="70"/>
      <c r="S386" s="82" t="s">
        <v>1250</v>
      </c>
      <c r="T386" s="82" t="s">
        <v>84</v>
      </c>
      <c r="U386" s="63"/>
      <c r="V386" s="82" t="s">
        <v>102</v>
      </c>
      <c r="W386" s="83"/>
      <c r="X386" s="79"/>
      <c r="Y386" s="36"/>
      <c r="Z386" s="37"/>
    </row>
    <row r="387" spans="3:26" ht="15.75" customHeight="1">
      <c r="C387" s="69" t="s">
        <v>1251</v>
      </c>
      <c r="D387" s="69" t="s">
        <v>347</v>
      </c>
      <c r="E387" s="69" t="s">
        <v>72</v>
      </c>
      <c r="L387" s="36"/>
      <c r="M387" s="36"/>
      <c r="R387" s="70"/>
      <c r="S387" s="82" t="s">
        <v>1252</v>
      </c>
      <c r="T387" s="82" t="s">
        <v>84</v>
      </c>
      <c r="U387" s="63"/>
      <c r="V387" s="82" t="s">
        <v>85</v>
      </c>
      <c r="W387" s="83"/>
      <c r="X387" s="79"/>
      <c r="Y387" s="36"/>
      <c r="Z387" s="37"/>
    </row>
    <row r="388" spans="3:26" ht="15.75" customHeight="1">
      <c r="C388" s="69" t="s">
        <v>1253</v>
      </c>
      <c r="D388" s="69" t="s">
        <v>347</v>
      </c>
      <c r="E388" s="69" t="s">
        <v>72</v>
      </c>
      <c r="L388" s="36"/>
      <c r="M388" s="36"/>
      <c r="R388" s="70"/>
      <c r="S388" s="82" t="s">
        <v>1254</v>
      </c>
      <c r="T388" s="82" t="s">
        <v>84</v>
      </c>
      <c r="U388" s="63"/>
      <c r="V388" s="82" t="s">
        <v>102</v>
      </c>
      <c r="W388" s="83"/>
      <c r="X388" s="79"/>
      <c r="Y388" s="36"/>
      <c r="Z388" s="37"/>
    </row>
    <row r="389" spans="3:26" ht="15.75" customHeight="1">
      <c r="C389" s="69" t="s">
        <v>1255</v>
      </c>
      <c r="D389" s="69" t="s">
        <v>136</v>
      </c>
      <c r="E389" s="69" t="s">
        <v>416</v>
      </c>
      <c r="L389" s="36"/>
      <c r="M389" s="36"/>
      <c r="R389" s="70"/>
      <c r="S389" s="82" t="s">
        <v>1256</v>
      </c>
      <c r="T389" s="82" t="s">
        <v>84</v>
      </c>
      <c r="U389" s="63"/>
      <c r="V389" s="82" t="s">
        <v>91</v>
      </c>
      <c r="W389" s="83"/>
      <c r="X389" s="79"/>
      <c r="Y389" s="36"/>
      <c r="Z389" s="37"/>
    </row>
    <row r="390" spans="3:26" ht="15.75" customHeight="1">
      <c r="C390" s="69" t="s">
        <v>1257</v>
      </c>
      <c r="D390" s="69" t="s">
        <v>1243</v>
      </c>
      <c r="E390" s="69" t="s">
        <v>72</v>
      </c>
      <c r="L390" s="36"/>
      <c r="M390" s="36"/>
      <c r="R390" s="70"/>
      <c r="S390" s="82" t="s">
        <v>1258</v>
      </c>
      <c r="T390" s="82" t="s">
        <v>84</v>
      </c>
      <c r="U390" s="63"/>
      <c r="V390" s="82" t="s">
        <v>102</v>
      </c>
      <c r="W390" s="83"/>
      <c r="X390" s="79"/>
      <c r="Y390" s="36"/>
      <c r="Z390" s="37"/>
    </row>
    <row r="391" spans="3:26" ht="15.75" customHeight="1">
      <c r="C391" s="69" t="s">
        <v>1259</v>
      </c>
      <c r="D391" s="69" t="s">
        <v>143</v>
      </c>
      <c r="E391" s="69" t="s">
        <v>144</v>
      </c>
      <c r="L391" s="36"/>
      <c r="M391" s="36"/>
      <c r="R391" s="70"/>
      <c r="S391" s="82" t="s">
        <v>1260</v>
      </c>
      <c r="T391" s="82" t="s">
        <v>84</v>
      </c>
      <c r="U391" s="63"/>
      <c r="V391" s="82" t="s">
        <v>85</v>
      </c>
      <c r="W391" s="83"/>
      <c r="X391" s="79"/>
      <c r="Y391" s="36"/>
      <c r="Z391" s="37"/>
    </row>
    <row r="392" spans="3:26" ht="15.75" customHeight="1">
      <c r="C392" s="69" t="s">
        <v>1261</v>
      </c>
      <c r="D392" s="69" t="s">
        <v>143</v>
      </c>
      <c r="E392" s="69" t="s">
        <v>144</v>
      </c>
      <c r="L392" s="36"/>
      <c r="M392" s="36"/>
      <c r="R392" s="70"/>
      <c r="S392" s="82" t="s">
        <v>1262</v>
      </c>
      <c r="T392" s="82" t="s">
        <v>84</v>
      </c>
      <c r="U392" s="63"/>
      <c r="V392" s="82" t="s">
        <v>102</v>
      </c>
      <c r="W392" s="83"/>
      <c r="X392" s="79"/>
      <c r="Y392" s="36"/>
      <c r="Z392" s="37"/>
    </row>
    <row r="393" spans="3:26" ht="15.75" customHeight="1">
      <c r="C393" s="69" t="s">
        <v>1263</v>
      </c>
      <c r="D393" s="69" t="s">
        <v>136</v>
      </c>
      <c r="E393" s="69" t="s">
        <v>416</v>
      </c>
      <c r="L393" s="36"/>
      <c r="M393" s="36"/>
      <c r="R393" s="70"/>
      <c r="S393" s="82" t="s">
        <v>1264</v>
      </c>
      <c r="T393" s="82" t="s">
        <v>84</v>
      </c>
      <c r="U393" s="63"/>
      <c r="V393" s="82" t="s">
        <v>102</v>
      </c>
      <c r="W393" s="83"/>
      <c r="X393" s="79"/>
      <c r="Y393" s="36"/>
      <c r="Z393" s="37"/>
    </row>
    <row r="394" spans="3:26" ht="15.75" customHeight="1">
      <c r="C394" s="69" t="s">
        <v>1265</v>
      </c>
      <c r="D394" s="69" t="s">
        <v>1266</v>
      </c>
      <c r="E394" s="69" t="s">
        <v>512</v>
      </c>
      <c r="L394" s="36"/>
      <c r="M394" s="36"/>
      <c r="R394" s="70"/>
      <c r="S394" s="82" t="s">
        <v>1264</v>
      </c>
      <c r="T394" s="82" t="s">
        <v>84</v>
      </c>
      <c r="U394" s="63"/>
      <c r="V394" s="82" t="s">
        <v>85</v>
      </c>
      <c r="W394" s="83"/>
      <c r="X394" s="79"/>
      <c r="Y394" s="36"/>
      <c r="Z394" s="37"/>
    </row>
    <row r="395" spans="3:26" ht="15.75" customHeight="1">
      <c r="C395" s="69" t="s">
        <v>1267</v>
      </c>
      <c r="D395" s="69" t="s">
        <v>71</v>
      </c>
      <c r="E395" s="69" t="s">
        <v>72</v>
      </c>
      <c r="L395" s="36"/>
      <c r="M395" s="36"/>
      <c r="R395" s="70"/>
      <c r="S395" s="82" t="s">
        <v>1268</v>
      </c>
      <c r="T395" s="82" t="s">
        <v>120</v>
      </c>
      <c r="U395" s="82" t="s">
        <v>129</v>
      </c>
      <c r="V395" s="82" t="s">
        <v>102</v>
      </c>
      <c r="W395" s="83"/>
      <c r="Y395" s="36"/>
      <c r="Z395" s="37"/>
    </row>
    <row r="396" spans="3:26" ht="15.75" customHeight="1">
      <c r="C396" s="69" t="s">
        <v>1269</v>
      </c>
      <c r="D396" s="69" t="s">
        <v>136</v>
      </c>
      <c r="E396" s="69" t="s">
        <v>416</v>
      </c>
      <c r="L396" s="36"/>
      <c r="M396" s="36"/>
      <c r="R396" s="70"/>
      <c r="S396" s="82" t="s">
        <v>1270</v>
      </c>
      <c r="T396" s="82" t="s">
        <v>120</v>
      </c>
      <c r="U396" s="82" t="s">
        <v>129</v>
      </c>
      <c r="V396" s="82" t="s">
        <v>102</v>
      </c>
      <c r="W396" s="83"/>
      <c r="X396" s="86"/>
      <c r="Y396" s="36"/>
      <c r="Z396" s="37"/>
    </row>
    <row r="397" spans="3:26" ht="15.75" customHeight="1">
      <c r="C397" s="69" t="s">
        <v>1271</v>
      </c>
      <c r="D397" s="69" t="s">
        <v>143</v>
      </c>
      <c r="E397" s="69" t="s">
        <v>144</v>
      </c>
      <c r="L397" s="36"/>
      <c r="M397" s="36"/>
      <c r="R397" s="70"/>
      <c r="S397" s="82" t="s">
        <v>1272</v>
      </c>
      <c r="T397" s="82" t="s">
        <v>84</v>
      </c>
      <c r="U397" s="63"/>
      <c r="V397" s="82" t="s">
        <v>102</v>
      </c>
      <c r="W397" s="83"/>
      <c r="X397" s="86"/>
      <c r="Y397" s="36"/>
      <c r="Z397" s="37"/>
    </row>
    <row r="398" spans="3:26" ht="15.75" customHeight="1">
      <c r="C398" s="69" t="s">
        <v>1273</v>
      </c>
      <c r="D398" s="69" t="s">
        <v>143</v>
      </c>
      <c r="E398" s="69" t="s">
        <v>144</v>
      </c>
      <c r="L398" s="36"/>
      <c r="M398" s="36"/>
      <c r="R398" s="70"/>
      <c r="S398" s="82" t="s">
        <v>1274</v>
      </c>
      <c r="T398" s="82" t="s">
        <v>84</v>
      </c>
      <c r="U398" s="63"/>
      <c r="V398" s="82" t="s">
        <v>143</v>
      </c>
      <c r="W398" s="83"/>
      <c r="X398" s="86"/>
      <c r="Y398" s="36"/>
      <c r="Z398" s="37"/>
    </row>
    <row r="399" spans="3:26" ht="15.75" customHeight="1">
      <c r="C399" s="69" t="s">
        <v>1275</v>
      </c>
      <c r="D399" s="69" t="s">
        <v>91</v>
      </c>
      <c r="E399" s="69" t="s">
        <v>195</v>
      </c>
      <c r="L399" s="36"/>
      <c r="M399" s="36"/>
      <c r="R399" s="70"/>
      <c r="S399" s="82" t="s">
        <v>1276</v>
      </c>
      <c r="T399" s="82" t="s">
        <v>84</v>
      </c>
      <c r="U399" s="63"/>
      <c r="V399" s="82" t="s">
        <v>102</v>
      </c>
      <c r="W399" s="83"/>
      <c r="X399" s="86"/>
      <c r="Y399" s="36"/>
      <c r="Z399" s="37"/>
    </row>
    <row r="400" spans="3:26" ht="15.75" customHeight="1">
      <c r="C400" s="69" t="s">
        <v>1277</v>
      </c>
      <c r="D400" s="69" t="s">
        <v>91</v>
      </c>
      <c r="E400" s="69" t="s">
        <v>206</v>
      </c>
      <c r="L400" s="36"/>
      <c r="M400" s="36"/>
      <c r="R400" s="70"/>
      <c r="S400" s="82" t="s">
        <v>1276</v>
      </c>
      <c r="T400" s="82" t="s">
        <v>84</v>
      </c>
      <c r="U400" s="63"/>
      <c r="V400" s="82" t="s">
        <v>102</v>
      </c>
      <c r="W400" s="83"/>
      <c r="X400" s="86"/>
      <c r="Y400" s="36"/>
      <c r="Z400" s="37"/>
    </row>
    <row r="401" spans="3:26" ht="15.75" customHeight="1">
      <c r="C401" s="69" t="s">
        <v>1278</v>
      </c>
      <c r="D401" s="69" t="s">
        <v>102</v>
      </c>
      <c r="E401" s="69" t="s">
        <v>184</v>
      </c>
      <c r="L401" s="36"/>
      <c r="M401" s="36"/>
      <c r="R401" s="70"/>
      <c r="S401" s="82" t="s">
        <v>1279</v>
      </c>
      <c r="T401" s="82" t="s">
        <v>84</v>
      </c>
      <c r="U401" s="63"/>
      <c r="V401" s="82" t="s">
        <v>91</v>
      </c>
      <c r="W401" s="83"/>
      <c r="X401" s="86"/>
      <c r="Y401" s="36"/>
      <c r="Z401" s="37"/>
    </row>
    <row r="402" spans="3:26" ht="15.75" customHeight="1">
      <c r="C402" s="69" t="s">
        <v>1280</v>
      </c>
      <c r="D402" s="69" t="s">
        <v>102</v>
      </c>
      <c r="E402" s="69" t="s">
        <v>308</v>
      </c>
      <c r="L402" s="36"/>
      <c r="M402" s="36"/>
      <c r="R402" s="70"/>
      <c r="S402" s="82" t="s">
        <v>1281</v>
      </c>
      <c r="T402" s="82" t="s">
        <v>84</v>
      </c>
      <c r="U402" s="63"/>
      <c r="V402" s="82" t="s">
        <v>143</v>
      </c>
      <c r="W402" s="83"/>
      <c r="X402" s="86"/>
      <c r="Y402" s="36"/>
      <c r="Z402" s="37"/>
    </row>
    <row r="403" spans="3:26" ht="15.75" customHeight="1">
      <c r="C403" s="69" t="s">
        <v>1282</v>
      </c>
      <c r="D403" s="69" t="s">
        <v>102</v>
      </c>
      <c r="E403" s="69" t="s">
        <v>184</v>
      </c>
      <c r="L403" s="36"/>
      <c r="M403" s="36"/>
      <c r="R403" s="70"/>
      <c r="S403" s="82" t="s">
        <v>1283</v>
      </c>
      <c r="T403" s="82" t="s">
        <v>84</v>
      </c>
      <c r="U403" s="63"/>
      <c r="V403" s="82" t="s">
        <v>85</v>
      </c>
      <c r="W403" s="83"/>
      <c r="X403" s="86"/>
      <c r="Y403" s="36"/>
      <c r="Z403" s="37"/>
    </row>
    <row r="404" spans="3:26" ht="15.75" customHeight="1">
      <c r="C404" s="69" t="s">
        <v>1284</v>
      </c>
      <c r="D404" s="69" t="s">
        <v>91</v>
      </c>
      <c r="E404" s="69" t="s">
        <v>206</v>
      </c>
      <c r="L404" s="36"/>
      <c r="M404" s="36"/>
      <c r="R404" s="70"/>
      <c r="S404" s="82" t="s">
        <v>1285</v>
      </c>
      <c r="T404" s="82" t="s">
        <v>84</v>
      </c>
      <c r="U404" s="63"/>
      <c r="V404" s="82" t="s">
        <v>102</v>
      </c>
      <c r="W404" s="83"/>
      <c r="X404" s="86"/>
      <c r="Y404" s="36"/>
      <c r="Z404" s="37"/>
    </row>
    <row r="405" spans="3:26" ht="15.75" customHeight="1">
      <c r="C405" s="69" t="s">
        <v>1286</v>
      </c>
      <c r="D405" s="69" t="s">
        <v>91</v>
      </c>
      <c r="E405" s="69" t="s">
        <v>206</v>
      </c>
      <c r="L405" s="36"/>
      <c r="M405" s="36"/>
      <c r="R405" s="70"/>
      <c r="S405" s="82" t="s">
        <v>1287</v>
      </c>
      <c r="T405" s="82" t="s">
        <v>120</v>
      </c>
      <c r="U405" s="82" t="s">
        <v>74</v>
      </c>
      <c r="V405" s="82" t="s">
        <v>85</v>
      </c>
      <c r="W405" s="83"/>
      <c r="X405" s="86"/>
      <c r="Y405" s="36"/>
      <c r="Z405" s="37"/>
    </row>
    <row r="406" spans="3:26" ht="15.75" customHeight="1">
      <c r="C406" s="69" t="s">
        <v>1288</v>
      </c>
      <c r="D406" s="69" t="s">
        <v>91</v>
      </c>
      <c r="E406" s="69" t="s">
        <v>206</v>
      </c>
      <c r="L406" s="36"/>
      <c r="M406" s="36"/>
      <c r="R406" s="70"/>
      <c r="S406" s="82" t="s">
        <v>1289</v>
      </c>
      <c r="T406" s="82" t="s">
        <v>120</v>
      </c>
      <c r="U406" s="82" t="s">
        <v>74</v>
      </c>
      <c r="V406" s="82" t="s">
        <v>102</v>
      </c>
      <c r="W406" s="83"/>
      <c r="X406" s="86"/>
      <c r="Y406" s="36"/>
      <c r="Z406" s="37"/>
    </row>
    <row r="407" spans="3:26" ht="15.75" customHeight="1">
      <c r="C407" s="69" t="s">
        <v>1290</v>
      </c>
      <c r="D407" s="69" t="s">
        <v>91</v>
      </c>
      <c r="E407" s="69" t="s">
        <v>206</v>
      </c>
      <c r="L407" s="36"/>
      <c r="M407" s="36"/>
      <c r="R407" s="70"/>
      <c r="S407" s="82" t="s">
        <v>1291</v>
      </c>
      <c r="T407" s="82" t="s">
        <v>84</v>
      </c>
      <c r="U407" s="63"/>
      <c r="V407" s="82" t="s">
        <v>102</v>
      </c>
      <c r="W407" s="83"/>
      <c r="X407" s="86"/>
      <c r="Y407" s="36"/>
      <c r="Z407" s="37"/>
    </row>
    <row r="408" spans="3:26" ht="15.75" customHeight="1">
      <c r="C408" s="69" t="s">
        <v>1292</v>
      </c>
      <c r="D408" s="69" t="s">
        <v>143</v>
      </c>
      <c r="E408" s="69" t="s">
        <v>144</v>
      </c>
      <c r="L408" s="36"/>
      <c r="M408" s="36"/>
      <c r="R408" s="70"/>
      <c r="S408" s="82" t="s">
        <v>1293</v>
      </c>
      <c r="T408" s="82" t="s">
        <v>120</v>
      </c>
      <c r="U408" s="82" t="s">
        <v>74</v>
      </c>
      <c r="V408" s="82" t="s">
        <v>85</v>
      </c>
      <c r="W408" s="83"/>
      <c r="X408" s="86"/>
      <c r="Y408" s="36"/>
      <c r="Z408" s="37"/>
    </row>
    <row r="409" spans="3:26" ht="15.75" customHeight="1">
      <c r="C409" s="69" t="s">
        <v>1294</v>
      </c>
      <c r="D409" s="69" t="s">
        <v>143</v>
      </c>
      <c r="E409" s="69" t="s">
        <v>144</v>
      </c>
      <c r="L409" s="36"/>
      <c r="M409" s="36"/>
      <c r="R409" s="70"/>
      <c r="S409" s="82" t="s">
        <v>1295</v>
      </c>
      <c r="T409" s="82" t="s">
        <v>84</v>
      </c>
      <c r="U409" s="63"/>
      <c r="V409" s="82" t="s">
        <v>102</v>
      </c>
      <c r="W409" s="83"/>
      <c r="X409" s="86"/>
      <c r="Y409" s="36"/>
      <c r="Z409" s="37"/>
    </row>
    <row r="410" spans="3:26" ht="15.75" customHeight="1">
      <c r="C410" s="69" t="s">
        <v>1296</v>
      </c>
      <c r="D410" s="69" t="s">
        <v>143</v>
      </c>
      <c r="E410" s="69" t="s">
        <v>144</v>
      </c>
      <c r="L410" s="36"/>
      <c r="M410" s="36"/>
      <c r="R410" s="70"/>
      <c r="S410" s="82" t="s">
        <v>1297</v>
      </c>
      <c r="T410" s="82" t="s">
        <v>84</v>
      </c>
      <c r="U410" s="63"/>
      <c r="V410" s="82" t="s">
        <v>102</v>
      </c>
      <c r="W410" s="83"/>
      <c r="X410" s="86"/>
      <c r="Y410" s="36"/>
      <c r="Z410" s="37"/>
    </row>
    <row r="411" spans="3:26" ht="15.75" customHeight="1">
      <c r="C411" s="69" t="s">
        <v>1298</v>
      </c>
      <c r="D411" s="69" t="s">
        <v>143</v>
      </c>
      <c r="E411" s="69" t="s">
        <v>144</v>
      </c>
      <c r="L411" s="36"/>
      <c r="M411" s="36"/>
      <c r="R411" s="70"/>
      <c r="S411" s="82" t="s">
        <v>1299</v>
      </c>
      <c r="T411" s="82" t="s">
        <v>120</v>
      </c>
      <c r="U411" s="82" t="s">
        <v>275</v>
      </c>
      <c r="V411" s="82" t="s">
        <v>85</v>
      </c>
      <c r="W411" s="83"/>
      <c r="X411" s="86"/>
      <c r="Y411" s="36"/>
      <c r="Z411" s="37"/>
    </row>
    <row r="412" spans="3:26" ht="15.75" customHeight="1">
      <c r="C412" s="69" t="s">
        <v>1300</v>
      </c>
      <c r="D412" s="69" t="s">
        <v>143</v>
      </c>
      <c r="E412" s="69" t="s">
        <v>144</v>
      </c>
      <c r="L412" s="36"/>
      <c r="M412" s="36"/>
      <c r="R412" s="70"/>
      <c r="S412" s="82" t="s">
        <v>1301</v>
      </c>
      <c r="T412" s="82" t="s">
        <v>84</v>
      </c>
      <c r="U412" s="63"/>
      <c r="V412" s="82" t="s">
        <v>136</v>
      </c>
      <c r="W412" s="83"/>
      <c r="X412" s="86"/>
      <c r="Y412" s="36"/>
      <c r="Z412" s="37"/>
    </row>
    <row r="413" spans="3:26" ht="15.75" customHeight="1">
      <c r="C413" s="69" t="s">
        <v>1302</v>
      </c>
      <c r="D413" s="69" t="s">
        <v>143</v>
      </c>
      <c r="E413" s="69" t="s">
        <v>144</v>
      </c>
      <c r="L413" s="36"/>
      <c r="M413" s="36"/>
      <c r="R413" s="70"/>
      <c r="S413" s="82" t="s">
        <v>1303</v>
      </c>
      <c r="T413" s="82" t="s">
        <v>84</v>
      </c>
      <c r="U413" s="63"/>
      <c r="V413" s="82" t="s">
        <v>102</v>
      </c>
      <c r="W413" s="83"/>
      <c r="X413" s="86"/>
      <c r="Y413" s="36"/>
      <c r="Z413" s="37"/>
    </row>
    <row r="414" spans="3:26" ht="15.75" customHeight="1">
      <c r="C414" s="69" t="s">
        <v>1304</v>
      </c>
      <c r="D414" s="69" t="s">
        <v>143</v>
      </c>
      <c r="E414" s="69" t="s">
        <v>144</v>
      </c>
      <c r="L414" s="36"/>
      <c r="M414" s="36"/>
      <c r="R414" s="70"/>
      <c r="S414" s="82" t="s">
        <v>1305</v>
      </c>
      <c r="T414" s="82" t="s">
        <v>120</v>
      </c>
      <c r="U414" s="82" t="s">
        <v>275</v>
      </c>
      <c r="V414" s="82" t="s">
        <v>85</v>
      </c>
      <c r="W414" s="83"/>
      <c r="X414" s="86"/>
      <c r="Y414" s="36"/>
      <c r="Z414" s="37"/>
    </row>
    <row r="415" spans="3:26" ht="15.75" customHeight="1">
      <c r="C415" s="69" t="s">
        <v>1306</v>
      </c>
      <c r="D415" s="69" t="s">
        <v>143</v>
      </c>
      <c r="E415" s="69" t="s">
        <v>144</v>
      </c>
      <c r="L415" s="36"/>
      <c r="M415" s="36"/>
      <c r="R415" s="70"/>
      <c r="S415" s="82" t="s">
        <v>1307</v>
      </c>
      <c r="T415" s="82" t="s">
        <v>84</v>
      </c>
      <c r="U415" s="63"/>
      <c r="V415" s="82" t="s">
        <v>136</v>
      </c>
      <c r="W415" s="83"/>
      <c r="X415" s="86"/>
      <c r="Y415" s="36"/>
      <c r="Z415" s="37"/>
    </row>
    <row r="416" spans="3:26" ht="15.75" customHeight="1">
      <c r="C416" s="69" t="s">
        <v>1308</v>
      </c>
      <c r="D416" s="69" t="s">
        <v>143</v>
      </c>
      <c r="E416" s="69" t="s">
        <v>144</v>
      </c>
      <c r="L416" s="36"/>
      <c r="M416" s="36"/>
      <c r="R416" s="70"/>
      <c r="S416" s="82" t="s">
        <v>1309</v>
      </c>
      <c r="T416" s="82" t="s">
        <v>84</v>
      </c>
      <c r="U416" s="63"/>
      <c r="V416" s="82" t="s">
        <v>136</v>
      </c>
      <c r="W416" s="83"/>
      <c r="X416" s="86"/>
      <c r="Y416" s="36"/>
      <c r="Z416" s="37"/>
    </row>
    <row r="417" spans="3:26" ht="15.75" customHeight="1">
      <c r="C417" s="69" t="s">
        <v>1310</v>
      </c>
      <c r="D417" s="69" t="s">
        <v>143</v>
      </c>
      <c r="E417" s="69" t="s">
        <v>144</v>
      </c>
      <c r="L417" s="36"/>
      <c r="M417" s="36"/>
      <c r="R417" s="70"/>
      <c r="S417" s="82" t="s">
        <v>1311</v>
      </c>
      <c r="T417" s="82" t="s">
        <v>120</v>
      </c>
      <c r="U417" s="82" t="s">
        <v>74</v>
      </c>
      <c r="V417" s="82" t="s">
        <v>85</v>
      </c>
      <c r="W417" s="83"/>
      <c r="X417" s="86"/>
      <c r="Y417" s="36"/>
      <c r="Z417" s="37"/>
    </row>
    <row r="418" spans="3:26" ht="15.75" customHeight="1">
      <c r="C418" s="69" t="s">
        <v>1312</v>
      </c>
      <c r="D418" s="69" t="s">
        <v>143</v>
      </c>
      <c r="E418" s="69" t="s">
        <v>144</v>
      </c>
      <c r="L418" s="36"/>
      <c r="M418" s="36"/>
      <c r="R418" s="70"/>
      <c r="S418" s="82" t="s">
        <v>1313</v>
      </c>
      <c r="T418" s="82" t="s">
        <v>84</v>
      </c>
      <c r="U418" s="63"/>
      <c r="V418" s="82" t="s">
        <v>102</v>
      </c>
      <c r="W418" s="83"/>
      <c r="X418" s="86"/>
      <c r="Y418" s="36"/>
      <c r="Z418" s="37"/>
    </row>
    <row r="419" spans="3:26" ht="15.75" customHeight="1">
      <c r="C419" s="69" t="s">
        <v>1314</v>
      </c>
      <c r="D419" s="69" t="s">
        <v>143</v>
      </c>
      <c r="E419" s="69" t="s">
        <v>144</v>
      </c>
      <c r="L419" s="36"/>
      <c r="M419" s="36"/>
      <c r="R419" s="70"/>
      <c r="S419" s="82" t="s">
        <v>1315</v>
      </c>
      <c r="T419" s="82" t="s">
        <v>120</v>
      </c>
      <c r="U419" s="82" t="s">
        <v>74</v>
      </c>
      <c r="V419" s="82" t="s">
        <v>85</v>
      </c>
      <c r="W419" s="83"/>
      <c r="X419" s="86"/>
      <c r="Y419" s="36"/>
      <c r="Z419" s="37"/>
    </row>
    <row r="420" spans="3:26" ht="15.75" customHeight="1">
      <c r="C420" s="69" t="s">
        <v>1316</v>
      </c>
      <c r="D420" s="69" t="s">
        <v>143</v>
      </c>
      <c r="E420" s="69" t="s">
        <v>144</v>
      </c>
      <c r="L420" s="36"/>
      <c r="M420" s="36"/>
      <c r="R420" s="70"/>
      <c r="S420" s="82" t="s">
        <v>1317</v>
      </c>
      <c r="T420" s="82" t="s">
        <v>84</v>
      </c>
      <c r="U420" s="63"/>
      <c r="V420" s="82" t="s">
        <v>102</v>
      </c>
      <c r="W420" s="83"/>
      <c r="X420" s="86"/>
      <c r="Y420" s="36"/>
      <c r="Z420" s="37"/>
    </row>
    <row r="421" spans="3:26" ht="15.75" customHeight="1">
      <c r="C421" s="69" t="s">
        <v>1318</v>
      </c>
      <c r="D421" s="69" t="s">
        <v>143</v>
      </c>
      <c r="E421" s="69" t="s">
        <v>144</v>
      </c>
      <c r="L421" s="36"/>
      <c r="M421" s="36"/>
      <c r="R421" s="70"/>
      <c r="S421" s="82" t="s">
        <v>1319</v>
      </c>
      <c r="T421" s="82" t="s">
        <v>120</v>
      </c>
      <c r="U421" s="82" t="s">
        <v>129</v>
      </c>
      <c r="V421" s="82" t="s">
        <v>102</v>
      </c>
      <c r="W421" s="83"/>
      <c r="X421" s="86"/>
      <c r="Y421" s="36"/>
      <c r="Z421" s="37"/>
    </row>
    <row r="422" spans="3:26" ht="15.75" customHeight="1">
      <c r="C422" s="69" t="s">
        <v>1320</v>
      </c>
      <c r="D422" s="69" t="s">
        <v>102</v>
      </c>
      <c r="E422" s="69" t="s">
        <v>1060</v>
      </c>
      <c r="L422" s="36"/>
      <c r="M422" s="36"/>
      <c r="R422" s="70"/>
      <c r="S422" s="82" t="s">
        <v>1321</v>
      </c>
      <c r="T422" s="82" t="s">
        <v>84</v>
      </c>
      <c r="U422" s="63"/>
      <c r="V422" s="82" t="s">
        <v>85</v>
      </c>
      <c r="W422" s="83"/>
      <c r="X422" s="86"/>
      <c r="Y422" s="36"/>
      <c r="Z422" s="37"/>
    </row>
    <row r="423" spans="3:26" ht="15.75" customHeight="1">
      <c r="C423" s="69" t="s">
        <v>1322</v>
      </c>
      <c r="D423" s="69" t="s">
        <v>102</v>
      </c>
      <c r="E423" s="69" t="s">
        <v>848</v>
      </c>
      <c r="L423" s="36"/>
      <c r="M423" s="36"/>
      <c r="R423" s="70"/>
      <c r="S423" s="82" t="s">
        <v>1323</v>
      </c>
      <c r="T423" s="82" t="s">
        <v>84</v>
      </c>
      <c r="U423" s="63"/>
      <c r="V423" s="82" t="s">
        <v>91</v>
      </c>
      <c r="W423" s="83"/>
      <c r="X423" s="86"/>
      <c r="Y423" s="36"/>
      <c r="Z423" s="37"/>
    </row>
    <row r="424" spans="3:26" ht="15.75" customHeight="1">
      <c r="C424" s="69" t="s">
        <v>1324</v>
      </c>
      <c r="D424" s="69" t="s">
        <v>102</v>
      </c>
      <c r="E424" s="69" t="s">
        <v>550</v>
      </c>
      <c r="L424" s="36"/>
      <c r="M424" s="36"/>
      <c r="R424" s="70"/>
      <c r="S424" s="82" t="s">
        <v>1325</v>
      </c>
      <c r="T424" s="82" t="s">
        <v>84</v>
      </c>
      <c r="U424" s="63"/>
      <c r="V424" s="82" t="s">
        <v>102</v>
      </c>
      <c r="W424" s="83"/>
      <c r="X424" s="86"/>
      <c r="Y424" s="36"/>
      <c r="Z424" s="37"/>
    </row>
    <row r="425" spans="3:26" ht="15.75" customHeight="1">
      <c r="C425" s="69" t="s">
        <v>1326</v>
      </c>
      <c r="D425" s="69" t="s">
        <v>143</v>
      </c>
      <c r="E425" s="69" t="s">
        <v>144</v>
      </c>
      <c r="L425" s="36"/>
      <c r="M425" s="36"/>
      <c r="R425" s="70"/>
      <c r="S425" s="82" t="s">
        <v>1327</v>
      </c>
      <c r="T425" s="82" t="s">
        <v>120</v>
      </c>
      <c r="U425" s="82" t="s">
        <v>74</v>
      </c>
      <c r="V425" s="82" t="s">
        <v>85</v>
      </c>
      <c r="W425" s="83"/>
      <c r="X425" s="86"/>
      <c r="Y425" s="36"/>
      <c r="Z425" s="37"/>
    </row>
    <row r="426" spans="3:26" ht="15.75" customHeight="1">
      <c r="C426" s="69" t="s">
        <v>1328</v>
      </c>
      <c r="D426" s="69" t="s">
        <v>102</v>
      </c>
      <c r="E426" s="69" t="s">
        <v>880</v>
      </c>
      <c r="L426" s="36"/>
      <c r="M426" s="36"/>
      <c r="R426" s="70"/>
      <c r="S426" s="82" t="s">
        <v>1329</v>
      </c>
      <c r="T426" s="82" t="s">
        <v>120</v>
      </c>
      <c r="U426" s="82" t="s">
        <v>275</v>
      </c>
      <c r="V426" s="82" t="s">
        <v>102</v>
      </c>
      <c r="W426" s="83"/>
      <c r="X426" s="86"/>
      <c r="Y426" s="36"/>
      <c r="Z426" s="37"/>
    </row>
    <row r="427" spans="3:26" ht="15.75" customHeight="1">
      <c r="C427" s="69" t="s">
        <v>1330</v>
      </c>
      <c r="D427" s="69" t="s">
        <v>91</v>
      </c>
      <c r="E427" s="69" t="s">
        <v>206</v>
      </c>
      <c r="L427" s="36"/>
      <c r="M427" s="36"/>
      <c r="R427" s="70"/>
      <c r="S427" s="82" t="s">
        <v>1331</v>
      </c>
      <c r="T427" s="82" t="s">
        <v>120</v>
      </c>
      <c r="U427" s="82" t="s">
        <v>74</v>
      </c>
      <c r="V427" s="82" t="s">
        <v>85</v>
      </c>
      <c r="W427" s="83"/>
      <c r="X427" s="86"/>
      <c r="Y427" s="36"/>
      <c r="Z427" s="37"/>
    </row>
    <row r="428" spans="3:26" ht="15.75" customHeight="1">
      <c r="C428" s="69" t="s">
        <v>1332</v>
      </c>
      <c r="D428" s="69" t="s">
        <v>102</v>
      </c>
      <c r="E428" s="69" t="s">
        <v>325</v>
      </c>
      <c r="L428" s="36"/>
      <c r="M428" s="36"/>
      <c r="R428" s="70"/>
      <c r="S428" s="82" t="s">
        <v>1333</v>
      </c>
      <c r="T428" s="82" t="s">
        <v>84</v>
      </c>
      <c r="U428" s="63"/>
      <c r="V428" s="82" t="s">
        <v>102</v>
      </c>
      <c r="W428" s="83"/>
      <c r="X428" s="86"/>
      <c r="Y428" s="36"/>
      <c r="Z428" s="37"/>
    </row>
    <row r="429" spans="3:26" ht="15.75" customHeight="1">
      <c r="C429" s="69" t="s">
        <v>1334</v>
      </c>
      <c r="D429" s="69" t="s">
        <v>143</v>
      </c>
      <c r="E429" s="69" t="s">
        <v>144</v>
      </c>
      <c r="L429" s="36"/>
      <c r="M429" s="36"/>
      <c r="R429" s="70"/>
      <c r="S429" s="82" t="s">
        <v>1335</v>
      </c>
      <c r="T429" s="82" t="s">
        <v>84</v>
      </c>
      <c r="U429" s="63"/>
      <c r="V429" s="82" t="s">
        <v>85</v>
      </c>
      <c r="W429" s="83"/>
      <c r="X429" s="86"/>
      <c r="Y429" s="36"/>
      <c r="Z429" s="37"/>
    </row>
    <row r="430" spans="3:26" ht="15.75" customHeight="1">
      <c r="C430" s="69" t="s">
        <v>1336</v>
      </c>
      <c r="D430" s="69" t="s">
        <v>102</v>
      </c>
      <c r="E430" s="69" t="s">
        <v>308</v>
      </c>
      <c r="L430" s="36"/>
      <c r="M430" s="36"/>
      <c r="R430" s="70"/>
      <c r="S430" s="82" t="s">
        <v>1337</v>
      </c>
      <c r="T430" s="82" t="s">
        <v>84</v>
      </c>
      <c r="U430" s="63"/>
      <c r="V430" s="82" t="s">
        <v>136</v>
      </c>
      <c r="W430" s="83"/>
      <c r="X430" s="86"/>
      <c r="Y430" s="36"/>
      <c r="Z430" s="37"/>
    </row>
    <row r="431" spans="3:26" ht="15.75" customHeight="1">
      <c r="C431" s="69" t="s">
        <v>1338</v>
      </c>
      <c r="D431" s="69" t="s">
        <v>102</v>
      </c>
      <c r="E431" s="69" t="s">
        <v>184</v>
      </c>
      <c r="L431" s="36"/>
      <c r="M431" s="36"/>
      <c r="R431" s="70"/>
      <c r="S431" s="82" t="s">
        <v>1339</v>
      </c>
      <c r="T431" s="82" t="s">
        <v>84</v>
      </c>
      <c r="U431" s="63"/>
      <c r="V431" s="82" t="s">
        <v>102</v>
      </c>
      <c r="W431" s="83"/>
      <c r="X431" s="86"/>
      <c r="Y431" s="36"/>
      <c r="Z431" s="37"/>
    </row>
    <row r="432" spans="3:26" ht="15.75" customHeight="1">
      <c r="C432" s="69" t="s">
        <v>1340</v>
      </c>
      <c r="D432" s="69" t="s">
        <v>102</v>
      </c>
      <c r="E432" s="69" t="s">
        <v>184</v>
      </c>
      <c r="L432" s="36"/>
      <c r="M432" s="36"/>
      <c r="R432" s="70"/>
      <c r="S432" s="82" t="s">
        <v>1341</v>
      </c>
      <c r="T432" s="82" t="s">
        <v>84</v>
      </c>
      <c r="U432" s="63"/>
      <c r="V432" s="82" t="s">
        <v>85</v>
      </c>
      <c r="W432" s="83"/>
      <c r="X432" s="86"/>
      <c r="Y432" s="36"/>
      <c r="Z432" s="37"/>
    </row>
    <row r="433" spans="3:26" ht="15.75" customHeight="1">
      <c r="C433" s="69" t="s">
        <v>1342</v>
      </c>
      <c r="D433" s="69" t="s">
        <v>102</v>
      </c>
      <c r="E433" s="69" t="s">
        <v>110</v>
      </c>
      <c r="L433" s="36"/>
      <c r="M433" s="36"/>
      <c r="R433" s="70"/>
      <c r="S433" s="82" t="s">
        <v>1343</v>
      </c>
      <c r="T433" s="82" t="s">
        <v>84</v>
      </c>
      <c r="U433" s="63"/>
      <c r="V433" s="82" t="s">
        <v>136</v>
      </c>
      <c r="W433" s="83"/>
      <c r="X433" s="86"/>
      <c r="Y433" s="36"/>
      <c r="Z433" s="37"/>
    </row>
    <row r="434" spans="3:26" ht="15.75" customHeight="1">
      <c r="C434" s="69" t="s">
        <v>1344</v>
      </c>
      <c r="D434" s="69" t="s">
        <v>1243</v>
      </c>
      <c r="E434" s="69" t="s">
        <v>72</v>
      </c>
      <c r="L434" s="36"/>
      <c r="M434" s="36"/>
      <c r="R434" s="70"/>
      <c r="S434" s="82" t="s">
        <v>1343</v>
      </c>
      <c r="T434" s="82" t="s">
        <v>84</v>
      </c>
      <c r="U434" s="63"/>
      <c r="V434" s="82" t="s">
        <v>136</v>
      </c>
      <c r="W434" s="83"/>
      <c r="X434" s="86"/>
      <c r="Y434" s="36"/>
      <c r="Z434" s="37"/>
    </row>
    <row r="435" spans="3:26" ht="15.75" customHeight="1">
      <c r="C435" s="69" t="s">
        <v>1345</v>
      </c>
      <c r="D435" s="69" t="s">
        <v>91</v>
      </c>
      <c r="E435" s="69" t="s">
        <v>206</v>
      </c>
      <c r="L435" s="36"/>
      <c r="M435" s="36"/>
      <c r="R435" s="70"/>
      <c r="S435" s="82" t="s">
        <v>1346</v>
      </c>
      <c r="T435" s="82" t="s">
        <v>120</v>
      </c>
      <c r="U435" s="82" t="s">
        <v>74</v>
      </c>
      <c r="V435" s="82" t="s">
        <v>85</v>
      </c>
      <c r="W435" s="83"/>
      <c r="X435" s="86"/>
      <c r="Y435" s="36"/>
      <c r="Z435" s="37"/>
    </row>
    <row r="436" spans="3:26" ht="15.75" customHeight="1">
      <c r="C436" s="69" t="s">
        <v>1347</v>
      </c>
      <c r="D436" s="69" t="s">
        <v>136</v>
      </c>
      <c r="E436" s="69" t="s">
        <v>416</v>
      </c>
      <c r="L436" s="36"/>
      <c r="M436" s="36"/>
      <c r="R436" s="70"/>
      <c r="S436" s="82" t="s">
        <v>1348</v>
      </c>
      <c r="T436" s="82" t="s">
        <v>84</v>
      </c>
      <c r="U436" s="63"/>
      <c r="V436" s="82" t="s">
        <v>102</v>
      </c>
      <c r="W436" s="83"/>
      <c r="X436" s="79"/>
      <c r="Y436" s="36"/>
      <c r="Z436" s="37"/>
    </row>
    <row r="437" spans="3:26" ht="15.75" customHeight="1">
      <c r="C437" s="69" t="s">
        <v>1349</v>
      </c>
      <c r="D437" s="69" t="s">
        <v>1243</v>
      </c>
      <c r="E437" s="69" t="s">
        <v>72</v>
      </c>
      <c r="L437" s="36"/>
      <c r="M437" s="36"/>
      <c r="R437" s="70"/>
      <c r="S437" s="82" t="s">
        <v>1350</v>
      </c>
      <c r="T437" s="82" t="s">
        <v>84</v>
      </c>
      <c r="U437" s="63"/>
      <c r="V437" s="82" t="s">
        <v>136</v>
      </c>
      <c r="W437" s="83"/>
      <c r="X437" s="79"/>
      <c r="Y437" s="36"/>
      <c r="Z437" s="37"/>
    </row>
    <row r="438" spans="3:26" ht="15.75" customHeight="1">
      <c r="C438" s="69" t="s">
        <v>1351</v>
      </c>
      <c r="D438" s="69" t="s">
        <v>143</v>
      </c>
      <c r="E438" s="69" t="s">
        <v>144</v>
      </c>
      <c r="L438" s="36"/>
      <c r="M438" s="36"/>
      <c r="R438" s="70"/>
      <c r="S438" s="82" t="s">
        <v>1352</v>
      </c>
      <c r="T438" s="82" t="s">
        <v>84</v>
      </c>
      <c r="U438" s="63"/>
      <c r="V438" s="82" t="s">
        <v>102</v>
      </c>
      <c r="W438" s="83"/>
      <c r="X438" s="79"/>
      <c r="Y438" s="36"/>
      <c r="Z438" s="37"/>
    </row>
    <row r="439" spans="3:26" ht="15.75" customHeight="1">
      <c r="C439" s="69" t="s">
        <v>1353</v>
      </c>
      <c r="D439" s="69" t="s">
        <v>91</v>
      </c>
      <c r="E439" s="69" t="s">
        <v>901</v>
      </c>
      <c r="L439" s="36"/>
      <c r="M439" s="36"/>
      <c r="R439" s="70"/>
      <c r="S439" s="82" t="s">
        <v>1354</v>
      </c>
      <c r="T439" s="82" t="s">
        <v>120</v>
      </c>
      <c r="U439" s="82" t="s">
        <v>129</v>
      </c>
      <c r="V439" s="82" t="s">
        <v>85</v>
      </c>
      <c r="W439" s="83"/>
      <c r="X439" s="84"/>
      <c r="Y439" s="36"/>
      <c r="Z439" s="37"/>
    </row>
    <row r="440" spans="3:26" ht="15.75" customHeight="1">
      <c r="L440" s="36"/>
      <c r="M440" s="36"/>
      <c r="R440" s="70"/>
      <c r="S440" s="82" t="s">
        <v>1355</v>
      </c>
      <c r="T440" s="82" t="s">
        <v>120</v>
      </c>
      <c r="U440" s="82" t="s">
        <v>275</v>
      </c>
      <c r="V440" s="82" t="s">
        <v>1116</v>
      </c>
      <c r="W440" s="83"/>
      <c r="X440" s="84"/>
      <c r="Y440" s="36"/>
      <c r="Z440" s="37"/>
    </row>
    <row r="441" spans="3:26" ht="15.75" customHeight="1">
      <c r="L441" s="36"/>
      <c r="M441" s="36"/>
      <c r="R441" s="70"/>
      <c r="S441" s="82" t="s">
        <v>1356</v>
      </c>
      <c r="T441" s="82" t="s">
        <v>120</v>
      </c>
      <c r="U441" s="82" t="s">
        <v>129</v>
      </c>
      <c r="V441" s="82" t="s">
        <v>85</v>
      </c>
      <c r="W441" s="83"/>
      <c r="X441" s="84"/>
      <c r="Y441" s="36"/>
      <c r="Z441" s="37"/>
    </row>
    <row r="442" spans="3:26" ht="15.75" customHeight="1">
      <c r="L442" s="36"/>
      <c r="M442" s="36"/>
      <c r="R442" s="70"/>
      <c r="S442" s="82" t="s">
        <v>1357</v>
      </c>
      <c r="T442" s="82" t="s">
        <v>120</v>
      </c>
      <c r="U442" s="82" t="s">
        <v>74</v>
      </c>
      <c r="V442" s="82" t="s">
        <v>85</v>
      </c>
      <c r="W442" s="83"/>
      <c r="X442" s="84"/>
      <c r="Y442" s="36"/>
      <c r="Z442" s="37"/>
    </row>
    <row r="443" spans="3:26" ht="15.75" customHeight="1">
      <c r="L443" s="36"/>
      <c r="M443" s="36"/>
      <c r="R443" s="70"/>
      <c r="S443" s="82" t="s">
        <v>1358</v>
      </c>
      <c r="T443" s="82" t="s">
        <v>84</v>
      </c>
      <c r="U443" s="63"/>
      <c r="V443" s="82" t="s">
        <v>85</v>
      </c>
      <c r="W443" s="83"/>
      <c r="X443" s="84"/>
      <c r="Y443" s="36"/>
      <c r="Z443" s="37"/>
    </row>
    <row r="444" spans="3:26" ht="15.75" customHeight="1">
      <c r="L444" s="36"/>
      <c r="M444" s="36"/>
      <c r="R444" s="70"/>
      <c r="S444" s="82" t="s">
        <v>1359</v>
      </c>
      <c r="T444" s="82" t="s">
        <v>84</v>
      </c>
      <c r="U444" s="63"/>
      <c r="V444" s="82" t="s">
        <v>85</v>
      </c>
      <c r="W444" s="83"/>
      <c r="X444" s="84"/>
      <c r="Y444" s="36"/>
      <c r="Z444" s="37"/>
    </row>
    <row r="445" spans="3:26" ht="15.75" customHeight="1">
      <c r="L445" s="36"/>
      <c r="M445" s="36"/>
      <c r="R445" s="70"/>
      <c r="S445" s="82" t="s">
        <v>1360</v>
      </c>
      <c r="T445" s="82" t="s">
        <v>84</v>
      </c>
      <c r="U445" s="63"/>
      <c r="V445" s="82" t="s">
        <v>85</v>
      </c>
      <c r="W445" s="83"/>
      <c r="X445" s="84"/>
      <c r="Y445" s="36"/>
      <c r="Z445" s="37"/>
    </row>
    <row r="446" spans="3:26" ht="15.75" customHeight="1">
      <c r="L446" s="36"/>
      <c r="M446" s="36"/>
      <c r="R446" s="70"/>
      <c r="S446" s="82" t="s">
        <v>1361</v>
      </c>
      <c r="T446" s="82" t="s">
        <v>84</v>
      </c>
      <c r="U446" s="63"/>
      <c r="V446" s="82" t="s">
        <v>91</v>
      </c>
      <c r="W446" s="83"/>
      <c r="X446" s="84"/>
      <c r="Y446" s="36"/>
      <c r="Z446" s="37"/>
    </row>
    <row r="447" spans="3:26" ht="15.75" customHeight="1">
      <c r="L447" s="36"/>
      <c r="M447" s="36"/>
      <c r="R447" s="70"/>
      <c r="S447" s="82" t="s">
        <v>1362</v>
      </c>
      <c r="T447" s="82" t="s">
        <v>84</v>
      </c>
      <c r="U447" s="63"/>
      <c r="V447" s="82" t="s">
        <v>102</v>
      </c>
      <c r="W447" s="83"/>
      <c r="X447" s="84"/>
      <c r="Y447" s="36"/>
      <c r="Z447" s="37"/>
    </row>
    <row r="448" spans="3:26" ht="15.75" customHeight="1">
      <c r="L448" s="36"/>
      <c r="M448" s="36"/>
      <c r="R448" s="70"/>
      <c r="S448" s="82" t="s">
        <v>1363</v>
      </c>
      <c r="T448" s="82" t="s">
        <v>84</v>
      </c>
      <c r="U448" s="63"/>
      <c r="V448" s="82" t="s">
        <v>143</v>
      </c>
      <c r="W448" s="83"/>
      <c r="X448" s="84"/>
      <c r="Y448" s="36"/>
      <c r="Z448" s="37"/>
    </row>
    <row r="449" spans="12:26" ht="15.75" customHeight="1">
      <c r="L449" s="36"/>
      <c r="M449" s="36"/>
      <c r="R449" s="70"/>
      <c r="S449" s="82" t="s">
        <v>1363</v>
      </c>
      <c r="T449" s="82" t="s">
        <v>84</v>
      </c>
      <c r="U449" s="63"/>
      <c r="V449" s="82" t="s">
        <v>91</v>
      </c>
      <c r="W449" s="83"/>
      <c r="X449" s="84"/>
      <c r="Y449" s="36"/>
      <c r="Z449" s="37"/>
    </row>
    <row r="450" spans="12:26" ht="15.75" customHeight="1">
      <c r="L450" s="36"/>
      <c r="M450" s="36"/>
      <c r="R450" s="70"/>
      <c r="S450" s="82" t="s">
        <v>1364</v>
      </c>
      <c r="T450" s="82" t="s">
        <v>120</v>
      </c>
      <c r="U450" s="82" t="s">
        <v>74</v>
      </c>
      <c r="V450" s="82" t="s">
        <v>85</v>
      </c>
      <c r="W450" s="83"/>
      <c r="X450" s="84"/>
      <c r="Y450" s="36"/>
      <c r="Z450" s="37"/>
    </row>
    <row r="451" spans="12:26" ht="15.75" customHeight="1">
      <c r="L451" s="36"/>
      <c r="M451" s="36"/>
      <c r="R451" s="70"/>
      <c r="S451" s="82" t="s">
        <v>1365</v>
      </c>
      <c r="T451" s="82" t="s">
        <v>84</v>
      </c>
      <c r="U451" s="63"/>
      <c r="V451" s="82" t="s">
        <v>136</v>
      </c>
      <c r="W451" s="83"/>
      <c r="X451" s="84"/>
      <c r="Y451" s="36"/>
      <c r="Z451" s="37"/>
    </row>
    <row r="452" spans="12:26" ht="15.75" customHeight="1">
      <c r="L452" s="36"/>
      <c r="M452" s="36"/>
      <c r="R452" s="70"/>
      <c r="S452" s="82" t="s">
        <v>1366</v>
      </c>
      <c r="T452" s="82" t="s">
        <v>120</v>
      </c>
      <c r="U452" s="82" t="s">
        <v>74</v>
      </c>
      <c r="V452" s="82" t="s">
        <v>85</v>
      </c>
      <c r="W452" s="83"/>
      <c r="X452" s="84"/>
      <c r="Y452" s="36"/>
      <c r="Z452" s="37"/>
    </row>
    <row r="453" spans="12:26" ht="15.75" customHeight="1">
      <c r="L453" s="36"/>
      <c r="M453" s="36"/>
      <c r="R453" s="70"/>
      <c r="S453" s="82" t="s">
        <v>1367</v>
      </c>
      <c r="T453" s="82" t="s">
        <v>120</v>
      </c>
      <c r="U453" s="82" t="s">
        <v>74</v>
      </c>
      <c r="V453" s="82" t="s">
        <v>85</v>
      </c>
      <c r="W453" s="83"/>
      <c r="X453" s="84"/>
      <c r="Y453" s="36"/>
      <c r="Z453" s="37"/>
    </row>
    <row r="454" spans="12:26" ht="15.75" customHeight="1">
      <c r="L454" s="36"/>
      <c r="M454" s="36"/>
      <c r="R454" s="70"/>
      <c r="S454" s="82" t="s">
        <v>1368</v>
      </c>
      <c r="T454" s="82" t="s">
        <v>84</v>
      </c>
      <c r="U454" s="63"/>
      <c r="V454" s="82" t="s">
        <v>85</v>
      </c>
      <c r="W454" s="83"/>
      <c r="X454" s="84"/>
      <c r="Y454" s="36"/>
      <c r="Z454" s="37"/>
    </row>
    <row r="455" spans="12:26" ht="15.75" customHeight="1">
      <c r="L455" s="36"/>
      <c r="M455" s="36"/>
      <c r="R455" s="70"/>
      <c r="S455" s="82" t="s">
        <v>1369</v>
      </c>
      <c r="T455" s="82" t="s">
        <v>120</v>
      </c>
      <c r="U455" s="82" t="s">
        <v>74</v>
      </c>
      <c r="V455" s="82" t="s">
        <v>85</v>
      </c>
      <c r="W455" s="83"/>
      <c r="X455" s="84"/>
      <c r="Y455" s="36"/>
      <c r="Z455" s="37"/>
    </row>
    <row r="456" spans="12:26" ht="15.75" customHeight="1">
      <c r="L456" s="36"/>
      <c r="M456" s="36"/>
      <c r="R456" s="70"/>
      <c r="S456" s="82" t="s">
        <v>1370</v>
      </c>
      <c r="T456" s="82" t="s">
        <v>84</v>
      </c>
      <c r="U456" s="63"/>
      <c r="V456" s="82" t="s">
        <v>85</v>
      </c>
      <c r="W456" s="83"/>
      <c r="X456" s="84"/>
      <c r="Y456" s="36"/>
      <c r="Z456" s="37"/>
    </row>
    <row r="457" spans="12:26" ht="15.75" customHeight="1">
      <c r="L457" s="36"/>
      <c r="M457" s="36"/>
      <c r="R457" s="70"/>
      <c r="S457" s="82" t="s">
        <v>1371</v>
      </c>
      <c r="T457" s="82" t="s">
        <v>84</v>
      </c>
      <c r="U457" s="63"/>
      <c r="V457" s="82" t="s">
        <v>91</v>
      </c>
      <c r="W457" s="83"/>
      <c r="X457" s="84"/>
      <c r="Y457" s="36"/>
      <c r="Z457" s="37"/>
    </row>
    <row r="458" spans="12:26" ht="15.75" customHeight="1">
      <c r="L458" s="36"/>
      <c r="M458" s="36"/>
      <c r="R458" s="70"/>
      <c r="S458" s="82" t="s">
        <v>1372</v>
      </c>
      <c r="T458" s="82" t="s">
        <v>120</v>
      </c>
      <c r="U458" s="82" t="s">
        <v>275</v>
      </c>
      <c r="V458" s="82" t="s">
        <v>1116</v>
      </c>
      <c r="W458" s="83"/>
      <c r="X458" s="79"/>
      <c r="Y458" s="36"/>
      <c r="Z458" s="37"/>
    </row>
    <row r="459" spans="12:26" ht="15.75" customHeight="1">
      <c r="L459" s="36"/>
      <c r="M459" s="36"/>
      <c r="R459" s="70"/>
      <c r="S459" s="82" t="s">
        <v>1373</v>
      </c>
      <c r="T459" s="82" t="s">
        <v>84</v>
      </c>
      <c r="U459" s="63"/>
      <c r="V459" s="82" t="s">
        <v>136</v>
      </c>
      <c r="W459" s="83"/>
      <c r="X459" s="79"/>
      <c r="Y459" s="36"/>
      <c r="Z459" s="37"/>
    </row>
    <row r="460" spans="12:26" ht="15.75" customHeight="1">
      <c r="L460" s="36"/>
      <c r="M460" s="36"/>
      <c r="R460" s="70"/>
      <c r="S460" s="82" t="s">
        <v>1374</v>
      </c>
      <c r="T460" s="82" t="s">
        <v>84</v>
      </c>
      <c r="U460" s="63"/>
      <c r="V460" s="82" t="s">
        <v>136</v>
      </c>
      <c r="W460" s="83"/>
      <c r="X460" s="79"/>
      <c r="Y460" s="36"/>
      <c r="Z460" s="37"/>
    </row>
    <row r="461" spans="12:26" ht="15.75" customHeight="1">
      <c r="L461" s="36"/>
      <c r="M461" s="36"/>
      <c r="R461" s="70"/>
      <c r="S461" s="82" t="s">
        <v>1375</v>
      </c>
      <c r="T461" s="82" t="s">
        <v>84</v>
      </c>
      <c r="U461" s="63"/>
      <c r="V461" s="82" t="s">
        <v>136</v>
      </c>
      <c r="W461" s="83"/>
      <c r="X461" s="79"/>
      <c r="Y461" s="36"/>
      <c r="Z461" s="37"/>
    </row>
    <row r="462" spans="12:26" ht="15.75" customHeight="1">
      <c r="L462" s="36"/>
      <c r="M462" s="36"/>
      <c r="X462" s="79"/>
      <c r="Y462" s="36"/>
      <c r="Z462" s="37"/>
    </row>
    <row r="463" spans="12:26" ht="15.75" customHeight="1">
      <c r="L463" s="36"/>
      <c r="M463" s="36"/>
      <c r="X463" s="79"/>
      <c r="Y463" s="36"/>
      <c r="Z463" s="37"/>
    </row>
    <row r="464" spans="12:26" ht="15.75" customHeight="1">
      <c r="L464" s="36"/>
      <c r="M464" s="36"/>
      <c r="X464" s="79"/>
      <c r="Y464" s="36"/>
      <c r="Z464" s="37"/>
    </row>
    <row r="465" spans="12:26" ht="15.75" customHeight="1">
      <c r="L465" s="36"/>
      <c r="M465" s="36"/>
      <c r="X465" s="79"/>
      <c r="Y465" s="36"/>
      <c r="Z465" s="37"/>
    </row>
    <row r="466" spans="12:26" ht="15.75" customHeight="1">
      <c r="L466" s="36"/>
      <c r="M466" s="36"/>
      <c r="X466" s="79"/>
      <c r="Y466" s="36"/>
      <c r="Z466" s="37"/>
    </row>
    <row r="467" spans="12:26" ht="15.75" customHeight="1">
      <c r="L467" s="36"/>
      <c r="M467" s="36"/>
      <c r="X467" s="79"/>
      <c r="Y467" s="36"/>
      <c r="Z467" s="37"/>
    </row>
    <row r="468" spans="12:26" ht="15.75" customHeight="1">
      <c r="L468" s="36"/>
      <c r="M468" s="36"/>
      <c r="X468" s="79"/>
      <c r="Y468" s="36"/>
      <c r="Z468" s="37"/>
    </row>
    <row r="469" spans="12:26" ht="15.75" customHeight="1">
      <c r="L469" s="36"/>
      <c r="M469" s="36"/>
      <c r="X469" s="86"/>
      <c r="Y469" s="36"/>
      <c r="Z469" s="37"/>
    </row>
    <row r="470" spans="12:26" ht="15.75" customHeight="1">
      <c r="L470" s="36"/>
      <c r="M470" s="36"/>
      <c r="X470" s="86"/>
      <c r="Y470" s="36"/>
      <c r="Z470" s="37"/>
    </row>
    <row r="471" spans="12:26" ht="15.75" customHeight="1">
      <c r="L471" s="36"/>
      <c r="M471" s="36"/>
      <c r="X471" s="86"/>
      <c r="Y471" s="36"/>
      <c r="Z471" s="37"/>
    </row>
    <row r="472" spans="12:26" ht="15.75" customHeight="1">
      <c r="L472" s="36"/>
      <c r="M472" s="36"/>
      <c r="X472" s="86"/>
      <c r="Y472" s="36"/>
      <c r="Z472" s="37"/>
    </row>
    <row r="473" spans="12:26" ht="15.75" customHeight="1">
      <c r="L473" s="36"/>
      <c r="M473" s="36"/>
      <c r="X473" s="84"/>
      <c r="Y473" s="36"/>
      <c r="Z473" s="37"/>
    </row>
    <row r="474" spans="12:26" ht="15.75" customHeight="1">
      <c r="L474" s="36"/>
      <c r="M474" s="36"/>
      <c r="X474" s="84"/>
      <c r="Y474" s="36"/>
      <c r="Z474" s="37"/>
    </row>
    <row r="475" spans="12:26" ht="15.75" customHeight="1">
      <c r="L475" s="36"/>
      <c r="M475" s="36"/>
      <c r="X475" s="84"/>
      <c r="Y475" s="36"/>
      <c r="Z475" s="37"/>
    </row>
    <row r="476" spans="12:26" ht="15.75" customHeight="1">
      <c r="L476" s="36"/>
      <c r="M476" s="36"/>
      <c r="X476" s="84"/>
      <c r="Y476" s="36"/>
      <c r="Z476" s="37"/>
    </row>
    <row r="477" spans="12:26" ht="15.75" customHeight="1">
      <c r="L477" s="36"/>
      <c r="M477" s="36"/>
      <c r="X477" s="84"/>
      <c r="Y477" s="36"/>
      <c r="Z477" s="37"/>
    </row>
    <row r="478" spans="12:26" ht="15.75" customHeight="1">
      <c r="L478" s="36"/>
      <c r="M478" s="36"/>
      <c r="X478" s="84"/>
      <c r="Y478" s="36"/>
      <c r="Z478" s="37"/>
    </row>
    <row r="479" spans="12:26" ht="15.75" customHeight="1">
      <c r="L479" s="36"/>
      <c r="M479" s="36"/>
      <c r="X479" s="84"/>
      <c r="Y479" s="36"/>
      <c r="Z479" s="37"/>
    </row>
    <row r="480" spans="12:26" ht="15.75" customHeight="1">
      <c r="L480" s="36"/>
      <c r="M480" s="36"/>
      <c r="X480" s="84"/>
      <c r="Y480" s="36"/>
      <c r="Z480" s="37"/>
    </row>
    <row r="481" spans="12:26" ht="15.75" customHeight="1">
      <c r="L481" s="36"/>
      <c r="M481" s="36"/>
      <c r="X481" s="79"/>
      <c r="Y481" s="36"/>
      <c r="Z481" s="37"/>
    </row>
    <row r="482" spans="12:26" ht="15.75" customHeight="1">
      <c r="L482" s="36"/>
      <c r="M482" s="36"/>
      <c r="X482" s="79"/>
      <c r="Y482" s="36"/>
      <c r="Z482" s="37"/>
    </row>
    <row r="483" spans="12:26" ht="15.75" customHeight="1">
      <c r="L483" s="36"/>
      <c r="M483" s="36"/>
      <c r="Y483" s="36"/>
      <c r="Z483" s="37"/>
    </row>
    <row r="484" spans="12:26" ht="15.75" customHeight="1">
      <c r="L484" s="36"/>
      <c r="M484" s="36"/>
      <c r="Y484" s="36"/>
      <c r="Z484" s="37"/>
    </row>
    <row r="485" spans="12:26" ht="15.75" customHeight="1">
      <c r="L485" s="36"/>
      <c r="M485" s="36"/>
      <c r="X485" s="79"/>
      <c r="Y485" s="36"/>
      <c r="Z485" s="37"/>
    </row>
    <row r="486" spans="12:26" ht="15.75" customHeight="1">
      <c r="L486" s="36"/>
      <c r="M486" s="36"/>
      <c r="X486" s="79"/>
      <c r="Y486" s="36"/>
      <c r="Z486" s="37"/>
    </row>
    <row r="487" spans="12:26" ht="15.75" customHeight="1">
      <c r="L487" s="36"/>
      <c r="M487" s="36"/>
      <c r="X487" s="79"/>
      <c r="Y487" s="36"/>
      <c r="Z487" s="37"/>
    </row>
    <row r="488" spans="12:26" ht="15.75" customHeight="1">
      <c r="L488" s="36"/>
      <c r="M488" s="36"/>
      <c r="X488" s="79"/>
      <c r="Y488" s="36"/>
      <c r="Z488" s="37"/>
    </row>
    <row r="489" spans="12:26" ht="15.75" customHeight="1">
      <c r="L489" s="36"/>
      <c r="M489" s="36"/>
      <c r="X489" s="79"/>
      <c r="Y489" s="36"/>
      <c r="Z489" s="37"/>
    </row>
    <row r="490" spans="12:26" ht="15.75" customHeight="1">
      <c r="L490" s="36"/>
      <c r="M490" s="36"/>
      <c r="X490" s="79"/>
      <c r="Y490" s="36"/>
      <c r="Z490" s="37"/>
    </row>
    <row r="491" spans="12:26" ht="15.75" customHeight="1">
      <c r="L491" s="36"/>
      <c r="M491" s="36"/>
      <c r="X491" s="79"/>
      <c r="Y491" s="36"/>
      <c r="Z491" s="37"/>
    </row>
    <row r="492" spans="12:26" ht="15.75" customHeight="1">
      <c r="L492" s="36"/>
      <c r="M492" s="36"/>
      <c r="X492" s="79"/>
      <c r="Y492" s="36"/>
      <c r="Z492" s="37"/>
    </row>
    <row r="493" spans="12:26" ht="15.75" customHeight="1">
      <c r="L493" s="36"/>
      <c r="M493" s="36"/>
      <c r="X493" s="79"/>
      <c r="Y493" s="36"/>
      <c r="Z493" s="37"/>
    </row>
    <row r="494" spans="12:26" ht="15.75" customHeight="1">
      <c r="L494" s="36"/>
      <c r="M494" s="36"/>
      <c r="X494" s="79"/>
      <c r="Y494" s="36"/>
      <c r="Z494" s="37"/>
    </row>
    <row r="495" spans="12:26" ht="15.75" customHeight="1">
      <c r="L495" s="36"/>
      <c r="M495" s="36"/>
      <c r="X495" s="79"/>
      <c r="Y495" s="36"/>
      <c r="Z495" s="37"/>
    </row>
    <row r="496" spans="12:26" ht="15.75" customHeight="1">
      <c r="L496" s="36"/>
      <c r="M496" s="36"/>
      <c r="X496" s="79"/>
      <c r="Y496" s="36"/>
      <c r="Z496" s="37"/>
    </row>
    <row r="497" spans="12:26" ht="15.75" customHeight="1">
      <c r="L497" s="36"/>
      <c r="M497" s="36"/>
      <c r="X497" s="79"/>
      <c r="Y497" s="36"/>
      <c r="Z497" s="37"/>
    </row>
    <row r="498" spans="12:26" ht="15.75" customHeight="1">
      <c r="L498" s="36"/>
      <c r="M498" s="36"/>
      <c r="X498" s="79"/>
      <c r="Y498" s="36"/>
      <c r="Z498" s="37"/>
    </row>
    <row r="499" spans="12:26" ht="15.75" customHeight="1">
      <c r="L499" s="36"/>
      <c r="M499" s="36"/>
      <c r="X499" s="79"/>
      <c r="Y499" s="36"/>
      <c r="Z499" s="37"/>
    </row>
    <row r="500" spans="12:26" ht="15.75" customHeight="1">
      <c r="L500" s="36"/>
      <c r="M500" s="36"/>
      <c r="X500" s="79"/>
      <c r="Y500" s="36"/>
      <c r="Z500" s="37"/>
    </row>
    <row r="501" spans="12:26" ht="15.75" customHeight="1">
      <c r="L501" s="36"/>
      <c r="M501" s="36"/>
      <c r="X501" s="79"/>
      <c r="Y501" s="36"/>
      <c r="Z501" s="37"/>
    </row>
    <row r="502" spans="12:26" ht="15.75" customHeight="1">
      <c r="L502" s="36"/>
      <c r="M502" s="36"/>
      <c r="X502" s="79"/>
      <c r="Y502" s="36"/>
      <c r="Z502" s="37"/>
    </row>
    <row r="503" spans="12:26" ht="15.75" customHeight="1">
      <c r="L503" s="36"/>
      <c r="M503" s="36"/>
      <c r="X503" s="79"/>
      <c r="Y503" s="36"/>
      <c r="Z503" s="37"/>
    </row>
    <row r="504" spans="12:26" ht="15.75" customHeight="1">
      <c r="L504" s="36"/>
      <c r="M504" s="36"/>
      <c r="X504" s="79"/>
      <c r="Y504" s="36"/>
      <c r="Z504" s="37"/>
    </row>
    <row r="505" spans="12:26" ht="15.75" customHeight="1">
      <c r="L505" s="36"/>
      <c r="M505" s="36"/>
      <c r="X505" s="79"/>
      <c r="Y505" s="36"/>
      <c r="Z505" s="37"/>
    </row>
    <row r="506" spans="12:26" ht="15.75" customHeight="1">
      <c r="L506" s="36"/>
      <c r="M506" s="36"/>
      <c r="X506" s="79"/>
      <c r="Y506" s="36"/>
      <c r="Z506" s="37"/>
    </row>
    <row r="507" spans="12:26" ht="15.75" customHeight="1">
      <c r="L507" s="36"/>
      <c r="M507" s="36"/>
      <c r="X507" s="79"/>
      <c r="Y507" s="36"/>
      <c r="Z507" s="37"/>
    </row>
    <row r="508" spans="12:26" ht="15.75" customHeight="1">
      <c r="L508" s="36"/>
      <c r="M508" s="36"/>
      <c r="X508" s="79"/>
      <c r="Y508" s="36"/>
      <c r="Z508" s="37"/>
    </row>
    <row r="509" spans="12:26" ht="15.75" customHeight="1">
      <c r="L509" s="36"/>
      <c r="M509" s="36"/>
      <c r="X509" s="79"/>
      <c r="Y509" s="36"/>
      <c r="Z509" s="37"/>
    </row>
    <row r="510" spans="12:26" ht="15.75" customHeight="1">
      <c r="L510" s="36"/>
      <c r="M510" s="36"/>
      <c r="X510" s="79"/>
      <c r="Y510" s="36"/>
      <c r="Z510" s="37"/>
    </row>
    <row r="511" spans="12:26" ht="15.75" customHeight="1">
      <c r="L511" s="36"/>
      <c r="M511" s="36"/>
      <c r="X511" s="79"/>
      <c r="Y511" s="36"/>
      <c r="Z511" s="37"/>
    </row>
    <row r="512" spans="12:26" ht="15.75" customHeight="1">
      <c r="L512" s="36"/>
      <c r="M512" s="36"/>
      <c r="X512" s="79"/>
      <c r="Y512" s="36"/>
      <c r="Z512" s="37"/>
    </row>
    <row r="513" spans="12:26" ht="15.75" customHeight="1">
      <c r="L513" s="36"/>
      <c r="M513" s="36"/>
      <c r="X513" s="79"/>
      <c r="Y513" s="36"/>
      <c r="Z513" s="37"/>
    </row>
    <row r="514" spans="12:26" ht="15.75" customHeight="1">
      <c r="L514" s="36"/>
      <c r="M514" s="36"/>
      <c r="X514" s="79"/>
      <c r="Y514" s="36"/>
      <c r="Z514" s="37"/>
    </row>
    <row r="515" spans="12:26" ht="15.75" customHeight="1">
      <c r="L515" s="36"/>
      <c r="M515" s="36"/>
      <c r="X515" s="79"/>
      <c r="Y515" s="36"/>
      <c r="Z515" s="37"/>
    </row>
    <row r="516" spans="12:26" ht="15.75" customHeight="1">
      <c r="L516" s="36"/>
      <c r="M516" s="36"/>
      <c r="X516" s="79"/>
      <c r="Y516" s="36"/>
      <c r="Z516" s="37"/>
    </row>
    <row r="517" spans="12:26" ht="15.75" customHeight="1">
      <c r="L517" s="36"/>
      <c r="M517" s="36"/>
      <c r="X517" s="79"/>
      <c r="Y517" s="36"/>
      <c r="Z517" s="37"/>
    </row>
    <row r="518" spans="12:26" ht="15.75" customHeight="1">
      <c r="L518" s="36"/>
      <c r="M518" s="36"/>
      <c r="X518" s="79"/>
      <c r="Y518" s="36"/>
      <c r="Z518" s="37"/>
    </row>
    <row r="519" spans="12:26" ht="15.75" customHeight="1">
      <c r="L519" s="36"/>
      <c r="M519" s="36"/>
      <c r="X519" s="79"/>
      <c r="Y519" s="36"/>
      <c r="Z519" s="37"/>
    </row>
    <row r="520" spans="12:26" ht="15.75" customHeight="1">
      <c r="L520" s="36"/>
      <c r="M520" s="36"/>
      <c r="X520" s="79"/>
      <c r="Y520" s="36"/>
      <c r="Z520" s="37"/>
    </row>
    <row r="521" spans="12:26" ht="15.75" customHeight="1">
      <c r="L521" s="36"/>
      <c r="M521" s="36"/>
      <c r="X521" s="79"/>
      <c r="Y521" s="36"/>
      <c r="Z521" s="37"/>
    </row>
    <row r="522" spans="12:26" ht="15.75" customHeight="1">
      <c r="L522" s="36"/>
      <c r="M522" s="36"/>
      <c r="X522" s="79"/>
      <c r="Y522" s="36"/>
      <c r="Z522" s="37"/>
    </row>
    <row r="523" spans="12:26" ht="15.75" customHeight="1">
      <c r="L523" s="36"/>
      <c r="M523" s="36"/>
      <c r="X523" s="79"/>
      <c r="Y523" s="36"/>
      <c r="Z523" s="37"/>
    </row>
    <row r="524" spans="12:26" ht="15.75" customHeight="1">
      <c r="L524" s="36"/>
      <c r="M524" s="36"/>
      <c r="X524" s="79"/>
      <c r="Y524" s="36"/>
      <c r="Z524" s="37"/>
    </row>
    <row r="525" spans="12:26" ht="15.75" customHeight="1">
      <c r="L525" s="36"/>
      <c r="M525" s="36"/>
      <c r="X525" s="79"/>
      <c r="Y525" s="36"/>
      <c r="Z525" s="37"/>
    </row>
    <row r="526" spans="12:26" ht="15.75" customHeight="1">
      <c r="L526" s="36"/>
      <c r="M526" s="36"/>
      <c r="X526" s="79"/>
      <c r="Y526" s="36"/>
      <c r="Z526" s="37"/>
    </row>
    <row r="527" spans="12:26" ht="15.75" customHeight="1">
      <c r="L527" s="36"/>
      <c r="M527" s="36"/>
      <c r="X527" s="79"/>
      <c r="Y527" s="36"/>
      <c r="Z527" s="37"/>
    </row>
    <row r="528" spans="12:26" ht="15.75" customHeight="1">
      <c r="L528" s="36"/>
      <c r="M528" s="36"/>
      <c r="X528" s="79"/>
      <c r="Y528" s="36"/>
      <c r="Z528" s="37"/>
    </row>
    <row r="529" spans="12:26" ht="15.75" customHeight="1">
      <c r="L529" s="36"/>
      <c r="M529" s="36"/>
      <c r="X529" s="79"/>
      <c r="Y529" s="36"/>
      <c r="Z529" s="37"/>
    </row>
    <row r="530" spans="12:26" ht="15.75" customHeight="1">
      <c r="L530" s="36"/>
      <c r="M530" s="36"/>
      <c r="X530" s="79"/>
      <c r="Y530" s="36"/>
      <c r="Z530" s="37"/>
    </row>
    <row r="531" spans="12:26" ht="15.75" customHeight="1">
      <c r="L531" s="36"/>
      <c r="M531" s="36"/>
      <c r="X531" s="79"/>
      <c r="Y531" s="36"/>
      <c r="Z531" s="37"/>
    </row>
    <row r="532" spans="12:26" ht="15.75" customHeight="1">
      <c r="L532" s="36"/>
      <c r="M532" s="36"/>
      <c r="X532" s="79"/>
      <c r="Y532" s="36"/>
      <c r="Z532" s="37"/>
    </row>
    <row r="533" spans="12:26" ht="15.75" customHeight="1">
      <c r="L533" s="36"/>
      <c r="M533" s="36"/>
      <c r="X533" s="79"/>
      <c r="Y533" s="36"/>
      <c r="Z533" s="37"/>
    </row>
    <row r="534" spans="12:26" ht="15.75" customHeight="1">
      <c r="L534" s="36"/>
      <c r="M534" s="36"/>
      <c r="X534" s="79"/>
      <c r="Y534" s="36"/>
      <c r="Z534" s="37"/>
    </row>
    <row r="535" spans="12:26" ht="15.75" customHeight="1">
      <c r="L535" s="36"/>
      <c r="M535" s="36"/>
      <c r="X535" s="79"/>
      <c r="Y535" s="36"/>
      <c r="Z535" s="37"/>
    </row>
    <row r="536" spans="12:26" ht="15.75" customHeight="1">
      <c r="L536" s="36"/>
      <c r="M536" s="36"/>
      <c r="X536" s="79"/>
      <c r="Y536" s="36"/>
      <c r="Z536" s="37"/>
    </row>
    <row r="537" spans="12:26" ht="15.75" customHeight="1">
      <c r="L537" s="36"/>
      <c r="M537" s="36"/>
      <c r="X537" s="79"/>
      <c r="Y537" s="36"/>
      <c r="Z537" s="37"/>
    </row>
    <row r="538" spans="12:26" ht="15.75" customHeight="1">
      <c r="L538" s="36"/>
      <c r="M538" s="36"/>
      <c r="X538" s="79"/>
      <c r="Y538" s="36"/>
      <c r="Z538" s="37"/>
    </row>
  </sheetData>
  <autoFilter ref="F3:AB461" xr:uid="{00000000-0009-0000-0000-000003000000}"/>
  <mergeCells count="43">
    <mergeCell ref="AA13:AA14"/>
    <mergeCell ref="F15:F16"/>
    <mergeCell ref="AA15:AA17"/>
    <mergeCell ref="K16:K19"/>
    <mergeCell ref="F17:F18"/>
    <mergeCell ref="Q17:Q18"/>
    <mergeCell ref="N18:N21"/>
    <mergeCell ref="AA18:AA20"/>
    <mergeCell ref="F20:F23"/>
    <mergeCell ref="K20:K24"/>
    <mergeCell ref="N22:N24"/>
    <mergeCell ref="F24:F26"/>
    <mergeCell ref="K25:K28"/>
    <mergeCell ref="N25:N28"/>
    <mergeCell ref="K12:K15"/>
    <mergeCell ref="N12:N17"/>
    <mergeCell ref="X12:X14"/>
    <mergeCell ref="F13:F14"/>
    <mergeCell ref="K29:K31"/>
    <mergeCell ref="N29:N30"/>
    <mergeCell ref="Q13:Q16"/>
    <mergeCell ref="K4:K6"/>
    <mergeCell ref="N4:N5"/>
    <mergeCell ref="Q4:Q6"/>
    <mergeCell ref="AA4:AA6"/>
    <mergeCell ref="F5:F8"/>
    <mergeCell ref="X5:X8"/>
    <mergeCell ref="N6:N8"/>
    <mergeCell ref="K7:K11"/>
    <mergeCell ref="AA7:AA8"/>
    <mergeCell ref="Q8:Q9"/>
    <mergeCell ref="N9:N11"/>
    <mergeCell ref="AA9:AA10"/>
    <mergeCell ref="F10:F11"/>
    <mergeCell ref="Q10:Q12"/>
    <mergeCell ref="X10:X11"/>
    <mergeCell ref="AA11:AA12"/>
    <mergeCell ref="Z1:AB1"/>
    <mergeCell ref="A1:G1"/>
    <mergeCell ref="H1:L1"/>
    <mergeCell ref="M1:O1"/>
    <mergeCell ref="P1:R1"/>
    <mergeCell ref="S1:Y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PROGRAM</vt:lpstr>
      <vt:lpstr>ACCOMMODATION</vt:lpstr>
      <vt:lpstr>RESTAURANT</vt:lpstr>
      <vt:lpstr>ADMIN SHEET</vt:lpstr>
      <vt:lpstr>Acc</vt:lpstr>
      <vt:lpstr>Rest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Utilisateur Microsoft Office</cp:lastModifiedBy>
  <dcterms:created xsi:type="dcterms:W3CDTF">2019-10-01T05:27:08Z</dcterms:created>
  <dcterms:modified xsi:type="dcterms:W3CDTF">2019-10-02T08:01:16Z</dcterms:modified>
</cp:coreProperties>
</file>