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Pointage EPI" sheetId="1" r:id="rId1"/>
    <sheet name="Destockage par BU" sheetId="2" r:id="rId2"/>
  </sheets>
  <externalReferences>
    <externalReference r:id="rId3"/>
  </externalReferences>
  <definedNames>
    <definedName name="listeepi">[1]!TBDE[Désignation_EPI]</definedName>
  </definedNames>
  <calcPr calcId="152511"/>
</workbook>
</file>

<file path=xl/calcChain.xml><?xml version="1.0" encoding="utf-8"?>
<calcChain xmlns="http://schemas.openxmlformats.org/spreadsheetml/2006/main">
  <c r="C2" i="2" l="1"/>
  <c r="C3" i="2"/>
  <c r="C4" i="2"/>
  <c r="B2" i="2"/>
  <c r="B3" i="2"/>
  <c r="B4" i="2"/>
</calcChain>
</file>

<file path=xl/sharedStrings.xml><?xml version="1.0" encoding="utf-8"?>
<sst xmlns="http://schemas.openxmlformats.org/spreadsheetml/2006/main" count="36" uniqueCount="19">
  <si>
    <t xml:space="preserve">Date </t>
  </si>
  <si>
    <t>Nom salarié</t>
  </si>
  <si>
    <t>Nom chef chantier</t>
  </si>
  <si>
    <t>BU</t>
  </si>
  <si>
    <t>code EPI</t>
  </si>
  <si>
    <t>quantité</t>
  </si>
  <si>
    <t>Coquilles anti_bruit C1H pour casque</t>
  </si>
  <si>
    <t>Casque eiffage blanc cremaillere + jugulaire 4pts</t>
  </si>
  <si>
    <t>Gant anti_coupure taille9</t>
  </si>
  <si>
    <t>Salarie1</t>
  </si>
  <si>
    <t>Salarie2</t>
  </si>
  <si>
    <t>Salarie3</t>
  </si>
  <si>
    <t>chef1</t>
  </si>
  <si>
    <t>chef2</t>
  </si>
  <si>
    <t>BU 0123</t>
  </si>
  <si>
    <t>BU 0045</t>
  </si>
  <si>
    <t>Désignation EPI</t>
  </si>
  <si>
    <t>Salarie4</t>
  </si>
  <si>
    <t>Salarie6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</si>
</sst>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ont="1" applyFill="1" applyBorder="1"/>
    <xf numFmtId="0" fontId="0" fillId="3" borderId="1" xfId="0" applyFont="1" applyFill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14" fontId="0" fillId="3" borderId="1" xfId="0" applyNumberFormat="1" applyFont="1" applyFill="1" applyBorder="1"/>
    <xf numFmtId="14" fontId="0" fillId="0" borderId="1" xfId="0" applyNumberFormat="1" applyFont="1" applyBorder="1"/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3" borderId="3" xfId="0" applyFont="1" applyFill="1" applyBorder="1"/>
    <xf numFmtId="0" fontId="0" fillId="3" borderId="3" xfId="0" applyFont="1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francois\Eiffage\EES%20DR%20MED%20-%20Moyens%20G&#233;n&#233;raux%20-%20Ressources%20-%20Logistique%20&amp;%20Magasin\Inventaire%20EPI\Suivi%20stock%20EPI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intage EPI"/>
      <sheetName val="BD salarié"/>
      <sheetName val="Inventaire_mat"/>
      <sheetName val="BD EPI"/>
      <sheetName val="Commande EPI"/>
      <sheetName val="EPI pris par BU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TEPI" displayName="TEPI" ref="A1:F7" totalsRowShown="0" headerRowDxfId="6" headerRowBorderDxfId="9" tableBorderDxfId="10">
  <autoFilter ref="A1:F7"/>
  <tableColumns count="6">
    <tableColumn id="1" name="Date " dataDxfId="8"/>
    <tableColumn id="2" name="Nom salarié"/>
    <tableColumn id="3" name="Nom chef chantier"/>
    <tableColumn id="4" name="BU"/>
    <tableColumn id="5" name="code EPI" dataDxfId="7"/>
    <tableColumn id="6" name="quant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4" totalsRowShown="0" headerRowDxfId="2" headerRowBorderDxfId="4" tableBorderDxfId="5" totalsRowBorderDxfId="3">
  <autoFilter ref="A1:C4"/>
  <tableColumns count="3">
    <tableColumn id="1" name="Désignation EPI"/>
    <tableColumn id="2" name="BU 0123" dataDxfId="1">
      <calculatedColumnFormula>SUMPRODUCT((TEPI[BU]=Tableau2[[#Headers],[BU 0123]])*(TEPI[code EPI]=Tableau2[[#This Row],[Désignation EPI]])*TEPI[[#This Row],[quantité]])</calculatedColumnFormula>
    </tableColumn>
    <tableColumn id="3" name="BU 0045" dataDxfId="0">
      <calculatedColumnFormula>SUMPRODUCT((TEPI[BU]=Tableau2[[#Headers],[BU 0045]])*(TEPI[code EPI]=Tableau2[[#This Row],[Désignation EPI]])*TEPI[[#This Row],[quantité]])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E5" sqref="E5"/>
    </sheetView>
  </sheetViews>
  <sheetFormatPr baseColWidth="10" defaultColWidth="9.140625" defaultRowHeight="15" x14ac:dyDescent="0.25"/>
  <cols>
    <col min="1" max="1" width="14.85546875" customWidth="1"/>
    <col min="2" max="2" width="25" customWidth="1"/>
    <col min="3" max="3" width="19.42578125" customWidth="1"/>
    <col min="4" max="4" width="18.28515625" customWidth="1"/>
    <col min="5" max="5" width="44.42578125" customWidth="1"/>
    <col min="6" max="6" width="10.7109375" customWidth="1"/>
  </cols>
  <sheetData>
    <row r="1" spans="1:6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</row>
    <row r="2" spans="1:6" x14ac:dyDescent="0.25">
      <c r="A2" s="5">
        <v>43725</v>
      </c>
      <c r="B2" s="1" t="s">
        <v>9</v>
      </c>
      <c r="C2" s="1" t="s">
        <v>12</v>
      </c>
      <c r="D2" s="2" t="s">
        <v>14</v>
      </c>
      <c r="E2" s="1" t="s">
        <v>6</v>
      </c>
      <c r="F2" s="2">
        <v>1</v>
      </c>
    </row>
    <row r="3" spans="1:6" x14ac:dyDescent="0.25">
      <c r="A3" s="6">
        <v>43725</v>
      </c>
      <c r="B3" s="3" t="s">
        <v>10</v>
      </c>
      <c r="C3" s="3" t="s">
        <v>13</v>
      </c>
      <c r="D3" s="4" t="s">
        <v>15</v>
      </c>
      <c r="E3" s="3" t="s">
        <v>7</v>
      </c>
      <c r="F3" s="4">
        <v>1</v>
      </c>
    </row>
    <row r="4" spans="1:6" x14ac:dyDescent="0.25">
      <c r="A4" s="5">
        <v>43725</v>
      </c>
      <c r="B4" s="1" t="s">
        <v>11</v>
      </c>
      <c r="C4" s="1" t="s">
        <v>12</v>
      </c>
      <c r="D4" s="2" t="s">
        <v>14</v>
      </c>
      <c r="E4" s="1" t="s">
        <v>8</v>
      </c>
      <c r="F4" s="2">
        <v>1</v>
      </c>
    </row>
    <row r="5" spans="1:6" x14ac:dyDescent="0.25">
      <c r="A5" s="5">
        <v>43725</v>
      </c>
      <c r="B5" s="1" t="s">
        <v>17</v>
      </c>
      <c r="C5" s="1" t="s">
        <v>12</v>
      </c>
      <c r="D5" s="2" t="s">
        <v>14</v>
      </c>
      <c r="E5" s="1" t="s">
        <v>6</v>
      </c>
      <c r="F5" s="2">
        <v>1</v>
      </c>
    </row>
    <row r="6" spans="1:6" x14ac:dyDescent="0.25">
      <c r="A6" s="5">
        <v>43740</v>
      </c>
      <c r="B6" s="1" t="s">
        <v>9</v>
      </c>
      <c r="C6" s="1" t="s">
        <v>12</v>
      </c>
      <c r="D6" s="2" t="s">
        <v>14</v>
      </c>
      <c r="E6" s="1" t="s">
        <v>7</v>
      </c>
      <c r="F6" s="2">
        <v>1</v>
      </c>
    </row>
    <row r="7" spans="1:6" x14ac:dyDescent="0.25">
      <c r="A7" s="5">
        <v>43740</v>
      </c>
      <c r="B7" s="1" t="s">
        <v>18</v>
      </c>
      <c r="C7" s="1" t="s">
        <v>13</v>
      </c>
      <c r="D7" s="2" t="s">
        <v>15</v>
      </c>
      <c r="E7" s="1" t="s">
        <v>8</v>
      </c>
      <c r="F7" s="2">
        <v>1</v>
      </c>
    </row>
  </sheetData>
  <dataValidations count="1">
    <dataValidation type="list" allowBlank="1" showInputMessage="1" showErrorMessage="1" sqref="E2:E7">
      <formula1>listeepi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B3" sqref="B3"/>
    </sheetView>
  </sheetViews>
  <sheetFormatPr baseColWidth="10" defaultRowHeight="15" x14ac:dyDescent="0.25"/>
  <cols>
    <col min="1" max="1" width="45.140625" customWidth="1"/>
    <col min="2" max="3" width="19.140625" customWidth="1"/>
    <col min="4" max="4" width="15.28515625" customWidth="1"/>
    <col min="5" max="5" width="16.85546875" customWidth="1"/>
  </cols>
  <sheetData>
    <row r="1" spans="1:3" x14ac:dyDescent="0.25">
      <c r="A1" s="8" t="s">
        <v>16</v>
      </c>
      <c r="B1" s="7" t="s">
        <v>14</v>
      </c>
      <c r="C1" s="7" t="s">
        <v>15</v>
      </c>
    </row>
    <row r="2" spans="1:3" x14ac:dyDescent="0.25">
      <c r="A2" s="1" t="s">
        <v>6</v>
      </c>
      <c r="B2" s="2">
        <f>SUMPRODUCT((TEPI[BU]=Tableau2[[#Headers],[BU 0123]])*(TEPI[code EPI]=Tableau2[[#This Row],[Désignation EPI]])*TEPI[[#This Row],[quantité]])</f>
        <v>2</v>
      </c>
      <c r="C2" s="1">
        <f>SUMPRODUCT((TEPI[BU]=Tableau2[[#Headers],[BU 0045]])*(TEPI[code EPI]=Tableau2[[#This Row],[Désignation EPI]])*TEPI[[#This Row],[quantité]])</f>
        <v>0</v>
      </c>
    </row>
    <row r="3" spans="1:3" x14ac:dyDescent="0.25">
      <c r="A3" s="3" t="s">
        <v>7</v>
      </c>
      <c r="B3" s="4">
        <f>SUMPRODUCT((TEPI[BU]=Tableau2[[#Headers],[BU 0123]])*(TEPI[code EPI]=Tableau2[[#This Row],[Désignation EPI]])*TEPI[[#This Row],[quantité]])</f>
        <v>1</v>
      </c>
      <c r="C3" s="3">
        <f>SUMPRODUCT((TEPI[BU]=Tableau2[[#Headers],[BU 0045]])*(TEPI[code EPI]=Tableau2[[#This Row],[Désignation EPI]])*TEPI[[#This Row],[quantité]])</f>
        <v>1</v>
      </c>
    </row>
    <row r="4" spans="1:3" x14ac:dyDescent="0.25">
      <c r="A4" s="9" t="s">
        <v>8</v>
      </c>
      <c r="B4" s="10">
        <f>SUMPRODUCT((TEPI[BU]=Tableau2[[#Headers],[BU 0123]])*(TEPI[code EPI]=Tableau2[[#This Row],[Désignation EPI]])*TEPI[[#This Row],[quantité]])</f>
        <v>1</v>
      </c>
      <c r="C4" s="9">
        <f>SUMPRODUCT((TEPI[BU]=Tableau2[[#Headers],[BU 0045]])*(TEPI[code EPI]=Tableau2[[#This Row],[Désignation EPI]])*TEPI[[#This Row],[quantité]])</f>
        <v>1</v>
      </c>
    </row>
  </sheetData>
  <dataValidations count="1">
    <dataValidation type="list" allowBlank="1" showInputMessage="1" showErrorMessage="1" sqref="A2:A4">
      <formula1>listeepi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 EPI</vt:lpstr>
      <vt:lpstr>Destockage par BU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2019-10-02T11:10:24Z</dcterms:modified>
</cp:coreProperties>
</file>