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llodiag-my.sharepoint.com/personal/dkerrizore_allodiag_fr/Documents/Documents/PRO/EXCEL/"/>
    </mc:Choice>
  </mc:AlternateContent>
  <xr:revisionPtr revIDLastSave="0" documentId="8_{43AB2F21-EEC6-4A27-A96D-AB7D0A99880D}" xr6:coauthVersionLast="45" xr6:coauthVersionMax="45" xr10:uidLastSave="{00000000-0000-0000-0000-000000000000}"/>
  <bookViews>
    <workbookView xWindow="-28908" yWindow="-108" windowWidth="29016" windowHeight="15696" xr2:uid="{9422599E-A64B-4360-8431-960C20C02541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 a="1"/>
  <c r="M8" i="1" s="1"/>
  <c r="M9" i="1" a="1"/>
  <c r="M9" i="1" s="1"/>
  <c r="M10" i="1" a="1"/>
  <c r="M10" i="1" s="1"/>
  <c r="M11" i="1" a="1"/>
  <c r="M11" i="1" s="1"/>
  <c r="M12" i="1" a="1"/>
  <c r="M12" i="1" s="1"/>
  <c r="M13" i="1" a="1"/>
  <c r="M13" i="1" s="1"/>
  <c r="M14" i="1" a="1"/>
  <c r="M14" i="1" s="1"/>
  <c r="M15" i="1" a="1"/>
  <c r="M15" i="1" s="1"/>
  <c r="P10" i="1" l="1" a="1"/>
  <c r="P10" i="1" s="1"/>
  <c r="P4" i="1" a="1"/>
  <c r="P4" i="1" s="1"/>
  <c r="P11" i="1" a="1"/>
  <c r="P11" i="1" s="1"/>
  <c r="P14" i="1" a="1"/>
  <c r="P14" i="1" s="1"/>
  <c r="P15" i="1" a="1"/>
  <c r="P15" i="1" s="1"/>
  <c r="P9" i="1" a="1"/>
  <c r="P9" i="1" s="1"/>
  <c r="P2" i="1" a="1"/>
  <c r="P2" i="1" s="1"/>
  <c r="P3" i="1" a="1"/>
  <c r="P3" i="1" s="1"/>
  <c r="P5" i="1" a="1"/>
  <c r="P5" i="1" s="1"/>
  <c r="P12" i="1" a="1"/>
  <c r="P12" i="1" s="1"/>
  <c r="P8" i="1" a="1"/>
  <c r="P8" i="1" s="1"/>
  <c r="P6" i="1" a="1"/>
  <c r="P6" i="1" s="1"/>
  <c r="P13" i="1" a="1"/>
  <c r="P13" i="1" s="1"/>
  <c r="P7" i="1" a="1"/>
  <c r="P7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KERRIZORE Daniel</author>
  </authors>
  <commentList>
    <comment ref="B1" authorId="0" shapeId="0" xr:uid="{7402CDA4-89BB-452F-B681-E76DC1BC624F}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Nom du rapport PDF
Ne rien saisir - nommage automatique</t>
        </r>
      </text>
    </comment>
    <comment ref="C1" authorId="0" shapeId="0" xr:uid="{CEEC73BF-27A6-4187-9E77-DC4056551846}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Ne rpas remplir, toujours AC (Aiguillon Construction)</t>
        </r>
      </text>
    </comment>
    <comment ref="D1" authorId="0" shapeId="0" xr:uid="{B65D23EC-C94A-4F6D-8C42-06CF0A7EA74E}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Code de secteur avec 3 lettres (présent sur le BDC et l'ODM) </t>
        </r>
      </text>
    </comment>
    <comment ref="E1" authorId="0" shapeId="0" xr:uid="{49298C4D-DB6C-4AE4-9DA7-DAF17A0337ED}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Numéro de bâtiment avec 2 chiffres (présent sur le BDC et l'ODM) </t>
        </r>
      </text>
    </comment>
    <comment ref="F1" authorId="0" shapeId="0" xr:uid="{D8DBD3CE-0E06-4460-9756-F401A9DBBD02}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Numéro de cage d'escalier/montée avec 2 chiffres (présent sur le BDC et l'ODM) </t>
        </r>
      </text>
    </comment>
    <comment ref="G1" authorId="0" shapeId="0" xr:uid="{C4A0B1C4-FC0A-41DD-9920-E251FF58F0E7}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Numéro de logement avec 6 chiffres</t>
        </r>
      </text>
    </comment>
    <comment ref="H1" authorId="0" shapeId="0" xr:uid="{706F58EE-CF25-4241-93B2-EF4DD3D5FFFE}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Saisir soit "LO" pour un RAAT Localisé, soit "ST" pour un RAAT Standard</t>
        </r>
      </text>
    </comment>
    <comment ref="I1" authorId="0" shapeId="0" xr:uid="{D0BED28F-F27D-4A5C-856F-CB81C9397A74}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Date de l'édition du rapport RAAT, sous format JJ/MM/AAAA</t>
        </r>
      </text>
    </comment>
    <comment ref="J1" authorId="0" shapeId="0" xr:uid="{6697A741-7315-4AAA-9071-ACBE8641103B}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Saisir soit "A" si présence d'amiante dans le RAAT, soit "NA" si absence d'amiante dans le RAAT</t>
        </r>
      </text>
    </comment>
    <comment ref="K1" authorId="0" shapeId="0" xr:uid="{1986E5E6-EB12-4541-942A-4F0E3F7BA5F9}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Numéro du bon de commande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<sst xmlns="http://schemas.openxmlformats.org/spreadsheetml/2006/main" count="24" uniqueCount="9">
  <si>
    <t>Délais Urgent ou Standard</t>
  </si>
  <si>
    <t>Respect Délais</t>
  </si>
  <si>
    <t>NA</t>
  </si>
  <si>
    <t>Date intervention</t>
  </si>
  <si>
    <t>VALEUR</t>
  </si>
  <si>
    <t>N° mission</t>
  </si>
  <si>
    <t>Standard</t>
  </si>
  <si>
    <t>URGENT</t>
  </si>
  <si>
    <t>Date saisie 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</si>
</sst>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"/>
    <numFmt numFmtId="165" formatCode="000000"/>
    <numFmt numFmtId="166" formatCode="0000000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6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/>
    </xf>
  </cellXfs>
  <cellStyles count="1">
    <cellStyle name="Normal" xfId="0" builtinId="0"/>
  </cellStyles>
  <dxfs count="9"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rgb="FFFF9999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rgb="FFFF7C80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rgb="FFC00000"/>
      </font>
      <fill>
        <patternFill>
          <bgColor rgb="FFFFCCCC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rgb="FFFFCC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llodiag.sharepoint.com/sites/Grand-Ouest/Documents%20partages/Aiguillon%20AO%20RAAT-DAPP/01%20-%20DI%20&#224;%20remplir%20-%20Exports%20RAAT-DAPP/Fichiers%20Synth&#232;ses%20RAAT-DAPP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Fichier synthèse RAAT V2"/>
      <sheetName val="Fichier synthèse DAPP V2"/>
      <sheetName val="Patrimoine"/>
      <sheetName val="Export missions RAAT"/>
      <sheetName val="Export missions DAPP"/>
      <sheetName val="Envoyé RAAT"/>
      <sheetName val="Envoyé DAPP"/>
    </sheetNames>
    <sheetDataSet>
      <sheetData sheetId="0"/>
      <sheetData sheetId="1"/>
      <sheetData sheetId="2"/>
      <sheetData sheetId="3"/>
      <sheetData sheetId="4">
        <row r="2">
          <cell r="A2">
            <v>16</v>
          </cell>
          <cell r="B2">
            <v>39955</v>
          </cell>
          <cell r="D2" t="str">
            <v>AGENCE BRETAGNE</v>
          </cell>
          <cell r="E2">
            <v>1261563</v>
          </cell>
          <cell r="F2">
            <v>44110</v>
          </cell>
          <cell r="G2">
            <v>44116</v>
          </cell>
          <cell r="H2" t="str">
            <v>AIGUILLON - VILLEJEAN</v>
          </cell>
          <cell r="K2" t="str">
            <v>55 COURS J.F  KENNEDY</v>
          </cell>
          <cell r="M2">
            <v>35000</v>
          </cell>
          <cell r="N2" t="str">
            <v>RENNES</v>
          </cell>
          <cell r="O2" t="str">
            <v>idem donneur d'ordre</v>
          </cell>
          <cell r="T2" t="str">
            <v>GC_PSM</v>
          </cell>
          <cell r="U2" t="str">
            <v xml:space="preserve"> [RAA002 RAAT STD PP T2; ANA002 Analyse META; UG N° 014036; AC/A99475 ]</v>
          </cell>
          <cell r="V2">
            <v>0</v>
          </cell>
          <cell r="W2">
            <v>912</v>
          </cell>
          <cell r="X2" t="str">
            <v>AIGUILLON</v>
          </cell>
          <cell r="Y2">
            <v>14036</v>
          </cell>
          <cell r="Z2" t="str">
            <v xml:space="preserve"> 1 ALLEE DES CHENE // RESIDENCE AN DISKUIZ</v>
          </cell>
          <cell r="AA2">
            <v>35740</v>
          </cell>
          <cell r="AB2" t="str">
            <v>PACE</v>
          </cell>
          <cell r="AC2" t="str">
            <v>autre</v>
          </cell>
          <cell r="AD2" t="str">
            <v>non</v>
          </cell>
          <cell r="AE2" t="str">
            <v>payé</v>
          </cell>
          <cell r="AF2" t="str">
            <v>SEBASTIEN LE BIHAN</v>
          </cell>
          <cell r="AG2" t="str">
            <v>DENIS NIVOLE</v>
          </cell>
          <cell r="AH2" t="str">
            <v xml:space="preserve"> AC/A99475 </v>
          </cell>
          <cell r="AI2">
            <v>0</v>
          </cell>
          <cell r="AJ2" t="str">
            <v>facturée</v>
          </cell>
          <cell r="AK2" t="str">
            <v>actif</v>
          </cell>
          <cell r="AL2" t="str">
            <v>AGENCE BRETAGNE</v>
          </cell>
          <cell r="AP2" t="str">
            <v>Appartement</v>
          </cell>
          <cell r="AQ2" t="str">
            <v>T2</v>
          </cell>
          <cell r="AR2" t="str">
            <v>agence</v>
          </cell>
          <cell r="AS2" t="str">
            <v xml:space="preserve"> 12 ANA/29 HT; &amp;AABrianDANETZ 06/10/2020; DK 23/10/2020 - Manque le DAPP @DI pour modification; &amp;ENVOI AI 29/10/2020; Numéro de marché 020043; &amp;RT DK 29/10/2020; &amp;FACTU CRYSTALE GUESDON; &amp;COURRIER</v>
          </cell>
          <cell r="AT2" t="str">
            <v>CRYSTALE GUESDON</v>
          </cell>
          <cell r="AU2" t="str">
            <v>AD</v>
          </cell>
          <cell r="AW2">
            <v>44148</v>
          </cell>
          <cell r="AX2" t="str">
            <v>bdanetz35</v>
          </cell>
          <cell r="AY2" t="str">
            <v>DANETZ</v>
          </cell>
          <cell r="AZ2" t="str">
            <v>BRIAN</v>
          </cell>
          <cell r="BA2">
            <v>1225</v>
          </cell>
          <cell r="BB2" t="str">
            <v xml:space="preserve"> 05/11/2020 15:05:28</v>
          </cell>
          <cell r="BC2" t="str">
            <v>dkerrizore</v>
          </cell>
          <cell r="BD2" t="str">
            <v>KERRIZORE</v>
          </cell>
          <cell r="BE2" t="str">
            <v>DANIEL</v>
          </cell>
          <cell r="BF2">
            <v>80</v>
          </cell>
          <cell r="BH2" t="str">
            <v>Journée</v>
          </cell>
          <cell r="BI2" t="str">
            <v xml:space="preserve"> 8h/12h</v>
          </cell>
          <cell r="BV2" t="str">
            <v xml:space="preserve"> </v>
          </cell>
          <cell r="BW2">
            <v>22</v>
          </cell>
          <cell r="BX2">
            <v>1261563</v>
          </cell>
          <cell r="BY2">
            <v>518</v>
          </cell>
        </row>
        <row r="3">
          <cell r="A3">
            <v>16</v>
          </cell>
          <cell r="B3">
            <v>39955</v>
          </cell>
          <cell r="D3" t="str">
            <v>AGENCE BRETAGNE</v>
          </cell>
          <cell r="E3">
            <v>1262165</v>
          </cell>
          <cell r="F3">
            <v>44111</v>
          </cell>
          <cell r="G3">
            <v>44112</v>
          </cell>
          <cell r="H3" t="str">
            <v>AIGUILLON - VILLEJEAN</v>
          </cell>
          <cell r="K3" t="str">
            <v>55 COURS J.F  KENNEDY</v>
          </cell>
          <cell r="M3">
            <v>35000</v>
          </cell>
          <cell r="N3" t="str">
            <v>RENNES</v>
          </cell>
          <cell r="O3" t="str">
            <v>idem donneur d'ordre</v>
          </cell>
          <cell r="T3" t="str">
            <v>GC_PSM</v>
          </cell>
          <cell r="U3" t="str">
            <v xml:space="preserve"> [RAA004 RAAT STD PP T4; ANA002 Analyse META; AC/A99535]</v>
          </cell>
          <cell r="V3">
            <v>0</v>
          </cell>
          <cell r="W3">
            <v>102</v>
          </cell>
          <cell r="X3" t="str">
            <v>AIGUILLON</v>
          </cell>
          <cell r="Y3">
            <v>100053</v>
          </cell>
          <cell r="Z3" t="str">
            <v>CLOS DES GLYCINES</v>
          </cell>
          <cell r="AA3">
            <v>35590</v>
          </cell>
          <cell r="AB3" t="str">
            <v>L HERMITAGE</v>
          </cell>
          <cell r="AC3" t="str">
            <v>autre</v>
          </cell>
          <cell r="AD3" t="str">
            <v>non</v>
          </cell>
          <cell r="AE3" t="str">
            <v>non payé</v>
          </cell>
          <cell r="AF3" t="str">
            <v>SST_JULIEN SST_PINAULT</v>
          </cell>
          <cell r="AG3" t="str">
            <v>DENIS NIVOLE</v>
          </cell>
          <cell r="AH3" t="str">
            <v xml:space="preserve"> AC/A99535</v>
          </cell>
          <cell r="AI3">
            <v>102</v>
          </cell>
          <cell r="AJ3" t="str">
            <v>facturée</v>
          </cell>
          <cell r="AK3" t="str">
            <v>actif</v>
          </cell>
          <cell r="AL3" t="str">
            <v>AGENCE BRETAGNE</v>
          </cell>
          <cell r="AP3" t="str">
            <v>Appartement</v>
          </cell>
          <cell r="AQ3" t="str">
            <v>T4</v>
          </cell>
          <cell r="AR3" t="str">
            <v>agence</v>
          </cell>
          <cell r="AS3" t="str">
            <v xml:space="preserve"> 012 ANA/29 HT; &amp;AABrianDANETZ 07/10/2020; incorrect DK le 19/10 - nommage rapport à revoir selon process; &amp;RT DK 23/10/2020; &amp;ENVOI AI 27/10/2020; VU AVEC ASSIA ATTENTE FACTURATION CAR NOUVEAU MARCHE; &amp;CO *Nouveau marché attente retour client* - CG - 27/10; DN 05/11/ Ok pour facturation ce jour avec Assia; Numéro de marché 020043; &amp;FACTU CRYSTALE GUESDON; &amp;COURRIER </v>
          </cell>
          <cell r="AT3" t="str">
            <v>CRYSTALE GUESDON</v>
          </cell>
          <cell r="AU3" t="str">
            <v>AD</v>
          </cell>
          <cell r="AW3">
            <v>44160</v>
          </cell>
          <cell r="AX3" t="str">
            <v>bdanetz35</v>
          </cell>
          <cell r="AY3" t="str">
            <v>DANETZ</v>
          </cell>
          <cell r="AZ3" t="str">
            <v>BRIAN</v>
          </cell>
          <cell r="BA3">
            <v>1225</v>
          </cell>
          <cell r="BB3" t="str">
            <v xml:space="preserve"> 19/10/2020 13:12:54</v>
          </cell>
          <cell r="BC3" t="str">
            <v>jpinault</v>
          </cell>
          <cell r="BD3" t="str">
            <v>SST_PINAULT</v>
          </cell>
          <cell r="BE3" t="str">
            <v>SST_JULIEN</v>
          </cell>
          <cell r="BF3">
            <v>0</v>
          </cell>
          <cell r="BI3" t="str">
            <v>14H</v>
          </cell>
          <cell r="BV3" t="str">
            <v xml:space="preserve"> </v>
          </cell>
          <cell r="BW3">
            <v>2</v>
          </cell>
          <cell r="BX3">
            <v>1262165</v>
          </cell>
          <cell r="BY3">
            <v>543</v>
          </cell>
        </row>
        <row r="4">
          <cell r="A4">
            <v>16</v>
          </cell>
          <cell r="B4">
            <v>37115</v>
          </cell>
          <cell r="D4" t="str">
            <v>AGENCE BRETAGNE</v>
          </cell>
          <cell r="E4">
            <v>1262289</v>
          </cell>
          <cell r="F4">
            <v>44112</v>
          </cell>
          <cell r="G4">
            <v>44116</v>
          </cell>
          <cell r="H4" t="str">
            <v>AIGUILLON CONSTRUCTION</v>
          </cell>
          <cell r="K4" t="str">
            <v>14 RUE LOUIS ET RENE MOINE</v>
          </cell>
          <cell r="L4" t="str">
            <v>AGENCE CHAMPS MANCEAUX</v>
          </cell>
          <cell r="M4">
            <v>35200</v>
          </cell>
          <cell r="N4" t="str">
            <v>RENNES</v>
          </cell>
          <cell r="O4" t="str">
            <v>idem donneur d'ordre</v>
          </cell>
          <cell r="T4" t="str">
            <v>GC_PSM</v>
          </cell>
          <cell r="U4" t="str">
            <v xml:space="preserve"> [RAA003 RAAT STD PP T3; AC/A99679]</v>
          </cell>
          <cell r="V4">
            <v>0</v>
          </cell>
          <cell r="W4">
            <v>162</v>
          </cell>
          <cell r="X4" t="str">
            <v>AIGUILLON</v>
          </cell>
          <cell r="Y4">
            <v>3047</v>
          </cell>
          <cell r="Z4" t="str">
            <v>1 SQUARE SARAH BERNHARDT</v>
          </cell>
          <cell r="AA4">
            <v>35200</v>
          </cell>
          <cell r="AB4" t="str">
            <v>RENNES</v>
          </cell>
          <cell r="AC4" t="str">
            <v>autre</v>
          </cell>
          <cell r="AD4" t="str">
            <v>non</v>
          </cell>
          <cell r="AE4" t="str">
            <v>payé</v>
          </cell>
          <cell r="AF4" t="str">
            <v>ETIENNE LE BESCONT</v>
          </cell>
          <cell r="AG4" t="str">
            <v>DENIS NIVOLE</v>
          </cell>
          <cell r="AH4" t="str">
            <v xml:space="preserve"> AC/A99679</v>
          </cell>
          <cell r="AI4">
            <v>0</v>
          </cell>
          <cell r="AJ4" t="str">
            <v>facturée</v>
          </cell>
          <cell r="AK4" t="str">
            <v>actif</v>
          </cell>
          <cell r="AL4" t="str">
            <v>AGENCE BRETAGNE</v>
          </cell>
          <cell r="AP4" t="str">
            <v>Appartement</v>
          </cell>
          <cell r="AQ4" t="str">
            <v>T3</v>
          </cell>
          <cell r="AR4" t="str">
            <v>agence</v>
          </cell>
          <cell r="AS4" t="str">
            <v xml:space="preserve"> 012 ANA/29 HT; &amp;AABrianDANETZ 08/10/2020; &amp;RT DK 21/10/2020; &amp;FACTU CRYSTALE GUESDON; &amp;ENVOI AI 27/10/2020; ABO NE PAS ENVOYER  FACTURE NOUVEAU MARCHE . VOIR ASSIA; Numéro de marché 020043; 04/11 - DDA A ROZENN POUR VALIDATION SUITE NOUVEAU MARCHE; 10/11 - DDA A LA COMPTA</v>
          </cell>
          <cell r="AT4" t="str">
            <v>ANNE BRAULT</v>
          </cell>
          <cell r="AU4" t="str">
            <v>AD</v>
          </cell>
          <cell r="AW4">
            <v>44162</v>
          </cell>
          <cell r="AX4" t="str">
            <v>bdanetz35</v>
          </cell>
          <cell r="AY4" t="str">
            <v>DANETZ</v>
          </cell>
          <cell r="AZ4" t="str">
            <v>BRIAN</v>
          </cell>
          <cell r="BA4">
            <v>1225</v>
          </cell>
          <cell r="BB4" t="str">
            <v xml:space="preserve"> 21/10/2020 22:55:46</v>
          </cell>
          <cell r="BC4" t="str">
            <v>elebescont</v>
          </cell>
          <cell r="BD4" t="str">
            <v>LE BESCONT</v>
          </cell>
          <cell r="BE4" t="str">
            <v>ETIENNE</v>
          </cell>
          <cell r="BF4">
            <v>949</v>
          </cell>
          <cell r="BI4" t="str">
            <v xml:space="preserve"> 14H30/H18</v>
          </cell>
          <cell r="BV4" t="str">
            <v xml:space="preserve"> </v>
          </cell>
          <cell r="BW4">
            <v>2</v>
          </cell>
          <cell r="BX4">
            <v>1262289</v>
          </cell>
          <cell r="BY4">
            <v>545</v>
          </cell>
        </row>
        <row r="5">
          <cell r="A5">
            <v>16</v>
          </cell>
          <cell r="B5">
            <v>39955</v>
          </cell>
          <cell r="D5" t="str">
            <v>AGENCE BRETAGNE</v>
          </cell>
          <cell r="E5">
            <v>1262307</v>
          </cell>
          <cell r="F5">
            <v>44112</v>
          </cell>
          <cell r="G5">
            <v>44113</v>
          </cell>
          <cell r="H5" t="str">
            <v>AIGUILLON - VILLEJEAN</v>
          </cell>
          <cell r="K5" t="str">
            <v>55 COURS J.F  KENNEDY</v>
          </cell>
          <cell r="M5">
            <v>35000</v>
          </cell>
          <cell r="N5" t="str">
            <v>RENNES</v>
          </cell>
          <cell r="O5" t="str">
            <v>idem donneur d'ordre</v>
          </cell>
          <cell r="T5" t="str">
            <v>GC_PSM</v>
          </cell>
          <cell r="U5" t="str">
            <v xml:space="preserve"> [RAA004 RAAT STD PP T4 - faire des prélèvements discrets; AC/A99716]</v>
          </cell>
          <cell r="V5">
            <v>0</v>
          </cell>
          <cell r="W5">
            <v>942</v>
          </cell>
          <cell r="X5" t="str">
            <v>AIGUILLON</v>
          </cell>
          <cell r="Y5">
            <v>100575</v>
          </cell>
          <cell r="Z5" t="str">
            <v>24 AVENUE DU BOIS LABBE</v>
          </cell>
          <cell r="AA5">
            <v>35000</v>
          </cell>
          <cell r="AB5" t="str">
            <v>RENNES</v>
          </cell>
          <cell r="AC5" t="str">
            <v>autre</v>
          </cell>
          <cell r="AD5" t="str">
            <v>non</v>
          </cell>
          <cell r="AE5" t="str">
            <v>payé</v>
          </cell>
          <cell r="AF5" t="str">
            <v>SST_JULIEN SST_PINAULT</v>
          </cell>
          <cell r="AG5" t="str">
            <v>DENIS NIVOLE</v>
          </cell>
          <cell r="AH5" t="str">
            <v xml:space="preserve"> AC/A99716</v>
          </cell>
          <cell r="AI5">
            <v>0</v>
          </cell>
          <cell r="AJ5" t="str">
            <v>facturée</v>
          </cell>
          <cell r="AK5" t="str">
            <v>actif</v>
          </cell>
          <cell r="AL5" t="str">
            <v>AGENCE BRETAGNE</v>
          </cell>
          <cell r="AP5" t="str">
            <v>Appartement</v>
          </cell>
          <cell r="AQ5" t="str">
            <v>T4</v>
          </cell>
          <cell r="AR5" t="str">
            <v>agence</v>
          </cell>
          <cell r="AS5" t="str">
            <v xml:space="preserve"> 012 ANA/25 HT; &amp;AABrianDANETZ 08/10/2020; incorrect DK le 19/10 - nommage rapport à revoir selon process; &amp;RT DK 21/10/2020; &amp;FACTU CRYSTALE GUESDON; &amp;ENVOI AI 27/10/2020; NE PAS ENVOYER AL FACTURE - NOUVEAU MARCHE VOIR AVEC ASSIA; Numéro de marché 020043; 04/11 - CG - DDA A ROZENN POUR VALIDATION SUITE AU NOUVEAU MARCHE; 10/11 - CG - DDA A LA COMPTA</v>
          </cell>
          <cell r="AT5" t="str">
            <v>ANNE BRAULT</v>
          </cell>
          <cell r="AU5" t="str">
            <v>AD</v>
          </cell>
          <cell r="AW5">
            <v>44162</v>
          </cell>
          <cell r="AX5" t="str">
            <v>bdanetz35</v>
          </cell>
          <cell r="AY5" t="str">
            <v>DANETZ</v>
          </cell>
          <cell r="AZ5" t="str">
            <v>BRIAN</v>
          </cell>
          <cell r="BA5">
            <v>1225</v>
          </cell>
          <cell r="BB5" t="str">
            <v xml:space="preserve"> 19/10/2020 13:39:54</v>
          </cell>
          <cell r="BC5" t="str">
            <v>jpinault</v>
          </cell>
          <cell r="BD5" t="str">
            <v>SST_PINAULT</v>
          </cell>
          <cell r="BE5" t="str">
            <v>SST_JULIEN</v>
          </cell>
          <cell r="BF5">
            <v>0</v>
          </cell>
          <cell r="BI5" t="str">
            <v>PARTIR DE 12H30</v>
          </cell>
          <cell r="BV5" t="str">
            <v xml:space="preserve"> </v>
          </cell>
          <cell r="BW5">
            <v>22</v>
          </cell>
          <cell r="BX5">
            <v>1262307</v>
          </cell>
          <cell r="BY5">
            <v>548</v>
          </cell>
        </row>
        <row r="6">
          <cell r="A6">
            <v>16</v>
          </cell>
          <cell r="B6">
            <v>37115</v>
          </cell>
          <cell r="D6" t="str">
            <v>AGENCE BRETAGNE</v>
          </cell>
          <cell r="E6">
            <v>1262342</v>
          </cell>
          <cell r="F6">
            <v>44112</v>
          </cell>
          <cell r="G6">
            <v>44123</v>
          </cell>
          <cell r="H6" t="str">
            <v>AIGUILLON CONSTRUCTION</v>
          </cell>
          <cell r="K6" t="str">
            <v>14 RUE LOUIS ET RENE MOINE</v>
          </cell>
          <cell r="L6" t="str">
            <v>AGENCE CHAMPS MANCEAUX</v>
          </cell>
          <cell r="M6">
            <v>35200</v>
          </cell>
          <cell r="N6" t="str">
            <v>RENNES</v>
          </cell>
          <cell r="O6" t="str">
            <v>idem donneur d'ordre</v>
          </cell>
          <cell r="T6" t="str">
            <v>GC_PSM</v>
          </cell>
          <cell r="U6" t="str">
            <v xml:space="preserve"> [DAP004 DAPP T4; RAA004 RAAT STD PP T4; ANA002 Analyse META; UG N° 005837; AC/A99731]</v>
          </cell>
          <cell r="V6">
            <v>0</v>
          </cell>
          <cell r="W6">
            <v>948</v>
          </cell>
          <cell r="X6" t="str">
            <v>AIGUILLON</v>
          </cell>
          <cell r="Y6">
            <v>5837</v>
          </cell>
          <cell r="Z6" t="str">
            <v>1 AVENUE DU CANADA</v>
          </cell>
          <cell r="AA6">
            <v>35200</v>
          </cell>
          <cell r="AB6" t="str">
            <v>RENNES</v>
          </cell>
          <cell r="AC6" t="str">
            <v>autre</v>
          </cell>
          <cell r="AD6" t="str">
            <v>non</v>
          </cell>
          <cell r="AE6" t="str">
            <v>payé</v>
          </cell>
          <cell r="AF6" t="str">
            <v>SST_JULIEN SST_PINAULT</v>
          </cell>
          <cell r="AG6" t="str">
            <v>DENIS NIVOLE</v>
          </cell>
          <cell r="AH6" t="str">
            <v xml:space="preserve"> AC/A99731</v>
          </cell>
          <cell r="AI6">
            <v>0</v>
          </cell>
          <cell r="AJ6" t="str">
            <v>facturée</v>
          </cell>
          <cell r="AK6" t="str">
            <v>actif</v>
          </cell>
          <cell r="AL6" t="str">
            <v>AGENCE BRETAGNE</v>
          </cell>
          <cell r="AP6" t="str">
            <v>Appartement</v>
          </cell>
          <cell r="AQ6" t="str">
            <v>T4</v>
          </cell>
          <cell r="AR6" t="str">
            <v>agence</v>
          </cell>
          <cell r="AS6" t="str">
            <v xml:space="preserve">  012 ANA/25 HT; &amp;AABrianDANETZ 08/10/2020; &amp;ENVOI AI 03/11/2020; Numéro de marché 020043; incorrect DK 29/10/2020 - @DI pour modification nommage pdf selon process; &amp;RT DK 30/10/2020; &amp;FACTU CRYSTALE GUESDON; &amp;COURRIER</v>
          </cell>
          <cell r="AT6" t="str">
            <v>Agnelle Séphora AGBA IMOUNDJOU</v>
          </cell>
          <cell r="AU6" t="str">
            <v>AD</v>
          </cell>
          <cell r="AW6">
            <v>44148</v>
          </cell>
          <cell r="AX6" t="str">
            <v>bdanetz35</v>
          </cell>
          <cell r="AY6" t="str">
            <v>DANETZ</v>
          </cell>
          <cell r="AZ6" t="str">
            <v>BRIAN</v>
          </cell>
          <cell r="BA6">
            <v>1225</v>
          </cell>
          <cell r="BB6" t="str">
            <v xml:space="preserve"> 31/10/2020 9:45:37</v>
          </cell>
          <cell r="BC6" t="str">
            <v>jpinault</v>
          </cell>
          <cell r="BD6" t="str">
            <v>SST_PINAULT</v>
          </cell>
          <cell r="BE6" t="str">
            <v>SST_JULIEN</v>
          </cell>
          <cell r="BF6">
            <v>0</v>
          </cell>
          <cell r="BH6" t="str">
            <v>Matin</v>
          </cell>
          <cell r="BV6" t="str">
            <v xml:space="preserve"> </v>
          </cell>
          <cell r="BW6">
            <v>22</v>
          </cell>
          <cell r="BX6">
            <v>1262342</v>
          </cell>
          <cell r="BY6">
            <v>551</v>
          </cell>
        </row>
        <row r="7">
          <cell r="A7">
            <v>16</v>
          </cell>
          <cell r="B7">
            <v>37115</v>
          </cell>
          <cell r="D7" t="str">
            <v>AGENCE BRETAGNE</v>
          </cell>
          <cell r="E7">
            <v>1262359</v>
          </cell>
          <cell r="F7">
            <v>44112</v>
          </cell>
          <cell r="G7">
            <v>44116</v>
          </cell>
          <cell r="H7" t="str">
            <v>AIGUILLON CONSTRUCTION</v>
          </cell>
          <cell r="K7" t="str">
            <v>14 RUE LOUIS ET RENE MOINE</v>
          </cell>
          <cell r="L7" t="str">
            <v>AGENCE CHAMPS MANCEAUX</v>
          </cell>
          <cell r="M7">
            <v>35200</v>
          </cell>
          <cell r="N7" t="str">
            <v>RENNES</v>
          </cell>
          <cell r="O7" t="str">
            <v>idem donneur d'ordre</v>
          </cell>
          <cell r="T7" t="str">
            <v>GC_PSM</v>
          </cell>
          <cell r="U7" t="str">
            <v xml:space="preserve"> [RAA002 RAAT STD PP T2; DAP002 DAPP T2; ANA002  Analyse META; UG N° 002546; AC/A99885]</v>
          </cell>
          <cell r="V7">
            <v>0</v>
          </cell>
          <cell r="W7">
            <v>1602</v>
          </cell>
          <cell r="X7" t="str">
            <v>AIGUILLON</v>
          </cell>
          <cell r="Y7">
            <v>2546</v>
          </cell>
          <cell r="Z7" t="str">
            <v>26 BOULEVARD OSCAR LEROUX</v>
          </cell>
          <cell r="AA7">
            <v>35200</v>
          </cell>
          <cell r="AB7" t="str">
            <v>RENNES</v>
          </cell>
          <cell r="AC7" t="str">
            <v>autre</v>
          </cell>
          <cell r="AD7" t="str">
            <v>non</v>
          </cell>
          <cell r="AE7" t="str">
            <v>non payé</v>
          </cell>
          <cell r="AF7" t="str">
            <v>ETIENNE LE BESCONT</v>
          </cell>
          <cell r="AG7" t="str">
            <v>DENIS NIVOLE</v>
          </cell>
          <cell r="AH7" t="str">
            <v xml:space="preserve"> AC/A99885</v>
          </cell>
          <cell r="AI7">
            <v>1602</v>
          </cell>
          <cell r="AJ7" t="str">
            <v>facturée</v>
          </cell>
          <cell r="AK7" t="str">
            <v>actif</v>
          </cell>
          <cell r="AL7" t="str">
            <v>AGENCE BRETAGNE</v>
          </cell>
          <cell r="AP7" t="str">
            <v>Appartement</v>
          </cell>
          <cell r="AQ7" t="str">
            <v>T2</v>
          </cell>
          <cell r="AR7" t="str">
            <v>agence</v>
          </cell>
          <cell r="AS7" t="str">
            <v xml:space="preserve"> 012 ANA/25 HT; &amp;AABrianDANETZ 08/10/2020; incorrect DK 21/10/2020 - @DI pour correction; &amp;RT DK 22/10/2020; VU AVEC ASSIA ATTENTE FACTURATION CAR NOUVEAU MARCHE; &amp;ENVOI AI 30/10/2020; &amp;CO *Nouveau marché attente retour client* - CG - 27/10; DN 05/11 ok pour facturation vu avec Assia; Numéro de marché 020043; &amp;FACTU CRYSTALE GUESDON; &amp;COURRIER </v>
          </cell>
          <cell r="AT7" t="str">
            <v>CRYSTALE GUESDON</v>
          </cell>
          <cell r="AU7" t="str">
            <v>AD</v>
          </cell>
          <cell r="AW7">
            <v>44160</v>
          </cell>
          <cell r="AX7" t="str">
            <v>bdanetz35</v>
          </cell>
          <cell r="AY7" t="str">
            <v>DANETZ</v>
          </cell>
          <cell r="AZ7" t="str">
            <v>BRIAN</v>
          </cell>
          <cell r="BA7">
            <v>1225</v>
          </cell>
          <cell r="BB7" t="str">
            <v xml:space="preserve"> 23/10/2020 17:10:58</v>
          </cell>
          <cell r="BC7" t="str">
            <v>elebescont</v>
          </cell>
          <cell r="BD7" t="str">
            <v>LE BESCONT</v>
          </cell>
          <cell r="BE7" t="str">
            <v>ETIENNE</v>
          </cell>
          <cell r="BF7">
            <v>949</v>
          </cell>
          <cell r="BH7" t="str">
            <v>Journée</v>
          </cell>
          <cell r="BV7" t="str">
            <v xml:space="preserve"> </v>
          </cell>
          <cell r="BW7">
            <v>26</v>
          </cell>
          <cell r="BX7">
            <v>1262359</v>
          </cell>
          <cell r="BY7">
            <v>552</v>
          </cell>
        </row>
        <row r="8">
          <cell r="A8">
            <v>16</v>
          </cell>
          <cell r="B8">
            <v>37115</v>
          </cell>
          <cell r="D8" t="str">
            <v>AGENCE BRETAGNE</v>
          </cell>
          <cell r="E8">
            <v>1263184</v>
          </cell>
          <cell r="F8">
            <v>44113</v>
          </cell>
          <cell r="G8">
            <v>44118</v>
          </cell>
          <cell r="H8" t="str">
            <v>AIGUILLON CONSTRUCTION</v>
          </cell>
          <cell r="K8" t="str">
            <v>14 RUE LOUIS ET RENE MOINE</v>
          </cell>
          <cell r="L8" t="str">
            <v>AGENCE CHAMPS MANCEAUX</v>
          </cell>
          <cell r="M8">
            <v>35200</v>
          </cell>
          <cell r="N8" t="str">
            <v>RENNES</v>
          </cell>
          <cell r="O8" t="str">
            <v>idem donneur d'ordre</v>
          </cell>
          <cell r="T8" t="str">
            <v>GC_PSM</v>
          </cell>
          <cell r="U8" t="str">
            <v xml:space="preserve"> [RAA003 RAAT STD PP T3; DAP003 DAPP T3; ANA002 Analyse META; UG N° 008630; AC/A99902]</v>
          </cell>
          <cell r="V8">
            <v>0</v>
          </cell>
          <cell r="W8">
            <v>1008</v>
          </cell>
          <cell r="X8" t="str">
            <v>AIGUILLON</v>
          </cell>
          <cell r="Y8">
            <v>8630</v>
          </cell>
          <cell r="Z8" t="str">
            <v>37 COURS DE BILBAO</v>
          </cell>
          <cell r="AA8">
            <v>35200</v>
          </cell>
          <cell r="AB8" t="str">
            <v>RENNES</v>
          </cell>
          <cell r="AC8" t="str">
            <v>autre</v>
          </cell>
          <cell r="AD8" t="str">
            <v>non</v>
          </cell>
          <cell r="AE8" t="str">
            <v>non payé</v>
          </cell>
          <cell r="AF8" t="str">
            <v>BASTIEN JUTEL</v>
          </cell>
          <cell r="AG8" t="str">
            <v>DENIS NIVOLE</v>
          </cell>
          <cell r="AH8" t="str">
            <v xml:space="preserve"> AC/A99902</v>
          </cell>
          <cell r="AI8">
            <v>1008</v>
          </cell>
          <cell r="AJ8" t="str">
            <v>facturée</v>
          </cell>
          <cell r="AK8" t="str">
            <v>actif</v>
          </cell>
          <cell r="AL8" t="str">
            <v>AGENCE BRETAGNE</v>
          </cell>
          <cell r="AP8" t="str">
            <v>Appartement</v>
          </cell>
          <cell r="AQ8" t="str">
            <v>T3</v>
          </cell>
          <cell r="AR8" t="str">
            <v>agence</v>
          </cell>
          <cell r="AS8" t="str">
            <v xml:space="preserve"> 012 ANA/25 HT; &amp;AA, Sandrine AMARY 09/10/2020; &amp;RT DK 23/10/2020; &amp;RAPPORT *Manque DAPP* - CG - 26/10; &amp;RT DK 26/10/2020 - DAPP ajouté; &amp;ENVOI 27/10/2020; VU AVEC ASSIA ATTENTE FACTURATION CAR NOUVEAU MARCHE; DN 04/11/2020 OK Process VU AVEC ASSIA donc nous pouvons facturer; Numéro de marché 020043; &amp;FACTU CRYSTALE GUESDON; &amp;COURRIER </v>
          </cell>
          <cell r="AT8" t="str">
            <v>CRYSTALE GUESDON</v>
          </cell>
          <cell r="AU8" t="str">
            <v>AD</v>
          </cell>
          <cell r="AW8">
            <v>44160</v>
          </cell>
          <cell r="AX8" t="str">
            <v>samary35</v>
          </cell>
          <cell r="AY8" t="str">
            <v>AMARY</v>
          </cell>
          <cell r="AZ8" t="str">
            <v>SANDRINE</v>
          </cell>
          <cell r="BA8">
            <v>1147</v>
          </cell>
          <cell r="BB8" t="str">
            <v xml:space="preserve"> 26/10/2020 10:50:06</v>
          </cell>
          <cell r="BC8" t="str">
            <v>dkerrizore</v>
          </cell>
          <cell r="BD8" t="str">
            <v>KERRIZORE</v>
          </cell>
          <cell r="BE8" t="str">
            <v>DANIEL</v>
          </cell>
          <cell r="BF8">
            <v>80</v>
          </cell>
          <cell r="BH8" t="str">
            <v>Matin</v>
          </cell>
          <cell r="BI8" t="str">
            <v xml:space="preserve"> 8H/13H</v>
          </cell>
          <cell r="BV8" t="str">
            <v xml:space="preserve"> </v>
          </cell>
          <cell r="BW8">
            <v>25</v>
          </cell>
          <cell r="BX8">
            <v>1263184</v>
          </cell>
          <cell r="BY8">
            <v>584</v>
          </cell>
        </row>
        <row r="9">
          <cell r="A9">
            <v>16</v>
          </cell>
          <cell r="B9">
            <v>39955</v>
          </cell>
          <cell r="D9" t="str">
            <v>AGENCE BRETAGNE</v>
          </cell>
          <cell r="E9">
            <v>1264142</v>
          </cell>
          <cell r="F9">
            <v>44117</v>
          </cell>
          <cell r="G9">
            <v>44119</v>
          </cell>
          <cell r="H9" t="str">
            <v>AIGUILLON - VILLEJEAN</v>
          </cell>
          <cell r="K9" t="str">
            <v>55 COURS J.F  KENNEDY</v>
          </cell>
          <cell r="M9">
            <v>35000</v>
          </cell>
          <cell r="N9" t="str">
            <v>RENNES</v>
          </cell>
          <cell r="O9" t="str">
            <v>idem donneur d'ordre</v>
          </cell>
          <cell r="T9" t="str">
            <v>GC_PSM</v>
          </cell>
          <cell r="U9" t="str">
            <v xml:space="preserve"> [RAA003 RAAT STD PP T3; DAP003 DAPP T3; ANA002 Analyse META; UG N° 017466; AC/A99969]</v>
          </cell>
          <cell r="V9">
            <v>0</v>
          </cell>
          <cell r="W9">
            <v>888</v>
          </cell>
          <cell r="X9" t="str">
            <v>AIGUILLON</v>
          </cell>
          <cell r="Y9">
            <v>17466</v>
          </cell>
          <cell r="Z9" t="str">
            <v>3 ALLEE DE LA SOURCE</v>
          </cell>
          <cell r="AA9">
            <v>35590</v>
          </cell>
          <cell r="AB9" t="str">
            <v>L HERMITAGE</v>
          </cell>
          <cell r="AC9" t="str">
            <v>autre</v>
          </cell>
          <cell r="AD9" t="str">
            <v>non</v>
          </cell>
          <cell r="AE9" t="str">
            <v>payé</v>
          </cell>
          <cell r="AF9" t="str">
            <v>SEBASTIEN LE BIHAN</v>
          </cell>
          <cell r="AG9" t="str">
            <v>DENIS NIVOLE</v>
          </cell>
          <cell r="AH9" t="str">
            <v xml:space="preserve"> AC/A99969</v>
          </cell>
          <cell r="AI9">
            <v>0</v>
          </cell>
          <cell r="AJ9" t="str">
            <v>facturée</v>
          </cell>
          <cell r="AK9" t="str">
            <v>actif</v>
          </cell>
          <cell r="AL9" t="str">
            <v>AGENCE BRETAGNE</v>
          </cell>
          <cell r="AP9" t="str">
            <v>Appartement</v>
          </cell>
          <cell r="AQ9" t="str">
            <v>T3</v>
          </cell>
          <cell r="AR9" t="str">
            <v>agence</v>
          </cell>
          <cell r="AS9" t="str">
            <v xml:space="preserve"> 012 ANA/25 HT; &amp;AABrianDANETZ 13/10/2020; incorrect DK 26/10/2020 - @di pour modifications; Numéro de marché 020043; &amp;RT DK 28/10; &amp;ENVOI AI 30/10/2020; &amp;FACTU CRYSTALE GUESDON; &amp;COURRIER</v>
          </cell>
          <cell r="AT9" t="str">
            <v>CRYSTALE GUESDON</v>
          </cell>
          <cell r="AU9" t="str">
            <v>AD</v>
          </cell>
          <cell r="AW9">
            <v>44148</v>
          </cell>
          <cell r="AX9" t="str">
            <v>bdanetz35</v>
          </cell>
          <cell r="AY9" t="str">
            <v>DANETZ</v>
          </cell>
          <cell r="AZ9" t="str">
            <v>BRIAN</v>
          </cell>
          <cell r="BA9">
            <v>1225</v>
          </cell>
          <cell r="BB9" t="str">
            <v xml:space="preserve"> 05/11/2020 15:10:07</v>
          </cell>
          <cell r="BC9" t="str">
            <v>dkerrizore</v>
          </cell>
          <cell r="BD9" t="str">
            <v>KERRIZORE</v>
          </cell>
          <cell r="BE9" t="str">
            <v>DANIEL</v>
          </cell>
          <cell r="BF9">
            <v>80</v>
          </cell>
          <cell r="BH9" t="str">
            <v>Matin</v>
          </cell>
          <cell r="BV9" t="str">
            <v xml:space="preserve"> </v>
          </cell>
          <cell r="BW9">
            <v>21</v>
          </cell>
          <cell r="BX9">
            <v>1264142</v>
          </cell>
          <cell r="BY9">
            <v>623</v>
          </cell>
        </row>
        <row r="10">
          <cell r="A10">
            <v>16</v>
          </cell>
          <cell r="B10">
            <v>37115</v>
          </cell>
          <cell r="D10" t="str">
            <v>AGENCE BRETAGNE</v>
          </cell>
          <cell r="E10">
            <v>1264187</v>
          </cell>
          <cell r="F10">
            <v>44117</v>
          </cell>
          <cell r="G10">
            <v>44119</v>
          </cell>
          <cell r="H10" t="str">
            <v>AIGUILLON CONSTRUCTION</v>
          </cell>
          <cell r="K10" t="str">
            <v>14 RUE LOUIS ET RENE MOINE</v>
          </cell>
          <cell r="L10" t="str">
            <v>AGENCE CHAMPS MANCEAUX</v>
          </cell>
          <cell r="M10">
            <v>35200</v>
          </cell>
          <cell r="N10" t="str">
            <v>RENNES</v>
          </cell>
          <cell r="O10" t="str">
            <v>idem donneur d'ordre</v>
          </cell>
          <cell r="T10" t="str">
            <v>GC_PSM</v>
          </cell>
          <cell r="U10" t="str">
            <v xml:space="preserve"> [RAA003 RAAT STD PP T3; DAP003 DAPP T3; UG N° 008420; AC/A99965]</v>
          </cell>
          <cell r="V10">
            <v>0</v>
          </cell>
          <cell r="W10">
            <v>1428</v>
          </cell>
          <cell r="X10" t="str">
            <v>AIGUILLON</v>
          </cell>
          <cell r="Y10">
            <v>8420</v>
          </cell>
          <cell r="Z10" t="str">
            <v xml:space="preserve">29 SQUARE DES HAUTES CHALAIS </v>
          </cell>
          <cell r="AA10">
            <v>35200</v>
          </cell>
          <cell r="AB10" t="str">
            <v>RENNES</v>
          </cell>
          <cell r="AC10" t="str">
            <v>autre</v>
          </cell>
          <cell r="AD10" t="str">
            <v>non</v>
          </cell>
          <cell r="AE10" t="str">
            <v>payé</v>
          </cell>
          <cell r="AF10" t="str">
            <v>ETIENNE LE BESCONT</v>
          </cell>
          <cell r="AG10" t="str">
            <v>DENIS NIVOLE</v>
          </cell>
          <cell r="AH10" t="str">
            <v xml:space="preserve"> AC/A99965</v>
          </cell>
          <cell r="AI10">
            <v>0</v>
          </cell>
          <cell r="AJ10" t="str">
            <v>facturée</v>
          </cell>
          <cell r="AK10" t="str">
            <v>actif</v>
          </cell>
          <cell r="AL10" t="str">
            <v>AGENCE BRETAGNE</v>
          </cell>
          <cell r="AP10" t="str">
            <v>Appartement</v>
          </cell>
          <cell r="AQ10" t="str">
            <v>T3</v>
          </cell>
          <cell r="AR10" t="str">
            <v>agence</v>
          </cell>
          <cell r="AS10" t="str">
            <v xml:space="preserve"> 012 ANA/25 HT; &amp;AABrianDANETZ 13/10/2020; &amp;RT DK 26/10/2020; &amp;ENVOI AI 30/10/2020; numéro de marché 020043; &amp;FACTU CRYSTALE GUESDON; &amp;COURRIER; &amp;FAD</v>
          </cell>
          <cell r="AT10" t="str">
            <v>ANNE BRAULT</v>
          </cell>
          <cell r="AU10" t="str">
            <v>AD</v>
          </cell>
          <cell r="AW10">
            <v>44138</v>
          </cell>
          <cell r="AX10" t="str">
            <v>bdanetz35</v>
          </cell>
          <cell r="AY10" t="str">
            <v>DANETZ</v>
          </cell>
          <cell r="AZ10" t="str">
            <v>BRIAN</v>
          </cell>
          <cell r="BA10">
            <v>1225</v>
          </cell>
          <cell r="BB10" t="str">
            <v xml:space="preserve"> 28/10/2020 22:06:57</v>
          </cell>
          <cell r="BC10" t="str">
            <v>elebescont</v>
          </cell>
          <cell r="BD10" t="str">
            <v>LE BESCONT</v>
          </cell>
          <cell r="BE10" t="str">
            <v>ETIENNE</v>
          </cell>
          <cell r="BF10">
            <v>949</v>
          </cell>
          <cell r="BH10" t="str">
            <v>Matin</v>
          </cell>
          <cell r="BV10" t="str">
            <v xml:space="preserve"> </v>
          </cell>
          <cell r="BW10">
            <v>27</v>
          </cell>
          <cell r="BX10">
            <v>1264187</v>
          </cell>
          <cell r="BY10">
            <v>624</v>
          </cell>
        </row>
        <row r="11">
          <cell r="A11">
            <v>16</v>
          </cell>
          <cell r="B11">
            <v>45160</v>
          </cell>
          <cell r="D11" t="str">
            <v>AGENCE BRETAGNE</v>
          </cell>
          <cell r="E11">
            <v>1264199</v>
          </cell>
          <cell r="F11">
            <v>44117</v>
          </cell>
          <cell r="G11">
            <v>44120</v>
          </cell>
          <cell r="H11" t="str">
            <v>AIGUILLON</v>
          </cell>
          <cell r="K11" t="str">
            <v>13 AVENUE DES COMPTOIRS</v>
          </cell>
          <cell r="M11">
            <v>35400</v>
          </cell>
          <cell r="N11" t="str">
            <v>ST MALO</v>
          </cell>
          <cell r="O11" t="str">
            <v>idem donneur d'ordre</v>
          </cell>
          <cell r="T11" t="str">
            <v>GC_PSM</v>
          </cell>
          <cell r="U11" t="str">
            <v xml:space="preserve"> [RAA003 RAAT STD PP T3; ANA002 Analyse META; UG N° 014276; AC/B00275]</v>
          </cell>
          <cell r="V11">
            <v>0</v>
          </cell>
          <cell r="W11">
            <v>462</v>
          </cell>
          <cell r="X11" t="str">
            <v>AIGUILLON</v>
          </cell>
          <cell r="Y11">
            <v>14276</v>
          </cell>
          <cell r="Z11" t="str">
            <v>18 RUE DE LA BASSE VILLE AU ROUX</v>
          </cell>
          <cell r="AA11">
            <v>35400</v>
          </cell>
          <cell r="AB11" t="str">
            <v>ST MALO</v>
          </cell>
          <cell r="AC11" t="str">
            <v>autre</v>
          </cell>
          <cell r="AD11" t="str">
            <v>non</v>
          </cell>
          <cell r="AE11" t="str">
            <v>payé</v>
          </cell>
          <cell r="AF11" t="str">
            <v>ETIENNE LE BESCONT</v>
          </cell>
          <cell r="AG11" t="str">
            <v>DENIS NIVOLE</v>
          </cell>
          <cell r="AH11" t="str">
            <v xml:space="preserve"> AC/B00275</v>
          </cell>
          <cell r="AI11">
            <v>0</v>
          </cell>
          <cell r="AJ11" t="str">
            <v>facturée</v>
          </cell>
          <cell r="AK11" t="str">
            <v>actif</v>
          </cell>
          <cell r="AL11" t="str">
            <v>AGENCE BRETAGNE</v>
          </cell>
          <cell r="AP11" t="str">
            <v>Appartement</v>
          </cell>
          <cell r="AQ11" t="str">
            <v>T3</v>
          </cell>
          <cell r="AR11" t="str">
            <v>agence</v>
          </cell>
          <cell r="AS11" t="str">
            <v xml:space="preserve">  012 ANA/25 HT; &amp;AABrianDANETZ 13/10/2020; &amp;ENVOI AI 30/10/2020; numéro de marché 020043; &amp;RT DK 29/10/2020; &amp;FACTU CRYSTALE GUESDON; &amp;COURRIER</v>
          </cell>
          <cell r="AT11" t="str">
            <v>CRYSTALE GUESDON</v>
          </cell>
          <cell r="AU11" t="str">
            <v>AD</v>
          </cell>
          <cell r="AW11">
            <v>44148</v>
          </cell>
          <cell r="AX11" t="str">
            <v>bdanetz35</v>
          </cell>
          <cell r="AY11" t="str">
            <v>DANETZ</v>
          </cell>
          <cell r="AZ11" t="str">
            <v>BRIAN</v>
          </cell>
          <cell r="BA11">
            <v>1225</v>
          </cell>
          <cell r="BB11" t="str">
            <v xml:space="preserve"> 29/10/2020 18:54:55</v>
          </cell>
          <cell r="BC11" t="str">
            <v>elebescont</v>
          </cell>
          <cell r="BD11" t="str">
            <v>LE BESCONT</v>
          </cell>
          <cell r="BE11" t="str">
            <v>ETIENNE</v>
          </cell>
          <cell r="BF11">
            <v>949</v>
          </cell>
          <cell r="BH11" t="str">
            <v>Matin</v>
          </cell>
          <cell r="BV11" t="str">
            <v xml:space="preserve"> </v>
          </cell>
          <cell r="BW11">
            <v>7</v>
          </cell>
          <cell r="BX11">
            <v>1264199</v>
          </cell>
          <cell r="BY11">
            <v>625</v>
          </cell>
        </row>
        <row r="12">
          <cell r="A12">
            <v>16</v>
          </cell>
          <cell r="B12">
            <v>39955</v>
          </cell>
          <cell r="D12" t="str">
            <v>AGENCE BRETAGNE</v>
          </cell>
          <cell r="E12">
            <v>1264218</v>
          </cell>
          <cell r="F12">
            <v>44117</v>
          </cell>
          <cell r="G12">
            <v>44119</v>
          </cell>
          <cell r="H12" t="str">
            <v>AIGUILLON - VILLEJEAN</v>
          </cell>
          <cell r="K12" t="str">
            <v>55 COURS J.F  KENNEDY</v>
          </cell>
          <cell r="M12">
            <v>35000</v>
          </cell>
          <cell r="N12" t="str">
            <v>RENNES</v>
          </cell>
          <cell r="O12" t="str">
            <v>idem donneur d'ordre</v>
          </cell>
          <cell r="T12" t="str">
            <v>GC_PSM</v>
          </cell>
          <cell r="U12" t="str">
            <v xml:space="preserve"> [RAA002 RAAT STD PP T2; UG N° 008721; AC/B00282]</v>
          </cell>
          <cell r="V12">
            <v>0</v>
          </cell>
          <cell r="W12">
            <v>888</v>
          </cell>
          <cell r="X12" t="str">
            <v>AIGUILLON</v>
          </cell>
          <cell r="Y12">
            <v>8721</v>
          </cell>
          <cell r="Z12" t="str">
            <v xml:space="preserve">3 RUE DE CEZEMBRE </v>
          </cell>
          <cell r="AA12">
            <v>35760</v>
          </cell>
          <cell r="AB12" t="str">
            <v>ST GREGOIRE</v>
          </cell>
          <cell r="AC12" t="str">
            <v>autre</v>
          </cell>
          <cell r="AD12" t="str">
            <v>non</v>
          </cell>
          <cell r="AE12" t="str">
            <v>payé</v>
          </cell>
          <cell r="AF12" t="str">
            <v>SEBASTIEN LE BIHAN</v>
          </cell>
          <cell r="AG12" t="str">
            <v>DENIS NIVOLE</v>
          </cell>
          <cell r="AH12" t="str">
            <v xml:space="preserve"> AC/B00282</v>
          </cell>
          <cell r="AI12">
            <v>0</v>
          </cell>
          <cell r="AJ12" t="str">
            <v>facturée</v>
          </cell>
          <cell r="AK12" t="str">
            <v>actif</v>
          </cell>
          <cell r="AL12" t="str">
            <v>AGENCE BRETAGNE</v>
          </cell>
          <cell r="AP12" t="str">
            <v>Appartement</v>
          </cell>
          <cell r="AQ12" t="str">
            <v>T2</v>
          </cell>
          <cell r="AR12" t="str">
            <v>agence</v>
          </cell>
          <cell r="AS12" t="str">
            <v xml:space="preserve">  012 ANA/25 HT; &amp;AABrianDANETZ 13/10/2020; incorrect DK 26/10/2020 - @di pour modifications; numéro de marché 020043; incorrect DK 28/10/2020 - @di pour modifications nommage selon process; &amp;RT DK 29/10/2020; &amp;ENVOI AI 30/10/2020; &amp;FACTU CRYSTALE GUESDON; &amp;COURRIER; &amp;FAD</v>
          </cell>
          <cell r="AT12" t="str">
            <v>ANNE BRAULT</v>
          </cell>
          <cell r="AU12" t="str">
            <v>AD</v>
          </cell>
          <cell r="AW12">
            <v>44140</v>
          </cell>
          <cell r="AX12" t="str">
            <v>bdanetz35</v>
          </cell>
          <cell r="AY12" t="str">
            <v>DANETZ</v>
          </cell>
          <cell r="AZ12" t="str">
            <v>BRIAN</v>
          </cell>
          <cell r="BA12">
            <v>1225</v>
          </cell>
          <cell r="BB12" t="str">
            <v xml:space="preserve"> 29/10/2020 16:49:35</v>
          </cell>
          <cell r="BC12" t="str">
            <v>slebihan</v>
          </cell>
          <cell r="BD12" t="str">
            <v>LE BIHAN</v>
          </cell>
          <cell r="BE12" t="str">
            <v>SEBASTIEN</v>
          </cell>
          <cell r="BF12">
            <v>1135</v>
          </cell>
          <cell r="BH12" t="str">
            <v>Journée</v>
          </cell>
          <cell r="BV12" t="str">
            <v xml:space="preserve"> </v>
          </cell>
          <cell r="BW12">
            <v>23</v>
          </cell>
          <cell r="BX12">
            <v>1264218</v>
          </cell>
          <cell r="BY12">
            <v>626</v>
          </cell>
        </row>
        <row r="13">
          <cell r="A13">
            <v>16</v>
          </cell>
          <cell r="B13">
            <v>37115</v>
          </cell>
          <cell r="D13" t="str">
            <v>AGENCE BRETAGNE</v>
          </cell>
          <cell r="E13">
            <v>1264234</v>
          </cell>
          <cell r="F13">
            <v>44117</v>
          </cell>
          <cell r="G13">
            <v>44119</v>
          </cell>
          <cell r="H13" t="str">
            <v>AIGUILLON CONSTRUCTION</v>
          </cell>
          <cell r="K13" t="str">
            <v>14 RUE LOUIS ET RENE MOINE</v>
          </cell>
          <cell r="L13" t="str">
            <v>AGENCE CHAMPS MANCEAUX</v>
          </cell>
          <cell r="M13">
            <v>35200</v>
          </cell>
          <cell r="N13" t="str">
            <v>RENNES</v>
          </cell>
          <cell r="O13" t="str">
            <v>idem donneur d'ordre</v>
          </cell>
          <cell r="T13" t="str">
            <v>GC_PSM</v>
          </cell>
          <cell r="U13" t="str">
            <v xml:space="preserve"> [RAA003 RAAT STD PP T3; DAP003 DAPP T3; ANA002 Analyse META; UG N° 003756; AC/B00100]</v>
          </cell>
          <cell r="V13">
            <v>0</v>
          </cell>
          <cell r="W13">
            <v>1008</v>
          </cell>
          <cell r="X13" t="str">
            <v>AIGUILLON</v>
          </cell>
          <cell r="Y13">
            <v>3756</v>
          </cell>
          <cell r="Z13" t="str">
            <v xml:space="preserve">16 RUE LOUIS ET RENE MOINE </v>
          </cell>
          <cell r="AA13">
            <v>35200</v>
          </cell>
          <cell r="AB13" t="str">
            <v>RENNES</v>
          </cell>
          <cell r="AC13" t="str">
            <v>autre</v>
          </cell>
          <cell r="AD13" t="str">
            <v>non</v>
          </cell>
          <cell r="AE13" t="str">
            <v>payé</v>
          </cell>
          <cell r="AF13" t="str">
            <v>ETIENNE LE BESCONT</v>
          </cell>
          <cell r="AG13" t="str">
            <v>DENIS NIVOLE</v>
          </cell>
          <cell r="AH13" t="str">
            <v xml:space="preserve"> AC/B00100</v>
          </cell>
          <cell r="AI13">
            <v>0</v>
          </cell>
          <cell r="AJ13" t="str">
            <v>facturée</v>
          </cell>
          <cell r="AK13" t="str">
            <v>actif</v>
          </cell>
          <cell r="AL13" t="str">
            <v>AGENCE BRETAGNE</v>
          </cell>
          <cell r="AP13" t="str">
            <v>Appartement</v>
          </cell>
          <cell r="AQ13" t="str">
            <v>T3</v>
          </cell>
          <cell r="AR13" t="str">
            <v>agence</v>
          </cell>
          <cell r="AS13" t="str">
            <v xml:space="preserve"> 012 ANA/25 HT; &amp;AABrianDANETZ 13/10/2020; &amp;URGENT; numéro de marché 020043; &amp;RT DK 28/10/2020; &amp;ENVOI AI 30/10/2020; &amp;FACTU CRYSTALE GUESDON; &amp;COURRIER</v>
          </cell>
          <cell r="AT13" t="str">
            <v>CRYSTALE GUESDON</v>
          </cell>
          <cell r="AU13" t="str">
            <v>AD</v>
          </cell>
          <cell r="AW13">
            <v>44148</v>
          </cell>
          <cell r="AX13" t="str">
            <v>bdanetz35</v>
          </cell>
          <cell r="AY13" t="str">
            <v>DANETZ</v>
          </cell>
          <cell r="AZ13" t="str">
            <v>BRIAN</v>
          </cell>
          <cell r="BA13">
            <v>1225</v>
          </cell>
          <cell r="BB13" t="str">
            <v xml:space="preserve"> 28/10/2020 21:59:16</v>
          </cell>
          <cell r="BC13" t="str">
            <v>elebescont</v>
          </cell>
          <cell r="BD13" t="str">
            <v>LE BESCONT</v>
          </cell>
          <cell r="BE13" t="str">
            <v>ETIENNE</v>
          </cell>
          <cell r="BF13">
            <v>949</v>
          </cell>
          <cell r="BH13" t="str">
            <v>Après-midi</v>
          </cell>
          <cell r="BV13" t="str">
            <v xml:space="preserve"> </v>
          </cell>
          <cell r="BW13">
            <v>23</v>
          </cell>
          <cell r="BX13">
            <v>1264234</v>
          </cell>
          <cell r="BY13">
            <v>628</v>
          </cell>
        </row>
        <row r="14">
          <cell r="A14">
            <v>16</v>
          </cell>
          <cell r="B14">
            <v>37115</v>
          </cell>
          <cell r="D14" t="str">
            <v>AGENCE BRETAGNE</v>
          </cell>
          <cell r="E14">
            <v>1265480</v>
          </cell>
          <cell r="F14">
            <v>44120</v>
          </cell>
          <cell r="G14">
            <v>44126</v>
          </cell>
          <cell r="H14" t="str">
            <v>AIGUILLON CONSTRUCTION</v>
          </cell>
          <cell r="K14" t="str">
            <v>14 RUE LOUIS ET RENE MOINE</v>
          </cell>
          <cell r="L14" t="str">
            <v>AGENCE CHAMPS MANCEAUX</v>
          </cell>
          <cell r="M14">
            <v>35200</v>
          </cell>
          <cell r="N14" t="str">
            <v>RENNES</v>
          </cell>
          <cell r="O14" t="str">
            <v>idem donneur d'ordre</v>
          </cell>
          <cell r="T14" t="str">
            <v>GC_PSM</v>
          </cell>
          <cell r="U14" t="str">
            <v xml:space="preserve"> [RAA002 RAAT STD PP T2; DAP002 DAPP T2; ANA002 Analyse META; AC/B00508]</v>
          </cell>
          <cell r="V14">
            <v>0</v>
          </cell>
          <cell r="W14">
            <v>1092</v>
          </cell>
          <cell r="X14" t="str">
            <v>AIGUILLON BREQUIGNY</v>
          </cell>
          <cell r="Y14">
            <v>1892</v>
          </cell>
          <cell r="Z14" t="str">
            <v xml:space="preserve">38C RUE DU TEMPLE DE BLOSNE </v>
          </cell>
          <cell r="AA14">
            <v>35136</v>
          </cell>
          <cell r="AB14" t="str">
            <v>ST JACQUES DE LA LANDE</v>
          </cell>
          <cell r="AC14" t="str">
            <v>autre</v>
          </cell>
          <cell r="AD14" t="str">
            <v>non</v>
          </cell>
          <cell r="AE14" t="str">
            <v>non payé</v>
          </cell>
          <cell r="AF14" t="str">
            <v>BASTIEN JUTEL</v>
          </cell>
          <cell r="AG14" t="str">
            <v>DENIS NIVOLE</v>
          </cell>
          <cell r="AH14" t="str">
            <v xml:space="preserve"> AC/B00508</v>
          </cell>
          <cell r="AI14">
            <v>1092</v>
          </cell>
          <cell r="AJ14" t="str">
            <v>facturée</v>
          </cell>
          <cell r="AK14" t="str">
            <v>actif</v>
          </cell>
          <cell r="AL14" t="str">
            <v>AGENCE BRETAGNE</v>
          </cell>
          <cell r="AP14" t="str">
            <v>Appartement</v>
          </cell>
          <cell r="AQ14" t="str">
            <v>T2</v>
          </cell>
          <cell r="AR14" t="str">
            <v>agence</v>
          </cell>
          <cell r="AS14" t="str">
            <v xml:space="preserve"> 012 ANA/ 25 HT; &amp;AA AI 16/10/2020; &amp;ENVOI AI 03/11/2020; numéro de marché 020043; &amp;RT DK 02/11/2020; DN 05/11 OK POUR FACTURATION VU AVEC ASSIA; &amp;FACTU CRYSTALE GUESDON; &amp;COURRIER</v>
          </cell>
          <cell r="AT14" t="str">
            <v>CRYSTALE GUESDON</v>
          </cell>
          <cell r="AU14" t="str">
            <v>AD</v>
          </cell>
          <cell r="AW14">
            <v>44173</v>
          </cell>
          <cell r="AX14" t="str">
            <v>aagbaimoundjou</v>
          </cell>
          <cell r="AY14" t="str">
            <v>AGBA IMOUNDJOU</v>
          </cell>
          <cell r="AZ14" t="str">
            <v>Agnelle Séphora</v>
          </cell>
          <cell r="BA14">
            <v>0</v>
          </cell>
          <cell r="BB14" t="str">
            <v xml:space="preserve"> 02/11/2020 18:12:26</v>
          </cell>
          <cell r="BC14" t="str">
            <v>bjutel</v>
          </cell>
          <cell r="BD14" t="str">
            <v>JUTEL</v>
          </cell>
          <cell r="BE14" t="str">
            <v>BASTIEN</v>
          </cell>
          <cell r="BF14">
            <v>871</v>
          </cell>
          <cell r="BH14" t="str">
            <v>Journée</v>
          </cell>
          <cell r="BV14" t="str">
            <v xml:space="preserve"> </v>
          </cell>
          <cell r="BW14">
            <v>21</v>
          </cell>
          <cell r="BX14">
            <v>1265480</v>
          </cell>
          <cell r="BY14">
            <v>694</v>
          </cell>
        </row>
        <row r="15">
          <cell r="A15">
            <v>16</v>
          </cell>
          <cell r="B15">
            <v>37115</v>
          </cell>
          <cell r="D15" t="str">
            <v>AGENCE BRETAGNE</v>
          </cell>
          <cell r="E15">
            <v>1267030</v>
          </cell>
          <cell r="F15">
            <v>44124</v>
          </cell>
          <cell r="G15">
            <v>44127</v>
          </cell>
          <cell r="H15" t="str">
            <v>AIGUILLON CONSTRUCTION</v>
          </cell>
          <cell r="K15" t="str">
            <v>14 RUE LOUIS ET RENE MOINE</v>
          </cell>
          <cell r="L15" t="str">
            <v>AGENCE CHAMPS MANCEAUX</v>
          </cell>
          <cell r="M15">
            <v>35200</v>
          </cell>
          <cell r="N15" t="str">
            <v>RENNES</v>
          </cell>
          <cell r="O15" t="str">
            <v>idem donneur d'ordre</v>
          </cell>
          <cell r="T15" t="str">
            <v>GC_PSM</v>
          </cell>
          <cell r="U15" t="str">
            <v xml:space="preserve"> [RAA003 RAAT STD PP T3; ANA002 Analyse META; AC/B00614]</v>
          </cell>
          <cell r="V15">
            <v>0</v>
          </cell>
          <cell r="W15">
            <v>1152</v>
          </cell>
          <cell r="X15" t="str">
            <v>AIGUILLON BREQUIGNY</v>
          </cell>
          <cell r="Y15">
            <v>3370</v>
          </cell>
          <cell r="Z15" t="str">
            <v xml:space="preserve">10 SQUARE DES CLOTEAUX </v>
          </cell>
          <cell r="AA15">
            <v>35200</v>
          </cell>
          <cell r="AB15" t="str">
            <v>RENNES</v>
          </cell>
          <cell r="AC15" t="str">
            <v>autre</v>
          </cell>
          <cell r="AD15" t="str">
            <v>non</v>
          </cell>
          <cell r="AE15" t="str">
            <v>payé</v>
          </cell>
          <cell r="AF15" t="str">
            <v>BASTIEN JUTEL</v>
          </cell>
          <cell r="AG15" t="str">
            <v>DENIS NIVOLE</v>
          </cell>
          <cell r="AH15" t="str">
            <v xml:space="preserve"> AC/B00614</v>
          </cell>
          <cell r="AI15">
            <v>0</v>
          </cell>
          <cell r="AJ15" t="str">
            <v>facturée</v>
          </cell>
          <cell r="AK15" t="str">
            <v>actif</v>
          </cell>
          <cell r="AL15" t="str">
            <v>AGENCE BRETAGNE</v>
          </cell>
          <cell r="AP15" t="str">
            <v>Appartement</v>
          </cell>
          <cell r="AQ15" t="str">
            <v>T3</v>
          </cell>
          <cell r="AR15" t="str">
            <v>agence</v>
          </cell>
          <cell r="AS15" t="str">
            <v xml:space="preserve"> 012 ANA/25 HT; &amp;AA AI 20/10/2020; &amp;ENVOI AI 03/11/2020; numéro de marché 020043; &amp;RT DK 02/11/2020; &amp;FACTU CRYSTALE GUESDON; &amp;COURRIER</v>
          </cell>
          <cell r="AT15" t="str">
            <v>CRYSTALE GUESDON</v>
          </cell>
          <cell r="AU15" t="str">
            <v>AD</v>
          </cell>
          <cell r="AW15">
            <v>44151</v>
          </cell>
          <cell r="AX15" t="str">
            <v>aagbaimoundjou</v>
          </cell>
          <cell r="AY15" t="str">
            <v>AGBA IMOUNDJOU</v>
          </cell>
          <cell r="AZ15" t="str">
            <v>Agnelle Séphora</v>
          </cell>
          <cell r="BA15">
            <v>0</v>
          </cell>
          <cell r="BB15" t="str">
            <v xml:space="preserve"> 02/11/2020 18:10:49</v>
          </cell>
          <cell r="BC15" t="str">
            <v>bjutel</v>
          </cell>
          <cell r="BD15" t="str">
            <v>JUTEL</v>
          </cell>
          <cell r="BE15" t="str">
            <v>BASTIEN</v>
          </cell>
          <cell r="BF15">
            <v>871</v>
          </cell>
          <cell r="BH15" t="str">
            <v>Journée</v>
          </cell>
          <cell r="BV15" t="str">
            <v xml:space="preserve"> </v>
          </cell>
          <cell r="BW15">
            <v>28</v>
          </cell>
          <cell r="BX15">
            <v>1267030</v>
          </cell>
          <cell r="BY15">
            <v>778</v>
          </cell>
        </row>
        <row r="16">
          <cell r="A16">
            <v>16</v>
          </cell>
          <cell r="B16">
            <v>37115</v>
          </cell>
          <cell r="D16" t="str">
            <v>AGENCE BRETAGNE</v>
          </cell>
          <cell r="E16">
            <v>1268373</v>
          </cell>
          <cell r="F16">
            <v>44126</v>
          </cell>
          <cell r="G16">
            <v>44151</v>
          </cell>
          <cell r="H16" t="str">
            <v>AIGUILLON CONSTRUCTION</v>
          </cell>
          <cell r="K16" t="str">
            <v>14 RUE LOUIS ET RENE MOINE</v>
          </cell>
          <cell r="L16" t="str">
            <v>AGENCE CHAMPS MANCEAUX</v>
          </cell>
          <cell r="M16">
            <v>35200</v>
          </cell>
          <cell r="N16" t="str">
            <v>RENNES</v>
          </cell>
          <cell r="O16" t="str">
            <v>idem donneur d'ordre</v>
          </cell>
          <cell r="T16" t="str">
            <v>GC_PSM</v>
          </cell>
          <cell r="U16" t="str">
            <v xml:space="preserve"> [RAA029 RAAT STD DAPP T1 T2; AC/B00942; ANA002 ANALYSE META]</v>
          </cell>
          <cell r="V16">
            <v>0</v>
          </cell>
          <cell r="W16">
            <v>1362</v>
          </cell>
          <cell r="X16" t="str">
            <v>AIGUILLON</v>
          </cell>
          <cell r="Y16">
            <v>100406</v>
          </cell>
          <cell r="Z16" t="str">
            <v>1 ALLEE JEAN MERMOZ</v>
          </cell>
          <cell r="AA16">
            <v>35310</v>
          </cell>
          <cell r="AB16" t="str">
            <v>MORDELLES</v>
          </cell>
          <cell r="AC16" t="str">
            <v>autre</v>
          </cell>
          <cell r="AD16" t="str">
            <v>non</v>
          </cell>
          <cell r="AE16" t="str">
            <v>non payé</v>
          </cell>
          <cell r="AF16" t="str">
            <v>YANN LE TROADEC</v>
          </cell>
          <cell r="AG16" t="str">
            <v>DENIS NIVOLE</v>
          </cell>
          <cell r="AH16" t="str">
            <v xml:space="preserve"> AC/B00942</v>
          </cell>
          <cell r="AI16">
            <v>1362</v>
          </cell>
          <cell r="AJ16" t="str">
            <v>facturée</v>
          </cell>
          <cell r="AK16" t="str">
            <v>actif</v>
          </cell>
          <cell r="AL16" t="str">
            <v>AGENCE BRETAGNE</v>
          </cell>
          <cell r="AP16" t="str">
            <v>Appartement</v>
          </cell>
          <cell r="AQ16" t="str">
            <v>T2</v>
          </cell>
          <cell r="AR16" t="str">
            <v>agence</v>
          </cell>
          <cell r="AS16" t="str">
            <v xml:space="preserve"> 012 ANA/25 HT; &amp;AA AI 22/10/2020; numéro de marché 020043; &amp;RT DK 24/11/2020; &amp;FACTU OCEANE BRAULT &amp;COURRIER; &amp;ENVOI</v>
          </cell>
          <cell r="AT16" t="str">
            <v>BRIAN DANETZ</v>
          </cell>
          <cell r="AU16" t="str">
            <v>AD</v>
          </cell>
          <cell r="AW16">
            <v>44173</v>
          </cell>
          <cell r="AX16" t="str">
            <v>aagbaimoundjou</v>
          </cell>
          <cell r="AY16" t="str">
            <v>AGBA IMOUNDJOU</v>
          </cell>
          <cell r="AZ16" t="str">
            <v>Agnelle Séphora</v>
          </cell>
          <cell r="BA16">
            <v>0</v>
          </cell>
          <cell r="BB16" t="str">
            <v xml:space="preserve"> 24/11/2020 17:48:30</v>
          </cell>
          <cell r="BC16" t="str">
            <v>yletroadec</v>
          </cell>
          <cell r="BD16" t="str">
            <v>LE TROADEC</v>
          </cell>
          <cell r="BE16" t="str">
            <v>YANN</v>
          </cell>
          <cell r="BF16">
            <v>1166</v>
          </cell>
          <cell r="BH16" t="str">
            <v>Matin</v>
          </cell>
          <cell r="BV16" t="str">
            <v xml:space="preserve"> </v>
          </cell>
          <cell r="BW16">
            <v>23</v>
          </cell>
          <cell r="BX16">
            <v>1268373</v>
          </cell>
          <cell r="BY16">
            <v>836</v>
          </cell>
        </row>
        <row r="17">
          <cell r="A17">
            <v>16</v>
          </cell>
          <cell r="B17">
            <v>45160</v>
          </cell>
          <cell r="D17" t="str">
            <v>AGENCE BRETAGNE</v>
          </cell>
          <cell r="E17">
            <v>1268650</v>
          </cell>
          <cell r="F17">
            <v>44127</v>
          </cell>
          <cell r="G17">
            <v>44133</v>
          </cell>
          <cell r="H17" t="str">
            <v>AIGUILLON</v>
          </cell>
          <cell r="K17" t="str">
            <v>13 AVENUE DES COMPTOIRS</v>
          </cell>
          <cell r="M17">
            <v>35400</v>
          </cell>
          <cell r="N17" t="str">
            <v>ST MALO</v>
          </cell>
          <cell r="O17" t="str">
            <v>idem donneur d'ordre</v>
          </cell>
          <cell r="T17" t="str">
            <v>GC_PSM</v>
          </cell>
          <cell r="U17" t="str">
            <v xml:space="preserve"> [RAAT standard + DAPP; AC/B00946]</v>
          </cell>
          <cell r="V17">
            <v>0</v>
          </cell>
          <cell r="W17">
            <v>48</v>
          </cell>
          <cell r="X17" t="str">
            <v>AIGUILLON</v>
          </cell>
          <cell r="Y17">
            <v>110659</v>
          </cell>
          <cell r="Z17" t="str">
            <v xml:space="preserve">4 RUE DES MEUNIERS </v>
          </cell>
          <cell r="AA17">
            <v>35350</v>
          </cell>
          <cell r="AB17" t="str">
            <v>ST MELOIR DES ONDES</v>
          </cell>
          <cell r="AC17" t="str">
            <v>autre</v>
          </cell>
          <cell r="AD17" t="str">
            <v>non</v>
          </cell>
          <cell r="AE17" t="str">
            <v>non payé</v>
          </cell>
          <cell r="AF17" t="str">
            <v>DANIEL KERRIZORE</v>
          </cell>
          <cell r="AG17" t="str">
            <v>DENIS NIVOLE</v>
          </cell>
          <cell r="AH17" t="str">
            <v xml:space="preserve"> AC/B00946</v>
          </cell>
          <cell r="AI17">
            <v>48</v>
          </cell>
          <cell r="AJ17" t="str">
            <v>annulation</v>
          </cell>
          <cell r="AK17" t="str">
            <v>actif</v>
          </cell>
          <cell r="AL17" t="str">
            <v>AGENCE BRETAGNE</v>
          </cell>
          <cell r="AP17" t="str">
            <v>Appartement</v>
          </cell>
          <cell r="AQ17" t="str">
            <v>T3</v>
          </cell>
          <cell r="AR17" t="str">
            <v>agence</v>
          </cell>
          <cell r="AS17" t="str">
            <v xml:space="preserve">  012 ANA/25 HT; &amp;AABrianDANETZ 23/10/2020; Numéro de marché 020043; BD 30/10/20 - MISSION ANNULE SUITE COMMENTAIRE DI</v>
          </cell>
          <cell r="AT17" t="str">
            <v>BRIAN DANETZ</v>
          </cell>
          <cell r="AU17" t="str">
            <v>AD</v>
          </cell>
          <cell r="AW17" t="str">
            <v>non précisé</v>
          </cell>
          <cell r="AX17" t="str">
            <v>bdanetz35</v>
          </cell>
          <cell r="AY17" t="str">
            <v>DANETZ</v>
          </cell>
          <cell r="AZ17" t="str">
            <v>BRIAN</v>
          </cell>
          <cell r="BA17">
            <v>1225</v>
          </cell>
          <cell r="BH17" t="str">
            <v>Journée</v>
          </cell>
          <cell r="BV17" t="str">
            <v xml:space="preserve"> </v>
          </cell>
          <cell r="BW17">
            <v>0</v>
          </cell>
          <cell r="BX17">
            <v>1268650</v>
          </cell>
          <cell r="BY17">
            <v>848</v>
          </cell>
        </row>
        <row r="18">
          <cell r="A18">
            <v>16</v>
          </cell>
          <cell r="B18">
            <v>10935</v>
          </cell>
          <cell r="D18" t="str">
            <v>AGENCE BRETAGNE</v>
          </cell>
          <cell r="E18">
            <v>1269616</v>
          </cell>
          <cell r="F18">
            <v>44131</v>
          </cell>
          <cell r="G18">
            <v>44137</v>
          </cell>
          <cell r="H18" t="str">
            <v>AIGUILLON CONSTRUCTION</v>
          </cell>
          <cell r="K18" t="str">
            <v>171 RUE DE VERN</v>
          </cell>
          <cell r="L18" t="str">
            <v>BP 50147</v>
          </cell>
          <cell r="M18">
            <v>35201</v>
          </cell>
          <cell r="N18" t="str">
            <v>RENNES Cedex 2</v>
          </cell>
          <cell r="O18" t="str">
            <v>idem donneur d'ordre</v>
          </cell>
          <cell r="T18" t="str">
            <v>GC_PSMLOC</v>
          </cell>
          <cell r="U18" t="str">
            <v xml:space="preserve"> [RAA004 RAAT STD PP T4; ANA002 Analyse META; AC/B01249]</v>
          </cell>
          <cell r="V18">
            <v>0</v>
          </cell>
          <cell r="W18">
            <v>342</v>
          </cell>
          <cell r="X18" t="str">
            <v>AIGUILLON CONSTRUCTION</v>
          </cell>
          <cell r="Y18">
            <v>5607</v>
          </cell>
          <cell r="Z18" t="str">
            <v xml:space="preserve">1 PLACIS DE L ORLEANAIS </v>
          </cell>
          <cell r="AA18">
            <v>35000</v>
          </cell>
          <cell r="AB18" t="str">
            <v>RENNES</v>
          </cell>
          <cell r="AC18" t="str">
            <v>location</v>
          </cell>
          <cell r="AD18" t="str">
            <v>non</v>
          </cell>
          <cell r="AE18" t="str">
            <v>non payé</v>
          </cell>
          <cell r="AF18" t="str">
            <v>ETIENNE LE BESCONT</v>
          </cell>
          <cell r="AG18" t="str">
            <v>DENIS NIVOLE</v>
          </cell>
          <cell r="AH18" t="str">
            <v xml:space="preserve"> AC/B01249</v>
          </cell>
          <cell r="AI18">
            <v>342</v>
          </cell>
          <cell r="AJ18" t="str">
            <v>facturée</v>
          </cell>
          <cell r="AK18" t="str">
            <v>actif</v>
          </cell>
          <cell r="AL18" t="str">
            <v>AGENCE BRETAGNE</v>
          </cell>
          <cell r="AP18" t="str">
            <v>Appartement</v>
          </cell>
          <cell r="AQ18" t="str">
            <v>T4</v>
          </cell>
          <cell r="AR18" t="str">
            <v>agence</v>
          </cell>
          <cell r="AS18" t="str">
            <v xml:space="preserve"> 012 ANA/ 25HT; &amp;AA AI 27/10/2020; &amp;ENVOI AI 13/11/2020; NUMERO DE MARCHE 020043; &amp;RT DK 09/11/2020; &amp;FACTU CRYSTALE GUESDON; &amp;COURRIER</v>
          </cell>
          <cell r="AT18" t="str">
            <v>Agnelle Séphora AGBA IMOUNDJOU</v>
          </cell>
          <cell r="AU18" t="str">
            <v>AD</v>
          </cell>
          <cell r="AW18">
            <v>44173</v>
          </cell>
          <cell r="AX18" t="str">
            <v>aagbaimoundjou</v>
          </cell>
          <cell r="AY18" t="str">
            <v>AGBA IMOUNDJOU</v>
          </cell>
          <cell r="AZ18" t="str">
            <v>Agnelle Séphora</v>
          </cell>
          <cell r="BA18">
            <v>0</v>
          </cell>
          <cell r="BB18" t="str">
            <v xml:space="preserve"> 09/11/2020 19:11:01</v>
          </cell>
          <cell r="BC18" t="str">
            <v>elebescont</v>
          </cell>
          <cell r="BD18" t="str">
            <v>LE BESCONT</v>
          </cell>
          <cell r="BE18" t="str">
            <v>ETIENNE</v>
          </cell>
          <cell r="BF18">
            <v>949</v>
          </cell>
          <cell r="BH18" t="str">
            <v>Journée</v>
          </cell>
          <cell r="BV18" t="str">
            <v xml:space="preserve"> </v>
          </cell>
          <cell r="BW18">
            <v>6</v>
          </cell>
          <cell r="BX18">
            <v>1269616</v>
          </cell>
          <cell r="BY18">
            <v>883</v>
          </cell>
        </row>
        <row r="19">
          <cell r="A19">
            <v>16</v>
          </cell>
          <cell r="B19">
            <v>37115</v>
          </cell>
          <cell r="D19" t="str">
            <v>AGENCE BRETAGNE</v>
          </cell>
          <cell r="E19">
            <v>1269871</v>
          </cell>
          <cell r="F19">
            <v>44132</v>
          </cell>
          <cell r="G19">
            <v>44133</v>
          </cell>
          <cell r="H19" t="str">
            <v>AIGUILLON CONSTRUCTION</v>
          </cell>
          <cell r="K19" t="str">
            <v>14 RUE LOUIS ET RENE MOINE</v>
          </cell>
          <cell r="L19" t="str">
            <v>AGENCE CHAMPS MANCEAUX</v>
          </cell>
          <cell r="M19">
            <v>35200</v>
          </cell>
          <cell r="N19" t="str">
            <v>RENNES</v>
          </cell>
          <cell r="O19" t="str">
            <v>idem donneur d'ordre</v>
          </cell>
          <cell r="T19" t="str">
            <v>GC_PSMLOC</v>
          </cell>
          <cell r="U19" t="str">
            <v xml:space="preserve"> [RAA004 RAAT STD PP T4; ANA002 Analyse META; LOCALISE URGENT Parties Privatives; AC/B01279]</v>
          </cell>
          <cell r="V19">
            <v>0</v>
          </cell>
          <cell r="W19">
            <v>342</v>
          </cell>
          <cell r="X19" t="str">
            <v>AIGUILLON CONSTRUCTION</v>
          </cell>
          <cell r="Y19">
            <v>6005</v>
          </cell>
          <cell r="Z19" t="str">
            <v xml:space="preserve">52 BOULEVARD ALBERT 1ER </v>
          </cell>
          <cell r="AA19">
            <v>35200</v>
          </cell>
          <cell r="AB19" t="str">
            <v>RENNES</v>
          </cell>
          <cell r="AC19" t="str">
            <v>location</v>
          </cell>
          <cell r="AD19" t="str">
            <v>non</v>
          </cell>
          <cell r="AE19" t="str">
            <v>payé</v>
          </cell>
          <cell r="AF19" t="str">
            <v>BASTIEN JUTEL</v>
          </cell>
          <cell r="AG19" t="str">
            <v>DENIS NIVOLE</v>
          </cell>
          <cell r="AH19" t="str">
            <v xml:space="preserve"> AC/B01279</v>
          </cell>
          <cell r="AI19">
            <v>0</v>
          </cell>
          <cell r="AJ19" t="str">
            <v>facturée</v>
          </cell>
          <cell r="AK19" t="str">
            <v>actif</v>
          </cell>
          <cell r="AL19" t="str">
            <v>AGENCE BRETAGNE</v>
          </cell>
          <cell r="AP19" t="str">
            <v>Appartement</v>
          </cell>
          <cell r="AQ19" t="str">
            <v>T4</v>
          </cell>
          <cell r="AR19" t="str">
            <v>particulier</v>
          </cell>
          <cell r="AS19" t="str">
            <v xml:space="preserve"> 012 ANA/25 HT; &amp;AABrianDANETZ 28/10/2020; &amp;URGENT; &amp;ENVOI AI 13/11/2020; NUMERO DE MARCHE 020043; &amp;RT DK 05/11/2020; &amp;FACTU CRYSTALE GUESDON; &amp;COURRIER; &amp;ENVOI; VIPP – MICHELLE – 10/12/20 - N1: NE REPOND PAS; VIPP – MICHELLE – 11/12/20 - N1: DEUXIEME RELANCE, MESSAGE LAISSE SUR REPONDEUR</v>
          </cell>
          <cell r="AT19" t="str">
            <v>Michelle EWANE</v>
          </cell>
          <cell r="AU19" t="str">
            <v>AD</v>
          </cell>
          <cell r="AW19">
            <v>44151</v>
          </cell>
          <cell r="AX19" t="str">
            <v>bdanetz35</v>
          </cell>
          <cell r="AY19" t="str">
            <v>DANETZ</v>
          </cell>
          <cell r="AZ19" t="str">
            <v>BRIAN</v>
          </cell>
          <cell r="BA19">
            <v>1225</v>
          </cell>
          <cell r="BB19" t="str">
            <v xml:space="preserve"> 05/11/2020 9:26:20</v>
          </cell>
          <cell r="BC19" t="str">
            <v>bjutel</v>
          </cell>
          <cell r="BD19" t="str">
            <v>JUTEL</v>
          </cell>
          <cell r="BE19" t="str">
            <v>BASTIEN</v>
          </cell>
          <cell r="BF19">
            <v>871</v>
          </cell>
          <cell r="BH19" t="str">
            <v>Après-midi</v>
          </cell>
          <cell r="BV19" t="str">
            <v xml:space="preserve"> </v>
          </cell>
          <cell r="BW19">
            <v>8</v>
          </cell>
          <cell r="BX19">
            <v>1269871</v>
          </cell>
          <cell r="BY19">
            <v>899</v>
          </cell>
        </row>
        <row r="20">
          <cell r="A20">
            <v>16</v>
          </cell>
          <cell r="B20">
            <v>37115</v>
          </cell>
          <cell r="D20" t="str">
            <v>AGENCE BRETAGNE</v>
          </cell>
          <cell r="E20">
            <v>1269990</v>
          </cell>
          <cell r="F20">
            <v>44132</v>
          </cell>
          <cell r="G20">
            <v>44141</v>
          </cell>
          <cell r="H20" t="str">
            <v>AIGUILLON CONSTRUCTION</v>
          </cell>
          <cell r="K20" t="str">
            <v>14 RUE LOUIS ET RENE MOINE</v>
          </cell>
          <cell r="L20" t="str">
            <v>AGENCE CHAMPS MANCEAUX</v>
          </cell>
          <cell r="M20">
            <v>35200</v>
          </cell>
          <cell r="N20" t="str">
            <v>RENNES</v>
          </cell>
          <cell r="O20" t="str">
            <v>idem donneur d'ordre</v>
          </cell>
          <cell r="T20" t="str">
            <v>GC_PSMLOC</v>
          </cell>
          <cell r="U20" t="str">
            <v xml:space="preserve"> [RAA030 RAAT STD DAPP T3 T5; ANA002 Analyse META; AC/B01323]</v>
          </cell>
          <cell r="V20">
            <v>0</v>
          </cell>
          <cell r="W20">
            <v>1188</v>
          </cell>
          <cell r="X20" t="str">
            <v>AIGUILLON CONSTRUCTION</v>
          </cell>
          <cell r="Y20">
            <v>1839</v>
          </cell>
          <cell r="Z20" t="str">
            <v xml:space="preserve">38A RUE DU TEMPLE DE BLOSNE </v>
          </cell>
          <cell r="AA20">
            <v>35136</v>
          </cell>
          <cell r="AB20" t="str">
            <v>ST JACQUES DE LA LANDE</v>
          </cell>
          <cell r="AC20" t="str">
            <v>location</v>
          </cell>
          <cell r="AD20" t="str">
            <v>non</v>
          </cell>
          <cell r="AE20" t="str">
            <v>non payé</v>
          </cell>
          <cell r="AF20" t="str">
            <v>ETIENNE LE BESCONT</v>
          </cell>
          <cell r="AG20" t="str">
            <v>DENIS NIVOLE</v>
          </cell>
          <cell r="AH20" t="str">
            <v xml:space="preserve"> AC/B01323</v>
          </cell>
          <cell r="AI20">
            <v>1188</v>
          </cell>
          <cell r="AJ20" t="str">
            <v>facturée</v>
          </cell>
          <cell r="AK20" t="str">
            <v>actif</v>
          </cell>
          <cell r="AL20" t="str">
            <v>AGENCE BRETAGNE</v>
          </cell>
          <cell r="AP20" t="str">
            <v>Appartement</v>
          </cell>
          <cell r="AQ20" t="str">
            <v>T4</v>
          </cell>
          <cell r="AR20" t="str">
            <v>ophlm</v>
          </cell>
          <cell r="AS20" t="str">
            <v xml:space="preserve">  012 ANA/25 HT; &amp;AABrianDANETZ 28/10/2020; NUMERO DE MARCHE 020043; &amp;RT DK 13/11/2020; &amp;FACTU CRYSTALE GUESDON; &amp;COURRIER; &amp;ENVOI</v>
          </cell>
          <cell r="AT20" t="str">
            <v>BRIAN DANETZ</v>
          </cell>
          <cell r="AU20" t="str">
            <v>AD</v>
          </cell>
          <cell r="AW20">
            <v>44182</v>
          </cell>
          <cell r="AX20" t="str">
            <v>bdanetz35</v>
          </cell>
          <cell r="AY20" t="str">
            <v>DANETZ</v>
          </cell>
          <cell r="AZ20" t="str">
            <v>BRIAN</v>
          </cell>
          <cell r="BA20">
            <v>1225</v>
          </cell>
          <cell r="BB20" t="str">
            <v xml:space="preserve"> 13/11/2020 23:00:58</v>
          </cell>
          <cell r="BC20" t="str">
            <v>elebescont</v>
          </cell>
          <cell r="BD20" t="str">
            <v>LE BESCONT</v>
          </cell>
          <cell r="BE20" t="str">
            <v>ETIENNE</v>
          </cell>
          <cell r="BF20">
            <v>949</v>
          </cell>
          <cell r="BH20" t="str">
            <v>Journée</v>
          </cell>
          <cell r="BV20" t="str">
            <v xml:space="preserve"> </v>
          </cell>
          <cell r="BW20">
            <v>22</v>
          </cell>
          <cell r="BX20">
            <v>1269990</v>
          </cell>
          <cell r="BY20">
            <v>901</v>
          </cell>
        </row>
        <row r="21">
          <cell r="A21">
            <v>16</v>
          </cell>
          <cell r="B21">
            <v>37115</v>
          </cell>
          <cell r="D21" t="str">
            <v>AGENCE BRETAGNE</v>
          </cell>
          <cell r="E21">
            <v>1270063</v>
          </cell>
          <cell r="F21">
            <v>44133</v>
          </cell>
          <cell r="G21">
            <v>44141</v>
          </cell>
          <cell r="H21" t="str">
            <v>AIGUILLON CONSTRUCTION</v>
          </cell>
          <cell r="K21" t="str">
            <v>14 RUE LOUIS ET RENE MOINE</v>
          </cell>
          <cell r="L21" t="str">
            <v>AGENCE CHAMPS MANCEAUX</v>
          </cell>
          <cell r="M21">
            <v>35200</v>
          </cell>
          <cell r="N21" t="str">
            <v>RENNES</v>
          </cell>
          <cell r="O21" t="str">
            <v>idem donneur d'ordre</v>
          </cell>
          <cell r="T21" t="str">
            <v>GC_PSMLOC</v>
          </cell>
          <cell r="U21" t="str">
            <v xml:space="preserve"> [RAA002 RAAT STD PP T2; DAP002 DAPP T2; ANA004 Analyse META URG; AC/B01327]</v>
          </cell>
          <cell r="V21">
            <v>0</v>
          </cell>
          <cell r="W21">
            <v>1272</v>
          </cell>
          <cell r="X21" t="str">
            <v>AIGUILLON CONSTRUCTION</v>
          </cell>
          <cell r="Y21">
            <v>18635</v>
          </cell>
          <cell r="Z21" t="str">
            <v xml:space="preserve">1 COURS JEAN JAURES </v>
          </cell>
          <cell r="AA21">
            <v>35136</v>
          </cell>
          <cell r="AB21" t="str">
            <v>ST JACQUES DE LA LANDE</v>
          </cell>
          <cell r="AC21" t="str">
            <v>location</v>
          </cell>
          <cell r="AD21" t="str">
            <v>non</v>
          </cell>
          <cell r="AE21" t="str">
            <v>non payé</v>
          </cell>
          <cell r="AF21" t="str">
            <v>ETIENNE LE BESCONT</v>
          </cell>
          <cell r="AG21" t="str">
            <v>DENIS NIVOLE</v>
          </cell>
          <cell r="AH21" t="str">
            <v xml:space="preserve"> AC/B01327</v>
          </cell>
          <cell r="AI21">
            <v>1272</v>
          </cell>
          <cell r="AJ21" t="str">
            <v>facturée</v>
          </cell>
          <cell r="AK21" t="str">
            <v>actif</v>
          </cell>
          <cell r="AL21" t="str">
            <v>AGENCE BRETAGNE</v>
          </cell>
          <cell r="AP21" t="str">
            <v>Appartement</v>
          </cell>
          <cell r="AQ21" t="str">
            <v>T2</v>
          </cell>
          <cell r="AR21" t="str">
            <v>agence</v>
          </cell>
          <cell r="AS21" t="str">
            <v xml:space="preserve"> 012 ANA/25 HT; &amp;AABrianDANETZ 29/10/2020; NUMERO DE MARCHE 020043; &amp;URGENCE; &amp;RT DK 13/11/2020; &amp;FACTU CRYSTALE GUESDON; &amp;COURRIER; &amp;ENVOI</v>
          </cell>
          <cell r="AT21" t="str">
            <v>BRIAN DANETZ</v>
          </cell>
          <cell r="AU21" t="str">
            <v>AD</v>
          </cell>
          <cell r="AW21">
            <v>44160</v>
          </cell>
          <cell r="AX21" t="str">
            <v>bdanetz35</v>
          </cell>
          <cell r="AY21" t="str">
            <v>DANETZ</v>
          </cell>
          <cell r="AZ21" t="str">
            <v>BRIAN</v>
          </cell>
          <cell r="BA21">
            <v>1225</v>
          </cell>
          <cell r="BB21" t="str">
            <v xml:space="preserve"> 13/11/2020 22:32:51</v>
          </cell>
          <cell r="BC21" t="str">
            <v>elebescont</v>
          </cell>
          <cell r="BD21" t="str">
            <v>LE BESCONT</v>
          </cell>
          <cell r="BE21" t="str">
            <v>ETIENNE</v>
          </cell>
          <cell r="BF21">
            <v>949</v>
          </cell>
          <cell r="BH21" t="str">
            <v>Après-midi</v>
          </cell>
          <cell r="BV21" t="str">
            <v xml:space="preserve"> </v>
          </cell>
          <cell r="BW21">
            <v>24</v>
          </cell>
          <cell r="BX21">
            <v>1270063</v>
          </cell>
          <cell r="BY21">
            <v>903</v>
          </cell>
        </row>
        <row r="22">
          <cell r="A22">
            <v>16</v>
          </cell>
          <cell r="B22">
            <v>37115</v>
          </cell>
          <cell r="D22" t="str">
            <v>AGENCE BRETAGNE</v>
          </cell>
          <cell r="E22">
            <v>1271095</v>
          </cell>
          <cell r="F22">
            <v>44137</v>
          </cell>
          <cell r="G22">
            <v>44152</v>
          </cell>
          <cell r="H22" t="str">
            <v>AIGUILLON CONSTRUCTION</v>
          </cell>
          <cell r="K22" t="str">
            <v>14 RUE LOUIS ET RENE MOINE</v>
          </cell>
          <cell r="L22" t="str">
            <v>AGENCE CHAMPS MANCEAUX</v>
          </cell>
          <cell r="M22">
            <v>35200</v>
          </cell>
          <cell r="N22" t="str">
            <v>RENNES</v>
          </cell>
          <cell r="O22" t="str">
            <v>idem donneur d'ordre</v>
          </cell>
          <cell r="T22" t="str">
            <v>GC_PSMLOC</v>
          </cell>
          <cell r="U22" t="str">
            <v>[RAA030 RAAT STD DAPP T3 T5; ANA002 Analyse META]</v>
          </cell>
          <cell r="V22">
            <v>0</v>
          </cell>
          <cell r="W22">
            <v>1698</v>
          </cell>
          <cell r="X22" t="str">
            <v>AIGUILLON CONSTRUCTION</v>
          </cell>
          <cell r="Y22">
            <v>2264</v>
          </cell>
          <cell r="Z22" t="str">
            <v xml:space="preserve">4C RUE BIGOT DE PREAMENEU </v>
          </cell>
          <cell r="AA22">
            <v>35000</v>
          </cell>
          <cell r="AB22" t="str">
            <v>RENNES</v>
          </cell>
          <cell r="AC22" t="str">
            <v>location</v>
          </cell>
          <cell r="AD22" t="str">
            <v>non</v>
          </cell>
          <cell r="AE22" t="str">
            <v>non payé</v>
          </cell>
          <cell r="AF22" t="str">
            <v>ETIENNE LE BESCONT</v>
          </cell>
          <cell r="AG22" t="str">
            <v>DENIS NIVOLE</v>
          </cell>
          <cell r="AH22" t="str">
            <v xml:space="preserve"> AC/B01461</v>
          </cell>
          <cell r="AI22">
            <v>1698</v>
          </cell>
          <cell r="AJ22" t="str">
            <v>facturée</v>
          </cell>
          <cell r="AK22" t="str">
            <v>actif</v>
          </cell>
          <cell r="AL22" t="str">
            <v>AGENCE BRETAGNE</v>
          </cell>
          <cell r="AP22" t="str">
            <v>Appartement</v>
          </cell>
          <cell r="AQ22" t="str">
            <v>T3</v>
          </cell>
          <cell r="AR22" t="str">
            <v>agence</v>
          </cell>
          <cell r="AS22" t="str">
            <v xml:space="preserve"> 012 ANA/25 HT; &amp;AABrianDANETZ 02/11/2020; NUMERO MARCHE 020043; &amp;RT DK 25/11/2020; &amp;FACTU CRYSTALE GUESDON; &amp;COURRIER; &amp;ENVOI</v>
          </cell>
          <cell r="AT22" t="str">
            <v>BRIAN DANETZ</v>
          </cell>
          <cell r="AU22" t="str">
            <v>AD</v>
          </cell>
          <cell r="AW22">
            <v>44183</v>
          </cell>
          <cell r="AX22" t="str">
            <v>bdanetz35</v>
          </cell>
          <cell r="AY22" t="str">
            <v>DANETZ</v>
          </cell>
          <cell r="AZ22" t="str">
            <v>BRIAN</v>
          </cell>
          <cell r="BA22">
            <v>1225</v>
          </cell>
          <cell r="BB22" t="str">
            <v xml:space="preserve"> 25/11/2020 23:14:09</v>
          </cell>
          <cell r="BC22" t="str">
            <v>elebescont</v>
          </cell>
          <cell r="BD22" t="str">
            <v>LE BESCONT</v>
          </cell>
          <cell r="BE22" t="str">
            <v>ETIENNE</v>
          </cell>
          <cell r="BF22">
            <v>949</v>
          </cell>
          <cell r="BI22" t="str">
            <v xml:space="preserve"> 8H45/9H</v>
          </cell>
          <cell r="BV22" t="str">
            <v xml:space="preserve"> </v>
          </cell>
          <cell r="BW22">
            <v>29</v>
          </cell>
          <cell r="BX22">
            <v>1271095</v>
          </cell>
          <cell r="BY22">
            <v>935</v>
          </cell>
        </row>
        <row r="23">
          <cell r="A23">
            <v>16</v>
          </cell>
          <cell r="B23">
            <v>37115</v>
          </cell>
          <cell r="D23" t="str">
            <v>AGENCE BRETAGNE</v>
          </cell>
          <cell r="E23">
            <v>1271723</v>
          </cell>
          <cell r="F23">
            <v>44138</v>
          </cell>
          <cell r="G23">
            <v>44148</v>
          </cell>
          <cell r="H23" t="str">
            <v>AIGUILLON CONSTRUCTION</v>
          </cell>
          <cell r="K23" t="str">
            <v>14 RUE LOUIS ET RENE MOINE</v>
          </cell>
          <cell r="L23" t="str">
            <v>AGENCE CHAMPS MANCEAUX</v>
          </cell>
          <cell r="M23">
            <v>35200</v>
          </cell>
          <cell r="N23" t="str">
            <v>RENNES</v>
          </cell>
          <cell r="O23" t="str">
            <v>idem donneur d'ordre</v>
          </cell>
          <cell r="T23" t="str">
            <v>GC_PSMLOC</v>
          </cell>
          <cell r="U23" t="str">
            <v xml:space="preserve"> [RAA003 RAAT STD PP T3; ANA002 Analyse META; AC/B01656]</v>
          </cell>
          <cell r="V23">
            <v>0</v>
          </cell>
          <cell r="W23">
            <v>1152</v>
          </cell>
          <cell r="X23" t="str">
            <v>AIGUILLON CONSTRUCTION</v>
          </cell>
          <cell r="Y23">
            <v>4573</v>
          </cell>
          <cell r="Z23" t="str">
            <v xml:space="preserve">23 SQUARE DES HAUTES CHALAIS </v>
          </cell>
          <cell r="AA23">
            <v>35200</v>
          </cell>
          <cell r="AB23" t="str">
            <v>RENNES</v>
          </cell>
          <cell r="AC23" t="str">
            <v>location</v>
          </cell>
          <cell r="AD23" t="str">
            <v>non</v>
          </cell>
          <cell r="AE23" t="str">
            <v>non payé</v>
          </cell>
          <cell r="AF23" t="str">
            <v>SST_JULIEN SST_PINAULT</v>
          </cell>
          <cell r="AG23" t="str">
            <v>DENIS NIVOLE</v>
          </cell>
          <cell r="AH23" t="str">
            <v xml:space="preserve"> AC/B01656</v>
          </cell>
          <cell r="AI23">
            <v>1152</v>
          </cell>
          <cell r="AJ23" t="str">
            <v>facturée</v>
          </cell>
          <cell r="AK23" t="str">
            <v>actif</v>
          </cell>
          <cell r="AL23" t="str">
            <v>AGENCE BRETAGNE</v>
          </cell>
          <cell r="AP23" t="str">
            <v>Appartement</v>
          </cell>
          <cell r="AQ23" t="str">
            <v>T3</v>
          </cell>
          <cell r="AR23" t="str">
            <v>agence</v>
          </cell>
          <cell r="AS23" t="str">
            <v xml:space="preserve"> 012 ANA/25 HT; &amp;AABrianDANETZ 03/11/2020; NUMERO MARCHE 020043; incorrect DK 20/11/2020 - mail DI pour modification descriptif travaux; &amp;RT DK 23/11/2020; &amp;FACTU CRYSTALE GUESDON; &amp;COURRIER; &amp;ENVOI</v>
          </cell>
          <cell r="AT23" t="str">
            <v>BRIAN DANETZ</v>
          </cell>
          <cell r="AU23" t="str">
            <v>AD</v>
          </cell>
          <cell r="AW23">
            <v>44173</v>
          </cell>
          <cell r="AX23" t="str">
            <v>bdanetz35</v>
          </cell>
          <cell r="AY23" t="str">
            <v>DANETZ</v>
          </cell>
          <cell r="AZ23" t="str">
            <v>BRIAN</v>
          </cell>
          <cell r="BA23">
            <v>1225</v>
          </cell>
          <cell r="BB23" t="str">
            <v xml:space="preserve"> 23/11/2020 20:25:50</v>
          </cell>
          <cell r="BC23" t="str">
            <v>jpinault</v>
          </cell>
          <cell r="BD23" t="str">
            <v>SST_PINAULT</v>
          </cell>
          <cell r="BE23" t="str">
            <v>SST_JULIEN</v>
          </cell>
          <cell r="BF23">
            <v>0</v>
          </cell>
          <cell r="BH23" t="str">
            <v>Après-midi</v>
          </cell>
          <cell r="BV23" t="str">
            <v xml:space="preserve"> </v>
          </cell>
          <cell r="BW23">
            <v>25</v>
          </cell>
          <cell r="BX23">
            <v>1271723</v>
          </cell>
          <cell r="BY23">
            <v>954</v>
          </cell>
        </row>
        <row r="24">
          <cell r="A24">
            <v>16</v>
          </cell>
          <cell r="B24">
            <v>37115</v>
          </cell>
          <cell r="D24" t="str">
            <v>AGENCE BRETAGNE</v>
          </cell>
          <cell r="E24">
            <v>1271784</v>
          </cell>
          <cell r="F24">
            <v>44138</v>
          </cell>
          <cell r="G24">
            <v>44139</v>
          </cell>
          <cell r="H24" t="str">
            <v>AIGUILLON CONSTRUCTION</v>
          </cell>
          <cell r="K24" t="str">
            <v>14 RUE LOUIS ET RENE MOINE</v>
          </cell>
          <cell r="L24" t="str">
            <v>AGENCE CHAMPS MANCEAUX</v>
          </cell>
          <cell r="M24">
            <v>35200</v>
          </cell>
          <cell r="N24" t="str">
            <v>RENNES</v>
          </cell>
          <cell r="O24" t="str">
            <v>idem donneur d'ordre</v>
          </cell>
          <cell r="T24" t="str">
            <v>GC_PSMLOC</v>
          </cell>
          <cell r="U24" t="str">
            <v xml:space="preserve"> [RAA003 RAAT STD PP T3; DAP003 DAPP T3; ANA002 Analyse META; AC/B01709]</v>
          </cell>
          <cell r="V24">
            <v>0</v>
          </cell>
          <cell r="W24">
            <v>1398</v>
          </cell>
          <cell r="X24" t="str">
            <v>AIGUILLON CONSTRUCTION</v>
          </cell>
          <cell r="Y24">
            <v>12941</v>
          </cell>
          <cell r="Z24" t="str">
            <v xml:space="preserve">13 RUE PIERRE DE COUBERTIN </v>
          </cell>
          <cell r="AA24">
            <v>35150</v>
          </cell>
          <cell r="AB24" t="str">
            <v>JANZE</v>
          </cell>
          <cell r="AC24" t="str">
            <v>location</v>
          </cell>
          <cell r="AD24" t="str">
            <v>non</v>
          </cell>
          <cell r="AE24" t="str">
            <v>non payé</v>
          </cell>
          <cell r="AF24" t="str">
            <v>ETIENNE LE BESCONT</v>
          </cell>
          <cell r="AG24" t="str">
            <v>DENIS NIVOLE</v>
          </cell>
          <cell r="AH24" t="str">
            <v xml:space="preserve"> AC/B01709</v>
          </cell>
          <cell r="AI24">
            <v>1398</v>
          </cell>
          <cell r="AJ24" t="str">
            <v>facturée</v>
          </cell>
          <cell r="AK24" t="str">
            <v>actif</v>
          </cell>
          <cell r="AL24" t="str">
            <v>AGENCE BRETAGNE</v>
          </cell>
          <cell r="AP24" t="str">
            <v>Appartement</v>
          </cell>
          <cell r="AQ24" t="str">
            <v>T3</v>
          </cell>
          <cell r="AR24" t="str">
            <v>agence</v>
          </cell>
          <cell r="AS24" t="str">
            <v xml:space="preserve"> 012 ANA/25 HT; &amp;AABrianDANETZ 03/11/2020; NUMERO MARCHE 020043; &amp;RT DK 13/11/2020; &amp;FACTU CRYSTALE GUESDON; &amp;COURRIER; &amp;ENVOI</v>
          </cell>
          <cell r="AT24" t="str">
            <v>BRIAN DANETZ</v>
          </cell>
          <cell r="AU24" t="str">
            <v>AD</v>
          </cell>
          <cell r="AW24">
            <v>44160</v>
          </cell>
          <cell r="AX24" t="str">
            <v>bdanetz35</v>
          </cell>
          <cell r="AY24" t="str">
            <v>DANETZ</v>
          </cell>
          <cell r="AZ24" t="str">
            <v>BRIAN</v>
          </cell>
          <cell r="BA24">
            <v>1225</v>
          </cell>
          <cell r="BB24" t="str">
            <v xml:space="preserve"> 13/11/2020 21:46:52</v>
          </cell>
          <cell r="BC24" t="str">
            <v>elebescont</v>
          </cell>
          <cell r="BD24" t="str">
            <v>LE BESCONT</v>
          </cell>
          <cell r="BE24" t="str">
            <v>ETIENNE</v>
          </cell>
          <cell r="BF24">
            <v>949</v>
          </cell>
          <cell r="BH24" t="str">
            <v>Après-midi</v>
          </cell>
          <cell r="BV24" t="str">
            <v xml:space="preserve"> </v>
          </cell>
          <cell r="BW24">
            <v>25</v>
          </cell>
          <cell r="BX24">
            <v>1271784</v>
          </cell>
          <cell r="BY24">
            <v>955</v>
          </cell>
        </row>
        <row r="25">
          <cell r="A25">
            <v>16</v>
          </cell>
          <cell r="B25">
            <v>39955</v>
          </cell>
          <cell r="D25" t="str">
            <v>AGENCE BRETAGNE</v>
          </cell>
          <cell r="E25">
            <v>1272270</v>
          </cell>
          <cell r="F25">
            <v>44139</v>
          </cell>
          <cell r="G25">
            <v>44140</v>
          </cell>
          <cell r="H25" t="str">
            <v>AIGUILLON - VILLEJEAN</v>
          </cell>
          <cell r="K25" t="str">
            <v>55 COURS J.F  KENNEDY</v>
          </cell>
          <cell r="M25">
            <v>35000</v>
          </cell>
          <cell r="N25" t="str">
            <v>RENNES</v>
          </cell>
          <cell r="O25" t="str">
            <v>idem donneur d'ordre</v>
          </cell>
          <cell r="T25" t="str">
            <v>GC_PSMLOC</v>
          </cell>
          <cell r="U25" t="str">
            <v xml:space="preserve"> [RAA002 RAAT STD PP T2; ANA002 Analyse META; AC/B01785]</v>
          </cell>
          <cell r="V25">
            <v>0</v>
          </cell>
          <cell r="W25">
            <v>156</v>
          </cell>
          <cell r="X25" t="str">
            <v>AIGUILLON CONSTRUCTION</v>
          </cell>
          <cell r="Y25">
            <v>102030</v>
          </cell>
          <cell r="Z25" t="str">
            <v xml:space="preserve">6 COURS KENNEDY </v>
          </cell>
          <cell r="AA25">
            <v>35000</v>
          </cell>
          <cell r="AB25" t="str">
            <v>RENNES</v>
          </cell>
          <cell r="AC25" t="str">
            <v>location</v>
          </cell>
          <cell r="AD25" t="str">
            <v>non</v>
          </cell>
          <cell r="AE25" t="str">
            <v>non payé</v>
          </cell>
          <cell r="AF25" t="str">
            <v>ETIENNE LE BESCONT</v>
          </cell>
          <cell r="AG25" t="str">
            <v>DENIS NIVOLE</v>
          </cell>
          <cell r="AH25" t="str">
            <v xml:space="preserve"> AC/B01785</v>
          </cell>
          <cell r="AI25">
            <v>156</v>
          </cell>
          <cell r="AJ25" t="str">
            <v>facturée</v>
          </cell>
          <cell r="AK25" t="str">
            <v>actif</v>
          </cell>
          <cell r="AL25" t="str">
            <v>AGENCE BRETAGNE</v>
          </cell>
          <cell r="AP25" t="str">
            <v>Appartement</v>
          </cell>
          <cell r="AQ25" t="str">
            <v>T2</v>
          </cell>
          <cell r="AR25" t="str">
            <v>agence</v>
          </cell>
          <cell r="AS25" t="str">
            <v xml:space="preserve"> 012 ANA/25 HT; &amp;AABrianDANETZ 04/11/2020; NUMERO MARCHE 020043; &amp;URGENT; &amp;RT DK 13/11/2020; &amp;FACTU CRYSTALE GUESDON; &amp;COURRIER; &amp;ENVOI</v>
          </cell>
          <cell r="AT25" t="str">
            <v>BRIAN DANETZ</v>
          </cell>
          <cell r="AU25" t="str">
            <v>AD</v>
          </cell>
          <cell r="AW25">
            <v>44160</v>
          </cell>
          <cell r="AX25" t="str">
            <v>bdanetz35</v>
          </cell>
          <cell r="AY25" t="str">
            <v>DANETZ</v>
          </cell>
          <cell r="AZ25" t="str">
            <v>BRIAN</v>
          </cell>
          <cell r="BA25">
            <v>1225</v>
          </cell>
          <cell r="BB25" t="str">
            <v xml:space="preserve"> 13/11/2020 22:28:58</v>
          </cell>
          <cell r="BC25" t="str">
            <v>elebescont</v>
          </cell>
          <cell r="BD25" t="str">
            <v>LE BESCONT</v>
          </cell>
          <cell r="BE25" t="str">
            <v>ETIENNE</v>
          </cell>
          <cell r="BF25">
            <v>949</v>
          </cell>
          <cell r="BH25" t="str">
            <v>Après-midi</v>
          </cell>
          <cell r="BV25" t="str">
            <v xml:space="preserve"> </v>
          </cell>
          <cell r="BW25">
            <v>4</v>
          </cell>
          <cell r="BX25">
            <v>1272270</v>
          </cell>
          <cell r="BY25">
            <v>972</v>
          </cell>
        </row>
        <row r="26">
          <cell r="A26">
            <v>16</v>
          </cell>
          <cell r="B26">
            <v>39955</v>
          </cell>
          <cell r="D26" t="str">
            <v>AGENCE BRETAGNE</v>
          </cell>
          <cell r="E26">
            <v>1272286</v>
          </cell>
          <cell r="F26">
            <v>44139</v>
          </cell>
          <cell r="G26">
            <v>44145</v>
          </cell>
          <cell r="H26" t="str">
            <v>AIGUILLON - VILLEJEAN</v>
          </cell>
          <cell r="K26" t="str">
            <v>55 COURS J.F  KENNEDY</v>
          </cell>
          <cell r="M26">
            <v>35000</v>
          </cell>
          <cell r="N26" t="str">
            <v>RENNES</v>
          </cell>
          <cell r="O26" t="str">
            <v>idem donneur d'ordre</v>
          </cell>
          <cell r="T26" t="str">
            <v>GC_PSMLOC</v>
          </cell>
          <cell r="U26" t="str">
            <v xml:space="preserve"> [RAA014 RAAT LOC URG PP; ANA004 Analyse META URG; AC/B01793]</v>
          </cell>
          <cell r="V26">
            <v>0</v>
          </cell>
          <cell r="W26">
            <v>336</v>
          </cell>
          <cell r="X26" t="str">
            <v>AIGUILLON CONSTRUCTION</v>
          </cell>
          <cell r="Y26">
            <v>5581</v>
          </cell>
          <cell r="Z26" t="str">
            <v xml:space="preserve">3 PLACIS DE L ORLEANAIS </v>
          </cell>
          <cell r="AA26">
            <v>35000</v>
          </cell>
          <cell r="AB26" t="str">
            <v>RENNES</v>
          </cell>
          <cell r="AC26" t="str">
            <v>location</v>
          </cell>
          <cell r="AD26" t="str">
            <v>non</v>
          </cell>
          <cell r="AE26" t="str">
            <v>non payé</v>
          </cell>
          <cell r="AF26" t="str">
            <v>SST_JULIEN SST_PINAULT</v>
          </cell>
          <cell r="AG26" t="str">
            <v>DENIS NIVOLE</v>
          </cell>
          <cell r="AH26" t="str">
            <v xml:space="preserve"> AC/B01793</v>
          </cell>
          <cell r="AI26">
            <v>336</v>
          </cell>
          <cell r="AJ26" t="str">
            <v>facturée</v>
          </cell>
          <cell r="AK26" t="str">
            <v>actif</v>
          </cell>
          <cell r="AL26" t="str">
            <v>AGENCE BRETAGNE</v>
          </cell>
          <cell r="AP26" t="str">
            <v>Appartement</v>
          </cell>
          <cell r="AQ26" t="str">
            <v>T4</v>
          </cell>
          <cell r="AR26" t="str">
            <v>agence</v>
          </cell>
          <cell r="AS26" t="str">
            <v xml:space="preserve"> 012 ANA/25 HT; &amp;AABrianDANETZ 04/11/2020; NUMERO MARCHE 020043; &amp;URGENT; &amp;RT DK 18/11/2020; &amp;FACTU CRYSTALE GUESDON; &amp;COURRIER; &amp;ENVOI</v>
          </cell>
          <cell r="AT26" t="str">
            <v>BRIAN DANETZ</v>
          </cell>
          <cell r="AU26" t="str">
            <v>AD</v>
          </cell>
          <cell r="AW26">
            <v>44182</v>
          </cell>
          <cell r="AX26" t="str">
            <v>bdanetz35</v>
          </cell>
          <cell r="AY26" t="str">
            <v>DANETZ</v>
          </cell>
          <cell r="AZ26" t="str">
            <v>BRIAN</v>
          </cell>
          <cell r="BA26">
            <v>1225</v>
          </cell>
          <cell r="BB26" t="str">
            <v xml:space="preserve"> 18/11/2020 12:18:53</v>
          </cell>
          <cell r="BC26" t="str">
            <v>jpinault</v>
          </cell>
          <cell r="BD26" t="str">
            <v>SST_PINAULT</v>
          </cell>
          <cell r="BE26" t="str">
            <v>SST_JULIEN</v>
          </cell>
          <cell r="BF26">
            <v>0</v>
          </cell>
          <cell r="BI26" t="str">
            <v>14H30</v>
          </cell>
          <cell r="BV26" t="str">
            <v xml:space="preserve"> </v>
          </cell>
          <cell r="BW26">
            <v>10</v>
          </cell>
          <cell r="BX26">
            <v>1272286</v>
          </cell>
          <cell r="BY26">
            <v>974</v>
          </cell>
        </row>
        <row r="27">
          <cell r="A27">
            <v>16</v>
          </cell>
          <cell r="B27">
            <v>37115</v>
          </cell>
          <cell r="D27" t="str">
            <v>AGENCE BRETAGNE</v>
          </cell>
          <cell r="E27">
            <v>1272579</v>
          </cell>
          <cell r="F27">
            <v>44140</v>
          </cell>
          <cell r="G27">
            <v>44160</v>
          </cell>
          <cell r="H27" t="str">
            <v>AIGUILLON CONSTRUCTION</v>
          </cell>
          <cell r="K27" t="str">
            <v>14 RUE LOUIS ET RENE MOINE</v>
          </cell>
          <cell r="L27" t="str">
            <v>AGENCE CHAMPS MANCEAUX</v>
          </cell>
          <cell r="M27">
            <v>35200</v>
          </cell>
          <cell r="N27" t="str">
            <v>RENNES</v>
          </cell>
          <cell r="O27" t="str">
            <v>idem donneur d'ordre</v>
          </cell>
          <cell r="T27" t="str">
            <v>GC_PSMLOC</v>
          </cell>
          <cell r="U27" t="str">
            <v xml:space="preserve"> [RAA029 RAAT STD DAPP T1 T2; AC/B01851; ANA002 ANALYSE META]</v>
          </cell>
          <cell r="V27">
            <v>0</v>
          </cell>
          <cell r="W27">
            <v>1452</v>
          </cell>
          <cell r="X27" t="str">
            <v>AIGUILLON CONSTRUCTION</v>
          </cell>
          <cell r="Y27">
            <v>1875</v>
          </cell>
          <cell r="Z27" t="str">
            <v xml:space="preserve">38C RUE DU TEMPLE DE BLOSNE </v>
          </cell>
          <cell r="AA27">
            <v>35136</v>
          </cell>
          <cell r="AB27" t="str">
            <v>ST JACQUES DE LA LANDE</v>
          </cell>
          <cell r="AC27" t="str">
            <v>location</v>
          </cell>
          <cell r="AD27" t="str">
            <v>non</v>
          </cell>
          <cell r="AE27" t="str">
            <v>non payé</v>
          </cell>
          <cell r="AF27" t="str">
            <v>YANN LE TROADEC</v>
          </cell>
          <cell r="AG27" t="str">
            <v>DENIS NIVOLE</v>
          </cell>
          <cell r="AH27" t="str">
            <v xml:space="preserve"> AC/B01851</v>
          </cell>
          <cell r="AI27">
            <v>1452</v>
          </cell>
          <cell r="AJ27" t="str">
            <v>facturée</v>
          </cell>
          <cell r="AK27" t="str">
            <v>actif</v>
          </cell>
          <cell r="AL27" t="str">
            <v>AGENCE BRETAGNE</v>
          </cell>
          <cell r="AP27" t="str">
            <v>Appartement</v>
          </cell>
          <cell r="AQ27" t="str">
            <v>T2</v>
          </cell>
          <cell r="AR27" t="str">
            <v>ophlm</v>
          </cell>
          <cell r="AS27" t="str">
            <v xml:space="preserve"> 012 ANA/25 HT; &amp;AABrianDANETZ 05/11/2020; NUMERO MARCHE 020043; &amp;RT DK 04/12/2020; &amp;FACTU OCEANE BRAULT; &amp;COURRIER; &amp;ENVOI BD 09/12/2020</v>
          </cell>
          <cell r="AT27" t="str">
            <v>BRIAN DANETZ</v>
          </cell>
          <cell r="AU27" t="str">
            <v>AD</v>
          </cell>
          <cell r="AW27">
            <v>44182</v>
          </cell>
          <cell r="AX27" t="str">
            <v>bdanetz35</v>
          </cell>
          <cell r="AY27" t="str">
            <v>DANETZ</v>
          </cell>
          <cell r="AZ27" t="str">
            <v>BRIAN</v>
          </cell>
          <cell r="BA27">
            <v>1225</v>
          </cell>
          <cell r="BB27" t="str">
            <v xml:space="preserve"> 04/12/2020 9:58:36</v>
          </cell>
          <cell r="BC27" t="str">
            <v>yletroadec</v>
          </cell>
          <cell r="BD27" t="str">
            <v>LE TROADEC</v>
          </cell>
          <cell r="BE27" t="str">
            <v>YANN</v>
          </cell>
          <cell r="BF27">
            <v>1166</v>
          </cell>
          <cell r="BH27" t="str">
            <v>Après-midi</v>
          </cell>
          <cell r="BV27" t="str">
            <v xml:space="preserve"> </v>
          </cell>
          <cell r="BW27">
            <v>25</v>
          </cell>
          <cell r="BX27">
            <v>1272579</v>
          </cell>
          <cell r="BY27">
            <v>984</v>
          </cell>
        </row>
        <row r="28">
          <cell r="A28">
            <v>16</v>
          </cell>
          <cell r="B28">
            <v>37115</v>
          </cell>
          <cell r="D28" t="str">
            <v>AGENCE BRETAGNE</v>
          </cell>
          <cell r="E28">
            <v>1272805</v>
          </cell>
          <cell r="F28">
            <v>44140</v>
          </cell>
          <cell r="G28">
            <v>44144</v>
          </cell>
          <cell r="H28" t="str">
            <v>AIGUILLON CONSTRUCTION</v>
          </cell>
          <cell r="K28" t="str">
            <v>14 RUE LOUIS ET RENE MOINE</v>
          </cell>
          <cell r="L28" t="str">
            <v>AGENCE CHAMPS MANCEAUX</v>
          </cell>
          <cell r="M28">
            <v>35200</v>
          </cell>
          <cell r="N28" t="str">
            <v>RENNES</v>
          </cell>
          <cell r="O28" t="str">
            <v>idem donneur d'ordre</v>
          </cell>
          <cell r="T28" t="str">
            <v>GC_PSMLOC</v>
          </cell>
          <cell r="U28" t="str">
            <v xml:space="preserve"> [RAA030 RAAT STD DAPP T3 T5; ANA002 Analyse META; AC/B01902]</v>
          </cell>
          <cell r="V28">
            <v>0</v>
          </cell>
          <cell r="W28">
            <v>978</v>
          </cell>
          <cell r="X28" t="str">
            <v>AIGUILLON CONSTRUCTION</v>
          </cell>
          <cell r="Y28">
            <v>3414</v>
          </cell>
          <cell r="Z28" t="str">
            <v xml:space="preserve">12 SQUARE DES CLOTEAUX </v>
          </cell>
          <cell r="AA28">
            <v>35200</v>
          </cell>
          <cell r="AB28" t="str">
            <v>RENNES</v>
          </cell>
          <cell r="AC28" t="str">
            <v>location</v>
          </cell>
          <cell r="AD28" t="str">
            <v>non</v>
          </cell>
          <cell r="AE28" t="str">
            <v>non payé</v>
          </cell>
          <cell r="AF28" t="str">
            <v>SST_JULIEN SST_PINAULT</v>
          </cell>
          <cell r="AG28" t="str">
            <v>DENIS NIVOLE</v>
          </cell>
          <cell r="AH28" t="str">
            <v xml:space="preserve"> AC/B01902</v>
          </cell>
          <cell r="AI28">
            <v>978</v>
          </cell>
          <cell r="AJ28" t="str">
            <v>facturée</v>
          </cell>
          <cell r="AK28" t="str">
            <v>actif</v>
          </cell>
          <cell r="AL28" t="str">
            <v>AGENCE BRETAGNE</v>
          </cell>
          <cell r="AP28" t="str">
            <v>Appartement</v>
          </cell>
          <cell r="AQ28" t="str">
            <v>T5</v>
          </cell>
          <cell r="AR28" t="str">
            <v>agence</v>
          </cell>
          <cell r="AS28" t="str">
            <v xml:space="preserve"> 012 ANA/25 HT; &amp;AABrianDANETZ 05/11/2020; NUMERO MARCHE 020043; &amp;RT DK 18/11/2020; &amp;FACTU CRYSTALE GUESDON; &amp;COURRIER; &amp;ENVOI</v>
          </cell>
          <cell r="AT28" t="str">
            <v>BRIAN DANETZ</v>
          </cell>
          <cell r="AU28" t="str">
            <v>AD</v>
          </cell>
          <cell r="AW28">
            <v>44160</v>
          </cell>
          <cell r="AX28" t="str">
            <v>bdanetz35</v>
          </cell>
          <cell r="AY28" t="str">
            <v>DANETZ</v>
          </cell>
          <cell r="AZ28" t="str">
            <v>BRIAN</v>
          </cell>
          <cell r="BA28">
            <v>1225</v>
          </cell>
          <cell r="BB28" t="str">
            <v xml:space="preserve"> 18/11/2020 21:45:58</v>
          </cell>
          <cell r="BC28" t="str">
            <v>jpinault</v>
          </cell>
          <cell r="BD28" t="str">
            <v>SST_PINAULT</v>
          </cell>
          <cell r="BE28" t="str">
            <v>SST_JULIEN</v>
          </cell>
          <cell r="BF28">
            <v>0</v>
          </cell>
          <cell r="BH28" t="str">
            <v>Après-midi</v>
          </cell>
          <cell r="BV28" t="str">
            <v xml:space="preserve"> </v>
          </cell>
          <cell r="BW28">
            <v>24</v>
          </cell>
          <cell r="BX28">
            <v>1272805</v>
          </cell>
          <cell r="BY28">
            <v>988</v>
          </cell>
        </row>
        <row r="29">
          <cell r="A29">
            <v>16</v>
          </cell>
          <cell r="B29">
            <v>37115</v>
          </cell>
          <cell r="D29" t="str">
            <v>AGENCE BRETAGNE</v>
          </cell>
          <cell r="E29">
            <v>1273359</v>
          </cell>
          <cell r="F29">
            <v>44141</v>
          </cell>
          <cell r="G29">
            <v>44144</v>
          </cell>
          <cell r="H29" t="str">
            <v>AIGUILLON CONSTRUCTION</v>
          </cell>
          <cell r="K29" t="str">
            <v>14 RUE LOUIS ET RENE MOINE</v>
          </cell>
          <cell r="L29" t="str">
            <v>AGENCE CHAMPS MANCEAUX</v>
          </cell>
          <cell r="M29">
            <v>35200</v>
          </cell>
          <cell r="N29" t="str">
            <v>RENNES</v>
          </cell>
          <cell r="O29" t="str">
            <v>idem donneur d'ordre</v>
          </cell>
          <cell r="T29" t="str">
            <v>GC_PSMLOC</v>
          </cell>
          <cell r="U29" t="str">
            <v xml:space="preserve"> [RAA031 RAAT STD DAPP URG T1 T2; ANA004 Analyse META URG; AC/B01969]</v>
          </cell>
          <cell r="V29">
            <v>0</v>
          </cell>
          <cell r="W29">
            <v>1002</v>
          </cell>
          <cell r="X29" t="str">
            <v>AIGUILLON CONSTRUCTION</v>
          </cell>
          <cell r="Y29">
            <v>7574</v>
          </cell>
          <cell r="Z29" t="str">
            <v>3 SQUARE DE COPENHAGUE</v>
          </cell>
          <cell r="AA29">
            <v>35200</v>
          </cell>
          <cell r="AB29" t="str">
            <v>RENNES</v>
          </cell>
          <cell r="AC29" t="str">
            <v>location</v>
          </cell>
          <cell r="AD29" t="str">
            <v>non</v>
          </cell>
          <cell r="AE29" t="str">
            <v>non payé</v>
          </cell>
          <cell r="AF29" t="str">
            <v>ETIENNE LE BESCONT</v>
          </cell>
          <cell r="AG29" t="str">
            <v>DENIS NIVOLE</v>
          </cell>
          <cell r="AH29" t="str">
            <v xml:space="preserve"> AC/B01969</v>
          </cell>
          <cell r="AI29">
            <v>1002</v>
          </cell>
          <cell r="AJ29" t="str">
            <v>facturée</v>
          </cell>
          <cell r="AK29" t="str">
            <v>actif</v>
          </cell>
          <cell r="AL29" t="str">
            <v>AGENCE BRETAGNE</v>
          </cell>
          <cell r="AP29" t="str">
            <v>Appartement</v>
          </cell>
          <cell r="AQ29" t="str">
            <v xml:space="preserve"> studio / T1</v>
          </cell>
          <cell r="AR29" t="str">
            <v>agence</v>
          </cell>
          <cell r="AS29" t="str">
            <v xml:space="preserve"> 012 ANA/25 HT; &amp;AABrianDANETZ 06/11/2020; NUMERO MARCHE 020043; &amp;URGENT; &amp;RT DK 18/11/2020; &amp;ENVOI; &amp;FACTU CRYSTALE GUESDON; &amp;COURRIER</v>
          </cell>
          <cell r="AT29" t="str">
            <v>CRYSTALE GUESDON</v>
          </cell>
          <cell r="AU29" t="str">
            <v>AD</v>
          </cell>
          <cell r="AW29">
            <v>44160</v>
          </cell>
          <cell r="AX29" t="str">
            <v>bdanetz35</v>
          </cell>
          <cell r="AY29" t="str">
            <v>DANETZ</v>
          </cell>
          <cell r="AZ29" t="str">
            <v>BRIAN</v>
          </cell>
          <cell r="BA29">
            <v>1225</v>
          </cell>
          <cell r="BB29" t="str">
            <v xml:space="preserve"> 18/11/2020 12:59:49</v>
          </cell>
          <cell r="BC29" t="str">
            <v>elebescont</v>
          </cell>
          <cell r="BD29" t="str">
            <v>LE BESCONT</v>
          </cell>
          <cell r="BE29" t="str">
            <v>ETIENNE</v>
          </cell>
          <cell r="BF29">
            <v>949</v>
          </cell>
          <cell r="BH29" t="str">
            <v>Après-midi</v>
          </cell>
          <cell r="BV29" t="str">
            <v xml:space="preserve"> </v>
          </cell>
          <cell r="BW29">
            <v>21</v>
          </cell>
          <cell r="BX29">
            <v>1273359</v>
          </cell>
          <cell r="BY29">
            <v>1003</v>
          </cell>
        </row>
        <row r="30">
          <cell r="A30">
            <v>16</v>
          </cell>
          <cell r="B30">
            <v>37115</v>
          </cell>
          <cell r="D30" t="str">
            <v>AGENCE BRETAGNE</v>
          </cell>
          <cell r="E30">
            <v>1273377</v>
          </cell>
          <cell r="F30">
            <v>44141</v>
          </cell>
          <cell r="G30">
            <v>44151</v>
          </cell>
          <cell r="H30" t="str">
            <v>AIGUILLON CONSTRUCTION</v>
          </cell>
          <cell r="K30" t="str">
            <v>14 RUE LOUIS ET RENE MOINE</v>
          </cell>
          <cell r="L30" t="str">
            <v>AGENCE CHAMPS MANCEAUX</v>
          </cell>
          <cell r="M30">
            <v>35200</v>
          </cell>
          <cell r="N30" t="str">
            <v>RENNES</v>
          </cell>
          <cell r="O30" t="str">
            <v>idem donneur d'ordre</v>
          </cell>
          <cell r="T30" t="str">
            <v>GC_PSMLOC</v>
          </cell>
          <cell r="U30" t="str">
            <v>[RAA029 RAAT STD DAPP T1 T2]</v>
          </cell>
          <cell r="V30">
            <v>0</v>
          </cell>
          <cell r="W30">
            <v>1044</v>
          </cell>
          <cell r="X30" t="str">
            <v>AIGUILLON CONSTRUCTION</v>
          </cell>
          <cell r="Y30">
            <v>7575</v>
          </cell>
          <cell r="Z30" t="str">
            <v>3 SQUARE DE COPENHAGUE</v>
          </cell>
          <cell r="AA30">
            <v>35200</v>
          </cell>
          <cell r="AB30" t="str">
            <v>RENNES</v>
          </cell>
          <cell r="AC30" t="str">
            <v>location</v>
          </cell>
          <cell r="AD30" t="str">
            <v>non</v>
          </cell>
          <cell r="AE30" t="str">
            <v>non payé</v>
          </cell>
          <cell r="AF30" t="str">
            <v>ETIENNE LE BESCONT</v>
          </cell>
          <cell r="AG30" t="str">
            <v>DENIS NIVOLE</v>
          </cell>
          <cell r="AH30" t="str">
            <v xml:space="preserve"> AC/B01976</v>
          </cell>
          <cell r="AI30">
            <v>1044</v>
          </cell>
          <cell r="AJ30" t="str">
            <v>facturée</v>
          </cell>
          <cell r="AK30" t="str">
            <v>actif</v>
          </cell>
          <cell r="AL30" t="str">
            <v>AGENCE BRETAGNE</v>
          </cell>
          <cell r="AP30" t="str">
            <v>Appartement</v>
          </cell>
          <cell r="AQ30" t="str">
            <v xml:space="preserve"> studio / T1</v>
          </cell>
          <cell r="AR30" t="str">
            <v>agence</v>
          </cell>
          <cell r="AS30" t="str">
            <v xml:space="preserve"> 012 ANA/25 HT; &amp;AABrianDANETZ 06/11/2020; NUMERO MARCHE 020043; &amp;RT DK 24/11/2020; &amp;FACTU CRYSTALE GUESDON; &amp;COURRIER; &amp;FAD; &amp;ENVOI</v>
          </cell>
          <cell r="AT30" t="str">
            <v>BRIAN DANETZ</v>
          </cell>
          <cell r="AU30" t="str">
            <v>AD</v>
          </cell>
          <cell r="AW30">
            <v>44167</v>
          </cell>
          <cell r="AX30" t="str">
            <v>bdanetz35</v>
          </cell>
          <cell r="AY30" t="str">
            <v>DANETZ</v>
          </cell>
          <cell r="AZ30" t="str">
            <v>BRIAN</v>
          </cell>
          <cell r="BA30">
            <v>1225</v>
          </cell>
          <cell r="BB30" t="str">
            <v xml:space="preserve"> 24/11/2020 21:30:50</v>
          </cell>
          <cell r="BC30" t="str">
            <v>elebescont</v>
          </cell>
          <cell r="BD30" t="str">
            <v>LE BESCONT</v>
          </cell>
          <cell r="BE30" t="str">
            <v>ETIENNE</v>
          </cell>
          <cell r="BF30">
            <v>949</v>
          </cell>
          <cell r="BH30" t="str">
            <v>Matin</v>
          </cell>
          <cell r="BV30" t="str">
            <v xml:space="preserve"> </v>
          </cell>
          <cell r="BW30">
            <v>22</v>
          </cell>
          <cell r="BX30">
            <v>1273377</v>
          </cell>
          <cell r="BY30">
            <v>1004</v>
          </cell>
        </row>
        <row r="31">
          <cell r="A31">
            <v>16</v>
          </cell>
          <cell r="B31">
            <v>37115</v>
          </cell>
          <cell r="D31" t="str">
            <v>AGENCE BRETAGNE</v>
          </cell>
          <cell r="E31">
            <v>1273844</v>
          </cell>
          <cell r="F31">
            <v>44144</v>
          </cell>
          <cell r="G31">
            <v>44145</v>
          </cell>
          <cell r="H31" t="str">
            <v>AIGUILLON CONSTRUCTION</v>
          </cell>
          <cell r="K31" t="str">
            <v>14 RUE LOUIS ET RENE MOINE</v>
          </cell>
          <cell r="L31" t="str">
            <v>AGENCE CHAMPS MANCEAUX</v>
          </cell>
          <cell r="M31">
            <v>35200</v>
          </cell>
          <cell r="N31" t="str">
            <v>RENNES</v>
          </cell>
          <cell r="O31" t="str">
            <v>idem donneur d'ordre</v>
          </cell>
          <cell r="T31" t="str">
            <v>GC_PSMLOC</v>
          </cell>
          <cell r="U31" t="str">
            <v>[RAA008 RAAT STD URG PP T3; DAP008 DAPP URG T3; ANA004 Analyse META URG]</v>
          </cell>
          <cell r="V31">
            <v>0</v>
          </cell>
          <cell r="W31">
            <v>918</v>
          </cell>
          <cell r="X31" t="str">
            <v>AIGUILLON CONSTRUCTION</v>
          </cell>
          <cell r="Y31">
            <v>18826</v>
          </cell>
          <cell r="Z31" t="str">
            <v xml:space="preserve">2 RESIDENCE DU GRAND LOGIS </v>
          </cell>
          <cell r="AA31">
            <v>35170</v>
          </cell>
          <cell r="AB31" t="str">
            <v>BRUZ</v>
          </cell>
          <cell r="AC31" t="str">
            <v>location</v>
          </cell>
          <cell r="AD31" t="str">
            <v>non</v>
          </cell>
          <cell r="AE31" t="str">
            <v>non payé</v>
          </cell>
          <cell r="AF31" t="str">
            <v>ETIENNE LE BESCONT</v>
          </cell>
          <cell r="AG31" t="str">
            <v>DENIS NIVOLE</v>
          </cell>
          <cell r="AH31" t="str">
            <v xml:space="preserve"> AC/B02044</v>
          </cell>
          <cell r="AI31">
            <v>918</v>
          </cell>
          <cell r="AJ31" t="str">
            <v>facturée</v>
          </cell>
          <cell r="AK31" t="str">
            <v>actif</v>
          </cell>
          <cell r="AL31" t="str">
            <v>AGENCE BRETAGNE</v>
          </cell>
          <cell r="AP31" t="str">
            <v>Appartement</v>
          </cell>
          <cell r="AQ31" t="str">
            <v>T3</v>
          </cell>
          <cell r="AR31" t="str">
            <v>agence</v>
          </cell>
          <cell r="AS31" t="str">
            <v xml:space="preserve"> 012 ANA/25 HT; &amp;AABrianDANETZ 09/11/2020; NUMERO MARCHE 020043; &amp;URGENT; &amp;RT DK 18/11/2020; &amp;ENVOI; &amp;FACTU CRYSTALE GUESDON; &amp;COURRIER</v>
          </cell>
          <cell r="AT31" t="str">
            <v>CRYSTALE GUESDON</v>
          </cell>
          <cell r="AU31" t="str">
            <v>AD</v>
          </cell>
          <cell r="AW31">
            <v>44173</v>
          </cell>
          <cell r="AX31" t="str">
            <v>bdanetz35</v>
          </cell>
          <cell r="AY31" t="str">
            <v>DANETZ</v>
          </cell>
          <cell r="AZ31" t="str">
            <v>BRIAN</v>
          </cell>
          <cell r="BA31">
            <v>1225</v>
          </cell>
          <cell r="BB31" t="str">
            <v xml:space="preserve"> 18/11/2020 23:40:09</v>
          </cell>
          <cell r="BC31" t="str">
            <v>elebescont</v>
          </cell>
          <cell r="BD31" t="str">
            <v>LE BESCONT</v>
          </cell>
          <cell r="BE31" t="str">
            <v>ETIENNE</v>
          </cell>
          <cell r="BF31">
            <v>949</v>
          </cell>
          <cell r="BH31" t="str">
            <v>Après-midi</v>
          </cell>
          <cell r="BV31" t="str">
            <v xml:space="preserve"> </v>
          </cell>
          <cell r="BW31">
            <v>22</v>
          </cell>
          <cell r="BX31">
            <v>1273844</v>
          </cell>
          <cell r="BY31">
            <v>1023</v>
          </cell>
        </row>
        <row r="32">
          <cell r="A32">
            <v>16</v>
          </cell>
          <cell r="B32">
            <v>39955</v>
          </cell>
          <cell r="D32" t="str">
            <v>AGENCE BRETAGNE</v>
          </cell>
          <cell r="E32">
            <v>1273864</v>
          </cell>
          <cell r="F32">
            <v>44144</v>
          </cell>
          <cell r="G32">
            <v>44169</v>
          </cell>
          <cell r="H32" t="str">
            <v>AIGUILLON - VILLEJEAN</v>
          </cell>
          <cell r="K32" t="str">
            <v>55 COURS J.F  KENNEDY</v>
          </cell>
          <cell r="M32">
            <v>35000</v>
          </cell>
          <cell r="N32" t="str">
            <v>RENNES</v>
          </cell>
          <cell r="O32" t="str">
            <v>idem donneur d'ordre</v>
          </cell>
          <cell r="T32" t="str">
            <v>GC_PSMLOC</v>
          </cell>
          <cell r="U32" t="str">
            <v xml:space="preserve"> [RAAT STD DAPP T3 T5; ANA002 ANALYSE META; AC/B02057]</v>
          </cell>
          <cell r="V32">
            <v>0</v>
          </cell>
          <cell r="W32">
            <v>768</v>
          </cell>
          <cell r="X32" t="str">
            <v>AIGUILLON CONSTRUCTION</v>
          </cell>
          <cell r="Y32">
            <v>15636</v>
          </cell>
          <cell r="Z32" t="str">
            <v xml:space="preserve">8 RUE GEORGES BRASSENS </v>
          </cell>
          <cell r="AA32">
            <v>35650</v>
          </cell>
          <cell r="AB32" t="str">
            <v>LE RHEU</v>
          </cell>
          <cell r="AC32" t="str">
            <v>location</v>
          </cell>
          <cell r="AD32" t="str">
            <v>non</v>
          </cell>
          <cell r="AE32" t="str">
            <v>non payé</v>
          </cell>
          <cell r="AF32" t="str">
            <v>BASTIEN JUTEL</v>
          </cell>
          <cell r="AG32" t="str">
            <v>DENIS NIVOLE</v>
          </cell>
          <cell r="AH32" t="str">
            <v xml:space="preserve"> AC/B02057</v>
          </cell>
          <cell r="AI32">
            <v>768</v>
          </cell>
          <cell r="AJ32" t="str">
            <v>facturée</v>
          </cell>
          <cell r="AK32" t="str">
            <v>actif</v>
          </cell>
          <cell r="AL32" t="str">
            <v>AGENCE BRETAGNE</v>
          </cell>
          <cell r="AP32" t="str">
            <v>Appartement</v>
          </cell>
          <cell r="AQ32" t="str">
            <v>T3</v>
          </cell>
          <cell r="AR32" t="str">
            <v>propriétaires publics</v>
          </cell>
          <cell r="AS32" t="str">
            <v xml:space="preserve"> 012 ANA/25 HT; &amp;AABrianDANETZ 09/11/2020; NUMERO MARCHE 020043; &amp;RT DK 15/12/2020; &amp;FACTU BrianDanetz 16/12/2020; &amp;COURRIER; &amp;FAD; &amp;ENVOI BD 21/12/2020</v>
          </cell>
          <cell r="AT32" t="str">
            <v>BRIAN DANETZ</v>
          </cell>
          <cell r="AU32" t="str">
            <v>AD</v>
          </cell>
          <cell r="AW32" t="str">
            <v>non précisé</v>
          </cell>
          <cell r="AX32" t="str">
            <v>bdanetz35</v>
          </cell>
          <cell r="AY32" t="str">
            <v>DANETZ</v>
          </cell>
          <cell r="AZ32" t="str">
            <v>BRIAN</v>
          </cell>
          <cell r="BA32">
            <v>1225</v>
          </cell>
          <cell r="BB32" t="str">
            <v xml:space="preserve"> 21/12/2020 16:36:37</v>
          </cell>
          <cell r="BC32" t="str">
            <v>dkerrizore</v>
          </cell>
          <cell r="BD32" t="str">
            <v>KERRIZORE</v>
          </cell>
          <cell r="BE32" t="str">
            <v>DANIEL</v>
          </cell>
          <cell r="BF32">
            <v>80</v>
          </cell>
          <cell r="BH32" t="str">
            <v>Après-midi</v>
          </cell>
          <cell r="BV32" t="str">
            <v xml:space="preserve"> </v>
          </cell>
          <cell r="BW32">
            <v>21</v>
          </cell>
          <cell r="BX32">
            <v>1273864</v>
          </cell>
          <cell r="BY32">
            <v>1024</v>
          </cell>
        </row>
        <row r="33">
          <cell r="A33">
            <v>16</v>
          </cell>
          <cell r="B33">
            <v>39955</v>
          </cell>
          <cell r="D33" t="str">
            <v>AGENCE BRETAGNE</v>
          </cell>
          <cell r="E33">
            <v>1274755</v>
          </cell>
          <cell r="F33">
            <v>44147</v>
          </cell>
          <cell r="G33">
            <v>44148</v>
          </cell>
          <cell r="H33" t="str">
            <v>AIGUILLON - VILLEJEAN</v>
          </cell>
          <cell r="K33" t="str">
            <v>55 COURS J.F  KENNEDY</v>
          </cell>
          <cell r="M33">
            <v>35000</v>
          </cell>
          <cell r="N33" t="str">
            <v>RENNES</v>
          </cell>
          <cell r="O33" t="str">
            <v>idem donneur d'ordre</v>
          </cell>
          <cell r="T33" t="str">
            <v>GC_PSMLOC</v>
          </cell>
          <cell r="U33" t="str">
            <v xml:space="preserve"> [RAA030 RAAT STD DAPP T3 à T5; AC/B02213; ANA002 ANALYSE META]</v>
          </cell>
          <cell r="V33">
            <v>0</v>
          </cell>
          <cell r="W33">
            <v>1038</v>
          </cell>
          <cell r="X33" t="str">
            <v>AIGUILLON CONSTRUCTION</v>
          </cell>
          <cell r="Y33">
            <v>11592</v>
          </cell>
          <cell r="Z33" t="str">
            <v xml:space="preserve">3 RESIDENCE DES AIGUILLEES </v>
          </cell>
          <cell r="AA33">
            <v>35640</v>
          </cell>
          <cell r="AB33" t="str">
            <v>MARTIGNE FERCHAUD</v>
          </cell>
          <cell r="AC33" t="str">
            <v>location</v>
          </cell>
          <cell r="AD33" t="str">
            <v>non</v>
          </cell>
          <cell r="AE33" t="str">
            <v>non payé</v>
          </cell>
          <cell r="AF33" t="str">
            <v>YANN LE TROADEC</v>
          </cell>
          <cell r="AG33" t="str">
            <v>DENIS NIVOLE</v>
          </cell>
          <cell r="AH33" t="str">
            <v xml:space="preserve"> AC/B02213</v>
          </cell>
          <cell r="AI33">
            <v>1038</v>
          </cell>
          <cell r="AJ33" t="str">
            <v>facturée</v>
          </cell>
          <cell r="AK33" t="str">
            <v>actif</v>
          </cell>
          <cell r="AL33" t="str">
            <v>AGENCE BRETAGNE</v>
          </cell>
          <cell r="AP33" t="str">
            <v>Appartement</v>
          </cell>
          <cell r="AQ33" t="str">
            <v>T3</v>
          </cell>
          <cell r="AR33" t="str">
            <v>propriétaires publics</v>
          </cell>
          <cell r="AS33" t="str">
            <v xml:space="preserve"> 012 ANA/25 HT; &amp;AABrianDANETZ 12/11/2020; NUMERO MARCHE 020043; &amp;RT DK 24/11/2020; &amp;FACTU OCEANE BRAULT &amp;COURRIER; &amp;ENVOI</v>
          </cell>
          <cell r="AT33" t="str">
            <v>BRIAN DANETZ</v>
          </cell>
          <cell r="AU33" t="str">
            <v>AD</v>
          </cell>
          <cell r="AW33">
            <v>44173</v>
          </cell>
          <cell r="AX33" t="str">
            <v>bdanetz35</v>
          </cell>
          <cell r="AY33" t="str">
            <v>DANETZ</v>
          </cell>
          <cell r="AZ33" t="str">
            <v>BRIAN</v>
          </cell>
          <cell r="BA33">
            <v>1225</v>
          </cell>
          <cell r="BB33" t="str">
            <v xml:space="preserve"> 24/11/2020 17:02:18</v>
          </cell>
          <cell r="BC33" t="str">
            <v>yletroadec</v>
          </cell>
          <cell r="BD33" t="str">
            <v>LE TROADEC</v>
          </cell>
          <cell r="BE33" t="str">
            <v>YANN</v>
          </cell>
          <cell r="BF33">
            <v>1166</v>
          </cell>
          <cell r="BH33" t="str">
            <v>Matin</v>
          </cell>
          <cell r="BV33" t="str">
            <v xml:space="preserve"> </v>
          </cell>
          <cell r="BW33">
            <v>25</v>
          </cell>
          <cell r="BX33">
            <v>1274755</v>
          </cell>
          <cell r="BY33">
            <v>1043</v>
          </cell>
        </row>
        <row r="34">
          <cell r="A34">
            <v>16</v>
          </cell>
          <cell r="B34">
            <v>39955</v>
          </cell>
          <cell r="D34" t="str">
            <v>AGENCE BRETAGNE</v>
          </cell>
          <cell r="E34">
            <v>1275637</v>
          </cell>
          <cell r="F34">
            <v>44148</v>
          </cell>
          <cell r="G34">
            <v>44151</v>
          </cell>
          <cell r="H34" t="str">
            <v>AIGUILLON - VILLEJEAN</v>
          </cell>
          <cell r="K34" t="str">
            <v>55 COURS J.F  KENNEDY</v>
          </cell>
          <cell r="M34">
            <v>35000</v>
          </cell>
          <cell r="N34" t="str">
            <v>RENNES</v>
          </cell>
          <cell r="O34" t="str">
            <v>idem donneur d'ordre</v>
          </cell>
          <cell r="T34" t="str">
            <v>GC_PSM</v>
          </cell>
          <cell r="U34" t="str">
            <v xml:space="preserve"> [RAA014 RAAT LOC RUG PP; ANA004 Ananlyse META URG; AC/B02315]</v>
          </cell>
          <cell r="V34">
            <v>0</v>
          </cell>
          <cell r="W34">
            <v>126</v>
          </cell>
          <cell r="X34" t="str">
            <v>AIGUILLON</v>
          </cell>
          <cell r="Y34">
            <v>100075</v>
          </cell>
          <cell r="Z34" t="str">
            <v xml:space="preserve">2 CLOS DES QUADRIFIDES </v>
          </cell>
          <cell r="AA34">
            <v>35590</v>
          </cell>
          <cell r="AB34" t="str">
            <v xml:space="preserve"> L HERMITAGE</v>
          </cell>
          <cell r="AC34" t="str">
            <v>autre</v>
          </cell>
          <cell r="AD34" t="str">
            <v>non</v>
          </cell>
          <cell r="AE34" t="str">
            <v>non payé</v>
          </cell>
          <cell r="AF34" t="str">
            <v>SST_JULIEN SST_PINAULT</v>
          </cell>
          <cell r="AG34" t="str">
            <v>DENIS NIVOLE</v>
          </cell>
          <cell r="AH34" t="str">
            <v xml:space="preserve"> AC/B02315</v>
          </cell>
          <cell r="AI34">
            <v>126</v>
          </cell>
          <cell r="AJ34" t="str">
            <v>facturée</v>
          </cell>
          <cell r="AK34" t="str">
            <v>actif</v>
          </cell>
          <cell r="AL34" t="str">
            <v>AGENCE BRETAGNE</v>
          </cell>
          <cell r="AP34" t="str">
            <v>Appartement</v>
          </cell>
          <cell r="AQ34" t="str">
            <v>T2</v>
          </cell>
          <cell r="AR34" t="str">
            <v>agence</v>
          </cell>
          <cell r="AS34" t="str">
            <v xml:space="preserve"> 012 ANA/25 HT; &amp;AA AI 13/11/2020; Numéro de marché 020043; &amp;URGENT; &amp;RT DK 23/11/2020; &amp;FACTU CRYSTALE GUESDON; &amp;COURRIER; &amp;ENVOI</v>
          </cell>
          <cell r="AT34" t="str">
            <v>BRIAN DANETZ</v>
          </cell>
          <cell r="AU34" t="str">
            <v>AD</v>
          </cell>
          <cell r="AW34">
            <v>44173</v>
          </cell>
          <cell r="AX34" t="str">
            <v>aagbaimoundjou</v>
          </cell>
          <cell r="AY34" t="str">
            <v>AGBA IMOUNDJOU</v>
          </cell>
          <cell r="AZ34" t="str">
            <v>Agnelle Séphora</v>
          </cell>
          <cell r="BA34">
            <v>0</v>
          </cell>
          <cell r="BB34" t="str">
            <v xml:space="preserve"> 23/11/2020 20:23:44</v>
          </cell>
          <cell r="BC34" t="str">
            <v>jpinault</v>
          </cell>
          <cell r="BD34" t="str">
            <v>SST_PINAULT</v>
          </cell>
          <cell r="BE34" t="str">
            <v>SST_JULIEN</v>
          </cell>
          <cell r="BF34">
            <v>0</v>
          </cell>
          <cell r="BH34" t="str">
            <v>Matin</v>
          </cell>
          <cell r="BV34" t="str">
            <v xml:space="preserve"> </v>
          </cell>
          <cell r="BW34">
            <v>3</v>
          </cell>
          <cell r="BX34">
            <v>1275637</v>
          </cell>
          <cell r="BY34">
            <v>1070</v>
          </cell>
        </row>
        <row r="35">
          <cell r="A35">
            <v>16</v>
          </cell>
          <cell r="B35">
            <v>37115</v>
          </cell>
          <cell r="D35" t="str">
            <v>AGENCE BRETAGNE</v>
          </cell>
          <cell r="E35">
            <v>1276152</v>
          </cell>
          <cell r="F35">
            <v>44152</v>
          </cell>
          <cell r="G35">
            <v>44168</v>
          </cell>
          <cell r="H35" t="str">
            <v>AIGUILLON CONSTRUCTION</v>
          </cell>
          <cell r="K35" t="str">
            <v>14 RUE LOUIS ET RENE MOINE</v>
          </cell>
          <cell r="L35" t="str">
            <v>AGENCE CHAMPS MANCEAUX</v>
          </cell>
          <cell r="M35">
            <v>35200</v>
          </cell>
          <cell r="N35" t="str">
            <v>RENNES</v>
          </cell>
          <cell r="O35" t="str">
            <v>idem donneur d'ordre</v>
          </cell>
          <cell r="T35" t="str">
            <v>GC_PSMLOC</v>
          </cell>
          <cell r="U35" t="str">
            <v xml:space="preserve"> [RAAT STD DAPP T3 T5; ANA002 ANALYSE META; AC/B02531]</v>
          </cell>
          <cell r="V35">
            <v>0</v>
          </cell>
          <cell r="W35">
            <v>1188</v>
          </cell>
          <cell r="X35" t="str">
            <v>AIGUILLON CONSTRUCTION</v>
          </cell>
          <cell r="Y35">
            <v>4045</v>
          </cell>
          <cell r="Z35" t="str">
            <v>4 RUE GENERAL NICOLET</v>
          </cell>
          <cell r="AA35">
            <v>35200</v>
          </cell>
          <cell r="AB35" t="str">
            <v>RENNES</v>
          </cell>
          <cell r="AC35" t="str">
            <v>location</v>
          </cell>
          <cell r="AD35" t="str">
            <v>non</v>
          </cell>
          <cell r="AE35" t="str">
            <v>non payé</v>
          </cell>
          <cell r="AF35" t="str">
            <v>ETIENNE LE BESCONT</v>
          </cell>
          <cell r="AG35" t="str">
            <v>DENIS NIVOLE</v>
          </cell>
          <cell r="AH35" t="str">
            <v xml:space="preserve"> AC/B02531</v>
          </cell>
          <cell r="AI35">
            <v>1188</v>
          </cell>
          <cell r="AJ35" t="str">
            <v>facturée</v>
          </cell>
          <cell r="AK35" t="str">
            <v>actif</v>
          </cell>
          <cell r="AL35" t="str">
            <v>AGENCE BRETAGNE</v>
          </cell>
          <cell r="AP35" t="str">
            <v>Appartement</v>
          </cell>
          <cell r="AQ35" t="str">
            <v>T3</v>
          </cell>
          <cell r="AR35" t="str">
            <v>ophlm</v>
          </cell>
          <cell r="AS35" t="str">
            <v xml:space="preserve"> 012 ANA/25 HT; &amp;AABrianDANETZ 17/11/2020; NUMERO MARCHE 020043; &amp;RT DK 14/12/2020; &amp;FACTU BrianDanetz; &amp;COURRIER; &amp;FAD; &amp;ENVOI BD 17/12/2020</v>
          </cell>
          <cell r="AT35" t="str">
            <v>ANNE BRAULT</v>
          </cell>
          <cell r="AU35" t="str">
            <v>AD</v>
          </cell>
          <cell r="AW35" t="str">
            <v>non précisé</v>
          </cell>
          <cell r="AX35" t="str">
            <v>bdanetz35</v>
          </cell>
          <cell r="AY35" t="str">
            <v>DANETZ</v>
          </cell>
          <cell r="AZ35" t="str">
            <v>BRIAN</v>
          </cell>
          <cell r="BA35">
            <v>1225</v>
          </cell>
          <cell r="BB35" t="str">
            <v xml:space="preserve"> 14/12/2020 22:59:20</v>
          </cell>
          <cell r="BC35" t="str">
            <v>elebescont</v>
          </cell>
          <cell r="BD35" t="str">
            <v>LE BESCONT</v>
          </cell>
          <cell r="BE35" t="str">
            <v>ETIENNE</v>
          </cell>
          <cell r="BF35">
            <v>949</v>
          </cell>
          <cell r="BH35" t="str">
            <v>Matin</v>
          </cell>
          <cell r="BI35" t="str">
            <v xml:space="preserve"> 8h/13h</v>
          </cell>
          <cell r="BV35" t="str">
            <v xml:space="preserve"> </v>
          </cell>
          <cell r="BW35">
            <v>24</v>
          </cell>
          <cell r="BX35">
            <v>1276152</v>
          </cell>
          <cell r="BY35">
            <v>1086</v>
          </cell>
        </row>
        <row r="36">
          <cell r="A36">
            <v>16</v>
          </cell>
          <cell r="B36">
            <v>39955</v>
          </cell>
          <cell r="D36" t="str">
            <v>AGENCE BRETAGNE</v>
          </cell>
          <cell r="E36">
            <v>1276624</v>
          </cell>
          <cell r="F36">
            <v>44153</v>
          </cell>
          <cell r="G36">
            <v>44161</v>
          </cell>
          <cell r="H36" t="str">
            <v>AIGUILLON - VILLEJEAN</v>
          </cell>
          <cell r="K36" t="str">
            <v>55 COURS J.F  KENNEDY</v>
          </cell>
          <cell r="M36">
            <v>35000</v>
          </cell>
          <cell r="N36" t="str">
            <v>RENNES</v>
          </cell>
          <cell r="O36" t="str">
            <v>idem donneur d'ordre</v>
          </cell>
          <cell r="T36" t="str">
            <v>GC_PSMLOC</v>
          </cell>
          <cell r="U36" t="str">
            <v xml:space="preserve"> [RAA013 RAAT LOC PP; AC/B02660; ANA002 ANALYSE META]</v>
          </cell>
          <cell r="V36">
            <v>0</v>
          </cell>
          <cell r="W36">
            <v>126</v>
          </cell>
          <cell r="X36" t="str">
            <v>AIGUILLON CONSTRUCTION</v>
          </cell>
          <cell r="Y36">
            <v>100599</v>
          </cell>
          <cell r="Z36" t="str">
            <v xml:space="preserve">48 RUE FRANCOIS TANGUY PRIGENT </v>
          </cell>
          <cell r="AA36">
            <v>35000</v>
          </cell>
          <cell r="AB36" t="str">
            <v>RENNES</v>
          </cell>
          <cell r="AC36" t="str">
            <v>location</v>
          </cell>
          <cell r="AD36" t="str">
            <v>non</v>
          </cell>
          <cell r="AE36" t="str">
            <v>non payé</v>
          </cell>
          <cell r="AF36" t="str">
            <v>YANN LE TROADEC</v>
          </cell>
          <cell r="AG36" t="str">
            <v>DENIS NIVOLE</v>
          </cell>
          <cell r="AH36" t="str">
            <v xml:space="preserve"> AC/B02660</v>
          </cell>
          <cell r="AI36">
            <v>126</v>
          </cell>
          <cell r="AJ36" t="str">
            <v>facturée</v>
          </cell>
          <cell r="AK36" t="str">
            <v>actif</v>
          </cell>
          <cell r="AL36" t="str">
            <v>AGENCE BRETAGNE</v>
          </cell>
          <cell r="AP36" t="str">
            <v>Appartement</v>
          </cell>
          <cell r="AQ36" t="str">
            <v>T3</v>
          </cell>
          <cell r="AR36" t="str">
            <v>propriétaires publics</v>
          </cell>
          <cell r="AS36" t="str">
            <v xml:space="preserve"> 012 ANA/25 HT; &amp;AABrianDANETZ 18/11/2020; NUMERO MARCHE 020043; &amp;RT DK 08/12/2020; &amp;ENVOI BD 10/12/2020; &amp;FACTU OCEANE BRAULT; &amp;COURRIER</v>
          </cell>
          <cell r="AT36" t="str">
            <v>OCEANE BRAULT</v>
          </cell>
          <cell r="AU36" t="str">
            <v>AD</v>
          </cell>
          <cell r="AW36">
            <v>44182</v>
          </cell>
          <cell r="AX36" t="str">
            <v>bdanetz35</v>
          </cell>
          <cell r="AY36" t="str">
            <v>DANETZ</v>
          </cell>
          <cell r="AZ36" t="str">
            <v>BRIAN</v>
          </cell>
          <cell r="BA36">
            <v>1225</v>
          </cell>
          <cell r="BB36" t="str">
            <v xml:space="preserve"> 04/12/2020 19:07:54</v>
          </cell>
          <cell r="BC36" t="str">
            <v>yletroadec</v>
          </cell>
          <cell r="BD36" t="str">
            <v>LE TROADEC</v>
          </cell>
          <cell r="BE36" t="str">
            <v>YANN</v>
          </cell>
          <cell r="BF36">
            <v>1166</v>
          </cell>
          <cell r="BH36" t="str">
            <v>Matin</v>
          </cell>
          <cell r="BV36" t="str">
            <v xml:space="preserve"> </v>
          </cell>
          <cell r="BW36">
            <v>3</v>
          </cell>
          <cell r="BX36">
            <v>1276624</v>
          </cell>
          <cell r="BY36">
            <v>1117</v>
          </cell>
        </row>
        <row r="37">
          <cell r="A37">
            <v>16</v>
          </cell>
          <cell r="B37">
            <v>39955</v>
          </cell>
          <cell r="D37" t="str">
            <v>AGENCE BRETAGNE</v>
          </cell>
          <cell r="E37">
            <v>1277573</v>
          </cell>
          <cell r="F37">
            <v>44154</v>
          </cell>
          <cell r="G37">
            <v>44167</v>
          </cell>
          <cell r="H37" t="str">
            <v>AIGUILLON - VILLEJEAN</v>
          </cell>
          <cell r="K37" t="str">
            <v>55 COURS J.F  KENNEDY</v>
          </cell>
          <cell r="M37">
            <v>35000</v>
          </cell>
          <cell r="N37" t="str">
            <v>RENNES</v>
          </cell>
          <cell r="O37" t="str">
            <v>idem donneur d'ordre</v>
          </cell>
          <cell r="T37" t="str">
            <v>GC_PSMLOC</v>
          </cell>
          <cell r="U37" t="str">
            <v xml:space="preserve"> [RAA008 RAAT STD URG PP T3; AC/B02823; ANA002 ANALYSE META  ]</v>
          </cell>
          <cell r="V37">
            <v>0</v>
          </cell>
          <cell r="W37">
            <v>882</v>
          </cell>
          <cell r="X37" t="str">
            <v>AIGUILLON CONSTRUCTION</v>
          </cell>
          <cell r="Y37">
            <v>18446</v>
          </cell>
          <cell r="Z37" t="str">
            <v xml:space="preserve">15 RUE DU CLOS PERRIGAULT </v>
          </cell>
          <cell r="AA37">
            <v>35132</v>
          </cell>
          <cell r="AB37" t="str">
            <v>VEZIN LE COQUET</v>
          </cell>
          <cell r="AC37" t="str">
            <v>location</v>
          </cell>
          <cell r="AD37" t="str">
            <v>non</v>
          </cell>
          <cell r="AE37" t="str">
            <v>non payé</v>
          </cell>
          <cell r="AF37" t="str">
            <v>YANN LE TROADEC</v>
          </cell>
          <cell r="AG37" t="str">
            <v>DENIS NIVOLE</v>
          </cell>
          <cell r="AH37" t="str">
            <v xml:space="preserve"> AC/B02823</v>
          </cell>
          <cell r="AI37">
            <v>882</v>
          </cell>
          <cell r="AJ37" t="str">
            <v>facturée</v>
          </cell>
          <cell r="AK37" t="str">
            <v>actif</v>
          </cell>
          <cell r="AL37" t="str">
            <v>AGENCE BRETAGNE</v>
          </cell>
          <cell r="AP37" t="str">
            <v>Appartement</v>
          </cell>
          <cell r="AQ37" t="str">
            <v>T2</v>
          </cell>
          <cell r="AR37" t="str">
            <v>propriétaires publics</v>
          </cell>
          <cell r="AS37" t="str">
            <v xml:space="preserve"> 012 ANA/25 HT; &amp;AABrianDANETZ 19/11/2020; NUMERO MARCHE 020043; &amp;RT DK 11/12/2020; &amp;ENVOI AI 15/12/2020; &amp;FACTU BrianDanetz 15/12/2020; &amp;COURRIER; &amp;FAD</v>
          </cell>
          <cell r="AT37" t="str">
            <v>ANNE BRAULT</v>
          </cell>
          <cell r="AU37" t="str">
            <v>AD</v>
          </cell>
          <cell r="AW37" t="str">
            <v>non précisé</v>
          </cell>
          <cell r="AX37" t="str">
            <v>bdanetz35</v>
          </cell>
          <cell r="AY37" t="str">
            <v>DANETZ</v>
          </cell>
          <cell r="AZ37" t="str">
            <v>BRIAN</v>
          </cell>
          <cell r="BA37">
            <v>1225</v>
          </cell>
          <cell r="BB37" t="str">
            <v xml:space="preserve"> 10/12/2020 17:44:21</v>
          </cell>
          <cell r="BC37" t="str">
            <v>yletroadec</v>
          </cell>
          <cell r="BD37" t="str">
            <v>LE TROADEC</v>
          </cell>
          <cell r="BE37" t="str">
            <v>YANN</v>
          </cell>
          <cell r="BF37">
            <v>1166</v>
          </cell>
          <cell r="BH37" t="str">
            <v>Après-midi</v>
          </cell>
          <cell r="BV37" t="str">
            <v xml:space="preserve"> </v>
          </cell>
          <cell r="BW37">
            <v>19</v>
          </cell>
          <cell r="BX37">
            <v>1277573</v>
          </cell>
          <cell r="BY37">
            <v>1136</v>
          </cell>
        </row>
        <row r="38">
          <cell r="A38">
            <v>16</v>
          </cell>
          <cell r="B38">
            <v>45160</v>
          </cell>
          <cell r="D38" t="str">
            <v>AGENCE BRETAGNE</v>
          </cell>
          <cell r="E38">
            <v>1278791</v>
          </cell>
          <cell r="F38">
            <v>44158</v>
          </cell>
          <cell r="G38">
            <v>44162</v>
          </cell>
          <cell r="H38" t="str">
            <v>AIGUILLON</v>
          </cell>
          <cell r="K38" t="str">
            <v>13 AVENUE DES COMPTOIRS</v>
          </cell>
          <cell r="M38">
            <v>35400</v>
          </cell>
          <cell r="N38" t="str">
            <v>ST MALO</v>
          </cell>
          <cell r="O38" t="str">
            <v>idem donneur d'ordre</v>
          </cell>
          <cell r="T38" t="str">
            <v>GC_PSMLOC</v>
          </cell>
          <cell r="U38" t="str">
            <v xml:space="preserve"> [RAA003 RAAT STD PP T3; AC/B03031; ANA002 ANALYSE META]</v>
          </cell>
          <cell r="V38">
            <v>0</v>
          </cell>
          <cell r="W38">
            <v>942</v>
          </cell>
          <cell r="X38" t="str">
            <v>AIGUILLON CONSTRUCTION</v>
          </cell>
          <cell r="Y38">
            <v>14933</v>
          </cell>
          <cell r="Z38" t="str">
            <v>36 AVENUE DES COMPTOIRS</v>
          </cell>
          <cell r="AA38">
            <v>35400</v>
          </cell>
          <cell r="AB38" t="str">
            <v>ST MALO</v>
          </cell>
          <cell r="AC38" t="str">
            <v>location</v>
          </cell>
          <cell r="AD38" t="str">
            <v>non</v>
          </cell>
          <cell r="AE38" t="str">
            <v>non payé</v>
          </cell>
          <cell r="AF38" t="str">
            <v>BASTIEN JUTEL</v>
          </cell>
          <cell r="AG38" t="str">
            <v>DENIS NIVOLE</v>
          </cell>
          <cell r="AH38" t="str">
            <v xml:space="preserve"> AC/B03031</v>
          </cell>
          <cell r="AI38">
            <v>942</v>
          </cell>
          <cell r="AJ38" t="str">
            <v>facturée</v>
          </cell>
          <cell r="AK38" t="str">
            <v>actif</v>
          </cell>
          <cell r="AL38" t="str">
            <v>AGENCE BRETAGNE</v>
          </cell>
          <cell r="AP38" t="str">
            <v>Appartement</v>
          </cell>
          <cell r="AQ38" t="str">
            <v>T3</v>
          </cell>
          <cell r="AR38" t="str">
            <v>divers gcl</v>
          </cell>
          <cell r="AS38" t="str">
            <v xml:space="preserve"> 012 ANA/25 HT; &amp;AABrianDANETZ 23/11/2020; NUMERO MARCHE 020043; &amp;RT DK 08/12/2020; &amp;ENVOI BD 09/12/2020; &amp;FACTU OCEANE BRAULT; &amp;COURRIER</v>
          </cell>
          <cell r="AT38" t="str">
            <v>OCEANE BRAULT</v>
          </cell>
          <cell r="AU38" t="str">
            <v>AD</v>
          </cell>
          <cell r="AW38">
            <v>44182</v>
          </cell>
          <cell r="AX38" t="str">
            <v>bdanetz35</v>
          </cell>
          <cell r="AY38" t="str">
            <v>DANETZ</v>
          </cell>
          <cell r="AZ38" t="str">
            <v>BRIAN</v>
          </cell>
          <cell r="BA38">
            <v>1225</v>
          </cell>
          <cell r="BB38" t="str">
            <v xml:space="preserve"> 08/12/2020 17:57:32</v>
          </cell>
          <cell r="BC38" t="str">
            <v>bjutel</v>
          </cell>
          <cell r="BD38" t="str">
            <v>JUTEL</v>
          </cell>
          <cell r="BE38" t="str">
            <v>BASTIEN</v>
          </cell>
          <cell r="BF38">
            <v>871</v>
          </cell>
          <cell r="BH38" t="str">
            <v>Matin</v>
          </cell>
          <cell r="BV38" t="str">
            <v xml:space="preserve"> </v>
          </cell>
          <cell r="BW38">
            <v>16</v>
          </cell>
          <cell r="BX38">
            <v>1278791</v>
          </cell>
          <cell r="BY38">
            <v>1167</v>
          </cell>
        </row>
        <row r="39">
          <cell r="A39">
            <v>16</v>
          </cell>
          <cell r="B39">
            <v>37115</v>
          </cell>
          <cell r="D39" t="str">
            <v>AGENCE BRETAGNE</v>
          </cell>
          <cell r="E39">
            <v>1279163</v>
          </cell>
          <cell r="F39">
            <v>44159</v>
          </cell>
          <cell r="G39">
            <v>44162</v>
          </cell>
          <cell r="H39" t="str">
            <v>AIGUILLON CONSTRUCTION</v>
          </cell>
          <cell r="K39" t="str">
            <v>14 RUE LOUIS ET RENE MOINE</v>
          </cell>
          <cell r="L39" t="str">
            <v>AGENCE CHAMPS MANCEAUX</v>
          </cell>
          <cell r="M39">
            <v>35200</v>
          </cell>
          <cell r="N39" t="str">
            <v>RENNES</v>
          </cell>
          <cell r="O39" t="str">
            <v>idem donneur d'ordre</v>
          </cell>
          <cell r="T39" t="str">
            <v>GC_PSMLOC</v>
          </cell>
          <cell r="U39" t="str">
            <v xml:space="preserve"> [RAA010 RAAT STD URG PP T5; AC/B03116; ANA002 ANALYSE AMIANTE]</v>
          </cell>
          <cell r="V39">
            <v>0</v>
          </cell>
          <cell r="W39">
            <v>1752</v>
          </cell>
          <cell r="X39" t="str">
            <v>AIGUILLON CONSTRUCTION</v>
          </cell>
          <cell r="Y39">
            <v>100313</v>
          </cell>
          <cell r="Z39" t="str">
            <v xml:space="preserve">1E RUE DU CHAMP FLEURI </v>
          </cell>
          <cell r="AA39">
            <v>35310</v>
          </cell>
          <cell r="AB39" t="str">
            <v>CHAVAGNE</v>
          </cell>
          <cell r="AC39" t="str">
            <v>location</v>
          </cell>
          <cell r="AD39" t="str">
            <v>non</v>
          </cell>
          <cell r="AE39" t="str">
            <v>non payé</v>
          </cell>
          <cell r="AF39" t="str">
            <v>YANN LE TROADEC</v>
          </cell>
          <cell r="AG39" t="str">
            <v>DENIS NIVOLE</v>
          </cell>
          <cell r="AH39" t="str">
            <v xml:space="preserve"> AC/B03116</v>
          </cell>
          <cell r="AI39">
            <v>1752</v>
          </cell>
          <cell r="AJ39" t="str">
            <v>facturée</v>
          </cell>
          <cell r="AK39" t="str">
            <v>actif</v>
          </cell>
          <cell r="AL39" t="str">
            <v>AGENCE BRETAGNE</v>
          </cell>
          <cell r="AP39" t="str">
            <v>Appartement</v>
          </cell>
          <cell r="AQ39" t="str">
            <v>T5</v>
          </cell>
          <cell r="AR39" t="str">
            <v>ophlm</v>
          </cell>
          <cell r="AS39" t="str">
            <v xml:space="preserve"> 012 ANA/25 HT; &amp;AABrianDANETZ 24/11/2020; NUMERO MARCHE 020043; &amp;URGENT; &amp;RT DK 04/12/2020; &amp;FACTU OCEANE BRAULT; &amp;COURRIER; &amp;ENVOI BD 09/12/2020</v>
          </cell>
          <cell r="AT39" t="str">
            <v>BRIAN DANETZ</v>
          </cell>
          <cell r="AU39" t="str">
            <v>AD</v>
          </cell>
          <cell r="AW39">
            <v>44182</v>
          </cell>
          <cell r="AX39" t="str">
            <v>bdanetz35</v>
          </cell>
          <cell r="AY39" t="str">
            <v>DANETZ</v>
          </cell>
          <cell r="AZ39" t="str">
            <v>BRIAN</v>
          </cell>
          <cell r="BA39">
            <v>1225</v>
          </cell>
          <cell r="BB39" t="str">
            <v xml:space="preserve"> 04/12/2020 10:26:42</v>
          </cell>
          <cell r="BC39" t="str">
            <v>yletroadec</v>
          </cell>
          <cell r="BD39" t="str">
            <v>LE TROADEC</v>
          </cell>
          <cell r="BE39" t="str">
            <v>YANN</v>
          </cell>
          <cell r="BF39">
            <v>1166</v>
          </cell>
          <cell r="BH39" t="str">
            <v>Matin</v>
          </cell>
          <cell r="BV39" t="str">
            <v xml:space="preserve"> </v>
          </cell>
          <cell r="BW39">
            <v>26</v>
          </cell>
          <cell r="BX39">
            <v>1279163</v>
          </cell>
          <cell r="BY39">
            <v>1178</v>
          </cell>
        </row>
        <row r="40">
          <cell r="A40">
            <v>16</v>
          </cell>
          <cell r="B40">
            <v>39955</v>
          </cell>
          <cell r="D40" t="str">
            <v>AGENCE BRETAGNE</v>
          </cell>
          <cell r="E40">
            <v>1279771</v>
          </cell>
          <cell r="F40">
            <v>44160</v>
          </cell>
          <cell r="G40">
            <v>44166</v>
          </cell>
          <cell r="H40" t="str">
            <v>AIGUILLON - VILLEJEAN</v>
          </cell>
          <cell r="K40" t="str">
            <v>55 COURS J.F  KENNEDY</v>
          </cell>
          <cell r="M40">
            <v>35000</v>
          </cell>
          <cell r="N40" t="str">
            <v>RENNES</v>
          </cell>
          <cell r="O40" t="str">
            <v>idem donneur d'ordre</v>
          </cell>
          <cell r="T40" t="str">
            <v>GC_PSMLOC</v>
          </cell>
          <cell r="U40" t="str">
            <v xml:space="preserve"> [RAA032 RAAT STD DAPP URG T3 T5; AC/B03271; ANA002 ANALYSE META]</v>
          </cell>
          <cell r="V40">
            <v>0</v>
          </cell>
          <cell r="W40">
            <v>798</v>
          </cell>
          <cell r="X40" t="str">
            <v>AIGUILLON CONSTRUCTION</v>
          </cell>
          <cell r="Y40">
            <v>14051</v>
          </cell>
          <cell r="Z40" t="str">
            <v xml:space="preserve">1 ALLEE DES CHARMES </v>
          </cell>
          <cell r="AA40">
            <v>35740</v>
          </cell>
          <cell r="AB40" t="str">
            <v>PACE</v>
          </cell>
          <cell r="AC40" t="str">
            <v>location</v>
          </cell>
          <cell r="AD40" t="str">
            <v>non</v>
          </cell>
          <cell r="AE40" t="str">
            <v>non payé</v>
          </cell>
          <cell r="AF40" t="str">
            <v>SST_JULIEN SST_PINAULT</v>
          </cell>
          <cell r="AG40" t="str">
            <v>DENIS NIVOLE</v>
          </cell>
          <cell r="AH40" t="str">
            <v xml:space="preserve"> AC/B03271</v>
          </cell>
          <cell r="AI40">
            <v>798</v>
          </cell>
          <cell r="AJ40" t="str">
            <v>facturée</v>
          </cell>
          <cell r="AK40" t="str">
            <v>actif</v>
          </cell>
          <cell r="AL40" t="str">
            <v>AGENCE BRETAGNE</v>
          </cell>
          <cell r="AP40" t="str">
            <v>Appartement</v>
          </cell>
          <cell r="AQ40" t="str">
            <v>T3</v>
          </cell>
          <cell r="AR40" t="str">
            <v>propriétaires publics</v>
          </cell>
          <cell r="AS40" t="str">
            <v xml:space="preserve"> 012 ANA/25 HT; &amp;AABrianDANETZ 25/11/2020; NUMERO MARCHE 020043; incorrect DK 07/12/2020 - mail DI pour modification nommage selon process; &amp;RT DK 08/12/2020; &amp;ENVOI BD 10/12/2020; &amp;FACTU OCEANE BRAULT; &amp;COURRIER</v>
          </cell>
          <cell r="AT40" t="str">
            <v>OCEANE BRAULT</v>
          </cell>
          <cell r="AU40" t="str">
            <v>AD</v>
          </cell>
          <cell r="AW40">
            <v>44182</v>
          </cell>
          <cell r="AX40" t="str">
            <v>bdanetz35</v>
          </cell>
          <cell r="AY40" t="str">
            <v>DANETZ</v>
          </cell>
          <cell r="AZ40" t="str">
            <v>BRIAN</v>
          </cell>
          <cell r="BA40">
            <v>1225</v>
          </cell>
          <cell r="BB40" t="str">
            <v xml:space="preserve"> 08/12/2020 11:44:25</v>
          </cell>
          <cell r="BC40" t="str">
            <v>jpinault</v>
          </cell>
          <cell r="BD40" t="str">
            <v>SST_PINAULT</v>
          </cell>
          <cell r="BE40" t="str">
            <v>SST_JULIEN</v>
          </cell>
          <cell r="BF40">
            <v>0</v>
          </cell>
          <cell r="BH40" t="str">
            <v>Après-midi</v>
          </cell>
          <cell r="BV40" t="str">
            <v xml:space="preserve"> </v>
          </cell>
          <cell r="BW40">
            <v>19</v>
          </cell>
          <cell r="BX40">
            <v>1279771</v>
          </cell>
          <cell r="BY40">
            <v>1206</v>
          </cell>
        </row>
        <row r="41">
          <cell r="A41">
            <v>16</v>
          </cell>
          <cell r="B41">
            <v>39955</v>
          </cell>
          <cell r="D41" t="str">
            <v>AGENCE BRETAGNE</v>
          </cell>
          <cell r="E41">
            <v>1279809</v>
          </cell>
          <cell r="F41">
            <v>44160</v>
          </cell>
          <cell r="G41">
            <v>44162</v>
          </cell>
          <cell r="H41" t="str">
            <v>AIGUILLON - VILLEJEAN</v>
          </cell>
          <cell r="K41" t="str">
            <v>55 COURS J.F  KENNEDY</v>
          </cell>
          <cell r="M41">
            <v>35000</v>
          </cell>
          <cell r="N41" t="str">
            <v>RENNES</v>
          </cell>
          <cell r="O41" t="str">
            <v>idem donneur d'ordre</v>
          </cell>
          <cell r="T41" t="str">
            <v>GC_PSMLOC</v>
          </cell>
          <cell r="U41" t="str">
            <v xml:space="preserve"> [RAA012 RAAT STD URG PC; AC/B03278; ANA002 ANALYSE META]</v>
          </cell>
          <cell r="V41">
            <v>0</v>
          </cell>
          <cell r="W41">
            <v>180</v>
          </cell>
          <cell r="X41" t="str">
            <v>AIGUILLON CONSTRUCTION</v>
          </cell>
          <cell r="Y41" t="str">
            <v>4 RUE LOUISE MICHEL</v>
          </cell>
          <cell r="Z41" t="str">
            <v xml:space="preserve">LA SAUDRAIS </v>
          </cell>
          <cell r="AA41">
            <v>35590</v>
          </cell>
          <cell r="AB41" t="str">
            <v>ST GILLES</v>
          </cell>
          <cell r="AC41" t="str">
            <v>location</v>
          </cell>
          <cell r="AD41" t="str">
            <v>non</v>
          </cell>
          <cell r="AE41" t="str">
            <v>non payé</v>
          </cell>
          <cell r="AF41" t="str">
            <v>BASTIEN JUTEL</v>
          </cell>
          <cell r="AG41" t="str">
            <v>DENIS NIVOLE</v>
          </cell>
          <cell r="AH41" t="str">
            <v xml:space="preserve"> AC/B03278</v>
          </cell>
          <cell r="AI41">
            <v>180</v>
          </cell>
          <cell r="AJ41" t="str">
            <v>facturée</v>
          </cell>
          <cell r="AK41" t="str">
            <v>actif</v>
          </cell>
          <cell r="AL41" t="str">
            <v>AGENCE BRETAGNE</v>
          </cell>
          <cell r="AP41" t="str">
            <v>Autre (voir remarques)</v>
          </cell>
          <cell r="AQ41" t="str">
            <v>40-80 m²</v>
          </cell>
          <cell r="AR41" t="str">
            <v>propriétaires publics</v>
          </cell>
          <cell r="AS41" t="str">
            <v xml:space="preserve"> 005 ANA/29 HT; &amp;AABrianDANETZ 25/11/2020; NUMERO MARCHE 020043; &amp;URGENT; &amp;RT DK 03/12/2020; &amp;ENVOI BD 04/12/2020; &amp;FACTU OCEANE BRAULT; &amp;COURRIER</v>
          </cell>
          <cell r="AT41" t="str">
            <v>OCEANE BRAULT</v>
          </cell>
          <cell r="AU41" t="str">
            <v>AD</v>
          </cell>
          <cell r="AW41">
            <v>44182</v>
          </cell>
          <cell r="AX41" t="str">
            <v>bdanetz35</v>
          </cell>
          <cell r="AY41" t="str">
            <v>DANETZ</v>
          </cell>
          <cell r="AZ41" t="str">
            <v>BRIAN</v>
          </cell>
          <cell r="BA41">
            <v>1225</v>
          </cell>
          <cell r="BB41" t="str">
            <v xml:space="preserve"> 01/12/2020 20:30:13</v>
          </cell>
          <cell r="BC41" t="str">
            <v>bjutel</v>
          </cell>
          <cell r="BD41" t="str">
            <v>JUTEL</v>
          </cell>
          <cell r="BE41" t="str">
            <v>BASTIEN</v>
          </cell>
          <cell r="BF41">
            <v>871</v>
          </cell>
          <cell r="BH41" t="str">
            <v>Après-midi</v>
          </cell>
          <cell r="BV41" t="str">
            <v xml:space="preserve"> </v>
          </cell>
          <cell r="BW41">
            <v>2</v>
          </cell>
          <cell r="BX41">
            <v>1279809</v>
          </cell>
          <cell r="BY41">
            <v>1207</v>
          </cell>
        </row>
        <row r="42">
          <cell r="A42">
            <v>16</v>
          </cell>
          <cell r="B42">
            <v>39955</v>
          </cell>
          <cell r="D42" t="str">
            <v>AGENCE BRETAGNE</v>
          </cell>
          <cell r="E42">
            <v>1279824</v>
          </cell>
          <cell r="F42">
            <v>44161</v>
          </cell>
          <cell r="G42">
            <v>44167</v>
          </cell>
          <cell r="H42" t="str">
            <v>AIGUILLON - VILLEJEAN</v>
          </cell>
          <cell r="K42" t="str">
            <v>55 COURS J.F  KENNEDY</v>
          </cell>
          <cell r="M42">
            <v>35000</v>
          </cell>
          <cell r="N42" t="str">
            <v>RENNES</v>
          </cell>
          <cell r="O42" t="str">
            <v>idem donneur d'ordre</v>
          </cell>
          <cell r="T42" t="str">
            <v>GC_PSMLOC</v>
          </cell>
          <cell r="U42" t="str">
            <v xml:space="preserve"> [RAA032 RAAT STD DAPP URG T3 T5; AC/B03274; ANA002 ANALYSE META ]</v>
          </cell>
          <cell r="V42">
            <v>0</v>
          </cell>
          <cell r="W42">
            <v>888</v>
          </cell>
          <cell r="X42" t="str">
            <v>AIGUILLON CONSTRUCTION</v>
          </cell>
          <cell r="Y42">
            <v>20019</v>
          </cell>
          <cell r="Z42" t="str">
            <v>5  RUE LOUISE MICHEL</v>
          </cell>
          <cell r="AA42">
            <v>35590</v>
          </cell>
          <cell r="AB42" t="str">
            <v>ST GILLES</v>
          </cell>
          <cell r="AC42" t="str">
            <v>location</v>
          </cell>
          <cell r="AD42" t="str">
            <v>non</v>
          </cell>
          <cell r="AE42" t="str">
            <v>non payé</v>
          </cell>
          <cell r="AF42" t="str">
            <v>SST_JULIEN SST_PINAULT</v>
          </cell>
          <cell r="AG42" t="str">
            <v>DENIS NIVOLE</v>
          </cell>
          <cell r="AH42" t="str">
            <v xml:space="preserve"> AC/B03274</v>
          </cell>
          <cell r="AI42">
            <v>888</v>
          </cell>
          <cell r="AJ42" t="str">
            <v>facturée</v>
          </cell>
          <cell r="AK42" t="str">
            <v>actif</v>
          </cell>
          <cell r="AL42" t="str">
            <v>AGENCE BRETAGNE</v>
          </cell>
          <cell r="AP42" t="str">
            <v>Appartement</v>
          </cell>
          <cell r="AQ42" t="str">
            <v>T3</v>
          </cell>
          <cell r="AR42" t="str">
            <v>propriétaires publics</v>
          </cell>
          <cell r="AS42" t="str">
            <v xml:space="preserve"> 012 ANA/25 HT; &amp;AABrianDANETZ 26/11/2020; NUMERO MARCHE 020043; &amp;RT DK 08/12/2020; &amp;ENVOI BD 10/12/2020; &amp;FACTU OCEANE BRAULT; &amp;COURRIER</v>
          </cell>
          <cell r="AT42" t="str">
            <v>OCEANE BRAULT</v>
          </cell>
          <cell r="AU42" t="str">
            <v>AD</v>
          </cell>
          <cell r="AW42">
            <v>44182</v>
          </cell>
          <cell r="AX42" t="str">
            <v>bdanetz35</v>
          </cell>
          <cell r="AY42" t="str">
            <v>DANETZ</v>
          </cell>
          <cell r="AZ42" t="str">
            <v>BRIAN</v>
          </cell>
          <cell r="BA42">
            <v>1225</v>
          </cell>
          <cell r="BB42" t="str">
            <v xml:space="preserve"> 08/12/2020 13:25:07</v>
          </cell>
          <cell r="BC42" t="str">
            <v>jpinault</v>
          </cell>
          <cell r="BD42" t="str">
            <v>SST_PINAULT</v>
          </cell>
          <cell r="BE42" t="str">
            <v>SST_JULIEN</v>
          </cell>
          <cell r="BF42">
            <v>0</v>
          </cell>
          <cell r="BH42" t="str">
            <v>Matin</v>
          </cell>
          <cell r="BV42" t="str">
            <v xml:space="preserve"> </v>
          </cell>
          <cell r="BW42">
            <v>23</v>
          </cell>
          <cell r="BX42">
            <v>1279824</v>
          </cell>
          <cell r="BY42">
            <v>1208</v>
          </cell>
        </row>
        <row r="43">
          <cell r="A43">
            <v>16</v>
          </cell>
          <cell r="B43">
            <v>39955</v>
          </cell>
          <cell r="D43" t="str">
            <v>AGENCE BRETAGNE</v>
          </cell>
          <cell r="E43">
            <v>1279852</v>
          </cell>
          <cell r="F43">
            <v>44161</v>
          </cell>
          <cell r="G43">
            <v>44167</v>
          </cell>
          <cell r="H43" t="str">
            <v>AIGUILLON - VILLEJEAN</v>
          </cell>
          <cell r="K43" t="str">
            <v>55 COURS J.F  KENNEDY</v>
          </cell>
          <cell r="M43">
            <v>35000</v>
          </cell>
          <cell r="N43" t="str">
            <v>RENNES</v>
          </cell>
          <cell r="O43" t="str">
            <v>idem donneur d'ordre</v>
          </cell>
          <cell r="T43" t="str">
            <v>GC_PSMLOC</v>
          </cell>
          <cell r="U43" t="str">
            <v xml:space="preserve"> [RAAT STD DAPP URG T1 T2; ANA002 ANALYSE META; AC/B03288]</v>
          </cell>
          <cell r="V43">
            <v>0</v>
          </cell>
          <cell r="W43">
            <v>1212</v>
          </cell>
          <cell r="X43" t="str">
            <v>AIGUILLON CONSTRUCTION</v>
          </cell>
          <cell r="Y43">
            <v>100193</v>
          </cell>
          <cell r="Z43" t="str">
            <v>RESID. CAMILLE PISSARO 79 B BOULEVARD DE CLEUNAY</v>
          </cell>
          <cell r="AA43">
            <v>35000</v>
          </cell>
          <cell r="AB43" t="str">
            <v>RENNES</v>
          </cell>
          <cell r="AC43" t="str">
            <v>location</v>
          </cell>
          <cell r="AD43" t="str">
            <v>non</v>
          </cell>
          <cell r="AE43" t="str">
            <v>non payé</v>
          </cell>
          <cell r="AF43" t="str">
            <v>YANN LE TROADEC</v>
          </cell>
          <cell r="AG43" t="str">
            <v>DENIS NIVOLE</v>
          </cell>
          <cell r="AH43" t="str">
            <v xml:space="preserve"> AC/B03288</v>
          </cell>
          <cell r="AI43">
            <v>1212</v>
          </cell>
          <cell r="AJ43" t="str">
            <v>facturée</v>
          </cell>
          <cell r="AK43" t="str">
            <v>actif</v>
          </cell>
          <cell r="AL43" t="str">
            <v>AGENCE BRETAGNE</v>
          </cell>
          <cell r="AP43" t="str">
            <v>Appartement</v>
          </cell>
          <cell r="AQ43" t="str">
            <v>T2</v>
          </cell>
          <cell r="AR43" t="str">
            <v>propriétaires publics</v>
          </cell>
          <cell r="AS43" t="str">
            <v xml:space="preserve"> 012 ANA/25 HT; &amp;AABrianDANETZ 26/11/2020; NUMERO MARCHE 020043; &amp;RT DK 16/12/2020; &amp;FACTU BrianDanetz 17/12/2020; &amp;COURRIER; &amp;FAD; &amp;ENVOI BD 17/12/2020</v>
          </cell>
          <cell r="AT43" t="str">
            <v>ANNE BRAULT</v>
          </cell>
          <cell r="AU43" t="str">
            <v>AD</v>
          </cell>
          <cell r="AW43" t="str">
            <v>non précisé</v>
          </cell>
          <cell r="AX43" t="str">
            <v>bdanetz35</v>
          </cell>
          <cell r="AY43" t="str">
            <v>DANETZ</v>
          </cell>
          <cell r="AZ43" t="str">
            <v>BRIAN</v>
          </cell>
          <cell r="BA43">
            <v>1225</v>
          </cell>
          <cell r="BB43" t="str">
            <v xml:space="preserve"> 10/12/2020 17:15:51</v>
          </cell>
          <cell r="BC43" t="str">
            <v>yletroadec</v>
          </cell>
          <cell r="BD43" t="str">
            <v>LE TROADEC</v>
          </cell>
          <cell r="BE43" t="str">
            <v>YANN</v>
          </cell>
          <cell r="BF43">
            <v>1166</v>
          </cell>
          <cell r="BI43" t="str">
            <v>09h00</v>
          </cell>
          <cell r="BV43" t="str">
            <v xml:space="preserve"> </v>
          </cell>
          <cell r="BW43">
            <v>24</v>
          </cell>
          <cell r="BX43">
            <v>1279852</v>
          </cell>
          <cell r="BY43">
            <v>1214</v>
          </cell>
        </row>
        <row r="44">
          <cell r="A44">
            <v>16</v>
          </cell>
          <cell r="B44">
            <v>10935</v>
          </cell>
          <cell r="D44" t="str">
            <v>AGENCE BRETAGNE</v>
          </cell>
          <cell r="E44">
            <v>1280369</v>
          </cell>
          <cell r="F44">
            <v>44161</v>
          </cell>
          <cell r="G44">
            <v>44162</v>
          </cell>
          <cell r="H44" t="str">
            <v>AIGUILLON CONSTRUCTION</v>
          </cell>
          <cell r="K44" t="str">
            <v>171 RUE DE VERN</v>
          </cell>
          <cell r="L44" t="str">
            <v>BP 50147</v>
          </cell>
          <cell r="M44">
            <v>35201</v>
          </cell>
          <cell r="N44" t="str">
            <v>RENNES Cedex 2</v>
          </cell>
          <cell r="O44" t="str">
            <v>idem donneur d'ordre</v>
          </cell>
          <cell r="T44" t="str">
            <v>GC_PSMLOC</v>
          </cell>
          <cell r="U44" t="str">
            <v xml:space="preserve"> [RAA032 RAAT STD DAPP URG T3 à T5; AC/B03362; ANA002 ANALYSE META]</v>
          </cell>
          <cell r="V44">
            <v>0</v>
          </cell>
          <cell r="W44">
            <v>1188</v>
          </cell>
          <cell r="X44" t="str">
            <v>AIGUILLON CONSTRUCTION</v>
          </cell>
          <cell r="Y44">
            <v>7455</v>
          </cell>
          <cell r="Z44" t="str">
            <v>4 SQUARE DE VARSOVIE</v>
          </cell>
          <cell r="AA44">
            <v>35200</v>
          </cell>
          <cell r="AB44" t="str">
            <v>RENNES</v>
          </cell>
          <cell r="AC44" t="str">
            <v>location</v>
          </cell>
          <cell r="AD44" t="str">
            <v>non</v>
          </cell>
          <cell r="AE44" t="str">
            <v>non payé</v>
          </cell>
          <cell r="AF44" t="str">
            <v>YANN LE TROADEC</v>
          </cell>
          <cell r="AG44" t="str">
            <v>DENIS NIVOLE</v>
          </cell>
          <cell r="AH44" t="str">
            <v xml:space="preserve"> AC/B03362</v>
          </cell>
          <cell r="AI44">
            <v>1188</v>
          </cell>
          <cell r="AJ44" t="str">
            <v>facturée</v>
          </cell>
          <cell r="AK44" t="str">
            <v>actif</v>
          </cell>
          <cell r="AL44" t="str">
            <v>AGENCE BRETAGNE</v>
          </cell>
          <cell r="AP44" t="str">
            <v>Appartement</v>
          </cell>
          <cell r="AQ44" t="str">
            <v>T3</v>
          </cell>
          <cell r="AR44" t="str">
            <v>ophlm</v>
          </cell>
          <cell r="AS44" t="str">
            <v xml:space="preserve"> 012 ANA/25 HT; &amp;AABrianDANETZ 26/11/2020; NUMERO MARCHE 020043; &amp;URGENT; &amp;RT DK 04/12/2020; &amp;FACTU OCEANE BRAULT; &amp;COURRIER; &amp;ENVOI BD 09/12/2020</v>
          </cell>
          <cell r="AT44" t="str">
            <v>BRIAN DANETZ</v>
          </cell>
          <cell r="AU44" t="str">
            <v>AD</v>
          </cell>
          <cell r="AW44">
            <v>44182</v>
          </cell>
          <cell r="AX44" t="str">
            <v>bdanetz35</v>
          </cell>
          <cell r="AY44" t="str">
            <v>DANETZ</v>
          </cell>
          <cell r="AZ44" t="str">
            <v>BRIAN</v>
          </cell>
          <cell r="BA44">
            <v>1225</v>
          </cell>
          <cell r="BB44" t="str">
            <v xml:space="preserve"> 04/12/2020 10:13:47</v>
          </cell>
          <cell r="BC44" t="str">
            <v>yletroadec</v>
          </cell>
          <cell r="BD44" t="str">
            <v>LE TROADEC</v>
          </cell>
          <cell r="BE44" t="str">
            <v>YANN</v>
          </cell>
          <cell r="BF44">
            <v>1166</v>
          </cell>
          <cell r="BH44" t="str">
            <v>Après-midi</v>
          </cell>
          <cell r="BV44" t="str">
            <v xml:space="preserve"> </v>
          </cell>
          <cell r="BW44">
            <v>23</v>
          </cell>
          <cell r="BX44">
            <v>1280369</v>
          </cell>
          <cell r="BY44">
            <v>1224</v>
          </cell>
        </row>
        <row r="45">
          <cell r="A45">
            <v>16</v>
          </cell>
          <cell r="B45">
            <v>39955</v>
          </cell>
          <cell r="D45" t="str">
            <v>AGENCE BRETAGNE</v>
          </cell>
          <cell r="E45">
            <v>1280939</v>
          </cell>
          <cell r="F45">
            <v>44162</v>
          </cell>
          <cell r="G45">
            <v>44168</v>
          </cell>
          <cell r="H45" t="str">
            <v>AIGUILLON - VILLEJEAN</v>
          </cell>
          <cell r="K45" t="str">
            <v>55 COURS J.F  KENNEDY</v>
          </cell>
          <cell r="M45">
            <v>35000</v>
          </cell>
          <cell r="N45" t="str">
            <v>RENNES</v>
          </cell>
          <cell r="O45" t="str">
            <v>idem donneur d'ordre</v>
          </cell>
          <cell r="T45" t="str">
            <v>GC_PSMLOC</v>
          </cell>
          <cell r="U45" t="str">
            <v xml:space="preserve"> [RAAT STD DAPP T3 T5; ANA001 ANALYSE MOLP; ANA002 ANALYSE META; AC/B03439]</v>
          </cell>
          <cell r="V45">
            <v>0</v>
          </cell>
          <cell r="W45">
            <v>1638</v>
          </cell>
          <cell r="X45" t="str">
            <v>AIGUILLON CONSTRUCTION</v>
          </cell>
          <cell r="Y45">
            <v>11371</v>
          </cell>
          <cell r="Z45" t="str">
            <v xml:space="preserve">PASSAGE DU GUESCLIN </v>
          </cell>
          <cell r="AA45">
            <v>35360</v>
          </cell>
          <cell r="AB45" t="str">
            <v>MONTAUBAN DE BRETAGNE</v>
          </cell>
          <cell r="AC45" t="str">
            <v>location</v>
          </cell>
          <cell r="AD45" t="str">
            <v>non</v>
          </cell>
          <cell r="AE45" t="str">
            <v>non payé</v>
          </cell>
          <cell r="AF45" t="str">
            <v>ETIENNE LE BESCONT</v>
          </cell>
          <cell r="AG45" t="str">
            <v>DENIS NIVOLE</v>
          </cell>
          <cell r="AH45" t="str">
            <v xml:space="preserve"> AC/B03439</v>
          </cell>
          <cell r="AI45">
            <v>1638</v>
          </cell>
          <cell r="AJ45" t="str">
            <v>facturée</v>
          </cell>
          <cell r="AK45" t="str">
            <v>actif</v>
          </cell>
          <cell r="AL45" t="str">
            <v>AGENCE BRETAGNE</v>
          </cell>
          <cell r="AP45" t="str">
            <v>Appartement</v>
          </cell>
          <cell r="AQ45" t="str">
            <v>T3</v>
          </cell>
          <cell r="AR45" t="str">
            <v>propriétaires publics</v>
          </cell>
          <cell r="AS45" t="str">
            <v xml:space="preserve"> 012 ANA/25 HT; &amp;AABrianDANETZ 27/11/2020; NUMERO MARCHE 020043; &amp;RT DK 15/12/2020; &amp;FACTU BrianDanetz 17/12/2020; &amp;COURRIER; &amp;FAD; &amp;ENVOI BD 17/12/2020</v>
          </cell>
          <cell r="AT45" t="str">
            <v>BRIAN DANETZ</v>
          </cell>
          <cell r="AU45" t="str">
            <v>AD</v>
          </cell>
          <cell r="AW45" t="str">
            <v>non précisé</v>
          </cell>
          <cell r="AX45" t="str">
            <v>bdanetz35</v>
          </cell>
          <cell r="AY45" t="str">
            <v>DANETZ</v>
          </cell>
          <cell r="AZ45" t="str">
            <v>BRIAN</v>
          </cell>
          <cell r="BA45">
            <v>1225</v>
          </cell>
          <cell r="BB45" t="str">
            <v xml:space="preserve"> 15/12/2020 21:46:15</v>
          </cell>
          <cell r="BC45" t="str">
            <v>elebescont</v>
          </cell>
          <cell r="BD45" t="str">
            <v>LE BESCONT</v>
          </cell>
          <cell r="BE45" t="str">
            <v>ETIENNE</v>
          </cell>
          <cell r="BF45">
            <v>949</v>
          </cell>
          <cell r="BH45" t="str">
            <v>Après-midi</v>
          </cell>
          <cell r="BV45" t="str">
            <v xml:space="preserve"> </v>
          </cell>
          <cell r="BW45">
            <v>24</v>
          </cell>
          <cell r="BX45">
            <v>1280939</v>
          </cell>
          <cell r="BY45">
            <v>1245</v>
          </cell>
        </row>
        <row r="46">
          <cell r="A46">
            <v>16</v>
          </cell>
          <cell r="B46">
            <v>37115</v>
          </cell>
          <cell r="D46" t="str">
            <v>AGENCE BRETAGNE</v>
          </cell>
          <cell r="E46">
            <v>1281409</v>
          </cell>
          <cell r="F46">
            <v>44165</v>
          </cell>
          <cell r="G46">
            <v>44166</v>
          </cell>
          <cell r="H46" t="str">
            <v>AIGUILLON CONSTRUCTION</v>
          </cell>
          <cell r="K46" t="str">
            <v>14 RUE LOUIS ET RENE MOINE</v>
          </cell>
          <cell r="L46" t="str">
            <v>AGENCE CHAMPS MANCEAUX</v>
          </cell>
          <cell r="M46">
            <v>35200</v>
          </cell>
          <cell r="N46" t="str">
            <v>RENNES</v>
          </cell>
          <cell r="O46" t="str">
            <v>idem donneur d'ordre</v>
          </cell>
          <cell r="T46" t="str">
            <v>GC_PSMLOC</v>
          </cell>
          <cell r="U46" t="str">
            <v xml:space="preserve"> [RAA007 RAAT STD URG PP T2 + DAP007 DAPP URG T2; AC/B03518; ANA002 ANALYSE META]</v>
          </cell>
          <cell r="V46">
            <v>0</v>
          </cell>
          <cell r="W46">
            <v>1602</v>
          </cell>
          <cell r="X46" t="str">
            <v>AIGUILLON CONSTRUCTION</v>
          </cell>
          <cell r="Y46">
            <v>20272</v>
          </cell>
          <cell r="Z46" t="str">
            <v xml:space="preserve">1C RUE DU CHAMP FLEURI </v>
          </cell>
          <cell r="AA46">
            <v>35310</v>
          </cell>
          <cell r="AB46" t="str">
            <v>CHAVAGNE</v>
          </cell>
          <cell r="AC46" t="str">
            <v>location</v>
          </cell>
          <cell r="AD46" t="str">
            <v>non</v>
          </cell>
          <cell r="AE46" t="str">
            <v>non payé</v>
          </cell>
          <cell r="AF46" t="str">
            <v>YANN LE TROADEC</v>
          </cell>
          <cell r="AG46" t="str">
            <v>DENIS NIVOLE</v>
          </cell>
          <cell r="AH46" t="str">
            <v xml:space="preserve"> AC/B03518</v>
          </cell>
          <cell r="AI46">
            <v>1602</v>
          </cell>
          <cell r="AJ46" t="str">
            <v>facturée</v>
          </cell>
          <cell r="AK46" t="str">
            <v>actif</v>
          </cell>
          <cell r="AL46" t="str">
            <v>AGENCE BRETAGNE</v>
          </cell>
          <cell r="AP46" t="str">
            <v>Appartement</v>
          </cell>
          <cell r="AQ46" t="str">
            <v>T2</v>
          </cell>
          <cell r="AR46" t="str">
            <v>ophlm</v>
          </cell>
          <cell r="AS46" t="str">
            <v xml:space="preserve"> 012 ANA/25 HT; &amp;AABrianDANETZ 30/11/2020; NUMERO MARCHE 020043; &amp;URGENT; &amp;RT DK 08/12/2020; &amp;ENVOI BD 10/12/2020; &amp;FACTU OCEANE BRAULT &amp;COURRIER</v>
          </cell>
          <cell r="AT46" t="str">
            <v>OCEANE BRAULT</v>
          </cell>
          <cell r="AU46" t="str">
            <v>AD</v>
          </cell>
          <cell r="AW46">
            <v>44182</v>
          </cell>
          <cell r="AX46" t="str">
            <v>bdanetz35</v>
          </cell>
          <cell r="AY46" t="str">
            <v>DANETZ</v>
          </cell>
          <cell r="AZ46" t="str">
            <v>BRIAN</v>
          </cell>
          <cell r="BA46">
            <v>1225</v>
          </cell>
          <cell r="BB46" t="str">
            <v xml:space="preserve"> 04/12/2020 19:29:36</v>
          </cell>
          <cell r="BC46" t="str">
            <v>yletroadec</v>
          </cell>
          <cell r="BD46" t="str">
            <v>LE TROADEC</v>
          </cell>
          <cell r="BE46" t="str">
            <v>YANN</v>
          </cell>
          <cell r="BF46">
            <v>1166</v>
          </cell>
          <cell r="BH46" t="str">
            <v>Après-midi</v>
          </cell>
          <cell r="BV46" t="str">
            <v xml:space="preserve"> </v>
          </cell>
          <cell r="BW46">
            <v>23</v>
          </cell>
          <cell r="BX46">
            <v>1281409</v>
          </cell>
          <cell r="BY46">
            <v>1260</v>
          </cell>
        </row>
        <row r="47">
          <cell r="A47">
            <v>16</v>
          </cell>
          <cell r="B47">
            <v>45160</v>
          </cell>
          <cell r="D47" t="str">
            <v>AGENCE BRETAGNE</v>
          </cell>
          <cell r="E47">
            <v>1281470</v>
          </cell>
          <cell r="F47">
            <v>44165</v>
          </cell>
          <cell r="G47">
            <v>44166</v>
          </cell>
          <cell r="H47" t="str">
            <v>AIGUILLON</v>
          </cell>
          <cell r="K47" t="str">
            <v>13 AVENUE DES COMPTOIRS</v>
          </cell>
          <cell r="M47">
            <v>35400</v>
          </cell>
          <cell r="N47" t="str">
            <v>ST MALO</v>
          </cell>
          <cell r="O47" t="str">
            <v>idem donneur d'ordre</v>
          </cell>
          <cell r="T47" t="str">
            <v>GC_PSMLOC</v>
          </cell>
          <cell r="U47" t="str">
            <v xml:space="preserve"> [RAA030 RAAT STD DAPP T3 T5; AC/B00950; ANA002 ANALYSE META]</v>
          </cell>
          <cell r="V47">
            <v>0</v>
          </cell>
          <cell r="W47">
            <v>1728</v>
          </cell>
          <cell r="X47" t="str">
            <v>AIGUILLON CONSTRUCTION</v>
          </cell>
          <cell r="Y47">
            <v>2287</v>
          </cell>
          <cell r="Z47" t="str">
            <v xml:space="preserve">4 RUE DU GENERAL CASTELNAU </v>
          </cell>
          <cell r="AA47">
            <v>35400</v>
          </cell>
          <cell r="AB47" t="str">
            <v>ST MALO</v>
          </cell>
          <cell r="AC47" t="str">
            <v>location</v>
          </cell>
          <cell r="AD47" t="str">
            <v>non</v>
          </cell>
          <cell r="AE47" t="str">
            <v>non payé</v>
          </cell>
          <cell r="AF47" t="str">
            <v>BASTIEN JUTEL</v>
          </cell>
          <cell r="AG47" t="str">
            <v>DENIS NIVOLE</v>
          </cell>
          <cell r="AH47" t="str">
            <v xml:space="preserve"> AC/B00950</v>
          </cell>
          <cell r="AI47">
            <v>1728</v>
          </cell>
          <cell r="AJ47" t="str">
            <v>facturée</v>
          </cell>
          <cell r="AK47" t="str">
            <v>actif</v>
          </cell>
          <cell r="AL47" t="str">
            <v>AGENCE BRETAGNE</v>
          </cell>
          <cell r="AP47" t="str">
            <v>Appartement</v>
          </cell>
          <cell r="AQ47" t="str">
            <v>T3</v>
          </cell>
          <cell r="AR47" t="str">
            <v>divers gcl</v>
          </cell>
          <cell r="AS47" t="str">
            <v xml:space="preserve"> 012 ANA/25 HT; &amp;AABrianDANETZ 30/11/2020; NUMERO MARCHE 020043; &amp;URGENT; &amp;RT DK 08/12/2020; &amp;ENVOI BD 10/12/2020; &amp;FACTU OCEANE BRAULT; &amp;COURRIER</v>
          </cell>
          <cell r="AT47" t="str">
            <v>OCEANE BRAULT</v>
          </cell>
          <cell r="AU47" t="str">
            <v>AD</v>
          </cell>
          <cell r="AW47">
            <v>44182</v>
          </cell>
          <cell r="AX47" t="str">
            <v>bdanetz35</v>
          </cell>
          <cell r="AY47" t="str">
            <v>DANETZ</v>
          </cell>
          <cell r="AZ47" t="str">
            <v>BRIAN</v>
          </cell>
          <cell r="BA47">
            <v>1225</v>
          </cell>
          <cell r="BB47" t="str">
            <v xml:space="preserve"> 08/12/2020 18:08:33</v>
          </cell>
          <cell r="BC47" t="str">
            <v>bjutel</v>
          </cell>
          <cell r="BD47" t="str">
            <v>JUTEL</v>
          </cell>
          <cell r="BE47" t="str">
            <v>BASTIEN</v>
          </cell>
          <cell r="BF47">
            <v>871</v>
          </cell>
          <cell r="BH47" t="str">
            <v>Après-midi</v>
          </cell>
          <cell r="BV47" t="str">
            <v xml:space="preserve"> </v>
          </cell>
          <cell r="BW47">
            <v>30</v>
          </cell>
          <cell r="BX47">
            <v>1281470</v>
          </cell>
          <cell r="BY47">
            <v>1261</v>
          </cell>
        </row>
        <row r="48">
          <cell r="A48">
            <v>16</v>
          </cell>
          <cell r="B48">
            <v>37115</v>
          </cell>
          <cell r="D48" t="str">
            <v>AGENCE BRETAGNE</v>
          </cell>
          <cell r="E48">
            <v>1281485</v>
          </cell>
          <cell r="F48">
            <v>44165</v>
          </cell>
          <cell r="G48">
            <v>44189</v>
          </cell>
          <cell r="H48" t="str">
            <v>AIGUILLON CONSTRUCTION</v>
          </cell>
          <cell r="K48" t="str">
            <v>14 RUE LOUIS ET RENE MOINE</v>
          </cell>
          <cell r="L48" t="str">
            <v>AGENCE CHAMPS MANCEAUX</v>
          </cell>
          <cell r="M48">
            <v>35200</v>
          </cell>
          <cell r="N48" t="str">
            <v>RENNES</v>
          </cell>
          <cell r="O48" t="str">
            <v>idem donneur d'ordre</v>
          </cell>
          <cell r="T48" t="str">
            <v>GC_PSMLOC</v>
          </cell>
          <cell r="U48" t="str">
            <v xml:space="preserve"> [RAAT STANDARD Parties Privatives + DAPP T1 et T2; AC/B03556]</v>
          </cell>
          <cell r="V48">
            <v>0</v>
          </cell>
          <cell r="W48">
            <v>42</v>
          </cell>
          <cell r="X48" t="str">
            <v>AIGUILLON CONSTRUCTION</v>
          </cell>
          <cell r="Y48">
            <v>1827</v>
          </cell>
          <cell r="Z48" t="str">
            <v xml:space="preserve">38A RUE DU TEMPLE DE BLOSNE </v>
          </cell>
          <cell r="AA48">
            <v>35136</v>
          </cell>
          <cell r="AB48" t="str">
            <v>ST JACQUES DE LA LANDE</v>
          </cell>
          <cell r="AC48" t="str">
            <v>location</v>
          </cell>
          <cell r="AE48" t="str">
            <v>non payé</v>
          </cell>
          <cell r="AG48" t="str">
            <v>DENIS NIVOLE</v>
          </cell>
          <cell r="AH48" t="str">
            <v xml:space="preserve"> AC/B03556</v>
          </cell>
          <cell r="AI48">
            <v>42</v>
          </cell>
          <cell r="AJ48" t="str">
            <v>rdv à confirmer par le client</v>
          </cell>
          <cell r="AP48" t="str">
            <v>Appartement</v>
          </cell>
          <cell r="AQ48" t="str">
            <v>T2</v>
          </cell>
          <cell r="AR48" t="str">
            <v>ophlm</v>
          </cell>
          <cell r="AS48" t="str">
            <v xml:space="preserve"> 012 ANA/25 HT; &amp;AABrianDANETZ 30/11/2020; NUMERO MARCHE 020043; #ATTENTE DO BD 09/12/2020</v>
          </cell>
          <cell r="AT48" t="str">
            <v>BRIAN DANETZ</v>
          </cell>
          <cell r="AU48" t="str">
            <v>AD</v>
          </cell>
          <cell r="AW48" t="str">
            <v>non précisé</v>
          </cell>
          <cell r="AX48" t="str">
            <v>bdanetz35</v>
          </cell>
          <cell r="AY48" t="str">
            <v>DANETZ</v>
          </cell>
          <cell r="AZ48" t="str">
            <v>BRIAN</v>
          </cell>
          <cell r="BA48">
            <v>1225</v>
          </cell>
          <cell r="BH48" t="str">
            <v>Journée</v>
          </cell>
          <cell r="BV48" t="str">
            <v xml:space="preserve"> </v>
          </cell>
          <cell r="BX48">
            <v>1281485</v>
          </cell>
          <cell r="BY48">
            <v>1264</v>
          </cell>
        </row>
        <row r="49">
          <cell r="A49">
            <v>16</v>
          </cell>
          <cell r="B49">
            <v>39955</v>
          </cell>
          <cell r="D49" t="str">
            <v>AGENCE BRETAGNE</v>
          </cell>
          <cell r="E49">
            <v>1281501</v>
          </cell>
          <cell r="F49">
            <v>44165</v>
          </cell>
          <cell r="G49">
            <v>44173</v>
          </cell>
          <cell r="H49" t="str">
            <v>AIGUILLON - VILLEJEAN</v>
          </cell>
          <cell r="K49" t="str">
            <v>55 COURS J.F  KENNEDY</v>
          </cell>
          <cell r="M49">
            <v>35000</v>
          </cell>
          <cell r="N49" t="str">
            <v>RENNES</v>
          </cell>
          <cell r="O49" t="str">
            <v>idem donneur d'ordre</v>
          </cell>
          <cell r="T49" t="str">
            <v>GC_PSMLOC</v>
          </cell>
          <cell r="U49" t="str">
            <v xml:space="preserve"> [RAA030 RAAT STD DAPP T3 à T5; ANA002 Analyses META; AC/B03574]</v>
          </cell>
          <cell r="V49">
            <v>0</v>
          </cell>
          <cell r="W49">
            <v>1338</v>
          </cell>
          <cell r="X49" t="str">
            <v>AIGUILLON CONSTRUCTION</v>
          </cell>
          <cell r="Y49">
            <v>100191</v>
          </cell>
          <cell r="Z49" t="str">
            <v>RESIDENCE CAMILLE PISSARO 79 B BOULEVARD DE CLEUNAY</v>
          </cell>
          <cell r="AA49">
            <v>35000</v>
          </cell>
          <cell r="AB49" t="str">
            <v>RENNES</v>
          </cell>
          <cell r="AC49" t="str">
            <v>location</v>
          </cell>
          <cell r="AD49" t="str">
            <v>non</v>
          </cell>
          <cell r="AE49" t="str">
            <v>non payé</v>
          </cell>
          <cell r="AF49" t="str">
            <v>ETIENNE LE BESCONT</v>
          </cell>
          <cell r="AG49" t="str">
            <v>DENIS NIVOLE</v>
          </cell>
          <cell r="AH49" t="str">
            <v xml:space="preserve"> AC/B03574</v>
          </cell>
          <cell r="AI49">
            <v>1338</v>
          </cell>
          <cell r="AJ49" t="str">
            <v>facturée</v>
          </cell>
          <cell r="AK49" t="str">
            <v>actif</v>
          </cell>
          <cell r="AL49" t="str">
            <v>AGENCE BRETAGNE</v>
          </cell>
          <cell r="AP49" t="str">
            <v>Appartement</v>
          </cell>
          <cell r="AQ49" t="str">
            <v>T3</v>
          </cell>
          <cell r="AR49" t="str">
            <v>agence</v>
          </cell>
          <cell r="AS49" t="str">
            <v xml:space="preserve"> 012 ANA/25 HT; &amp;AABrianDANETZ 30/11/2020; NUMERO MARCHE 020043; &amp;RT DK 18/12/2020; &amp;FACTU CRYSTALE GUESDON; &amp;COURRIER; &amp;ENVOI BD 21/12/2020</v>
          </cell>
          <cell r="AT49" t="str">
            <v>BRIAN DANETZ</v>
          </cell>
          <cell r="AU49" t="str">
            <v>AD</v>
          </cell>
          <cell r="AW49" t="str">
            <v>non précisé</v>
          </cell>
          <cell r="AX49" t="str">
            <v>bdanetz35</v>
          </cell>
          <cell r="AY49" t="str">
            <v>DANETZ</v>
          </cell>
          <cell r="AZ49" t="str">
            <v>BRIAN</v>
          </cell>
          <cell r="BA49">
            <v>1225</v>
          </cell>
          <cell r="BB49" t="str">
            <v xml:space="preserve"> 18/12/2020 15:02:50</v>
          </cell>
          <cell r="BC49" t="str">
            <v>elebescont</v>
          </cell>
          <cell r="BD49" t="str">
            <v>LE BESCONT</v>
          </cell>
          <cell r="BE49" t="str">
            <v>ETIENNE</v>
          </cell>
          <cell r="BF49">
            <v>949</v>
          </cell>
          <cell r="BH49" t="str">
            <v>Après-midi</v>
          </cell>
          <cell r="BV49" t="str">
            <v xml:space="preserve"> </v>
          </cell>
          <cell r="BW49">
            <v>29</v>
          </cell>
          <cell r="BX49">
            <v>1281501</v>
          </cell>
          <cell r="BY49">
            <v>1265</v>
          </cell>
        </row>
        <row r="50">
          <cell r="A50">
            <v>16</v>
          </cell>
          <cell r="B50">
            <v>37115</v>
          </cell>
          <cell r="D50" t="str">
            <v>AGENCE BRETAGNE</v>
          </cell>
          <cell r="E50">
            <v>1281522</v>
          </cell>
          <cell r="F50">
            <v>44165</v>
          </cell>
          <cell r="G50">
            <v>44166</v>
          </cell>
          <cell r="H50" t="str">
            <v>AIGUILLON CONSTRUCTION</v>
          </cell>
          <cell r="K50" t="str">
            <v>14 RUE LOUIS ET RENE MOINE</v>
          </cell>
          <cell r="L50" t="str">
            <v>AGENCE CHAMPS MANCEAUX</v>
          </cell>
          <cell r="M50">
            <v>35200</v>
          </cell>
          <cell r="N50" t="str">
            <v>RENNES</v>
          </cell>
          <cell r="O50" t="str">
            <v>idem donneur d'ordre</v>
          </cell>
          <cell r="T50" t="str">
            <v>GC_PSMLOC</v>
          </cell>
          <cell r="U50" t="str">
            <v xml:space="preserve"> [RAA031 RAAT STD URG T1 T2; AC/B03593; ANA002 ANALYSE META]</v>
          </cell>
          <cell r="V50">
            <v>0</v>
          </cell>
          <cell r="W50">
            <v>942</v>
          </cell>
          <cell r="X50" t="str">
            <v>AIGUILLON CONSTRUCTION</v>
          </cell>
          <cell r="Y50">
            <v>4934</v>
          </cell>
          <cell r="Z50" t="str">
            <v xml:space="preserve">52 SQUARE DES HAUTES CHALAIS </v>
          </cell>
          <cell r="AA50">
            <v>35200</v>
          </cell>
          <cell r="AB50" t="str">
            <v>RENNES</v>
          </cell>
          <cell r="AC50" t="str">
            <v>location</v>
          </cell>
          <cell r="AD50" t="str">
            <v>non</v>
          </cell>
          <cell r="AE50" t="str">
            <v>non payé</v>
          </cell>
          <cell r="AF50" t="str">
            <v>SEBASTIEN LE BIHAN</v>
          </cell>
          <cell r="AG50" t="str">
            <v>DENIS NIVOLE</v>
          </cell>
          <cell r="AH50" t="str">
            <v xml:space="preserve"> AC/B03593</v>
          </cell>
          <cell r="AI50">
            <v>942</v>
          </cell>
          <cell r="AJ50" t="str">
            <v>facturée</v>
          </cell>
          <cell r="AK50" t="str">
            <v>actif</v>
          </cell>
          <cell r="AL50" t="str">
            <v>AGENCE BRETAGNE</v>
          </cell>
          <cell r="AP50" t="str">
            <v>Appartement</v>
          </cell>
          <cell r="AQ50" t="str">
            <v>T2</v>
          </cell>
          <cell r="AR50" t="str">
            <v>ophlm</v>
          </cell>
          <cell r="AS50" t="str">
            <v xml:space="preserve"> 012 ANA/25 HT; &amp;AABrianDANETZ 30/11/2020; NUMERO MARCHE 020043; &amp;URGENT; &amp;RT DK 09/12/2020; &amp;ENVOI BD 10/12/2020; &amp;FACTU OCEANE BRAULT; &amp;COURRIER</v>
          </cell>
          <cell r="AT50" t="str">
            <v>OCEANE BRAULT</v>
          </cell>
          <cell r="AU50" t="str">
            <v>AD</v>
          </cell>
          <cell r="AW50">
            <v>44182</v>
          </cell>
          <cell r="AX50" t="str">
            <v>bdanetz35</v>
          </cell>
          <cell r="AY50" t="str">
            <v>DANETZ</v>
          </cell>
          <cell r="AZ50" t="str">
            <v>BRIAN</v>
          </cell>
          <cell r="BA50">
            <v>1225</v>
          </cell>
          <cell r="BB50" t="str">
            <v xml:space="preserve"> 10/12/2020 17:14:43</v>
          </cell>
          <cell r="BC50" t="str">
            <v>slebihan</v>
          </cell>
          <cell r="BD50" t="str">
            <v>LE BIHAN</v>
          </cell>
          <cell r="BE50" t="str">
            <v>SEBASTIEN</v>
          </cell>
          <cell r="BF50">
            <v>1135</v>
          </cell>
          <cell r="BH50" t="str">
            <v>Après-midi</v>
          </cell>
          <cell r="BV50" t="str">
            <v xml:space="preserve"> </v>
          </cell>
          <cell r="BW50">
            <v>23</v>
          </cell>
          <cell r="BX50">
            <v>1281522</v>
          </cell>
          <cell r="BY50">
            <v>1266</v>
          </cell>
        </row>
        <row r="51">
          <cell r="A51">
            <v>16</v>
          </cell>
          <cell r="B51">
            <v>39955</v>
          </cell>
          <cell r="D51" t="str">
            <v>AGENCE BRETAGNE</v>
          </cell>
          <cell r="E51">
            <v>1281608</v>
          </cell>
          <cell r="F51">
            <v>44166</v>
          </cell>
          <cell r="G51">
            <v>44172</v>
          </cell>
          <cell r="H51" t="str">
            <v>AIGUILLON - VILLEJEAN</v>
          </cell>
          <cell r="K51" t="str">
            <v>55 COURS J.F  KENNEDY</v>
          </cell>
          <cell r="M51">
            <v>35000</v>
          </cell>
          <cell r="N51" t="str">
            <v>RENNES</v>
          </cell>
          <cell r="O51" t="str">
            <v>idem donneur d'ordre</v>
          </cell>
          <cell r="T51" t="str">
            <v>GC_PSMLOC</v>
          </cell>
          <cell r="U51" t="str">
            <v xml:space="preserve"> [RAA030 RAAT STD DAPP T3 à T5; AC/B03575]</v>
          </cell>
          <cell r="V51">
            <v>0</v>
          </cell>
          <cell r="W51">
            <v>990</v>
          </cell>
          <cell r="X51" t="str">
            <v>AIGUILLON CONSTRUCTION</v>
          </cell>
          <cell r="Y51">
            <v>101714</v>
          </cell>
          <cell r="Z51" t="str">
            <v xml:space="preserve">6 COURS KENNEDY </v>
          </cell>
          <cell r="AA51">
            <v>35000</v>
          </cell>
          <cell r="AB51" t="str">
            <v>RENNES</v>
          </cell>
          <cell r="AC51" t="str">
            <v>location</v>
          </cell>
          <cell r="AD51" t="str">
            <v>non</v>
          </cell>
          <cell r="AE51" t="str">
            <v>non payé</v>
          </cell>
          <cell r="AF51" t="str">
            <v>MAXIME NEGRERIE</v>
          </cell>
          <cell r="AG51" t="str">
            <v>DENIS NIVOLE</v>
          </cell>
          <cell r="AH51" t="str">
            <v xml:space="preserve"> AC/B03575</v>
          </cell>
          <cell r="AI51">
            <v>990</v>
          </cell>
          <cell r="AJ51" t="str">
            <v>facturée</v>
          </cell>
          <cell r="AK51" t="str">
            <v>actif</v>
          </cell>
          <cell r="AL51" t="str">
            <v>AGENCE VENDEE ATLANTIQUE</v>
          </cell>
          <cell r="AP51" t="str">
            <v>Appartement</v>
          </cell>
          <cell r="AQ51" t="str">
            <v>T4</v>
          </cell>
          <cell r="AR51" t="str">
            <v>agence</v>
          </cell>
          <cell r="AS51" t="str">
            <v xml:space="preserve"> 012 ANA/25 HT; &amp;AABrianDANETZ 01/12/2020; NUMERO MARCHE 020043; &amp;RT DK 18/12/2020; &amp;FACTU CRYSTALE GUESDON; &amp;COURRIER; &amp;FAD; &amp;ENVOI BD 21/12/2020</v>
          </cell>
          <cell r="AT51" t="str">
            <v>BRIAN DANETZ</v>
          </cell>
          <cell r="AU51" t="str">
            <v>AD</v>
          </cell>
          <cell r="AW51" t="str">
            <v>non précisé</v>
          </cell>
          <cell r="AX51" t="str">
            <v>bdanetz35</v>
          </cell>
          <cell r="AY51" t="str">
            <v>DANETZ</v>
          </cell>
          <cell r="AZ51" t="str">
            <v>BRIAN</v>
          </cell>
          <cell r="BA51">
            <v>1225</v>
          </cell>
          <cell r="BB51" t="str">
            <v xml:space="preserve"> 15/12/2020 10:04:26</v>
          </cell>
          <cell r="BC51" t="str">
            <v>mnegrerie</v>
          </cell>
          <cell r="BD51" t="str">
            <v>NEGRERIE</v>
          </cell>
          <cell r="BE51" t="str">
            <v>MAXIME</v>
          </cell>
          <cell r="BF51">
            <v>1</v>
          </cell>
          <cell r="BI51" t="str">
            <v xml:space="preserve"> 14h/18h</v>
          </cell>
          <cell r="BV51" t="str">
            <v xml:space="preserve"> </v>
          </cell>
          <cell r="BW51">
            <v>26</v>
          </cell>
          <cell r="BX51">
            <v>1281608</v>
          </cell>
          <cell r="BY51">
            <v>1270</v>
          </cell>
        </row>
        <row r="52">
          <cell r="A52">
            <v>16</v>
          </cell>
          <cell r="B52">
            <v>37115</v>
          </cell>
          <cell r="D52" t="str">
            <v>AGENCE BRETAGNE</v>
          </cell>
          <cell r="E52">
            <v>1281621</v>
          </cell>
          <cell r="F52">
            <v>44166</v>
          </cell>
          <cell r="G52">
            <v>44187</v>
          </cell>
          <cell r="H52" t="str">
            <v>AIGUILLON CONSTRUCTION</v>
          </cell>
          <cell r="K52" t="str">
            <v>14 RUE LOUIS ET RENE MOINE</v>
          </cell>
          <cell r="L52" t="str">
            <v>AGENCE CHAMPS MANCEAUX</v>
          </cell>
          <cell r="M52">
            <v>35200</v>
          </cell>
          <cell r="N52" t="str">
            <v>RENNES</v>
          </cell>
          <cell r="O52" t="str">
            <v>idem donneur d'ordre</v>
          </cell>
          <cell r="T52" t="str">
            <v>GC_PSMLOC</v>
          </cell>
          <cell r="U52" t="str">
            <v xml:space="preserve"> [RAAT STANDARD URGENT Parties Privatives + DAPP T3 à T5; AC/B03583]</v>
          </cell>
          <cell r="V52">
            <v>0</v>
          </cell>
          <cell r="W52">
            <v>48</v>
          </cell>
          <cell r="X52" t="str">
            <v>AIGUILLON CONSTRUCTION</v>
          </cell>
          <cell r="Y52">
            <v>5975</v>
          </cell>
          <cell r="Z52" t="str">
            <v>48 BOULEVARD ALBERT 1ER</v>
          </cell>
          <cell r="AA52">
            <v>35200</v>
          </cell>
          <cell r="AB52" t="str">
            <v>RENNES</v>
          </cell>
          <cell r="AC52" t="str">
            <v>location</v>
          </cell>
          <cell r="AE52" t="str">
            <v>non payé</v>
          </cell>
          <cell r="AF52" t="str">
            <v>YANN LE TROADEC</v>
          </cell>
          <cell r="AG52" t="str">
            <v>DENIS NIVOLE</v>
          </cell>
          <cell r="AH52" t="str">
            <v xml:space="preserve"> AC/B03583</v>
          </cell>
          <cell r="AI52">
            <v>48</v>
          </cell>
          <cell r="AJ52" t="str">
            <v>rdv fixé</v>
          </cell>
          <cell r="AK52" t="str">
            <v>actif</v>
          </cell>
          <cell r="AL52" t="str">
            <v>AGENCE BRETAGNE</v>
          </cell>
          <cell r="AP52" t="str">
            <v>Appartement</v>
          </cell>
          <cell r="AQ52" t="str">
            <v>T4</v>
          </cell>
          <cell r="AR52" t="str">
            <v>ophlm</v>
          </cell>
          <cell r="AS52" t="str">
            <v xml:space="preserve"> 012 ANA/25 HT; &amp;AABrianDANETZ 01/12/2020; NUMERO MARCHE 020043; &amp;URGENT; #ATTENTE DO BD 11/12/2020</v>
          </cell>
          <cell r="AT52" t="str">
            <v>BRIAN DANETZ</v>
          </cell>
          <cell r="AU52" t="str">
            <v>AD</v>
          </cell>
          <cell r="AW52" t="str">
            <v>non précisé</v>
          </cell>
          <cell r="AX52" t="str">
            <v>bdanetz35</v>
          </cell>
          <cell r="AY52" t="str">
            <v>DANETZ</v>
          </cell>
          <cell r="AZ52" t="str">
            <v>BRIAN</v>
          </cell>
          <cell r="BA52">
            <v>1225</v>
          </cell>
          <cell r="BH52" t="str">
            <v>Matin</v>
          </cell>
          <cell r="BV52" t="str">
            <v xml:space="preserve"> </v>
          </cell>
          <cell r="BX52">
            <v>1281621</v>
          </cell>
          <cell r="BY52">
            <v>1272</v>
          </cell>
        </row>
        <row r="53">
          <cell r="A53">
            <v>16</v>
          </cell>
          <cell r="B53">
            <v>37115</v>
          </cell>
          <cell r="D53" t="str">
            <v>AGENCE BRETAGNE</v>
          </cell>
          <cell r="E53">
            <v>1281625</v>
          </cell>
          <cell r="F53">
            <v>44166</v>
          </cell>
          <cell r="G53">
            <v>44179</v>
          </cell>
          <cell r="H53" t="str">
            <v>AIGUILLON CONSTRUCTION</v>
          </cell>
          <cell r="K53" t="str">
            <v>14 RUE LOUIS ET RENE MOINE</v>
          </cell>
          <cell r="L53" t="str">
            <v>AGENCE CHAMPS MANCEAUX</v>
          </cell>
          <cell r="M53">
            <v>35200</v>
          </cell>
          <cell r="N53" t="str">
            <v>RENNES</v>
          </cell>
          <cell r="O53" t="str">
            <v>idem donneur d'ordre</v>
          </cell>
          <cell r="T53" t="str">
            <v>GC_PSMLOC</v>
          </cell>
          <cell r="U53" t="str">
            <v xml:space="preserve"> [RAAT STANDARD Parties Privatives + DAPP T1 et T2; AC/B03592]</v>
          </cell>
          <cell r="V53">
            <v>0</v>
          </cell>
          <cell r="W53">
            <v>42</v>
          </cell>
          <cell r="X53" t="str">
            <v>AIGUILLON CONSTRUCTION</v>
          </cell>
          <cell r="Y53">
            <v>4504</v>
          </cell>
          <cell r="Z53" t="str">
            <v>18 SQUARE DES HAUTES CHALAIS</v>
          </cell>
          <cell r="AA53">
            <v>35200</v>
          </cell>
          <cell r="AB53" t="str">
            <v>RENNES</v>
          </cell>
          <cell r="AC53" t="str">
            <v>location</v>
          </cell>
          <cell r="AD53" t="str">
            <v>non</v>
          </cell>
          <cell r="AE53" t="str">
            <v>non payé</v>
          </cell>
          <cell r="AF53" t="str">
            <v>ETIENNE LE BESCONT</v>
          </cell>
          <cell r="AG53" t="str">
            <v>DENIS NIVOLE</v>
          </cell>
          <cell r="AH53" t="str">
            <v xml:space="preserve"> AC/B03592</v>
          </cell>
          <cell r="AI53">
            <v>42</v>
          </cell>
          <cell r="AJ53" t="str">
            <v>rapport en attente</v>
          </cell>
          <cell r="AK53" t="str">
            <v>actif</v>
          </cell>
          <cell r="AL53" t="str">
            <v>AGENCE BRETAGNE</v>
          </cell>
          <cell r="AP53" t="str">
            <v>Appartement</v>
          </cell>
          <cell r="AQ53" t="str">
            <v>T2</v>
          </cell>
          <cell r="AR53" t="str">
            <v>ophlm</v>
          </cell>
          <cell r="AS53" t="str">
            <v xml:space="preserve"> 012 ANA/25 HT; &amp;AABrianDANETZ 01/12/2020; NUMERO MARCHE 020043; &amp;RT DK 22/12/2020</v>
          </cell>
          <cell r="AT53" t="str">
            <v>DANIEL KERRIZORE</v>
          </cell>
          <cell r="AU53" t="str">
            <v>AD</v>
          </cell>
          <cell r="AW53" t="str">
            <v>non précisé</v>
          </cell>
          <cell r="AX53" t="str">
            <v>bdanetz35</v>
          </cell>
          <cell r="AY53" t="str">
            <v>DANETZ</v>
          </cell>
          <cell r="AZ53" t="str">
            <v>BRIAN</v>
          </cell>
          <cell r="BA53">
            <v>1225</v>
          </cell>
          <cell r="BH53" t="str">
            <v>Matin</v>
          </cell>
          <cell r="BV53" t="str">
            <v xml:space="preserve"> </v>
          </cell>
          <cell r="BW53">
            <v>28</v>
          </cell>
          <cell r="BX53">
            <v>1281625</v>
          </cell>
          <cell r="BY53">
            <v>1273</v>
          </cell>
        </row>
        <row r="54">
          <cell r="A54">
            <v>16</v>
          </cell>
          <cell r="B54">
            <v>37115</v>
          </cell>
          <cell r="D54" t="str">
            <v>AGENCE BRETAGNE</v>
          </cell>
          <cell r="E54">
            <v>1281626</v>
          </cell>
          <cell r="F54">
            <v>44166</v>
          </cell>
          <cell r="G54">
            <v>44193</v>
          </cell>
          <cell r="H54" t="str">
            <v>AIGUILLON CONSTRUCTION</v>
          </cell>
          <cell r="K54" t="str">
            <v>14 RUE LOUIS ET RENE MOINE</v>
          </cell>
          <cell r="L54" t="str">
            <v>AGENCE CHAMPS MANCEAUX</v>
          </cell>
          <cell r="M54">
            <v>35200</v>
          </cell>
          <cell r="N54" t="str">
            <v>RENNES</v>
          </cell>
          <cell r="O54" t="str">
            <v>idem donneur d'ordre</v>
          </cell>
          <cell r="T54" t="str">
            <v>GC_PSMLOC</v>
          </cell>
          <cell r="U54" t="str">
            <v xml:space="preserve"> [RAAT STANDARD Parties Privatives + DAPP T3 à T5; AC/B03618]</v>
          </cell>
          <cell r="V54">
            <v>0</v>
          </cell>
          <cell r="W54">
            <v>48</v>
          </cell>
          <cell r="X54" t="str">
            <v>AIGUILLON CONSTRUCTION</v>
          </cell>
          <cell r="Y54">
            <v>3745</v>
          </cell>
          <cell r="Z54" t="str">
            <v xml:space="preserve">16 RUE LOUIS ET RENE MOINE </v>
          </cell>
          <cell r="AA54">
            <v>35200</v>
          </cell>
          <cell r="AB54" t="str">
            <v>RENNES</v>
          </cell>
          <cell r="AC54" t="str">
            <v>location</v>
          </cell>
          <cell r="AE54" t="str">
            <v>non payé</v>
          </cell>
          <cell r="AG54" t="str">
            <v>DENIS NIVOLE</v>
          </cell>
          <cell r="AH54" t="str">
            <v xml:space="preserve"> AC/B03618</v>
          </cell>
          <cell r="AI54">
            <v>48</v>
          </cell>
          <cell r="AJ54" t="str">
            <v>rdv à confirmer par le client</v>
          </cell>
          <cell r="AP54" t="str">
            <v>Appartement</v>
          </cell>
          <cell r="AQ54" t="str">
            <v>T3</v>
          </cell>
          <cell r="AR54" t="str">
            <v>ophlm</v>
          </cell>
          <cell r="AS54" t="str">
            <v xml:space="preserve"> 012 ANA/25 HT; &amp;AABrianDANETZ 01/12/2020; NUMERO MARCHE 020043; #ATTENTE DO BD 21/12/2020</v>
          </cell>
          <cell r="AT54" t="str">
            <v>BRIAN DANETZ</v>
          </cell>
          <cell r="AU54" t="str">
            <v>AD</v>
          </cell>
          <cell r="AW54" t="str">
            <v>non précisé</v>
          </cell>
          <cell r="AX54" t="str">
            <v>bdanetz35</v>
          </cell>
          <cell r="AY54" t="str">
            <v>DANETZ</v>
          </cell>
          <cell r="AZ54" t="str">
            <v>BRIAN</v>
          </cell>
          <cell r="BA54">
            <v>1225</v>
          </cell>
          <cell r="BH54" t="str">
            <v>Journée</v>
          </cell>
          <cell r="BV54" t="str">
            <v xml:space="preserve"> </v>
          </cell>
          <cell r="BX54">
            <v>1281626</v>
          </cell>
          <cell r="BY54">
            <v>1274</v>
          </cell>
        </row>
        <row r="55">
          <cell r="A55">
            <v>16</v>
          </cell>
          <cell r="B55">
            <v>37115</v>
          </cell>
          <cell r="D55" t="str">
            <v>AGENCE BRETAGNE</v>
          </cell>
          <cell r="E55">
            <v>1282221</v>
          </cell>
          <cell r="F55">
            <v>44166</v>
          </cell>
          <cell r="G55">
            <v>44186</v>
          </cell>
          <cell r="H55" t="str">
            <v>AIGUILLON CONSTRUCTION</v>
          </cell>
          <cell r="K55" t="str">
            <v>14 RUE LOUIS ET RENE MOINE</v>
          </cell>
          <cell r="L55" t="str">
            <v>AGENCE CHAMPS MANCEAUX</v>
          </cell>
          <cell r="M55">
            <v>35200</v>
          </cell>
          <cell r="N55" t="str">
            <v>RENNES</v>
          </cell>
          <cell r="O55" t="str">
            <v>idem donneur d'ordre</v>
          </cell>
          <cell r="T55" t="str">
            <v>GC_PSMLOC</v>
          </cell>
          <cell r="U55" t="str">
            <v xml:space="preserve"> [RAAT STANDARD Parties Privatives + DAPP T3 à T5; AC/B03727]</v>
          </cell>
          <cell r="V55">
            <v>0</v>
          </cell>
          <cell r="W55">
            <v>48</v>
          </cell>
          <cell r="X55" t="str">
            <v>AIGUILLON CONSTRUCTION</v>
          </cell>
          <cell r="Y55">
            <v>19758</v>
          </cell>
          <cell r="Z55" t="str">
            <v xml:space="preserve">7 RUE HENRI SELLIER </v>
          </cell>
          <cell r="AA55">
            <v>35136</v>
          </cell>
          <cell r="AB55" t="str">
            <v>ST JACQUES DE LA LANDE</v>
          </cell>
          <cell r="AC55" t="str">
            <v>location</v>
          </cell>
          <cell r="AE55" t="str">
            <v>non payé</v>
          </cell>
          <cell r="AG55" t="str">
            <v>DENIS NIVOLE</v>
          </cell>
          <cell r="AH55" t="str">
            <v xml:space="preserve"> AC/B03727</v>
          </cell>
          <cell r="AI55">
            <v>48</v>
          </cell>
          <cell r="AJ55" t="str">
            <v>rdv à confirmer par le client</v>
          </cell>
          <cell r="AP55" t="str">
            <v>Appartement</v>
          </cell>
          <cell r="AQ55" t="str">
            <v>T3</v>
          </cell>
          <cell r="AR55" t="str">
            <v>ophlm</v>
          </cell>
          <cell r="AS55" t="str">
            <v xml:space="preserve"> 012 ANA/25 HT; &amp;AABrianDANETZ 01/12/2020; NUMERO MARCHE 020043; #ATTENTE DO BD 09/12/2020</v>
          </cell>
          <cell r="AT55" t="str">
            <v>BRIAN DANETZ</v>
          </cell>
          <cell r="AU55" t="str">
            <v>AD</v>
          </cell>
          <cell r="AW55" t="str">
            <v>non précisé</v>
          </cell>
          <cell r="AX55" t="str">
            <v>bdanetz35</v>
          </cell>
          <cell r="AY55" t="str">
            <v>DANETZ</v>
          </cell>
          <cell r="AZ55" t="str">
            <v>BRIAN</v>
          </cell>
          <cell r="BA55">
            <v>1225</v>
          </cell>
          <cell r="BH55" t="str">
            <v>Journée</v>
          </cell>
          <cell r="BV55" t="str">
            <v xml:space="preserve"> </v>
          </cell>
          <cell r="BX55">
            <v>1282221</v>
          </cell>
          <cell r="BY55">
            <v>1290</v>
          </cell>
        </row>
        <row r="56">
          <cell r="A56">
            <v>16</v>
          </cell>
          <cell r="B56">
            <v>37115</v>
          </cell>
          <cell r="D56" t="str">
            <v>AGENCE BRETAGNE</v>
          </cell>
          <cell r="E56">
            <v>1282380</v>
          </cell>
          <cell r="F56">
            <v>44167</v>
          </cell>
          <cell r="G56">
            <v>44169</v>
          </cell>
          <cell r="H56" t="str">
            <v>AIGUILLON CONSTRUCTION</v>
          </cell>
          <cell r="K56" t="str">
            <v>14 RUE LOUIS ET RENE MOINE</v>
          </cell>
          <cell r="L56" t="str">
            <v>AGENCE CHAMPS MANCEAUX</v>
          </cell>
          <cell r="M56">
            <v>35200</v>
          </cell>
          <cell r="N56" t="str">
            <v>RENNES</v>
          </cell>
          <cell r="O56" t="str">
            <v>idem donneur d'ordre</v>
          </cell>
          <cell r="T56" t="str">
            <v>GC_PSMLOC</v>
          </cell>
          <cell r="U56" t="str">
            <v xml:space="preserve"> [RAAT STD DAPP T1 T2; ANA002 ANALYSE META; AC/B03751]</v>
          </cell>
          <cell r="V56">
            <v>0</v>
          </cell>
          <cell r="W56">
            <v>1272</v>
          </cell>
          <cell r="X56" t="str">
            <v>AIGUILLON CONSTRUCTION</v>
          </cell>
          <cell r="Y56">
            <v>5828</v>
          </cell>
          <cell r="Z56" t="str">
            <v xml:space="preserve">11 AVENUE DU CANADA </v>
          </cell>
          <cell r="AA56">
            <v>35200</v>
          </cell>
          <cell r="AB56" t="str">
            <v>RENNES</v>
          </cell>
          <cell r="AC56" t="str">
            <v>location</v>
          </cell>
          <cell r="AD56" t="str">
            <v>non</v>
          </cell>
          <cell r="AE56" t="str">
            <v>non payé</v>
          </cell>
          <cell r="AF56" t="str">
            <v>YANN LE TROADEC</v>
          </cell>
          <cell r="AG56" t="str">
            <v>DENIS NIVOLE</v>
          </cell>
          <cell r="AH56" t="str">
            <v xml:space="preserve"> AC/B03751</v>
          </cell>
          <cell r="AI56">
            <v>1272</v>
          </cell>
          <cell r="AJ56" t="str">
            <v>facturée</v>
          </cell>
          <cell r="AK56" t="str">
            <v>actif</v>
          </cell>
          <cell r="AL56" t="str">
            <v>AGENCE BRETAGNE</v>
          </cell>
          <cell r="AP56" t="str">
            <v>Appartement</v>
          </cell>
          <cell r="AQ56" t="str">
            <v>T2</v>
          </cell>
          <cell r="AR56" t="str">
            <v>ophlm</v>
          </cell>
          <cell r="AS56" t="str">
            <v xml:space="preserve"> 012 ANA/25 HT; &amp;AABrianDANETZ 02/12/2020; NUMERO MARCHE 020043; &amp;RT DK 15/12/2020; &amp;FACTU BrianDanetz 16/12/2020; &amp;COURRIER; &amp;FAD; &amp;ENVOI BD 17/12/2020</v>
          </cell>
          <cell r="AT56" t="str">
            <v>ANNE BRAULT</v>
          </cell>
          <cell r="AU56" t="str">
            <v>AD</v>
          </cell>
          <cell r="AW56" t="str">
            <v>non précisé</v>
          </cell>
          <cell r="AX56" t="str">
            <v>bdanetz35</v>
          </cell>
          <cell r="AY56" t="str">
            <v>DANETZ</v>
          </cell>
          <cell r="AZ56" t="str">
            <v>BRIAN</v>
          </cell>
          <cell r="BA56">
            <v>1225</v>
          </cell>
          <cell r="BB56" t="str">
            <v xml:space="preserve"> 14/12/2020 19:01:17</v>
          </cell>
          <cell r="BC56" t="str">
            <v>yletroadec</v>
          </cell>
          <cell r="BD56" t="str">
            <v>LE TROADEC</v>
          </cell>
          <cell r="BE56" t="str">
            <v>YANN</v>
          </cell>
          <cell r="BF56">
            <v>1166</v>
          </cell>
          <cell r="BH56" t="str">
            <v>Après-midi</v>
          </cell>
          <cell r="BV56" t="str">
            <v xml:space="preserve"> </v>
          </cell>
          <cell r="BW56">
            <v>26</v>
          </cell>
          <cell r="BX56">
            <v>1282380</v>
          </cell>
          <cell r="BY56">
            <v>1295</v>
          </cell>
        </row>
        <row r="57">
          <cell r="A57">
            <v>16</v>
          </cell>
          <cell r="B57">
            <v>37115</v>
          </cell>
          <cell r="D57" t="str">
            <v>AGENCE BRETAGNE</v>
          </cell>
          <cell r="E57">
            <v>1282406</v>
          </cell>
          <cell r="F57">
            <v>44167</v>
          </cell>
          <cell r="G57">
            <v>44197</v>
          </cell>
          <cell r="H57" t="str">
            <v>AIGUILLON CONSTRUCTION</v>
          </cell>
          <cell r="K57" t="str">
            <v>14 RUE LOUIS ET RENE MOINE</v>
          </cell>
          <cell r="L57" t="str">
            <v>AGENCE CHAMPS MANCEAUX</v>
          </cell>
          <cell r="M57">
            <v>35200</v>
          </cell>
          <cell r="N57" t="str">
            <v>RENNES</v>
          </cell>
          <cell r="O57" t="str">
            <v>idem donneur d'ordre</v>
          </cell>
          <cell r="T57" t="str">
            <v>GC_PSMLOC</v>
          </cell>
          <cell r="U57" t="str">
            <v xml:space="preserve"> [RAAT STANDARD Parties Privatives + DAPP T3 à T5; AC/B03753]</v>
          </cell>
          <cell r="V57">
            <v>0</v>
          </cell>
          <cell r="W57">
            <v>48</v>
          </cell>
          <cell r="X57" t="str">
            <v>AIGUILLON CONSTRUCTION</v>
          </cell>
          <cell r="Y57">
            <v>4146</v>
          </cell>
          <cell r="Z57" t="str">
            <v>84 BD GEORGES CLEMENCEAU</v>
          </cell>
          <cell r="AA57">
            <v>35200</v>
          </cell>
          <cell r="AB57" t="str">
            <v>RENNES</v>
          </cell>
          <cell r="AC57" t="str">
            <v>location</v>
          </cell>
          <cell r="AE57" t="str">
            <v>non payé</v>
          </cell>
          <cell r="AG57" t="str">
            <v>DENIS NIVOLE</v>
          </cell>
          <cell r="AH57" t="str">
            <v xml:space="preserve"> AC/B03753</v>
          </cell>
          <cell r="AI57">
            <v>48</v>
          </cell>
          <cell r="AJ57" t="str">
            <v>rdv à confirmer par le client</v>
          </cell>
          <cell r="AP57" t="str">
            <v>Appartement</v>
          </cell>
          <cell r="AQ57" t="str">
            <v>T3</v>
          </cell>
          <cell r="AR57" t="str">
            <v>ophlm</v>
          </cell>
          <cell r="AS57" t="str">
            <v xml:space="preserve"> 012 ANA/25 HT; &amp;AABrianDANETZ 02/12/2020; NUMERO MARCHE 020043; #ATTENTE GO BD 04/12/2020; #ATTENTE DO BD 21/12/2020</v>
          </cell>
          <cell r="AT57" t="str">
            <v>BRIAN DANETZ</v>
          </cell>
          <cell r="AU57" t="str">
            <v>AD</v>
          </cell>
          <cell r="AW57" t="str">
            <v>non précisé</v>
          </cell>
          <cell r="AX57" t="str">
            <v>bdanetz35</v>
          </cell>
          <cell r="AY57" t="str">
            <v>DANETZ</v>
          </cell>
          <cell r="AZ57" t="str">
            <v>BRIAN</v>
          </cell>
          <cell r="BA57">
            <v>1225</v>
          </cell>
          <cell r="BH57" t="str">
            <v>Journée</v>
          </cell>
          <cell r="BV57" t="str">
            <v xml:space="preserve"> </v>
          </cell>
          <cell r="BX57">
            <v>1282406</v>
          </cell>
          <cell r="BY57">
            <v>1296</v>
          </cell>
        </row>
        <row r="58">
          <cell r="A58">
            <v>16</v>
          </cell>
          <cell r="B58">
            <v>39955</v>
          </cell>
          <cell r="D58" t="str">
            <v>AGENCE BRETAGNE</v>
          </cell>
          <cell r="E58">
            <v>1282628</v>
          </cell>
          <cell r="F58">
            <v>44167</v>
          </cell>
          <cell r="G58">
            <v>44175</v>
          </cell>
          <cell r="H58" t="str">
            <v>AIGUILLON - VILLEJEAN</v>
          </cell>
          <cell r="K58" t="str">
            <v>55 COURS J.F  KENNEDY</v>
          </cell>
          <cell r="M58">
            <v>35000</v>
          </cell>
          <cell r="N58" t="str">
            <v>RENNES</v>
          </cell>
          <cell r="O58" t="str">
            <v>idem donneur d'ordre</v>
          </cell>
          <cell r="T58" t="str">
            <v>GC_PSMLOC</v>
          </cell>
          <cell r="U58" t="str">
            <v xml:space="preserve"> [RAA008 RAAT STD URG PP T3; ANA004 Analyse META URG; AC/B03792]</v>
          </cell>
          <cell r="V58">
            <v>0</v>
          </cell>
          <cell r="W58">
            <v>1092</v>
          </cell>
          <cell r="X58" t="str">
            <v>AIGUILLON CONSTRUCTION</v>
          </cell>
          <cell r="Y58">
            <v>17712</v>
          </cell>
          <cell r="Z58" t="str">
            <v>6 ALLEE DE LA SOURC</v>
          </cell>
          <cell r="AA58">
            <v>35590</v>
          </cell>
          <cell r="AB58" t="str">
            <v>L HERMITAGE</v>
          </cell>
          <cell r="AC58" t="str">
            <v>location</v>
          </cell>
          <cell r="AD58" t="str">
            <v>non</v>
          </cell>
          <cell r="AE58" t="str">
            <v>non payé</v>
          </cell>
          <cell r="AF58" t="str">
            <v>ETIENNE LE BESCONT</v>
          </cell>
          <cell r="AG58" t="str">
            <v>DENIS NIVOLE</v>
          </cell>
          <cell r="AH58" t="str">
            <v xml:space="preserve"> AC/B03792</v>
          </cell>
          <cell r="AI58">
            <v>1092</v>
          </cell>
          <cell r="AJ58" t="str">
            <v>facturée</v>
          </cell>
          <cell r="AK58" t="str">
            <v>actif</v>
          </cell>
          <cell r="AL58" t="str">
            <v>AGENCE BRETAGNE</v>
          </cell>
          <cell r="AP58" t="str">
            <v>Appartement</v>
          </cell>
          <cell r="AQ58" t="str">
            <v>T3</v>
          </cell>
          <cell r="AR58" t="str">
            <v>agence</v>
          </cell>
          <cell r="AS58" t="str">
            <v xml:space="preserve"> 012 ANA/25 HT; &amp;AABrianDANETZ 02/12/2020; NUMERO MARCHE 020043; &amp;URGENT; &amp;RT DK 18/12/2020; &amp;FACTU CRYSTALE GUESDON; &amp;COURRIER; &amp;ENVOI BD 21/12/2020</v>
          </cell>
          <cell r="AT58" t="str">
            <v>BRIAN DANETZ</v>
          </cell>
          <cell r="AU58" t="str">
            <v>AD</v>
          </cell>
          <cell r="AW58" t="str">
            <v>non précisé</v>
          </cell>
          <cell r="AX58" t="str">
            <v>bdanetz35</v>
          </cell>
          <cell r="AY58" t="str">
            <v>DANETZ</v>
          </cell>
          <cell r="AZ58" t="str">
            <v>BRIAN</v>
          </cell>
          <cell r="BA58">
            <v>1225</v>
          </cell>
          <cell r="BB58" t="str">
            <v xml:space="preserve"> 18/12/2020 14:58:53</v>
          </cell>
          <cell r="BC58" t="str">
            <v>elebescont</v>
          </cell>
          <cell r="BD58" t="str">
            <v>LE BESCONT</v>
          </cell>
          <cell r="BE58" t="str">
            <v>ETIENNE</v>
          </cell>
          <cell r="BF58">
            <v>949</v>
          </cell>
          <cell r="BI58" t="str">
            <v>14H00</v>
          </cell>
          <cell r="BV58" t="str">
            <v xml:space="preserve"> </v>
          </cell>
          <cell r="BW58">
            <v>22</v>
          </cell>
          <cell r="BX58">
            <v>1282628</v>
          </cell>
          <cell r="BY58">
            <v>1300</v>
          </cell>
        </row>
        <row r="59">
          <cell r="A59">
            <v>16</v>
          </cell>
          <cell r="B59">
            <v>39955</v>
          </cell>
          <cell r="D59" t="str">
            <v>AGENCE BRETAGNE</v>
          </cell>
          <cell r="E59">
            <v>1282798</v>
          </cell>
          <cell r="F59">
            <v>44167</v>
          </cell>
          <cell r="G59">
            <v>44174</v>
          </cell>
          <cell r="H59" t="str">
            <v>AIGUILLON - VILLEJEAN</v>
          </cell>
          <cell r="K59" t="str">
            <v>55 COURS J.F  KENNEDY</v>
          </cell>
          <cell r="M59">
            <v>35000</v>
          </cell>
          <cell r="N59" t="str">
            <v>RENNES</v>
          </cell>
          <cell r="O59" t="str">
            <v>idem donneur d'ordre</v>
          </cell>
          <cell r="T59" t="str">
            <v>GC_PSMLOC</v>
          </cell>
          <cell r="U59" t="str">
            <v xml:space="preserve"> [RAA014 RAAT LOC URG PP; ANA002 ANALYSE META; AC/B03814]</v>
          </cell>
          <cell r="V59">
            <v>0</v>
          </cell>
          <cell r="W59">
            <v>516</v>
          </cell>
          <cell r="X59" t="str">
            <v>AIGUILLON CONSTRUCTION</v>
          </cell>
          <cell r="Y59">
            <v>5556</v>
          </cell>
          <cell r="Z59" t="str">
            <v>15 RUE DU BOURBONNAIS</v>
          </cell>
          <cell r="AA59">
            <v>35000</v>
          </cell>
          <cell r="AB59" t="str">
            <v>RENNES</v>
          </cell>
          <cell r="AC59" t="str">
            <v>location</v>
          </cell>
          <cell r="AD59" t="str">
            <v>non</v>
          </cell>
          <cell r="AE59" t="str">
            <v>non payé</v>
          </cell>
          <cell r="AF59" t="str">
            <v>YANN LE TROADEC</v>
          </cell>
          <cell r="AG59" t="str">
            <v>DENIS NIVOLE</v>
          </cell>
          <cell r="AH59" t="str">
            <v xml:space="preserve"> AC/B03814</v>
          </cell>
          <cell r="AI59">
            <v>516</v>
          </cell>
          <cell r="AJ59" t="str">
            <v>facturée</v>
          </cell>
          <cell r="AK59" t="str">
            <v>actif</v>
          </cell>
          <cell r="AL59" t="str">
            <v>AGENCE BRETAGNE</v>
          </cell>
          <cell r="AP59" t="str">
            <v>Appartement</v>
          </cell>
          <cell r="AQ59" t="str">
            <v>T4</v>
          </cell>
          <cell r="AR59" t="str">
            <v>agence</v>
          </cell>
          <cell r="AS59" t="str">
            <v xml:space="preserve"> 012 ANA/25 HT; &amp;AABrianDANETZ 02/12/2020; NUMERO MARCHE 020043; &amp;URGENT; &amp;RT DK 16/12/2020; &amp;ENVOI BD 17/12/2020; &amp;FACTU BrianDanetz 18/12/2020; &amp;COURRIER; &amp;FAD</v>
          </cell>
          <cell r="AT59" t="str">
            <v>BRIAN DANETZ</v>
          </cell>
          <cell r="AU59" t="str">
            <v>AD</v>
          </cell>
          <cell r="AW59" t="str">
            <v>non précisé</v>
          </cell>
          <cell r="AX59" t="str">
            <v>bdanetz35</v>
          </cell>
          <cell r="AY59" t="str">
            <v>DANETZ</v>
          </cell>
          <cell r="AZ59" t="str">
            <v>BRIAN</v>
          </cell>
          <cell r="BA59">
            <v>1225</v>
          </cell>
          <cell r="BB59" t="str">
            <v xml:space="preserve"> 14/12/2020 9:34:15</v>
          </cell>
          <cell r="BC59" t="str">
            <v>yletroadec</v>
          </cell>
          <cell r="BD59" t="str">
            <v>LE TROADEC</v>
          </cell>
          <cell r="BE59" t="str">
            <v>YANN</v>
          </cell>
          <cell r="BF59">
            <v>1166</v>
          </cell>
          <cell r="BI59" t="str">
            <v>09h00</v>
          </cell>
          <cell r="BV59" t="str">
            <v xml:space="preserve"> </v>
          </cell>
          <cell r="BW59">
            <v>11</v>
          </cell>
          <cell r="BX59">
            <v>1282798</v>
          </cell>
          <cell r="BY59">
            <v>1308</v>
          </cell>
        </row>
        <row r="60">
          <cell r="A60">
            <v>16</v>
          </cell>
          <cell r="B60">
            <v>45160</v>
          </cell>
          <cell r="D60" t="str">
            <v>AGENCE BRETAGNE</v>
          </cell>
          <cell r="E60">
            <v>1283327</v>
          </cell>
          <cell r="F60">
            <v>44168</v>
          </cell>
          <cell r="G60">
            <v>44187</v>
          </cell>
          <cell r="H60" t="str">
            <v>AIGUILLON</v>
          </cell>
          <cell r="K60" t="str">
            <v>13 AVENUE DES COMPTOIRS</v>
          </cell>
          <cell r="M60">
            <v>35400</v>
          </cell>
          <cell r="N60" t="str">
            <v>ST MALO</v>
          </cell>
          <cell r="O60" t="str">
            <v>idem donneur d'ordre</v>
          </cell>
          <cell r="T60" t="str">
            <v>GC_PSMLOC</v>
          </cell>
          <cell r="U60" t="str">
            <v xml:space="preserve"> [RAAT STANDARD Parties Privatives + DAPP T3 à T5; AC/B04187]</v>
          </cell>
          <cell r="V60">
            <v>0</v>
          </cell>
          <cell r="W60">
            <v>48</v>
          </cell>
          <cell r="X60" t="str">
            <v>AIGUILLON CONSTRUCTION</v>
          </cell>
          <cell r="Y60">
            <v>11331</v>
          </cell>
          <cell r="Z60" t="str">
            <v>7 RUE ANGELE VANNIER</v>
          </cell>
          <cell r="AA60">
            <v>35560</v>
          </cell>
          <cell r="AB60" t="str">
            <v>BAZOUGES LA PEROUSE</v>
          </cell>
          <cell r="AC60" t="str">
            <v>location</v>
          </cell>
          <cell r="AE60" t="str">
            <v>non payé</v>
          </cell>
          <cell r="AF60" t="str">
            <v>YANN LE TROADEC</v>
          </cell>
          <cell r="AG60" t="str">
            <v>DENIS NIVOLE</v>
          </cell>
          <cell r="AH60" t="str">
            <v xml:space="preserve"> AC/B04187</v>
          </cell>
          <cell r="AI60">
            <v>48</v>
          </cell>
          <cell r="AJ60" t="str">
            <v>rdv fixé</v>
          </cell>
          <cell r="AK60" t="str">
            <v>actif</v>
          </cell>
          <cell r="AL60" t="str">
            <v>AGENCE BRETAGNE</v>
          </cell>
          <cell r="AP60" t="str">
            <v>Appartement</v>
          </cell>
          <cell r="AQ60" t="str">
            <v>T3</v>
          </cell>
          <cell r="AR60" t="str">
            <v>divers gcl</v>
          </cell>
          <cell r="AS60" t="str">
            <v xml:space="preserve"> 012 ANA/25 HT; &amp;AABrianDANETZ 03/12/2020; NUMERO MARCHE 020043</v>
          </cell>
          <cell r="AT60" t="str">
            <v>BRIAN DANETZ</v>
          </cell>
          <cell r="AU60" t="str">
            <v>AD</v>
          </cell>
          <cell r="AW60" t="str">
            <v>non précisé</v>
          </cell>
          <cell r="AX60" t="str">
            <v>bdanetz35</v>
          </cell>
          <cell r="AY60" t="str">
            <v>DANETZ</v>
          </cell>
          <cell r="AZ60" t="str">
            <v>BRIAN</v>
          </cell>
          <cell r="BA60">
            <v>1225</v>
          </cell>
          <cell r="BH60" t="str">
            <v>Matin</v>
          </cell>
          <cell r="BV60" t="str">
            <v xml:space="preserve"> </v>
          </cell>
          <cell r="BX60">
            <v>1283327</v>
          </cell>
          <cell r="BY60">
            <v>1322</v>
          </cell>
        </row>
        <row r="61">
          <cell r="A61">
            <v>16</v>
          </cell>
          <cell r="B61">
            <v>39955</v>
          </cell>
          <cell r="D61" t="str">
            <v>AGENCE BRETAGNE</v>
          </cell>
          <cell r="E61">
            <v>1283341</v>
          </cell>
          <cell r="F61">
            <v>44168</v>
          </cell>
          <cell r="G61">
            <v>44173</v>
          </cell>
          <cell r="H61" t="str">
            <v>AIGUILLON - VILLEJEAN</v>
          </cell>
          <cell r="K61" t="str">
            <v>55 COURS J.F  KENNEDY</v>
          </cell>
          <cell r="M61">
            <v>35000</v>
          </cell>
          <cell r="N61" t="str">
            <v>RENNES</v>
          </cell>
          <cell r="O61" t="str">
            <v>idem donneur d'ordre</v>
          </cell>
          <cell r="T61" t="str">
            <v>GC_PSMLOC</v>
          </cell>
          <cell r="U61" t="str">
            <v xml:space="preserve"> [RAA013 RAAT LOC PP; ANA002 Analyse META; AC/B03943]</v>
          </cell>
          <cell r="V61">
            <v>0</v>
          </cell>
          <cell r="W61">
            <v>216</v>
          </cell>
          <cell r="X61" t="str">
            <v>AIGUILLON CONSTRUCTION</v>
          </cell>
          <cell r="Y61">
            <v>5616</v>
          </cell>
          <cell r="Z61" t="str">
            <v xml:space="preserve">4 PLACIS DE L ORLEANAIS </v>
          </cell>
          <cell r="AA61">
            <v>35000</v>
          </cell>
          <cell r="AB61" t="str">
            <v>RENNES</v>
          </cell>
          <cell r="AC61" t="str">
            <v>location</v>
          </cell>
          <cell r="AD61" t="str">
            <v>non</v>
          </cell>
          <cell r="AE61" t="str">
            <v>non payé</v>
          </cell>
          <cell r="AF61" t="str">
            <v>YANN LE TROADEC</v>
          </cell>
          <cell r="AG61" t="str">
            <v>DENIS NIVOLE</v>
          </cell>
          <cell r="AH61" t="str">
            <v xml:space="preserve"> AC/B03943</v>
          </cell>
          <cell r="AI61">
            <v>216</v>
          </cell>
          <cell r="AJ61" t="str">
            <v>facturée</v>
          </cell>
          <cell r="AK61" t="str">
            <v>actif</v>
          </cell>
          <cell r="AL61" t="str">
            <v>AGENCE BRETAGNE</v>
          </cell>
          <cell r="AP61" t="str">
            <v>Appartement</v>
          </cell>
          <cell r="AQ61" t="str">
            <v>T2</v>
          </cell>
          <cell r="AR61" t="str">
            <v>agence</v>
          </cell>
          <cell r="AS61" t="str">
            <v xml:space="preserve"> 012 ANA/25 HT; &amp;AABrianDANETZ 03/12/2020; NUMERO MARCHE 020043; &amp;RT DK 16/12/2020; &amp;FACTU CRYSTALE GUESDON; &amp;COURRIER; &amp;ENVOI BD 21/12/2020</v>
          </cell>
          <cell r="AT61" t="str">
            <v>BRIAN DANETZ</v>
          </cell>
          <cell r="AU61" t="str">
            <v>AD</v>
          </cell>
          <cell r="AW61" t="str">
            <v>non précisé</v>
          </cell>
          <cell r="AX61" t="str">
            <v>bdanetz35</v>
          </cell>
          <cell r="AY61" t="str">
            <v>DANETZ</v>
          </cell>
          <cell r="AZ61" t="str">
            <v>BRIAN</v>
          </cell>
          <cell r="BA61">
            <v>1225</v>
          </cell>
          <cell r="BB61" t="str">
            <v xml:space="preserve"> 16/12/2020 8:16:14</v>
          </cell>
          <cell r="BC61" t="str">
            <v>yletroadec</v>
          </cell>
          <cell r="BD61" t="str">
            <v>LE TROADEC</v>
          </cell>
          <cell r="BE61" t="str">
            <v>YANN</v>
          </cell>
          <cell r="BF61">
            <v>1166</v>
          </cell>
          <cell r="BH61" t="str">
            <v>Après-midi</v>
          </cell>
          <cell r="BV61" t="str">
            <v xml:space="preserve"> </v>
          </cell>
          <cell r="BW61">
            <v>5</v>
          </cell>
          <cell r="BX61">
            <v>1283341</v>
          </cell>
          <cell r="BY61">
            <v>1324</v>
          </cell>
        </row>
        <row r="62">
          <cell r="A62">
            <v>16</v>
          </cell>
          <cell r="B62">
            <v>45160</v>
          </cell>
          <cell r="D62" t="str">
            <v>AGENCE BRETAGNE</v>
          </cell>
          <cell r="E62">
            <v>1283355</v>
          </cell>
          <cell r="F62">
            <v>44168</v>
          </cell>
          <cell r="G62">
            <v>44174</v>
          </cell>
          <cell r="H62" t="str">
            <v>AIGUILLON</v>
          </cell>
          <cell r="K62" t="str">
            <v>13 AVENUE DES COMPTOIRS</v>
          </cell>
          <cell r="M62">
            <v>35400</v>
          </cell>
          <cell r="N62" t="str">
            <v>ST MALO</v>
          </cell>
          <cell r="O62" t="str">
            <v>idem donneur d'ordre</v>
          </cell>
          <cell r="T62" t="str">
            <v>GC_PSMLOC</v>
          </cell>
          <cell r="U62" t="str">
            <v xml:space="preserve"> [RAA030 RAAT STD DAPP T3 à T5; AC/B03944]</v>
          </cell>
          <cell r="V62">
            <v>0</v>
          </cell>
          <cell r="W62">
            <v>960</v>
          </cell>
          <cell r="X62" t="str">
            <v>AIGUILLON CONSTRUCTION</v>
          </cell>
          <cell r="Y62">
            <v>3646</v>
          </cell>
          <cell r="Z62" t="str">
            <v xml:space="preserve">52  RUE DES 6 FRERES RUELLAN </v>
          </cell>
          <cell r="AA62">
            <v>35400</v>
          </cell>
          <cell r="AB62" t="str">
            <v>ST MALO</v>
          </cell>
          <cell r="AC62" t="str">
            <v>location</v>
          </cell>
          <cell r="AD62" t="str">
            <v>non</v>
          </cell>
          <cell r="AE62" t="str">
            <v>non payé</v>
          </cell>
          <cell r="AF62" t="str">
            <v>ETIENNE LE BESCONT</v>
          </cell>
          <cell r="AG62" t="str">
            <v>DENIS NIVOLE</v>
          </cell>
          <cell r="AH62" t="str">
            <v xml:space="preserve"> AC/B03944</v>
          </cell>
          <cell r="AI62">
            <v>960</v>
          </cell>
          <cell r="AJ62" t="str">
            <v>facturée</v>
          </cell>
          <cell r="AK62" t="str">
            <v>actif</v>
          </cell>
          <cell r="AL62" t="str">
            <v>AGENCE BRETAGNE</v>
          </cell>
          <cell r="AP62" t="str">
            <v>Appartement</v>
          </cell>
          <cell r="AQ62" t="str">
            <v>T3</v>
          </cell>
          <cell r="AR62" t="str">
            <v>agence</v>
          </cell>
          <cell r="AS62" t="str">
            <v xml:space="preserve"> 012 ANA/25 HT; &amp;AABrianDANETZ 03/12/2020; NUMERO MARCHE 020043; &amp;RT DK 18/12/2020; &amp;ENVOI BD 21/12/2020; &amp;FACTU CRYSTALE GUESDON; &amp;COURRIER; &amp;FAD</v>
          </cell>
          <cell r="AT62" t="str">
            <v>CRYSTALE GUESDON</v>
          </cell>
          <cell r="AU62" t="str">
            <v>AD</v>
          </cell>
          <cell r="AW62" t="str">
            <v>non précisé</v>
          </cell>
          <cell r="AX62" t="str">
            <v>bdanetz35</v>
          </cell>
          <cell r="AY62" t="str">
            <v>DANETZ</v>
          </cell>
          <cell r="AZ62" t="str">
            <v>BRIAN</v>
          </cell>
          <cell r="BA62">
            <v>1225</v>
          </cell>
          <cell r="BB62" t="str">
            <v xml:space="preserve"> 18/12/2020 16:09:40</v>
          </cell>
          <cell r="BC62" t="str">
            <v>elebescont</v>
          </cell>
          <cell r="BD62" t="str">
            <v>LE BESCONT</v>
          </cell>
          <cell r="BE62" t="str">
            <v>ETIENNE</v>
          </cell>
          <cell r="BF62">
            <v>949</v>
          </cell>
          <cell r="BH62" t="str">
            <v>Matin</v>
          </cell>
          <cell r="BV62" t="str">
            <v xml:space="preserve"> </v>
          </cell>
          <cell r="BW62">
            <v>26</v>
          </cell>
          <cell r="BX62">
            <v>1283355</v>
          </cell>
          <cell r="BY62">
            <v>1325</v>
          </cell>
        </row>
        <row r="63">
          <cell r="A63">
            <v>16</v>
          </cell>
          <cell r="B63">
            <v>10935</v>
          </cell>
          <cell r="D63" t="str">
            <v>AGENCE BRETAGNE</v>
          </cell>
          <cell r="E63">
            <v>1283508</v>
          </cell>
          <cell r="F63">
            <v>44168</v>
          </cell>
          <cell r="G63">
            <v>44172</v>
          </cell>
          <cell r="H63" t="str">
            <v>AIGUILLON CONSTRUCTION</v>
          </cell>
          <cell r="K63" t="str">
            <v>171 RUE DE VERN</v>
          </cell>
          <cell r="L63" t="str">
            <v>BP 50147</v>
          </cell>
          <cell r="M63">
            <v>35201</v>
          </cell>
          <cell r="N63" t="str">
            <v>RENNES Cedex 2</v>
          </cell>
          <cell r="O63" t="str">
            <v>idem donneur d'ordre</v>
          </cell>
          <cell r="T63" t="str">
            <v>GC_PSMLOC</v>
          </cell>
          <cell r="U63" t="str">
            <v xml:space="preserve"> [RAAT STD DAPP URG T3 T5; AC/B03982; ANA002 ANALYSE META; ANA002 ANALYSE MOLP]</v>
          </cell>
          <cell r="V63">
            <v>0</v>
          </cell>
          <cell r="W63">
            <v>1668</v>
          </cell>
          <cell r="X63" t="str">
            <v>AIGUILLON CONSTRUCTION</v>
          </cell>
          <cell r="Y63">
            <v>19274</v>
          </cell>
          <cell r="Z63" t="str">
            <v>4 RUE XAVIER GRALL</v>
          </cell>
          <cell r="AA63">
            <v>35230</v>
          </cell>
          <cell r="AB63" t="str">
            <v>NOYAL CHATILLON SUR SEICHE</v>
          </cell>
          <cell r="AC63" t="str">
            <v>location</v>
          </cell>
          <cell r="AD63" t="str">
            <v>non</v>
          </cell>
          <cell r="AE63" t="str">
            <v>non payé</v>
          </cell>
          <cell r="AF63" t="str">
            <v>MAXIME NEGRERIE</v>
          </cell>
          <cell r="AG63" t="str">
            <v>DENIS NIVOLE</v>
          </cell>
          <cell r="AH63" t="str">
            <v xml:space="preserve"> AC/B03982</v>
          </cell>
          <cell r="AI63">
            <v>1668</v>
          </cell>
          <cell r="AJ63" t="str">
            <v>facturée</v>
          </cell>
          <cell r="AK63" t="str">
            <v>actif</v>
          </cell>
          <cell r="AL63" t="str">
            <v>AGENCE VENDEE ATLANTIQUE</v>
          </cell>
          <cell r="AP63" t="str">
            <v>Appartement</v>
          </cell>
          <cell r="AQ63" t="str">
            <v>T5</v>
          </cell>
          <cell r="AR63" t="str">
            <v>ophlm</v>
          </cell>
          <cell r="AS63" t="str">
            <v xml:space="preserve"> 012 ANA/25 HT; &amp;AABrianDANETZ 03/12/2020; NUMERO MARCHE 020043; &amp;URGENT; &amp;RT DK 11/12/2020; &amp;ENVOI AI 15/12/2020; &amp;FACTU BrianDanetz 15/12/2020; &amp;COURRIER; &amp;FAD</v>
          </cell>
          <cell r="AT63" t="str">
            <v>BRIAN DANETZ</v>
          </cell>
          <cell r="AU63" t="str">
            <v>AD</v>
          </cell>
          <cell r="AW63" t="str">
            <v>non précisé</v>
          </cell>
          <cell r="AX63" t="str">
            <v>bdanetz35</v>
          </cell>
          <cell r="AY63" t="str">
            <v>DANETZ</v>
          </cell>
          <cell r="AZ63" t="str">
            <v>BRIAN</v>
          </cell>
          <cell r="BA63">
            <v>1225</v>
          </cell>
          <cell r="BB63" t="str">
            <v xml:space="preserve"> 11/12/2020 11:22:14</v>
          </cell>
          <cell r="BC63" t="str">
            <v>mnegrerie</v>
          </cell>
          <cell r="BD63" t="str">
            <v>NEGRERIE</v>
          </cell>
          <cell r="BE63" t="str">
            <v>MAXIME</v>
          </cell>
          <cell r="BF63">
            <v>1</v>
          </cell>
          <cell r="BH63" t="str">
            <v>Matin</v>
          </cell>
          <cell r="BV63" t="str">
            <v xml:space="preserve"> </v>
          </cell>
          <cell r="BW63">
            <v>31</v>
          </cell>
          <cell r="BX63">
            <v>1283508</v>
          </cell>
          <cell r="BY63">
            <v>1330</v>
          </cell>
        </row>
        <row r="64">
          <cell r="A64">
            <v>16</v>
          </cell>
          <cell r="B64">
            <v>10935</v>
          </cell>
          <cell r="D64" t="str">
            <v>AGENCE BRETAGNE</v>
          </cell>
          <cell r="E64">
            <v>1283514</v>
          </cell>
          <cell r="F64">
            <v>44168</v>
          </cell>
          <cell r="G64">
            <v>44173</v>
          </cell>
          <cell r="H64" t="str">
            <v>AIGUILLON CONSTRUCTION</v>
          </cell>
          <cell r="K64" t="str">
            <v>171 RUE DE VERN</v>
          </cell>
          <cell r="L64" t="str">
            <v>BP 50147</v>
          </cell>
          <cell r="M64">
            <v>35201</v>
          </cell>
          <cell r="N64" t="str">
            <v>RENNES Cedex 2</v>
          </cell>
          <cell r="O64" t="str">
            <v>idem donneur d'ordre</v>
          </cell>
          <cell r="T64" t="str">
            <v>GC_PSMLOC</v>
          </cell>
          <cell r="U64" t="str">
            <v xml:space="preserve"> [RAA032 RAAT STD DAPP URG T3 à T5; ANA004 Analyses META URG; AC/B03991]</v>
          </cell>
          <cell r="V64">
            <v>0</v>
          </cell>
          <cell r="W64">
            <v>1158</v>
          </cell>
          <cell r="X64" t="str">
            <v>AIGUILLON CONSTRUCTION</v>
          </cell>
          <cell r="Y64">
            <v>102232</v>
          </cell>
          <cell r="Z64" t="str">
            <v xml:space="preserve">5 RUE D'YAIGNE </v>
          </cell>
          <cell r="AA64">
            <v>35410</v>
          </cell>
          <cell r="AB64" t="str">
            <v>CHATEAUGIRON</v>
          </cell>
          <cell r="AC64" t="str">
            <v>location</v>
          </cell>
          <cell r="AD64" t="str">
            <v>non</v>
          </cell>
          <cell r="AE64" t="str">
            <v>non payé</v>
          </cell>
          <cell r="AF64" t="str">
            <v>ETIENNE LE BESCONT</v>
          </cell>
          <cell r="AG64" t="str">
            <v>DENIS NIVOLE</v>
          </cell>
          <cell r="AH64" t="str">
            <v xml:space="preserve"> AC/B03991</v>
          </cell>
          <cell r="AI64">
            <v>1158</v>
          </cell>
          <cell r="AJ64" t="str">
            <v>facturée</v>
          </cell>
          <cell r="AK64" t="str">
            <v>actif</v>
          </cell>
          <cell r="AL64" t="str">
            <v>AGENCE BRETAGNE</v>
          </cell>
          <cell r="AP64" t="str">
            <v>Appartement</v>
          </cell>
          <cell r="AQ64" t="str">
            <v>T3</v>
          </cell>
          <cell r="AR64" t="str">
            <v>agence</v>
          </cell>
          <cell r="AS64" t="str">
            <v xml:space="preserve"> 012 ANA/25 HT; &amp;AABrianDANETZ 03/12/2020; NUMERO MARCHE 020043; &amp;URGENT; &amp;RT DK 18/12/2020; &amp;ENVOI BD 18/12/2020; &amp;FACTU CRYSTALE GUESDON; &amp;COURRIER </v>
          </cell>
          <cell r="AT64" t="str">
            <v>CRYSTALE GUESDON</v>
          </cell>
          <cell r="AU64" t="str">
            <v>AD</v>
          </cell>
          <cell r="AW64" t="str">
            <v>non précisé</v>
          </cell>
          <cell r="AX64" t="str">
            <v>bdanetz35</v>
          </cell>
          <cell r="AY64" t="str">
            <v>DANETZ</v>
          </cell>
          <cell r="AZ64" t="str">
            <v>BRIAN</v>
          </cell>
          <cell r="BA64">
            <v>1225</v>
          </cell>
          <cell r="BB64" t="str">
            <v xml:space="preserve"> 18/12/2020 16:05:30</v>
          </cell>
          <cell r="BC64" t="str">
            <v>elebescont</v>
          </cell>
          <cell r="BD64" t="str">
            <v>LE BESCONT</v>
          </cell>
          <cell r="BE64" t="str">
            <v>ETIENNE</v>
          </cell>
          <cell r="BF64">
            <v>949</v>
          </cell>
          <cell r="BH64" t="str">
            <v>Matin</v>
          </cell>
          <cell r="BV64" t="str">
            <v xml:space="preserve"> </v>
          </cell>
          <cell r="BW64">
            <v>29</v>
          </cell>
          <cell r="BX64">
            <v>1283514</v>
          </cell>
          <cell r="BY64">
            <v>1331</v>
          </cell>
        </row>
        <row r="65">
          <cell r="A65">
            <v>16</v>
          </cell>
          <cell r="B65">
            <v>37115</v>
          </cell>
          <cell r="D65" t="str">
            <v>AGENCE BRETAGNE</v>
          </cell>
          <cell r="E65">
            <v>1283519</v>
          </cell>
          <cell r="F65">
            <v>44168</v>
          </cell>
          <cell r="G65">
            <v>44180</v>
          </cell>
          <cell r="H65" t="str">
            <v>AIGUILLON CONSTRUCTION</v>
          </cell>
          <cell r="K65" t="str">
            <v>14 RUE LOUIS ET RENE MOINE</v>
          </cell>
          <cell r="L65" t="str">
            <v>AGENCE CHAMPS MANCEAUX</v>
          </cell>
          <cell r="M65">
            <v>35200</v>
          </cell>
          <cell r="N65" t="str">
            <v>RENNES</v>
          </cell>
          <cell r="O65" t="str">
            <v>idem donneur d'ordre</v>
          </cell>
          <cell r="T65" t="str">
            <v>GC_PSMLOC</v>
          </cell>
          <cell r="U65" t="str">
            <v xml:space="preserve"> [RAAT STANDARD Parties Privatives + DAPP T1 et T2; AC/B03994]</v>
          </cell>
          <cell r="V65">
            <v>0</v>
          </cell>
          <cell r="W65">
            <v>42</v>
          </cell>
          <cell r="X65" t="str">
            <v>AIGUILLON CONSTRUCTION</v>
          </cell>
          <cell r="Y65">
            <v>2993</v>
          </cell>
          <cell r="Z65" t="str">
            <v>1 SQUARE SARAH BERNHARDT</v>
          </cell>
          <cell r="AA65">
            <v>35200</v>
          </cell>
          <cell r="AB65" t="str">
            <v>RENNES</v>
          </cell>
          <cell r="AC65" t="str">
            <v>location</v>
          </cell>
          <cell r="AD65" t="str">
            <v>non</v>
          </cell>
          <cell r="AE65" t="str">
            <v>non payé</v>
          </cell>
          <cell r="AF65" t="str">
            <v>ETIENNE LE BESCONT</v>
          </cell>
          <cell r="AG65" t="str">
            <v>DENIS NIVOLE</v>
          </cell>
          <cell r="AH65" t="str">
            <v xml:space="preserve"> AC/B03994</v>
          </cell>
          <cell r="AI65">
            <v>42</v>
          </cell>
          <cell r="AJ65" t="str">
            <v>rapport en attente</v>
          </cell>
          <cell r="AK65" t="str">
            <v>actif</v>
          </cell>
          <cell r="AL65" t="str">
            <v>AGENCE BRETAGNE</v>
          </cell>
          <cell r="AP65" t="str">
            <v>Appartement</v>
          </cell>
          <cell r="AQ65" t="str">
            <v>T2</v>
          </cell>
          <cell r="AR65" t="str">
            <v>ophlm</v>
          </cell>
          <cell r="AS65" t="str">
            <v xml:space="preserve"> 012 ANA/25 HT; &amp;AABrianDANETZ 03/12/2020; NUMERO MARCHE 020043; #ATTENTE GO BD 07/12/2020</v>
          </cell>
          <cell r="AT65" t="str">
            <v>OCEANE BRAULT</v>
          </cell>
          <cell r="AU65" t="str">
            <v>AD</v>
          </cell>
          <cell r="AW65" t="str">
            <v>non précisé</v>
          </cell>
          <cell r="AX65" t="str">
            <v>bdanetz35</v>
          </cell>
          <cell r="AY65" t="str">
            <v>DANETZ</v>
          </cell>
          <cell r="AZ65" t="str">
            <v>BRIAN</v>
          </cell>
          <cell r="BA65">
            <v>1225</v>
          </cell>
          <cell r="BI65" t="str">
            <v>13h30</v>
          </cell>
          <cell r="BV65" t="str">
            <v xml:space="preserve"> </v>
          </cell>
          <cell r="BW65">
            <v>23</v>
          </cell>
          <cell r="BX65">
            <v>1283519</v>
          </cell>
          <cell r="BY65">
            <v>1333</v>
          </cell>
        </row>
        <row r="66">
          <cell r="A66">
            <v>16</v>
          </cell>
          <cell r="B66">
            <v>37115</v>
          </cell>
          <cell r="D66" t="str">
            <v>AGENCE BRETAGNE</v>
          </cell>
          <cell r="E66">
            <v>1284837</v>
          </cell>
          <cell r="F66">
            <v>44173</v>
          </cell>
          <cell r="G66">
            <v>44174</v>
          </cell>
          <cell r="H66" t="str">
            <v>AIGUILLON CONSTRUCTION</v>
          </cell>
          <cell r="K66" t="str">
            <v>14 RUE LOUIS ET RENE MOINE</v>
          </cell>
          <cell r="L66" t="str">
            <v>AGENCE CHAMPS MANCEAUX</v>
          </cell>
          <cell r="M66">
            <v>35200</v>
          </cell>
          <cell r="N66" t="str">
            <v>RENNES</v>
          </cell>
          <cell r="O66" t="str">
            <v>idem donneur d'ordre</v>
          </cell>
          <cell r="T66" t="str">
            <v>GC_PSMLOC</v>
          </cell>
          <cell r="U66" t="str">
            <v xml:space="preserve"> [RAA003 RAAT STD PP T3; ANA002 Analyse META; AC/B04276]</v>
          </cell>
          <cell r="V66">
            <v>0</v>
          </cell>
          <cell r="W66">
            <v>912</v>
          </cell>
          <cell r="X66" t="str">
            <v>AIGUILLON CONSTRUCTION</v>
          </cell>
          <cell r="Y66">
            <v>18863</v>
          </cell>
          <cell r="Z66" t="str">
            <v xml:space="preserve">13 SQUARE CHARLES DULLIN </v>
          </cell>
          <cell r="AA66">
            <v>35200</v>
          </cell>
          <cell r="AB66" t="str">
            <v>RENNES</v>
          </cell>
          <cell r="AC66" t="str">
            <v>location</v>
          </cell>
          <cell r="AD66" t="str">
            <v>non</v>
          </cell>
          <cell r="AE66" t="str">
            <v>non payé</v>
          </cell>
          <cell r="AF66" t="str">
            <v>YANN LE TROADEC</v>
          </cell>
          <cell r="AG66" t="str">
            <v>DENIS NIVOLE</v>
          </cell>
          <cell r="AH66" t="str">
            <v xml:space="preserve"> AC/B04276</v>
          </cell>
          <cell r="AI66">
            <v>912</v>
          </cell>
          <cell r="AJ66" t="str">
            <v>facturée</v>
          </cell>
          <cell r="AK66" t="str">
            <v>actif</v>
          </cell>
          <cell r="AL66" t="str">
            <v>AGENCE BRETAGNE</v>
          </cell>
          <cell r="AP66" t="str">
            <v>Appartement</v>
          </cell>
          <cell r="AQ66" t="str">
            <v>T3</v>
          </cell>
          <cell r="AR66" t="str">
            <v>agence</v>
          </cell>
          <cell r="AS66" t="str">
            <v xml:space="preserve"> 012 ANA/25 HT; &amp;AABrianDANETZ 07/12/2020; NUMERO MARCHE 020043; &amp;RT DK 18/12/2020; &amp;FACTU CRYSTALE GUESDON; &amp;COURRIER; &amp;ENVOI BD 21/12/2020</v>
          </cell>
          <cell r="AT66" t="str">
            <v>BRIAN DANETZ</v>
          </cell>
          <cell r="AU66" t="str">
            <v>AD</v>
          </cell>
          <cell r="AW66" t="str">
            <v>non précisé</v>
          </cell>
          <cell r="AX66" t="str">
            <v>bdanetz35</v>
          </cell>
          <cell r="AY66" t="str">
            <v>DANETZ</v>
          </cell>
          <cell r="AZ66" t="str">
            <v>BRIAN</v>
          </cell>
          <cell r="BA66">
            <v>1225</v>
          </cell>
          <cell r="BB66" t="str">
            <v xml:space="preserve"> 17/12/2020 19:44:30</v>
          </cell>
          <cell r="BC66" t="str">
            <v>yletroadec</v>
          </cell>
          <cell r="BD66" t="str">
            <v>LE TROADEC</v>
          </cell>
          <cell r="BE66" t="str">
            <v>YANN</v>
          </cell>
          <cell r="BF66">
            <v>1166</v>
          </cell>
          <cell r="BH66" t="str">
            <v>Journée</v>
          </cell>
          <cell r="BV66" t="str">
            <v xml:space="preserve"> </v>
          </cell>
          <cell r="BW66">
            <v>25</v>
          </cell>
          <cell r="BX66">
            <v>1284837</v>
          </cell>
          <cell r="BY66">
            <v>1365</v>
          </cell>
        </row>
        <row r="67">
          <cell r="A67">
            <v>16</v>
          </cell>
          <cell r="B67">
            <v>10935</v>
          </cell>
          <cell r="D67" t="str">
            <v>AGENCE BRETAGNE</v>
          </cell>
          <cell r="E67">
            <v>1285335</v>
          </cell>
          <cell r="F67">
            <v>44174</v>
          </cell>
          <cell r="G67">
            <v>44175</v>
          </cell>
          <cell r="H67" t="str">
            <v>AIGUILLON CONSTRUCTION</v>
          </cell>
          <cell r="K67" t="str">
            <v>171 RUE DE VERN</v>
          </cell>
          <cell r="L67" t="str">
            <v>BP 50147</v>
          </cell>
          <cell r="M67">
            <v>35201</v>
          </cell>
          <cell r="N67" t="str">
            <v>RENNES Cedex 2</v>
          </cell>
          <cell r="O67" t="str">
            <v>idem donneur d'ordre</v>
          </cell>
          <cell r="T67" t="str">
            <v>GC_PSMLOC</v>
          </cell>
          <cell r="U67" t="str">
            <v xml:space="preserve"> [RAA032 RAAT STD DAPP URG T3 à T5; ANA004 Analyse META URG; AC/B04439]</v>
          </cell>
          <cell r="V67">
            <v>0</v>
          </cell>
          <cell r="W67">
            <v>1428</v>
          </cell>
          <cell r="X67" t="str">
            <v>AIGUILLON CONSTRUCTION</v>
          </cell>
          <cell r="Y67">
            <v>19273</v>
          </cell>
          <cell r="Z67" t="str">
            <v>4 RUE XAVIER GRALL</v>
          </cell>
          <cell r="AA67">
            <v>35230</v>
          </cell>
          <cell r="AB67" t="str">
            <v>NOYAL CHATILLON SUR SEICHE</v>
          </cell>
          <cell r="AC67" t="str">
            <v>location</v>
          </cell>
          <cell r="AD67" t="str">
            <v>non</v>
          </cell>
          <cell r="AE67" t="str">
            <v>non payé</v>
          </cell>
          <cell r="AF67" t="str">
            <v>ETIENNE LE BESCONT</v>
          </cell>
          <cell r="AG67" t="str">
            <v>DENIS NIVOLE</v>
          </cell>
          <cell r="AH67" t="str">
            <v xml:space="preserve"> AC/B04439</v>
          </cell>
          <cell r="AI67">
            <v>1428</v>
          </cell>
          <cell r="AJ67" t="str">
            <v>facturée</v>
          </cell>
          <cell r="AK67" t="str">
            <v>actif</v>
          </cell>
          <cell r="AL67" t="str">
            <v>AGENCE BRETAGNE</v>
          </cell>
          <cell r="AP67" t="str">
            <v>Appartement</v>
          </cell>
          <cell r="AQ67" t="str">
            <v>T3</v>
          </cell>
          <cell r="AR67" t="str">
            <v>agence</v>
          </cell>
          <cell r="AS67" t="str">
            <v xml:space="preserve"> 012 ANA/25 HT; &amp;AABrianDANETZ 09/12/2020; NUMERO MARCHE 020043; &amp;URGENT; &amp;RT DK 18/12/2020; &amp;FACTU CRYSTALE GUESDON; &amp;COURRIER; &amp;ENVOI BD 21/12/2020</v>
          </cell>
          <cell r="AT67" t="str">
            <v>BRIAN DANETZ</v>
          </cell>
          <cell r="AU67" t="str">
            <v>AD</v>
          </cell>
          <cell r="AW67" t="str">
            <v>non précisé</v>
          </cell>
          <cell r="AX67" t="str">
            <v>bdanetz35</v>
          </cell>
          <cell r="AY67" t="str">
            <v>DANETZ</v>
          </cell>
          <cell r="AZ67" t="str">
            <v>BRIAN</v>
          </cell>
          <cell r="BA67">
            <v>1225</v>
          </cell>
          <cell r="BB67" t="str">
            <v xml:space="preserve"> 18/12/2020 14:50:52</v>
          </cell>
          <cell r="BC67" t="str">
            <v>elebescont</v>
          </cell>
          <cell r="BD67" t="str">
            <v>LE BESCONT</v>
          </cell>
          <cell r="BE67" t="str">
            <v>ETIENNE</v>
          </cell>
          <cell r="BF67">
            <v>949</v>
          </cell>
          <cell r="BH67" t="str">
            <v>Matin</v>
          </cell>
          <cell r="BV67" t="str">
            <v xml:space="preserve"> </v>
          </cell>
          <cell r="BW67">
            <v>27</v>
          </cell>
          <cell r="BX67">
            <v>1285335</v>
          </cell>
          <cell r="BY67">
            <v>1391</v>
          </cell>
        </row>
        <row r="68">
          <cell r="A68">
            <v>16</v>
          </cell>
          <cell r="B68">
            <v>37115</v>
          </cell>
          <cell r="D68" t="str">
            <v>AGENCE BRETAGNE</v>
          </cell>
          <cell r="E68">
            <v>1285987</v>
          </cell>
          <cell r="F68">
            <v>44175</v>
          </cell>
          <cell r="G68">
            <v>44181</v>
          </cell>
          <cell r="H68" t="str">
            <v>AIGUILLON CONSTRUCTION</v>
          </cell>
          <cell r="K68" t="str">
            <v>14 RUE LOUIS ET RENE MOINE</v>
          </cell>
          <cell r="L68" t="str">
            <v>AGENCE CHAMPS MANCEAUX</v>
          </cell>
          <cell r="M68">
            <v>35200</v>
          </cell>
          <cell r="N68" t="str">
            <v>RENNES</v>
          </cell>
          <cell r="O68" t="str">
            <v>idem donneur d'ordre</v>
          </cell>
          <cell r="T68" t="str">
            <v>GC_PSMLOC</v>
          </cell>
          <cell r="U68" t="str">
            <v xml:space="preserve"> [RAAT STANDARD Parties Privatives + DAPP T3 à T5; AC/B04573]</v>
          </cell>
          <cell r="V68">
            <v>0</v>
          </cell>
          <cell r="W68">
            <v>48</v>
          </cell>
          <cell r="X68" t="str">
            <v>AIGUILLON CONSTRUCTION</v>
          </cell>
          <cell r="Y68">
            <v>2784</v>
          </cell>
          <cell r="Z68" t="str">
            <v>1 SQUARE CHARLES DULLIN</v>
          </cell>
          <cell r="AA68">
            <v>35200</v>
          </cell>
          <cell r="AB68" t="str">
            <v>RENNES</v>
          </cell>
          <cell r="AC68" t="str">
            <v>location</v>
          </cell>
          <cell r="AD68" t="str">
            <v>non</v>
          </cell>
          <cell r="AE68" t="str">
            <v>non payé</v>
          </cell>
          <cell r="AF68" t="str">
            <v>YANN LE TROADEC</v>
          </cell>
          <cell r="AG68" t="str">
            <v>DENIS NIVOLE</v>
          </cell>
          <cell r="AH68" t="str">
            <v xml:space="preserve"> AC/B04573</v>
          </cell>
          <cell r="AI68">
            <v>48</v>
          </cell>
          <cell r="AJ68" t="str">
            <v>rapport en attente</v>
          </cell>
          <cell r="AK68" t="str">
            <v>actif</v>
          </cell>
          <cell r="AL68" t="str">
            <v>AGENCE BRETAGNE</v>
          </cell>
          <cell r="AP68" t="str">
            <v>Appartement</v>
          </cell>
          <cell r="AQ68" t="str">
            <v>T4</v>
          </cell>
          <cell r="AR68" t="str">
            <v>ophlm</v>
          </cell>
          <cell r="AS68" t="str">
            <v xml:space="preserve"> 012 ANA/25 HT; &amp;AABrianDANETZ 10/12/2020; NUMERO MARCHE 020043</v>
          </cell>
          <cell r="AT68" t="str">
            <v>OCEANE BRAULT</v>
          </cell>
          <cell r="AU68" t="str">
            <v>AD</v>
          </cell>
          <cell r="AW68" t="str">
            <v>non précisé</v>
          </cell>
          <cell r="AX68" t="str">
            <v>bdanetz35</v>
          </cell>
          <cell r="AY68" t="str">
            <v>DANETZ</v>
          </cell>
          <cell r="AZ68" t="str">
            <v>BRIAN</v>
          </cell>
          <cell r="BA68">
            <v>1225</v>
          </cell>
          <cell r="BH68" t="str">
            <v>Après-midi</v>
          </cell>
          <cell r="BV68" t="str">
            <v xml:space="preserve"> </v>
          </cell>
          <cell r="BW68">
            <v>26</v>
          </cell>
          <cell r="BX68">
            <v>1285987</v>
          </cell>
          <cell r="BY68">
            <v>1413</v>
          </cell>
        </row>
        <row r="69">
          <cell r="A69">
            <v>16</v>
          </cell>
          <cell r="B69">
            <v>39955</v>
          </cell>
          <cell r="D69" t="str">
            <v>AGENCE BRETAGNE</v>
          </cell>
          <cell r="E69">
            <v>1287298</v>
          </cell>
          <cell r="F69">
            <v>44180</v>
          </cell>
          <cell r="H69" t="str">
            <v>AIGUILLON - VILLEJEAN</v>
          </cell>
          <cell r="K69" t="str">
            <v>55 COURS J.F  KENNEDY</v>
          </cell>
          <cell r="M69">
            <v>35000</v>
          </cell>
          <cell r="N69" t="str">
            <v>RENNES</v>
          </cell>
          <cell r="O69" t="str">
            <v>idem donneur d'ordre</v>
          </cell>
          <cell r="T69" t="str">
            <v>GC_PSMLOC</v>
          </cell>
          <cell r="U69" t="str">
            <v xml:space="preserve"> [RAAT STANDARD Parties Privatives + DAPP T3 à T5; AC/B04732]</v>
          </cell>
          <cell r="V69">
            <v>0</v>
          </cell>
          <cell r="W69">
            <v>48</v>
          </cell>
          <cell r="X69" t="str">
            <v>AIGUILLON CONSTRUCTION</v>
          </cell>
          <cell r="Y69">
            <v>100582</v>
          </cell>
          <cell r="Z69" t="str">
            <v>24 AVENUE DU BOIS LABBE</v>
          </cell>
          <cell r="AA69">
            <v>35000</v>
          </cell>
          <cell r="AB69" t="str">
            <v>RENNES</v>
          </cell>
          <cell r="AC69" t="str">
            <v>location</v>
          </cell>
          <cell r="AE69" t="str">
            <v>non payé</v>
          </cell>
          <cell r="AG69" t="str">
            <v>DENIS NIVOLE</v>
          </cell>
          <cell r="AH69" t="str">
            <v xml:space="preserve"> AC/B04732</v>
          </cell>
          <cell r="AI69">
            <v>48</v>
          </cell>
          <cell r="AJ69" t="str">
            <v>rdv à fixer</v>
          </cell>
          <cell r="AP69" t="str">
            <v>Appartement</v>
          </cell>
          <cell r="AQ69" t="str">
            <v>T3</v>
          </cell>
          <cell r="AR69" t="str">
            <v>propriétaires publics</v>
          </cell>
          <cell r="AS69" t="str">
            <v xml:space="preserve"> 012 ANA/25 HT; &amp;AABrianDANETZ 15/12/2020; NUMERO MARCHE 020043</v>
          </cell>
          <cell r="AT69" t="str">
            <v>OCEANE BRAULT</v>
          </cell>
          <cell r="AU69" t="str">
            <v>AD</v>
          </cell>
          <cell r="AW69" t="str">
            <v>non précisé</v>
          </cell>
          <cell r="AX69" t="str">
            <v>bdanetz35</v>
          </cell>
          <cell r="AY69" t="str">
            <v>DANETZ</v>
          </cell>
          <cell r="AZ69" t="str">
            <v>BRIAN</v>
          </cell>
          <cell r="BA69">
            <v>1225</v>
          </cell>
          <cell r="BV69" t="str">
            <v xml:space="preserve"> </v>
          </cell>
          <cell r="BX69">
            <v>1287298</v>
          </cell>
          <cell r="BY69">
            <v>1470</v>
          </cell>
        </row>
        <row r="70">
          <cell r="A70">
            <v>16</v>
          </cell>
          <cell r="B70">
            <v>37115</v>
          </cell>
          <cell r="D70" t="str">
            <v>AGENCE BRETAGNE</v>
          </cell>
          <cell r="E70">
            <v>1287810</v>
          </cell>
          <cell r="F70">
            <v>44181</v>
          </cell>
          <cell r="G70">
            <v>44188</v>
          </cell>
          <cell r="H70" t="str">
            <v>AIGUILLON CONSTRUCTION</v>
          </cell>
          <cell r="K70" t="str">
            <v>14 RUE LOUIS ET RENE MOINE</v>
          </cell>
          <cell r="L70" t="str">
            <v>AGENCE CHAMPS MANCEAUX</v>
          </cell>
          <cell r="M70">
            <v>35200</v>
          </cell>
          <cell r="N70" t="str">
            <v>RENNES</v>
          </cell>
          <cell r="O70" t="str">
            <v>idem donneur d'ordre</v>
          </cell>
          <cell r="T70" t="str">
            <v>GC_PSMLOC</v>
          </cell>
          <cell r="U70" t="str">
            <v xml:space="preserve"> [RAAT STANDARD Parties Privatives + DAPP T3 à T5; AC/B04859]</v>
          </cell>
          <cell r="V70">
            <v>0</v>
          </cell>
          <cell r="W70">
            <v>48</v>
          </cell>
          <cell r="X70" t="str">
            <v>AIGUILLON CONSTRUCTION</v>
          </cell>
          <cell r="Y70">
            <v>14493</v>
          </cell>
          <cell r="Z70" t="str">
            <v>7 RUE DES ETANGS</v>
          </cell>
          <cell r="AA70">
            <v>35330</v>
          </cell>
          <cell r="AB70" t="str">
            <v>VAL D'ANAST</v>
          </cell>
          <cell r="AC70" t="str">
            <v>location</v>
          </cell>
          <cell r="AE70" t="str">
            <v>non payé</v>
          </cell>
          <cell r="AF70" t="str">
            <v>ETIENNE LE BESCONT</v>
          </cell>
          <cell r="AG70" t="str">
            <v>DENIS NIVOLE</v>
          </cell>
          <cell r="AH70" t="str">
            <v xml:space="preserve"> AC/B04859</v>
          </cell>
          <cell r="AI70">
            <v>48</v>
          </cell>
          <cell r="AJ70" t="str">
            <v>rdv fixé</v>
          </cell>
          <cell r="AK70" t="str">
            <v>actif</v>
          </cell>
          <cell r="AL70" t="str">
            <v>AGENCE BRETAGNE</v>
          </cell>
          <cell r="AP70" t="str">
            <v>Appartement</v>
          </cell>
          <cell r="AQ70" t="str">
            <v>T3</v>
          </cell>
          <cell r="AR70" t="str">
            <v>ophlm</v>
          </cell>
          <cell r="AS70" t="str">
            <v xml:space="preserve"> 012 ANA/25 HT; &amp;AA,BrianDANETZ 16/12/2020; NUMERO MARCHE 020043</v>
          </cell>
          <cell r="AT70" t="str">
            <v>BRIAN DANETZ</v>
          </cell>
          <cell r="AU70" t="str">
            <v>AD</v>
          </cell>
          <cell r="AW70" t="str">
            <v>non précisé</v>
          </cell>
          <cell r="AX70" t="str">
            <v>bdanetz35</v>
          </cell>
          <cell r="AY70" t="str">
            <v>DANETZ</v>
          </cell>
          <cell r="AZ70" t="str">
            <v>BRIAN</v>
          </cell>
          <cell r="BA70">
            <v>1225</v>
          </cell>
          <cell r="BH70" t="str">
            <v>Après-midi</v>
          </cell>
          <cell r="BV70" t="str">
            <v xml:space="preserve"> </v>
          </cell>
          <cell r="BX70">
            <v>1287810</v>
          </cell>
          <cell r="BY70">
            <v>1490</v>
          </cell>
        </row>
        <row r="71">
          <cell r="A71">
            <v>16</v>
          </cell>
          <cell r="B71">
            <v>37115</v>
          </cell>
          <cell r="D71" t="str">
            <v>AGENCE BRETAGNE</v>
          </cell>
          <cell r="E71">
            <v>1287814</v>
          </cell>
          <cell r="F71">
            <v>44181</v>
          </cell>
          <cell r="G71">
            <v>44193</v>
          </cell>
          <cell r="H71" t="str">
            <v>AIGUILLON CONSTRUCTION</v>
          </cell>
          <cell r="K71" t="str">
            <v>14 RUE LOUIS ET RENE MOINE</v>
          </cell>
          <cell r="L71" t="str">
            <v>AGENCE CHAMPS MANCEAUX</v>
          </cell>
          <cell r="M71">
            <v>35200</v>
          </cell>
          <cell r="N71" t="str">
            <v>RENNES</v>
          </cell>
          <cell r="O71" t="str">
            <v>idem donneur d'ordre</v>
          </cell>
          <cell r="T71" t="str">
            <v>GC_PSMLOC</v>
          </cell>
          <cell r="U71" t="str">
            <v xml:space="preserve"> [RAAT STANDARD Parties Privatives + DAPP T3 à T5; AC/B04866]</v>
          </cell>
          <cell r="V71">
            <v>0</v>
          </cell>
          <cell r="W71">
            <v>48</v>
          </cell>
          <cell r="X71" t="str">
            <v>AIGUILLON CONSTRUCTION</v>
          </cell>
          <cell r="Y71">
            <v>8646</v>
          </cell>
          <cell r="Z71" t="str">
            <v>2 SQUARE DE COPENHAGUE</v>
          </cell>
          <cell r="AA71">
            <v>35200</v>
          </cell>
          <cell r="AB71" t="str">
            <v>RENNES</v>
          </cell>
          <cell r="AC71" t="str">
            <v>location</v>
          </cell>
          <cell r="AE71" t="str">
            <v>non payé</v>
          </cell>
          <cell r="AF71" t="str">
            <v>YANN LE TROADEC</v>
          </cell>
          <cell r="AG71" t="str">
            <v>DENIS NIVOLE</v>
          </cell>
          <cell r="AH71" t="str">
            <v xml:space="preserve"> AC/B04866</v>
          </cell>
          <cell r="AI71">
            <v>48</v>
          </cell>
          <cell r="AJ71" t="str">
            <v>rdv fixé</v>
          </cell>
          <cell r="AK71" t="str">
            <v>actif</v>
          </cell>
          <cell r="AL71" t="str">
            <v>AGENCE BRETAGNE</v>
          </cell>
          <cell r="AP71" t="str">
            <v>Appartement</v>
          </cell>
          <cell r="AQ71" t="str">
            <v>T3</v>
          </cell>
          <cell r="AR71" t="str">
            <v>ophlm</v>
          </cell>
          <cell r="AS71" t="str">
            <v xml:space="preserve"> 012 ANA/25 HT; &amp;AA,BrianDANETZ 16/12/2020; NUMERO MARCHE 020043; #ATTENTE GO BD 16/12/2020</v>
          </cell>
          <cell r="AT71" t="str">
            <v>BRIAN DANETZ</v>
          </cell>
          <cell r="AU71" t="str">
            <v>AD</v>
          </cell>
          <cell r="AW71" t="str">
            <v>non précisé</v>
          </cell>
          <cell r="AX71" t="str">
            <v>bdanetz35</v>
          </cell>
          <cell r="AY71" t="str">
            <v>DANETZ</v>
          </cell>
          <cell r="AZ71" t="str">
            <v>BRIAN</v>
          </cell>
          <cell r="BA71">
            <v>1225</v>
          </cell>
          <cell r="BH71" t="str">
            <v>Matin</v>
          </cell>
          <cell r="BV71" t="str">
            <v xml:space="preserve"> </v>
          </cell>
          <cell r="BX71">
            <v>1287814</v>
          </cell>
          <cell r="BY71">
            <v>1491</v>
          </cell>
        </row>
        <row r="72">
          <cell r="A72">
            <v>16</v>
          </cell>
          <cell r="B72">
            <v>39955</v>
          </cell>
          <cell r="D72" t="str">
            <v>AGENCE BRETAGNE</v>
          </cell>
          <cell r="E72">
            <v>1288456</v>
          </cell>
          <cell r="F72">
            <v>44182</v>
          </cell>
          <cell r="G72">
            <v>44189</v>
          </cell>
          <cell r="H72" t="str">
            <v>AIGUILLON - VILLEJEAN</v>
          </cell>
          <cell r="K72" t="str">
            <v>55 COURS J.F  KENNEDY</v>
          </cell>
          <cell r="M72">
            <v>35000</v>
          </cell>
          <cell r="N72" t="str">
            <v>RENNES</v>
          </cell>
          <cell r="O72" t="str">
            <v>idem donneur d'ordre</v>
          </cell>
          <cell r="T72" t="str">
            <v>GC_PSMLOC</v>
          </cell>
          <cell r="U72" t="str">
            <v xml:space="preserve"> [RAAT STANDARD Parties Privatives + DAPP T3 à T5; AC/B05012]</v>
          </cell>
          <cell r="V72">
            <v>0</v>
          </cell>
          <cell r="W72">
            <v>48</v>
          </cell>
          <cell r="X72" t="str">
            <v>AIGUILLON CONSTRUCTION</v>
          </cell>
          <cell r="Y72">
            <v>15641</v>
          </cell>
          <cell r="Z72" t="str">
            <v>8 RUE GEORGES BRASSENS</v>
          </cell>
          <cell r="AA72">
            <v>35650</v>
          </cell>
          <cell r="AB72" t="str">
            <v>LE RHEU</v>
          </cell>
          <cell r="AC72" t="str">
            <v>location</v>
          </cell>
          <cell r="AE72" t="str">
            <v>non payé</v>
          </cell>
          <cell r="AG72" t="str">
            <v>DENIS NIVOLE</v>
          </cell>
          <cell r="AH72" t="str">
            <v xml:space="preserve"> AC/B05012</v>
          </cell>
          <cell r="AI72">
            <v>48</v>
          </cell>
          <cell r="AJ72" t="str">
            <v>rdv à confirmer par le client</v>
          </cell>
          <cell r="AP72" t="str">
            <v>Appartement</v>
          </cell>
          <cell r="AQ72" t="str">
            <v>T3</v>
          </cell>
          <cell r="AR72" t="str">
            <v>propriétaires publics</v>
          </cell>
          <cell r="AS72" t="str">
            <v xml:space="preserve"> 012 ANA/25 HT; &amp;AA,BrianDANETZ 17/12/2020; NUMERO MARCHE 020043; #ATTENTE DO BD 21/12/2020</v>
          </cell>
          <cell r="AT72" t="str">
            <v>BRIAN DANETZ</v>
          </cell>
          <cell r="AU72" t="str">
            <v>AD</v>
          </cell>
          <cell r="AW72" t="str">
            <v>non précisé</v>
          </cell>
          <cell r="AX72" t="str">
            <v>bdanetz35</v>
          </cell>
          <cell r="AY72" t="str">
            <v>DANETZ</v>
          </cell>
          <cell r="AZ72" t="str">
            <v>BRIAN</v>
          </cell>
          <cell r="BA72">
            <v>1225</v>
          </cell>
          <cell r="BH72" t="str">
            <v>Journée</v>
          </cell>
          <cell r="BV72" t="str">
            <v xml:space="preserve"> </v>
          </cell>
          <cell r="BX72">
            <v>1288456</v>
          </cell>
          <cell r="BY72">
            <v>1504</v>
          </cell>
        </row>
        <row r="73">
          <cell r="A73">
            <v>16</v>
          </cell>
          <cell r="B73">
            <v>37115</v>
          </cell>
          <cell r="D73" t="str">
            <v>AGENCE BRETAGNE</v>
          </cell>
          <cell r="E73">
            <v>1289101</v>
          </cell>
          <cell r="F73">
            <v>44186</v>
          </cell>
          <cell r="G73">
            <v>44189</v>
          </cell>
          <cell r="H73" t="str">
            <v>AIGUILLON CONSTRUCTION</v>
          </cell>
          <cell r="K73" t="str">
            <v>14 RUE LOUIS ET RENE MOINE</v>
          </cell>
          <cell r="L73" t="str">
            <v>AGENCE CHAMPS MANCEAUX</v>
          </cell>
          <cell r="M73">
            <v>35200</v>
          </cell>
          <cell r="N73" t="str">
            <v>RENNES</v>
          </cell>
          <cell r="O73" t="str">
            <v>idem donneur d'ordre</v>
          </cell>
          <cell r="T73" t="str">
            <v>GC_PSMLOC</v>
          </cell>
          <cell r="U73" t="str">
            <v xml:space="preserve"> [RAAT LOCALISE URGENT Parties Communes Toitures terrasses (entretien, réha, percement); AC/B05143]</v>
          </cell>
          <cell r="V73">
            <v>0</v>
          </cell>
          <cell r="W73">
            <v>48</v>
          </cell>
          <cell r="X73" t="str">
            <v>AIGUILLON CONSTRUCTION</v>
          </cell>
          <cell r="Y73">
            <v>15494</v>
          </cell>
          <cell r="Z73" t="str">
            <v>23 RUE D AIGUILLON</v>
          </cell>
          <cell r="AA73">
            <v>35200</v>
          </cell>
          <cell r="AB73" t="str">
            <v>RENNES</v>
          </cell>
          <cell r="AC73" t="str">
            <v>location</v>
          </cell>
          <cell r="AE73" t="str">
            <v>non payé</v>
          </cell>
          <cell r="AG73" t="str">
            <v>DENIS NIVOLE</v>
          </cell>
          <cell r="AH73" t="str">
            <v xml:space="preserve"> AC/B05143</v>
          </cell>
          <cell r="AI73">
            <v>48</v>
          </cell>
          <cell r="AJ73" t="str">
            <v>rdv à confirmer par le client</v>
          </cell>
          <cell r="AP73" t="str">
            <v>Bureaux</v>
          </cell>
          <cell r="AQ73" t="str">
            <v>40-80 m²</v>
          </cell>
          <cell r="AR73" t="str">
            <v>agence</v>
          </cell>
          <cell r="AS73" t="str">
            <v xml:space="preserve"> 012 ANA/25 HT; &amp;AA,BrianDANETZ 21/12/2020; NUMERO MARCHE 020043; &amp;URGENT; #ATTENTE DO BD 22/12/2020 </v>
          </cell>
          <cell r="AT73" t="str">
            <v>BRIAN DANETZ</v>
          </cell>
          <cell r="AU73" t="str">
            <v>AD</v>
          </cell>
          <cell r="AW73" t="str">
            <v>non précisé</v>
          </cell>
          <cell r="AX73" t="str">
            <v>bdanetz35</v>
          </cell>
          <cell r="AY73" t="str">
            <v>DANETZ</v>
          </cell>
          <cell r="AZ73" t="str">
            <v>BRIAN</v>
          </cell>
          <cell r="BA73">
            <v>1225</v>
          </cell>
          <cell r="BH73" t="str">
            <v>Journée</v>
          </cell>
          <cell r="BV73" t="str">
            <v xml:space="preserve"> </v>
          </cell>
          <cell r="BX73">
            <v>1289101</v>
          </cell>
          <cell r="BY73">
            <v>1542</v>
          </cell>
        </row>
        <row r="74">
          <cell r="A74">
            <v>20</v>
          </cell>
          <cell r="B74">
            <v>44433</v>
          </cell>
          <cell r="D74" t="str">
            <v>AGENCE FINISTERE</v>
          </cell>
          <cell r="E74">
            <v>1261349</v>
          </cell>
          <cell r="F74">
            <v>44110</v>
          </cell>
          <cell r="G74">
            <v>44137</v>
          </cell>
          <cell r="H74" t="str">
            <v xml:space="preserve">AIGUILLON </v>
          </cell>
          <cell r="K74" t="str">
            <v>3 AVENUE GEORGES CLEMENCEAU</v>
          </cell>
          <cell r="M74">
            <v>29200</v>
          </cell>
          <cell r="N74" t="str">
            <v>BREST</v>
          </cell>
          <cell r="O74" t="str">
            <v>idem donneur d'ordre</v>
          </cell>
          <cell r="T74" t="str">
            <v>GC_PSMVTE</v>
          </cell>
          <cell r="U74" t="str">
            <v xml:space="preserve"> [RAA003 RAAT STD PP T3; ANA002 Analyse META; AC/A99399]</v>
          </cell>
          <cell r="V74">
            <v>0</v>
          </cell>
          <cell r="W74">
            <v>1302</v>
          </cell>
          <cell r="X74" t="str">
            <v>AIGUILLON</v>
          </cell>
          <cell r="Y74">
            <v>11714</v>
          </cell>
          <cell r="Z74" t="str">
            <v xml:space="preserve">11 RUE DE LA VICTOIRE </v>
          </cell>
          <cell r="AA74">
            <v>29480</v>
          </cell>
          <cell r="AB74" t="str">
            <v xml:space="preserve"> LE RELECQ KERHUON</v>
          </cell>
          <cell r="AC74" t="str">
            <v>vente</v>
          </cell>
          <cell r="AD74" t="str">
            <v>non</v>
          </cell>
          <cell r="AE74" t="str">
            <v>non payé</v>
          </cell>
          <cell r="AF74" t="str">
            <v>SEBASTIEN LE BIHAN</v>
          </cell>
          <cell r="AG74" t="str">
            <v>MICKAEL VALENTIN</v>
          </cell>
          <cell r="AH74" t="str">
            <v xml:space="preserve"> AC/A99399</v>
          </cell>
          <cell r="AI74">
            <v>1302</v>
          </cell>
          <cell r="AJ74" t="str">
            <v>facturée</v>
          </cell>
          <cell r="AK74" t="str">
            <v>actif</v>
          </cell>
          <cell r="AL74" t="str">
            <v>AGENCE BRETAGNE</v>
          </cell>
          <cell r="AP74" t="str">
            <v>Appartement</v>
          </cell>
          <cell r="AQ74" t="str">
            <v>T3</v>
          </cell>
          <cell r="AR74" t="str">
            <v>agence</v>
          </cell>
          <cell r="AS74" t="str">
            <v xml:space="preserve"> &amp;AA AI 06/10/2020; 012 ANA/25 HT; &amp;URGENT; &amp;ENVOI AI 13/11/2020; numéro de marché : 020043; &amp;RT DK 13/11/2020; &amp;FACTU CRYSTALE GUESDON; &amp;COURRIER</v>
          </cell>
          <cell r="AT74" t="str">
            <v>CRYSTALE GUESDON</v>
          </cell>
          <cell r="AU74" t="str">
            <v>AD</v>
          </cell>
          <cell r="AW74">
            <v>44160</v>
          </cell>
          <cell r="AX74" t="str">
            <v>aagbaimoundjou</v>
          </cell>
          <cell r="AY74" t="str">
            <v>AGBA IMOUNDJOU</v>
          </cell>
          <cell r="AZ74" t="str">
            <v>Agnelle Séphora</v>
          </cell>
          <cell r="BA74">
            <v>0</v>
          </cell>
          <cell r="BB74" t="str">
            <v xml:space="preserve"> 11/11/2020 12:21:29</v>
          </cell>
          <cell r="BC74" t="str">
            <v>slebihan</v>
          </cell>
          <cell r="BD74" t="str">
            <v>LE BIHAN</v>
          </cell>
          <cell r="BE74" t="str">
            <v>SEBASTIEN</v>
          </cell>
          <cell r="BF74">
            <v>1135</v>
          </cell>
          <cell r="BH74" t="str">
            <v>Journée</v>
          </cell>
          <cell r="BV74" t="str">
            <v xml:space="preserve"> </v>
          </cell>
          <cell r="BW74">
            <v>25</v>
          </cell>
          <cell r="BX74">
            <v>1261349</v>
          </cell>
          <cell r="BY74">
            <v>749</v>
          </cell>
        </row>
        <row r="75">
          <cell r="A75">
            <v>20</v>
          </cell>
          <cell r="B75">
            <v>38024</v>
          </cell>
          <cell r="D75" t="str">
            <v>AGENCE FINISTERE</v>
          </cell>
          <cell r="E75">
            <v>1261365</v>
          </cell>
          <cell r="F75">
            <v>44110</v>
          </cell>
          <cell r="G75">
            <v>44141</v>
          </cell>
          <cell r="H75" t="str">
            <v xml:space="preserve">AIGUILLON </v>
          </cell>
          <cell r="K75" t="str">
            <v>3 TER RUE BRIZEUX</v>
          </cell>
          <cell r="M75">
            <v>29000</v>
          </cell>
          <cell r="N75" t="str">
            <v>QUIMPER</v>
          </cell>
          <cell r="O75" t="str">
            <v>idem donneur d'ordre</v>
          </cell>
          <cell r="T75" t="str">
            <v>GC_PSMVTE</v>
          </cell>
          <cell r="U75" t="str">
            <v xml:space="preserve"> [RAA004 RAAT STD PP T4 DAP004 DAPP T4; ANA002 Analyse META; AC/A99573]</v>
          </cell>
          <cell r="V75">
            <v>0</v>
          </cell>
          <cell r="W75">
            <v>1128</v>
          </cell>
          <cell r="X75" t="str">
            <v>AIGUILLON CONSTRUCTION</v>
          </cell>
          <cell r="Y75">
            <v>14206</v>
          </cell>
          <cell r="Z75" t="str">
            <v xml:space="preserve">RESIDENCE KARN AR GROAZ </v>
          </cell>
          <cell r="AA75">
            <v>29140</v>
          </cell>
          <cell r="AB75" t="str">
            <v>ST YVI</v>
          </cell>
          <cell r="AC75" t="str">
            <v>vente</v>
          </cell>
          <cell r="AD75" t="str">
            <v>non</v>
          </cell>
          <cell r="AE75" t="str">
            <v>non payé</v>
          </cell>
          <cell r="AF75" t="str">
            <v>SEBASTIEN LE BIHAN</v>
          </cell>
          <cell r="AG75" t="str">
            <v>ANTHONY DEROCHE</v>
          </cell>
          <cell r="AH75" t="str">
            <v xml:space="preserve"> AC/A99573</v>
          </cell>
          <cell r="AI75">
            <v>1128</v>
          </cell>
          <cell r="AJ75" t="str">
            <v>facturée</v>
          </cell>
          <cell r="AK75" t="str">
            <v>actif</v>
          </cell>
          <cell r="AL75" t="str">
            <v>AGENCE BRETAGNE</v>
          </cell>
          <cell r="AP75" t="str">
            <v>Appartement</v>
          </cell>
          <cell r="AQ75" t="str">
            <v>T4</v>
          </cell>
          <cell r="AR75" t="str">
            <v>agence</v>
          </cell>
          <cell r="AS75" t="str">
            <v xml:space="preserve"> 012 ANA/ 25HT; &amp;AA AI 06/10/2020; &amp;ATTENTEDO AI 26/10/2020; numéro de marché : 020043; incorrect DK 24/11 - mail DI pour modifications; &amp;RT DK 25/11/2020; ANA36META SBOU30/11/2020; &amp;FACTU SabrinaBourhy; &amp;COURRIER; &amp;ENVOI BD 04/12/2020</v>
          </cell>
          <cell r="AT75" t="str">
            <v>BRIAN DANETZ</v>
          </cell>
          <cell r="AU75" t="str">
            <v>AD</v>
          </cell>
          <cell r="AW75">
            <v>44174</v>
          </cell>
          <cell r="AX75" t="str">
            <v>aagbaimoundjou</v>
          </cell>
          <cell r="AY75" t="str">
            <v>AGBA IMOUNDJOU</v>
          </cell>
          <cell r="AZ75" t="str">
            <v>Agnelle Séphora</v>
          </cell>
          <cell r="BA75">
            <v>0</v>
          </cell>
          <cell r="BB75" t="str">
            <v xml:space="preserve"> 27/11/2020 6:57:38</v>
          </cell>
          <cell r="BC75" t="str">
            <v>slebihan</v>
          </cell>
          <cell r="BD75" t="str">
            <v>LE BIHAN</v>
          </cell>
          <cell r="BE75" t="str">
            <v>SEBASTIEN</v>
          </cell>
          <cell r="BF75">
            <v>1135</v>
          </cell>
          <cell r="BH75" t="str">
            <v>Journée</v>
          </cell>
          <cell r="BV75" t="str">
            <v xml:space="preserve"> </v>
          </cell>
          <cell r="BW75">
            <v>24</v>
          </cell>
          <cell r="BX75">
            <v>1261365</v>
          </cell>
          <cell r="BY75">
            <v>750</v>
          </cell>
        </row>
        <row r="76">
          <cell r="A76">
            <v>20</v>
          </cell>
          <cell r="B76">
            <v>44433</v>
          </cell>
          <cell r="D76" t="str">
            <v>AGENCE FINISTERE</v>
          </cell>
          <cell r="E76">
            <v>1264545</v>
          </cell>
          <cell r="F76">
            <v>44118</v>
          </cell>
          <cell r="G76">
            <v>44126</v>
          </cell>
          <cell r="H76" t="str">
            <v xml:space="preserve">AIGUILLON </v>
          </cell>
          <cell r="K76" t="str">
            <v>3 AVENUE GEORGES CLEMENCEAU</v>
          </cell>
          <cell r="M76">
            <v>29200</v>
          </cell>
          <cell r="N76" t="str">
            <v>BREST</v>
          </cell>
          <cell r="O76" t="str">
            <v>idem donneur d'ordre</v>
          </cell>
          <cell r="T76" t="str">
            <v>GC_PSMVTE</v>
          </cell>
          <cell r="U76" t="str">
            <v xml:space="preserve"> [RAA003 RAAT STD PP T3; ANA002 Analyse META; N° UG 011848; AC/B00362]</v>
          </cell>
          <cell r="V76">
            <v>0</v>
          </cell>
          <cell r="W76">
            <v>822</v>
          </cell>
          <cell r="X76" t="str">
            <v>AIGUILLON</v>
          </cell>
          <cell r="Y76">
            <v>11848</v>
          </cell>
          <cell r="Z76" t="str">
            <v>2 RUE DES PECHEURS</v>
          </cell>
          <cell r="AA76">
            <v>29480</v>
          </cell>
          <cell r="AB76" t="str">
            <v>LE RELECQ KERHUON</v>
          </cell>
          <cell r="AC76" t="str">
            <v>vente</v>
          </cell>
          <cell r="AD76" t="str">
            <v>non</v>
          </cell>
          <cell r="AE76" t="str">
            <v>payé</v>
          </cell>
          <cell r="AF76" t="str">
            <v>THOMAS BRODU</v>
          </cell>
          <cell r="AG76" t="str">
            <v>MICKAEL VALENTIN</v>
          </cell>
          <cell r="AH76" t="str">
            <v xml:space="preserve"> AC/B00362</v>
          </cell>
          <cell r="AI76">
            <v>0</v>
          </cell>
          <cell r="AJ76" t="str">
            <v>facturée</v>
          </cell>
          <cell r="AK76" t="str">
            <v>actif</v>
          </cell>
          <cell r="AL76" t="str">
            <v>AGENCE FINISTERE</v>
          </cell>
          <cell r="AP76" t="str">
            <v>Appartement</v>
          </cell>
          <cell r="AQ76" t="str">
            <v>T3</v>
          </cell>
          <cell r="AR76" t="str">
            <v>agence</v>
          </cell>
          <cell r="AS76" t="str">
            <v xml:space="preserve"> 012 ANA/25 HT; &amp;AABrianDANETZ 14/10/2020; &amp;URGENT; &amp;ENVOI AI 03/11/2020; numéro de marché : 020043; RT JCD30102020; &amp;FACTU CRYSTALE GUESDON; &amp;COURRIER; INCORRECT DK 05/11/2020 - nommage rapport à reprendre selon process ! &amp;RT DK 19/11/2020</v>
          </cell>
          <cell r="AT76" t="str">
            <v>DANIEL KERRIZORE</v>
          </cell>
          <cell r="AU76" t="str">
            <v>AD</v>
          </cell>
          <cell r="AW76">
            <v>44148</v>
          </cell>
          <cell r="AX76" t="str">
            <v>bdanetz29</v>
          </cell>
          <cell r="AY76" t="str">
            <v>DANETZ</v>
          </cell>
          <cell r="AZ76" t="str">
            <v>BRIAN</v>
          </cell>
          <cell r="BA76">
            <v>1225</v>
          </cell>
          <cell r="BB76" t="str">
            <v xml:space="preserve"> 19/11/2020 12:03:19</v>
          </cell>
          <cell r="BC76" t="str">
            <v>dkerrizore</v>
          </cell>
          <cell r="BD76" t="str">
            <v>KERRIZORE</v>
          </cell>
          <cell r="BE76" t="str">
            <v>DANIEL</v>
          </cell>
          <cell r="BF76">
            <v>80</v>
          </cell>
          <cell r="BI76" t="str">
            <v>PARTIR DE 8H30</v>
          </cell>
          <cell r="BV76" t="str">
            <v xml:space="preserve"> </v>
          </cell>
          <cell r="BW76">
            <v>19</v>
          </cell>
          <cell r="BX76">
            <v>1264545</v>
          </cell>
          <cell r="BY76">
            <v>951</v>
          </cell>
        </row>
        <row r="77">
          <cell r="A77">
            <v>20</v>
          </cell>
          <cell r="B77">
            <v>38024</v>
          </cell>
          <cell r="D77" t="str">
            <v>AGENCE FINISTERE</v>
          </cell>
          <cell r="E77">
            <v>1264628</v>
          </cell>
          <cell r="F77">
            <v>44118</v>
          </cell>
          <cell r="G77">
            <v>44126</v>
          </cell>
          <cell r="H77" t="str">
            <v xml:space="preserve">AIGUILLON </v>
          </cell>
          <cell r="K77" t="str">
            <v>3 TER RUE BRIZEUX</v>
          </cell>
          <cell r="M77">
            <v>29000</v>
          </cell>
          <cell r="N77" t="str">
            <v>QUIMPER</v>
          </cell>
          <cell r="O77" t="str">
            <v>idem donneur d'ordre</v>
          </cell>
          <cell r="T77" t="str">
            <v>GC_PSMVTE</v>
          </cell>
          <cell r="U77" t="str">
            <v>[RAA002 RAAT STD PP T2; DAP002 DAPP T2; ANA002 Analyse META]</v>
          </cell>
          <cell r="V77">
            <v>0</v>
          </cell>
          <cell r="W77">
            <v>912</v>
          </cell>
          <cell r="X77" t="str">
            <v>AIGUILLON CONSTRUCTION</v>
          </cell>
          <cell r="Y77">
            <v>12250</v>
          </cell>
          <cell r="Z77" t="str">
            <v xml:space="preserve">6 RUE DE L ILE DE BATZ </v>
          </cell>
          <cell r="AA77">
            <v>29000</v>
          </cell>
          <cell r="AB77" t="str">
            <v>QUIMPER</v>
          </cell>
          <cell r="AC77" t="str">
            <v>vente</v>
          </cell>
          <cell r="AD77" t="str">
            <v>non</v>
          </cell>
          <cell r="AE77" t="str">
            <v>non payé</v>
          </cell>
          <cell r="AF77" t="str">
            <v>FRANCOIS GORNOUVEL</v>
          </cell>
          <cell r="AG77" t="str">
            <v>ANTHONY DEROCHE</v>
          </cell>
          <cell r="AH77" t="str">
            <v xml:space="preserve"> AC/B00382</v>
          </cell>
          <cell r="AI77">
            <v>912</v>
          </cell>
          <cell r="AJ77" t="str">
            <v>facturée</v>
          </cell>
          <cell r="AK77" t="str">
            <v>actif</v>
          </cell>
          <cell r="AL77" t="str">
            <v>AGENCE FINISTERE</v>
          </cell>
          <cell r="AP77" t="str">
            <v>Appartement</v>
          </cell>
          <cell r="AQ77" t="str">
            <v>T2</v>
          </cell>
          <cell r="AR77" t="str">
            <v>agence</v>
          </cell>
          <cell r="AS77" t="str">
            <v xml:space="preserve"> 012 ANA/25 HT; &amp;AA AI 14/10/2020; numéro de marché : 020043; RT JCD04112020; incorrect DK 05/11/2020 - mauvais nommage rapport selon process; &amp;RT DK 19/11/2020; &amp;ENVOI; &amp;FACTU CRYSTALE GUESDON; &amp;COURRIER</v>
          </cell>
          <cell r="AT77" t="str">
            <v>CRYSTALE GUESDON</v>
          </cell>
          <cell r="AU77" t="str">
            <v>AD</v>
          </cell>
          <cell r="AW77">
            <v>44173</v>
          </cell>
          <cell r="AX77" t="str">
            <v>aagbaimoundjou</v>
          </cell>
          <cell r="AY77" t="str">
            <v>AGBA IMOUNDJOU</v>
          </cell>
          <cell r="AZ77" t="str">
            <v>Agnelle Séphora</v>
          </cell>
          <cell r="BA77">
            <v>0</v>
          </cell>
          <cell r="BB77" t="str">
            <v xml:space="preserve"> 05/11/2020 16:13:08</v>
          </cell>
          <cell r="BC77" t="str">
            <v>fgornouvel</v>
          </cell>
          <cell r="BD77" t="str">
            <v>GORNOUVEL</v>
          </cell>
          <cell r="BE77" t="str">
            <v>FRANCOIS</v>
          </cell>
          <cell r="BF77">
            <v>889</v>
          </cell>
          <cell r="BH77" t="str">
            <v>Journée</v>
          </cell>
          <cell r="BV77" t="str">
            <v xml:space="preserve"> </v>
          </cell>
          <cell r="BW77">
            <v>29</v>
          </cell>
          <cell r="BX77">
            <v>1264628</v>
          </cell>
          <cell r="BY77">
            <v>956</v>
          </cell>
        </row>
        <row r="78">
          <cell r="A78">
            <v>20</v>
          </cell>
          <cell r="B78">
            <v>38024</v>
          </cell>
          <cell r="D78" t="str">
            <v>AGENCE FINISTERE</v>
          </cell>
          <cell r="E78">
            <v>1264645</v>
          </cell>
          <cell r="F78">
            <v>44118</v>
          </cell>
          <cell r="G78">
            <v>44152</v>
          </cell>
          <cell r="H78" t="str">
            <v xml:space="preserve">AIGUILLON </v>
          </cell>
          <cell r="K78" t="str">
            <v>3 TER RUE BRIZEUX</v>
          </cell>
          <cell r="M78">
            <v>29000</v>
          </cell>
          <cell r="N78" t="str">
            <v>QUIMPER</v>
          </cell>
          <cell r="O78" t="str">
            <v>idem donneur d'ordre</v>
          </cell>
          <cell r="T78" t="str">
            <v>GC_PSMVTE</v>
          </cell>
          <cell r="U78" t="str">
            <v xml:space="preserve"> [RAA002 RAAT STD PP T2 DAP002 DAPP T2; ANA002 Analyse META; AC/B00377]</v>
          </cell>
          <cell r="V78">
            <v>0</v>
          </cell>
          <cell r="W78">
            <v>762</v>
          </cell>
          <cell r="X78" t="str">
            <v>AIGUILLON CONSTRUCTION</v>
          </cell>
          <cell r="Y78">
            <v>14799</v>
          </cell>
          <cell r="Z78" t="str">
            <v xml:space="preserve">PLACE DE L HOTEL DE VILLE </v>
          </cell>
          <cell r="AA78">
            <v>29900</v>
          </cell>
          <cell r="AB78" t="str">
            <v>CONCARNEAU</v>
          </cell>
          <cell r="AC78" t="str">
            <v>vente</v>
          </cell>
          <cell r="AD78" t="str">
            <v>non</v>
          </cell>
          <cell r="AE78" t="str">
            <v>non payé</v>
          </cell>
          <cell r="AF78" t="str">
            <v>THOMAS BRODU</v>
          </cell>
          <cell r="AG78" t="str">
            <v>ANTHONY DEROCHE</v>
          </cell>
          <cell r="AH78" t="str">
            <v xml:space="preserve"> AC/B00377</v>
          </cell>
          <cell r="AI78">
            <v>762</v>
          </cell>
          <cell r="AJ78" t="str">
            <v>facturée</v>
          </cell>
          <cell r="AK78" t="str">
            <v>actif</v>
          </cell>
          <cell r="AL78" t="str">
            <v>AGENCE FINISTERE</v>
          </cell>
          <cell r="AP78" t="str">
            <v>Appartement</v>
          </cell>
          <cell r="AQ78" t="str">
            <v>T2</v>
          </cell>
          <cell r="AR78" t="str">
            <v>agence</v>
          </cell>
          <cell r="AS78" t="str">
            <v xml:space="preserve"> 012 ANA/25 HT; &amp;AA AI 14/10/2020; &amp;ATTENTEDO; numéro de marché : 020043; &amp;RT JCD24112020; &amp;FACTU SabrinaBourhy; &amp;COURRIER; &amp;ENVOI BD 04/12/2020</v>
          </cell>
          <cell r="AT78" t="str">
            <v>BRIAN DANETZ</v>
          </cell>
          <cell r="AU78" t="str">
            <v>AD</v>
          </cell>
          <cell r="AW78">
            <v>44174</v>
          </cell>
          <cell r="AX78" t="str">
            <v>aagbaimoundjou</v>
          </cell>
          <cell r="AY78" t="str">
            <v>AGBA IMOUNDJOU</v>
          </cell>
          <cell r="AZ78" t="str">
            <v>Agnelle Séphora</v>
          </cell>
          <cell r="BA78">
            <v>0</v>
          </cell>
          <cell r="BB78" t="str">
            <v xml:space="preserve"> 09/12/2020 12:30:34</v>
          </cell>
          <cell r="BC78" t="str">
            <v>tbrodu</v>
          </cell>
          <cell r="BD78" t="str">
            <v>BRODU</v>
          </cell>
          <cell r="BE78" t="str">
            <v>THOMAS</v>
          </cell>
          <cell r="BF78">
            <v>968</v>
          </cell>
          <cell r="BH78" t="str">
            <v>Journée</v>
          </cell>
          <cell r="BV78" t="str">
            <v xml:space="preserve"> </v>
          </cell>
          <cell r="BW78">
            <v>19</v>
          </cell>
          <cell r="BX78">
            <v>1264645</v>
          </cell>
          <cell r="BY78">
            <v>958</v>
          </cell>
        </row>
        <row r="79">
          <cell r="A79">
            <v>20</v>
          </cell>
          <cell r="B79">
            <v>38024</v>
          </cell>
          <cell r="D79" t="str">
            <v>AGENCE FINISTERE</v>
          </cell>
          <cell r="E79">
            <v>1265291</v>
          </cell>
          <cell r="F79">
            <v>44120</v>
          </cell>
          <cell r="G79">
            <v>44123</v>
          </cell>
          <cell r="H79" t="str">
            <v xml:space="preserve">AIGUILLON </v>
          </cell>
          <cell r="K79" t="str">
            <v>3 TER RUE BRIZEUX</v>
          </cell>
          <cell r="M79">
            <v>29000</v>
          </cell>
          <cell r="N79" t="str">
            <v>QUIMPER</v>
          </cell>
          <cell r="O79" t="str">
            <v>idem donneur d'ordre</v>
          </cell>
          <cell r="T79" t="str">
            <v>GC_PSMVTE</v>
          </cell>
          <cell r="U79" t="str">
            <v xml:space="preserve"> [RAA002 RAAT STD PP T2; DAP002 DAPP T2; ANA002 Analyse META; AC/B00482]</v>
          </cell>
          <cell r="V79">
            <v>0</v>
          </cell>
          <cell r="W79">
            <v>912</v>
          </cell>
          <cell r="X79" t="str">
            <v>AIGUILLON CONSTRUCTION</v>
          </cell>
          <cell r="Y79">
            <v>16477</v>
          </cell>
          <cell r="Z79" t="str">
            <v xml:space="preserve">38 RUE DE LA MAIRIE </v>
          </cell>
          <cell r="AA79">
            <v>29710</v>
          </cell>
          <cell r="AB79" t="str">
            <v>POULDREUZIC</v>
          </cell>
          <cell r="AC79" t="str">
            <v>vente</v>
          </cell>
          <cell r="AD79" t="str">
            <v>non</v>
          </cell>
          <cell r="AE79" t="str">
            <v>non payé</v>
          </cell>
          <cell r="AF79" t="str">
            <v>FRANCOIS GORNOUVEL</v>
          </cell>
          <cell r="AG79" t="str">
            <v>ANTHONY DEROCHE</v>
          </cell>
          <cell r="AH79" t="str">
            <v xml:space="preserve"> AC/B00482</v>
          </cell>
          <cell r="AI79">
            <v>912</v>
          </cell>
          <cell r="AJ79" t="str">
            <v>facturée</v>
          </cell>
          <cell r="AK79" t="str">
            <v>actif</v>
          </cell>
          <cell r="AL79" t="str">
            <v>AGENCE FINISTERE</v>
          </cell>
          <cell r="AP79" t="str">
            <v>Appartement</v>
          </cell>
          <cell r="AQ79" t="str">
            <v>T2</v>
          </cell>
          <cell r="AR79" t="str">
            <v>agence</v>
          </cell>
          <cell r="AS79" t="str">
            <v xml:space="preserve"> 012 ANA/25 HT; &amp;AA AI 16/10/2020; &amp;URGENT; &amp;ENVOI AI 03/11/2020; numéro de marché : 020043; &amp;RT JCD02112020; &amp;FACTU CRYSTALE GUESDON; &amp;COURRIER</v>
          </cell>
          <cell r="AT79" t="str">
            <v>Agnelle Séphora AGBA IMOUNDJOU</v>
          </cell>
          <cell r="AU79" t="str">
            <v>AD</v>
          </cell>
          <cell r="AW79">
            <v>44148</v>
          </cell>
          <cell r="AX79" t="str">
            <v>aagbaimoundjou</v>
          </cell>
          <cell r="AY79" t="str">
            <v>AGBA IMOUNDJOU</v>
          </cell>
          <cell r="AZ79" t="str">
            <v>Agnelle Séphora</v>
          </cell>
          <cell r="BA79">
            <v>0</v>
          </cell>
          <cell r="BB79" t="str">
            <v xml:space="preserve"> 03/11/2020 11:37:09</v>
          </cell>
          <cell r="BC79" t="str">
            <v>fgornouvel</v>
          </cell>
          <cell r="BD79" t="str">
            <v>GORNOUVEL</v>
          </cell>
          <cell r="BE79" t="str">
            <v>FRANCOIS</v>
          </cell>
          <cell r="BF79">
            <v>889</v>
          </cell>
          <cell r="BH79" t="str">
            <v>Journée</v>
          </cell>
          <cell r="BV79" t="str">
            <v xml:space="preserve"> </v>
          </cell>
          <cell r="BW79">
            <v>29</v>
          </cell>
          <cell r="BX79">
            <v>1265291</v>
          </cell>
          <cell r="BY79">
            <v>996</v>
          </cell>
        </row>
        <row r="80">
          <cell r="A80">
            <v>20</v>
          </cell>
          <cell r="B80">
            <v>38024</v>
          </cell>
          <cell r="D80" t="str">
            <v>AGENCE FINISTERE</v>
          </cell>
          <cell r="E80">
            <v>1265316</v>
          </cell>
          <cell r="F80">
            <v>44120</v>
          </cell>
          <cell r="G80">
            <v>44132</v>
          </cell>
          <cell r="H80" t="str">
            <v xml:space="preserve">AIGUILLON </v>
          </cell>
          <cell r="K80" t="str">
            <v>3 TER RUE BRIZEUX</v>
          </cell>
          <cell r="M80">
            <v>29000</v>
          </cell>
          <cell r="N80" t="str">
            <v>QUIMPER</v>
          </cell>
          <cell r="O80" t="str">
            <v>idem donneur d'ordre</v>
          </cell>
          <cell r="T80" t="str">
            <v>GC_PSMVTE</v>
          </cell>
          <cell r="U80" t="str">
            <v xml:space="preserve"> [RAAT POUR REMPLACEMENT DU CARRELAGE DU HALL EXTERIEUR; AC/B00506]</v>
          </cell>
          <cell r="V80">
            <v>0</v>
          </cell>
          <cell r="W80">
            <v>229.2</v>
          </cell>
          <cell r="X80" t="str">
            <v>AIGUILLON CONSTRUCTION</v>
          </cell>
          <cell r="Z80" t="str">
            <v xml:space="preserve">2 RUE DE L ILE DE BATZ </v>
          </cell>
          <cell r="AA80">
            <v>29000</v>
          </cell>
          <cell r="AB80" t="str">
            <v>QUIMPER</v>
          </cell>
          <cell r="AC80" t="str">
            <v>vente</v>
          </cell>
          <cell r="AD80" t="str">
            <v>non</v>
          </cell>
          <cell r="AE80" t="str">
            <v>non payé</v>
          </cell>
          <cell r="AF80" t="str">
            <v>JEAN-CHARLES DULUCQ</v>
          </cell>
          <cell r="AG80" t="str">
            <v>ANTHONY DEROCHE</v>
          </cell>
          <cell r="AH80" t="str">
            <v xml:space="preserve"> AC/B00506</v>
          </cell>
          <cell r="AI80">
            <v>229.2</v>
          </cell>
          <cell r="AJ80" t="str">
            <v>cloturée</v>
          </cell>
          <cell r="AK80" t="str">
            <v>actif</v>
          </cell>
          <cell r="AL80" t="str">
            <v>AGENCE FINISTERE</v>
          </cell>
          <cell r="AP80" t="str">
            <v>Parties communes</v>
          </cell>
          <cell r="AQ80" t="str">
            <v>16-30 lots</v>
          </cell>
          <cell r="AR80" t="str">
            <v>agence</v>
          </cell>
          <cell r="AS80" t="str">
            <v xml:space="preserve"> 012 ANA/25 HT; &amp;AA AI 16/10/2020; numéro de marché : 020043; &amp;RT JCD02122020; &amp;ENVOI BD 04/12/2020; CO *NE SAIS PAS QUELLE CODE DESCRIPTIF IL CORRESPOND* SB 08/12/2020; &amp;CO *Quel code BPU à mettre?* - CG - 21/12; Hors marché, tarif vu avec Denis; &amp;FACTU CRYSTALE GUESDON; &amp;COURRIER </v>
          </cell>
          <cell r="AT80" t="str">
            <v>CRYSTALE GUESDON</v>
          </cell>
          <cell r="AU80" t="str">
            <v>AD</v>
          </cell>
          <cell r="AW80" t="str">
            <v>non précisé</v>
          </cell>
          <cell r="AX80" t="str">
            <v>aagbaimoundjou</v>
          </cell>
          <cell r="AY80" t="str">
            <v>AGBA IMOUNDJOU</v>
          </cell>
          <cell r="AZ80" t="str">
            <v>Agnelle Séphora</v>
          </cell>
          <cell r="BA80">
            <v>0</v>
          </cell>
          <cell r="BB80" t="str">
            <v xml:space="preserve"> 02/12/2020 18:21:41</v>
          </cell>
          <cell r="BC80" t="str">
            <v>jcdulucq29</v>
          </cell>
          <cell r="BD80" t="str">
            <v>DULUCQ</v>
          </cell>
          <cell r="BE80" t="str">
            <v>JEAN-CHARLES</v>
          </cell>
          <cell r="BF80">
            <v>474</v>
          </cell>
          <cell r="BH80" t="str">
            <v>Journée</v>
          </cell>
          <cell r="BV80" t="str">
            <v xml:space="preserve"> </v>
          </cell>
          <cell r="BW80">
            <v>4</v>
          </cell>
          <cell r="BX80">
            <v>1265316</v>
          </cell>
          <cell r="BY80">
            <v>997</v>
          </cell>
        </row>
        <row r="81">
          <cell r="A81">
            <v>20</v>
          </cell>
          <cell r="B81">
            <v>38024</v>
          </cell>
          <cell r="D81" t="str">
            <v>AGENCE FINISTERE</v>
          </cell>
          <cell r="E81">
            <v>1266849</v>
          </cell>
          <cell r="F81">
            <v>44124</v>
          </cell>
          <cell r="G81">
            <v>44159</v>
          </cell>
          <cell r="H81" t="str">
            <v xml:space="preserve">AIGUILLON </v>
          </cell>
          <cell r="K81" t="str">
            <v>3 TER RUE BRIZEUX</v>
          </cell>
          <cell r="M81">
            <v>29000</v>
          </cell>
          <cell r="N81" t="str">
            <v>QUIMPER</v>
          </cell>
          <cell r="O81" t="str">
            <v>idem donneur d'ordre</v>
          </cell>
          <cell r="T81" t="str">
            <v>GC_PSMVTE</v>
          </cell>
          <cell r="U81" t="str">
            <v xml:space="preserve"> [ RAA003 + DAP008; ANA002 Analyse META; AC/B00714]</v>
          </cell>
          <cell r="V81">
            <v>0</v>
          </cell>
          <cell r="W81">
            <v>858</v>
          </cell>
          <cell r="X81" t="str">
            <v>AIGUILLON CONSTRUCTION</v>
          </cell>
          <cell r="Y81">
            <v>13819</v>
          </cell>
          <cell r="Z81" t="str">
            <v>4 RUE PIERRE MENDES FRANCE</v>
          </cell>
          <cell r="AA81">
            <v>29390</v>
          </cell>
          <cell r="AB81" t="str">
            <v>SCAER</v>
          </cell>
          <cell r="AC81" t="str">
            <v>vente</v>
          </cell>
          <cell r="AD81" t="str">
            <v>non</v>
          </cell>
          <cell r="AE81" t="str">
            <v>non payé</v>
          </cell>
          <cell r="AF81" t="str">
            <v>FRANCOIS GORNOUVEL</v>
          </cell>
          <cell r="AG81" t="str">
            <v>ANTHONY DEROCHE</v>
          </cell>
          <cell r="AH81" t="str">
            <v xml:space="preserve"> AC/B00714</v>
          </cell>
          <cell r="AI81">
            <v>858</v>
          </cell>
          <cell r="AJ81" t="str">
            <v>facturée</v>
          </cell>
          <cell r="AK81" t="str">
            <v>actif</v>
          </cell>
          <cell r="AL81" t="str">
            <v>AGENCE FINISTERE</v>
          </cell>
          <cell r="AP81" t="str">
            <v>Appartement</v>
          </cell>
          <cell r="AQ81" t="str">
            <v>T3</v>
          </cell>
          <cell r="AR81" t="str">
            <v>agence</v>
          </cell>
          <cell r="AS81" t="str">
            <v xml:space="preserve"> 012 ANA/25 HT; &amp;AA AI 20/10/2020; numéro de marché : 020043; &amp;URGENT; &amp;RT JCD03122020; &amp;ENVOI AI 10/12/2020; ANA002  Analyse META 27; &amp;factu SABRINABOURHY; &amp;courrier </v>
          </cell>
          <cell r="AT81" t="str">
            <v>SABRINA BOURHY</v>
          </cell>
          <cell r="AU81" t="str">
            <v>AD</v>
          </cell>
          <cell r="AW81">
            <v>44182</v>
          </cell>
          <cell r="AX81" t="str">
            <v>aagbaimoundjou</v>
          </cell>
          <cell r="AY81" t="str">
            <v>AGBA IMOUNDJOU</v>
          </cell>
          <cell r="AZ81" t="str">
            <v>Agnelle Séphora</v>
          </cell>
          <cell r="BA81">
            <v>0</v>
          </cell>
          <cell r="BB81" t="str">
            <v xml:space="preserve"> 09/12/2020 9:49:08</v>
          </cell>
          <cell r="BC81" t="str">
            <v>fgornouvel</v>
          </cell>
          <cell r="BD81" t="str">
            <v>GORNOUVEL</v>
          </cell>
          <cell r="BE81" t="str">
            <v>FRANCOIS</v>
          </cell>
          <cell r="BF81">
            <v>889</v>
          </cell>
          <cell r="BH81" t="str">
            <v>Journée</v>
          </cell>
          <cell r="BV81" t="str">
            <v xml:space="preserve"> </v>
          </cell>
          <cell r="BW81">
            <v>27</v>
          </cell>
          <cell r="BX81">
            <v>1266849</v>
          </cell>
          <cell r="BY81">
            <v>1050</v>
          </cell>
        </row>
        <row r="82">
          <cell r="A82">
            <v>20</v>
          </cell>
          <cell r="B82">
            <v>44588</v>
          </cell>
          <cell r="D82" t="str">
            <v>AGENCE FINISTERE</v>
          </cell>
          <cell r="E82">
            <v>1267452</v>
          </cell>
          <cell r="F82">
            <v>44125</v>
          </cell>
          <cell r="G82">
            <v>44132</v>
          </cell>
          <cell r="H82" t="str">
            <v>AIGUILLON CONSTRUCTION</v>
          </cell>
          <cell r="K82" t="str">
            <v>7 RUE DE KERFRAVAL</v>
          </cell>
          <cell r="M82">
            <v>29600</v>
          </cell>
          <cell r="N82" t="str">
            <v>MORLAIX</v>
          </cell>
          <cell r="O82" t="str">
            <v>idem donneur d'ordre</v>
          </cell>
          <cell r="T82" t="str">
            <v>GC_PSMVTE</v>
          </cell>
          <cell r="U82" t="str">
            <v xml:space="preserve"> [RAA003 RAAT STD PP T3; DAP003 DAPP T3; ANA002 Analyse META; AC/B00812]</v>
          </cell>
          <cell r="V82">
            <v>0</v>
          </cell>
          <cell r="W82">
            <v>738</v>
          </cell>
          <cell r="X82" t="str">
            <v>AIGUILLON CONSTRUCTION</v>
          </cell>
          <cell r="Y82">
            <v>10552</v>
          </cell>
          <cell r="Z82" t="str">
            <v xml:space="preserve">BAT-E RUE COURBET </v>
          </cell>
          <cell r="AA82">
            <v>29600</v>
          </cell>
          <cell r="AB82" t="str">
            <v>MORLAIX</v>
          </cell>
          <cell r="AC82" t="str">
            <v>vente</v>
          </cell>
          <cell r="AD82" t="str">
            <v>non</v>
          </cell>
          <cell r="AE82" t="str">
            <v>non payé</v>
          </cell>
          <cell r="AF82" t="str">
            <v>THOMAS BRODU</v>
          </cell>
          <cell r="AG82" t="str">
            <v>MICKAEL VALENTIN</v>
          </cell>
          <cell r="AH82" t="str">
            <v xml:space="preserve"> AC/B00812</v>
          </cell>
          <cell r="AI82">
            <v>738</v>
          </cell>
          <cell r="AJ82" t="str">
            <v>facturée</v>
          </cell>
          <cell r="AK82" t="str">
            <v>actif</v>
          </cell>
          <cell r="AL82" t="str">
            <v>AGENCE FINISTERE</v>
          </cell>
          <cell r="AP82" t="str">
            <v>Appartement</v>
          </cell>
          <cell r="AQ82" t="str">
            <v>T3</v>
          </cell>
          <cell r="AR82" t="str">
            <v>agence</v>
          </cell>
          <cell r="AS82" t="str">
            <v xml:space="preserve"> 012 ANA/25 HT; &amp;AA AI 21/10/2020; &amp;URGENT; numéro de marché : 020043; &amp;RT JCD10112020; &amp;ENVOI AI 13/11/2020; &amp;FACTU CRYSTALE GUESDON; &amp;COURRIER</v>
          </cell>
          <cell r="AT82" t="str">
            <v>Agnelle Séphora AGBA IMOUNDJOU</v>
          </cell>
          <cell r="AU82" t="str">
            <v>AD</v>
          </cell>
          <cell r="AW82">
            <v>44160</v>
          </cell>
          <cell r="AX82" t="str">
            <v>aagbaimoundjou</v>
          </cell>
          <cell r="AY82" t="str">
            <v>AGBA IMOUNDJOU</v>
          </cell>
          <cell r="AZ82" t="str">
            <v>Agnelle Séphora</v>
          </cell>
          <cell r="BA82">
            <v>0</v>
          </cell>
          <cell r="BB82" t="str">
            <v xml:space="preserve"> 10/11/2020 15:52:15</v>
          </cell>
          <cell r="BC82" t="str">
            <v>tbrodu</v>
          </cell>
          <cell r="BD82" t="str">
            <v>BRODU</v>
          </cell>
          <cell r="BE82" t="str">
            <v>THOMAS</v>
          </cell>
          <cell r="BF82">
            <v>968</v>
          </cell>
          <cell r="BH82" t="str">
            <v>Après-midi</v>
          </cell>
          <cell r="BV82" t="str">
            <v xml:space="preserve"> </v>
          </cell>
          <cell r="BW82">
            <v>17</v>
          </cell>
          <cell r="BX82">
            <v>1267452</v>
          </cell>
          <cell r="BY82">
            <v>1069</v>
          </cell>
        </row>
        <row r="83">
          <cell r="A83">
            <v>20</v>
          </cell>
          <cell r="B83">
            <v>44588</v>
          </cell>
          <cell r="D83" t="str">
            <v>AGENCE FINISTERE</v>
          </cell>
          <cell r="E83">
            <v>1267476</v>
          </cell>
          <cell r="F83">
            <v>44125</v>
          </cell>
          <cell r="G83">
            <v>44162</v>
          </cell>
          <cell r="H83" t="str">
            <v>AIGUILLON CONSTRUCTION</v>
          </cell>
          <cell r="K83" t="str">
            <v>7 RUE DE KERFRAVAL</v>
          </cell>
          <cell r="M83">
            <v>29600</v>
          </cell>
          <cell r="N83" t="str">
            <v>MORLAIX</v>
          </cell>
          <cell r="O83" t="str">
            <v>idem donneur d'ordre</v>
          </cell>
          <cell r="T83" t="str">
            <v>GC_PSMVTE</v>
          </cell>
          <cell r="U83" t="str">
            <v xml:space="preserve"> [RAA002 + DAP002; ANA002; AC/B00815]</v>
          </cell>
          <cell r="V83">
            <v>0</v>
          </cell>
          <cell r="W83">
            <v>672</v>
          </cell>
          <cell r="X83" t="str">
            <v>AIGUILLON CONSTRUCTION</v>
          </cell>
          <cell r="Y83">
            <v>10557</v>
          </cell>
          <cell r="Z83" t="str">
            <v xml:space="preserve">BAT-E RUE COURBET </v>
          </cell>
          <cell r="AA83">
            <v>29600</v>
          </cell>
          <cell r="AB83" t="str">
            <v>MORLAIX</v>
          </cell>
          <cell r="AC83" t="str">
            <v>vente</v>
          </cell>
          <cell r="AD83" t="str">
            <v>non</v>
          </cell>
          <cell r="AE83" t="str">
            <v>non payé</v>
          </cell>
          <cell r="AF83" t="str">
            <v>SEBASTIEN LE BIHAN</v>
          </cell>
          <cell r="AG83" t="str">
            <v>MICKAEL VALENTIN</v>
          </cell>
          <cell r="AH83" t="str">
            <v xml:space="preserve"> AC/B00815</v>
          </cell>
          <cell r="AI83">
            <v>672</v>
          </cell>
          <cell r="AJ83" t="str">
            <v>facturée</v>
          </cell>
          <cell r="AK83" t="str">
            <v>actif</v>
          </cell>
          <cell r="AL83" t="str">
            <v>AGENCE BRETAGNE</v>
          </cell>
          <cell r="AP83" t="str">
            <v>Appartement</v>
          </cell>
          <cell r="AQ83" t="str">
            <v>T2</v>
          </cell>
          <cell r="AR83" t="str">
            <v>agence</v>
          </cell>
          <cell r="AS83" t="str">
            <v xml:space="preserve"> 012 ANA/25 HT; &amp;AA AI 21/10/2020; &amp;URGENT; numéro de marché : 020043; &amp;ENVOI AI 09/12/2020; &amp;RT JCD09122020; ANA002 21; &amp;FACTU SabrinaBourhy; &amp;COURRIER</v>
          </cell>
          <cell r="AT83" t="str">
            <v>SABRINA BOURHY</v>
          </cell>
          <cell r="AU83" t="str">
            <v>AD</v>
          </cell>
          <cell r="AW83">
            <v>44182</v>
          </cell>
          <cell r="AX83" t="str">
            <v>aagbaimoundjou</v>
          </cell>
          <cell r="AY83" t="str">
            <v>AGBA IMOUNDJOU</v>
          </cell>
          <cell r="AZ83" t="str">
            <v>Agnelle Séphora</v>
          </cell>
          <cell r="BA83">
            <v>0</v>
          </cell>
          <cell r="BB83" t="str">
            <v xml:space="preserve"> 10/12/2020 6:52:42</v>
          </cell>
          <cell r="BC83" t="str">
            <v>slebihan</v>
          </cell>
          <cell r="BD83" t="str">
            <v>LE BIHAN</v>
          </cell>
          <cell r="BE83" t="str">
            <v>SEBASTIEN</v>
          </cell>
          <cell r="BF83">
            <v>1135</v>
          </cell>
          <cell r="BH83" t="str">
            <v>Journée</v>
          </cell>
          <cell r="BV83" t="str">
            <v xml:space="preserve"> </v>
          </cell>
          <cell r="BW83">
            <v>16</v>
          </cell>
          <cell r="BX83">
            <v>1267476</v>
          </cell>
          <cell r="BY83">
            <v>1070</v>
          </cell>
        </row>
        <row r="84">
          <cell r="A84">
            <v>20</v>
          </cell>
          <cell r="B84">
            <v>44588</v>
          </cell>
          <cell r="D84" t="str">
            <v>AGENCE FINISTERE</v>
          </cell>
          <cell r="E84">
            <v>1267488</v>
          </cell>
          <cell r="F84">
            <v>44125</v>
          </cell>
          <cell r="G84">
            <v>44131</v>
          </cell>
          <cell r="H84" t="str">
            <v>AIGUILLON CONSTRUCTION</v>
          </cell>
          <cell r="K84" t="str">
            <v>7 RUE DE KERFRAVAL</v>
          </cell>
          <cell r="M84">
            <v>29600</v>
          </cell>
          <cell r="N84" t="str">
            <v>MORLAIX</v>
          </cell>
          <cell r="O84" t="str">
            <v>idem donneur d'ordre</v>
          </cell>
          <cell r="T84" t="str">
            <v>GC_PSMVTE</v>
          </cell>
          <cell r="U84" t="str">
            <v xml:space="preserve"> [RAA032 RAAT STD DAPP URG T3 T5; ANA004 Analyse META URG; AC/B00820]</v>
          </cell>
          <cell r="V84">
            <v>0</v>
          </cell>
          <cell r="W84">
            <v>798</v>
          </cell>
          <cell r="X84" t="str">
            <v>AIGUILLON CONSTRUCTION</v>
          </cell>
          <cell r="Y84">
            <v>10529</v>
          </cell>
          <cell r="Z84" t="str">
            <v xml:space="preserve">BAT-D RUE COURBET </v>
          </cell>
          <cell r="AA84">
            <v>29600</v>
          </cell>
          <cell r="AB84" t="str">
            <v>MORLAIX</v>
          </cell>
          <cell r="AC84" t="str">
            <v>vente</v>
          </cell>
          <cell r="AD84" t="str">
            <v>non</v>
          </cell>
          <cell r="AE84" t="str">
            <v>non payé</v>
          </cell>
          <cell r="AF84" t="str">
            <v>THOMAS BRODU</v>
          </cell>
          <cell r="AG84" t="str">
            <v>MICKAEL VALENTIN</v>
          </cell>
          <cell r="AH84" t="str">
            <v xml:space="preserve"> AC/B00820</v>
          </cell>
          <cell r="AI84">
            <v>798</v>
          </cell>
          <cell r="AJ84" t="str">
            <v>cloturée</v>
          </cell>
          <cell r="AK84" t="str">
            <v>actif</v>
          </cell>
          <cell r="AL84" t="str">
            <v>AGENCE FINISTERE</v>
          </cell>
          <cell r="AP84" t="str">
            <v>Appartement</v>
          </cell>
          <cell r="AQ84" t="str">
            <v>T4</v>
          </cell>
          <cell r="AR84" t="str">
            <v>agence</v>
          </cell>
          <cell r="AS84" t="str">
            <v xml:space="preserve"> 012 ANA/25 HT; &amp;AA AI 21/10/2020; &amp;URGENT; &amp;ENVOI AI 13/11/2020; numéro de marché : 020043; &amp;RT JCD05112020; DK 06/11/2020 - nommage pdf modifié par mes soins ce jour car incorrect selon process - &amp;RT DK 06/11/2020; &amp;FACTU CRYSTALE GUESDON; &amp;COURRIER </v>
          </cell>
          <cell r="AT84" t="str">
            <v>CRYSTALE GUESDON</v>
          </cell>
          <cell r="AU84" t="str">
            <v>AD</v>
          </cell>
          <cell r="AW84" t="str">
            <v>non précisé</v>
          </cell>
          <cell r="AX84" t="str">
            <v>aagbaimoundjou</v>
          </cell>
          <cell r="AY84" t="str">
            <v>AGBA IMOUNDJOU</v>
          </cell>
          <cell r="AZ84" t="str">
            <v>Agnelle Séphora</v>
          </cell>
          <cell r="BA84">
            <v>0</v>
          </cell>
          <cell r="BB84" t="str">
            <v xml:space="preserve"> 06/11/2020 15:57:54</v>
          </cell>
          <cell r="BC84" t="str">
            <v>dkerrizore</v>
          </cell>
          <cell r="BD84" t="str">
            <v>KERRIZORE</v>
          </cell>
          <cell r="BE84" t="str">
            <v>DANIEL</v>
          </cell>
          <cell r="BF84">
            <v>80</v>
          </cell>
          <cell r="BH84" t="str">
            <v>Journée</v>
          </cell>
          <cell r="BV84" t="str">
            <v xml:space="preserve"> </v>
          </cell>
          <cell r="BW84">
            <v>18</v>
          </cell>
          <cell r="BX84">
            <v>1267488</v>
          </cell>
          <cell r="BY84">
            <v>1071</v>
          </cell>
        </row>
        <row r="85">
          <cell r="A85">
            <v>20</v>
          </cell>
          <cell r="B85">
            <v>44588</v>
          </cell>
          <cell r="D85" t="str">
            <v>AGENCE FINISTERE</v>
          </cell>
          <cell r="E85">
            <v>1267507</v>
          </cell>
          <cell r="F85">
            <v>44125</v>
          </cell>
          <cell r="G85">
            <v>44132</v>
          </cell>
          <cell r="H85" t="str">
            <v>AIGUILLON CONSTRUCTION</v>
          </cell>
          <cell r="K85" t="str">
            <v>7 RUE DE KERFRAVAL</v>
          </cell>
          <cell r="M85">
            <v>29600</v>
          </cell>
          <cell r="N85" t="str">
            <v>MORLAIX</v>
          </cell>
          <cell r="O85" t="str">
            <v>idem donneur d'ordre</v>
          </cell>
          <cell r="T85" t="str">
            <v>GC_PSMVTE</v>
          </cell>
          <cell r="U85" t="str">
            <v xml:space="preserve"> [RAA003 RAAT STD PP T3; DAP003 DAPP T3; ANA002 Analyse META; AC/B00822]</v>
          </cell>
          <cell r="V85">
            <v>0</v>
          </cell>
          <cell r="W85">
            <v>768</v>
          </cell>
          <cell r="X85" t="str">
            <v>AIGUILLON CONSTRUCTION</v>
          </cell>
          <cell r="Y85">
            <v>10542</v>
          </cell>
          <cell r="Z85" t="str">
            <v xml:space="preserve">BAT-D RUE COURBET </v>
          </cell>
          <cell r="AA85">
            <v>29600</v>
          </cell>
          <cell r="AB85" t="str">
            <v>MORLAIX</v>
          </cell>
          <cell r="AC85" t="str">
            <v>vente</v>
          </cell>
          <cell r="AD85" t="str">
            <v>non</v>
          </cell>
          <cell r="AE85" t="str">
            <v>non payé</v>
          </cell>
          <cell r="AF85" t="str">
            <v>THOMAS BRODU</v>
          </cell>
          <cell r="AG85" t="str">
            <v>MICKAEL VALENTIN</v>
          </cell>
          <cell r="AH85" t="str">
            <v xml:space="preserve"> AC/B00822</v>
          </cell>
          <cell r="AI85">
            <v>768</v>
          </cell>
          <cell r="AJ85" t="str">
            <v>facturée</v>
          </cell>
          <cell r="AK85" t="str">
            <v>actif</v>
          </cell>
          <cell r="AL85" t="str">
            <v>AGENCE FINISTERE</v>
          </cell>
          <cell r="AP85" t="str">
            <v>Appartement</v>
          </cell>
          <cell r="AQ85" t="str">
            <v>T3</v>
          </cell>
          <cell r="AR85" t="str">
            <v>agence</v>
          </cell>
          <cell r="AS85" t="str">
            <v xml:space="preserve"> 012 ANA/25 HT; &amp;AA AI 21/10/2020; numéro de marché : 020043; &amp;RT JCD07112020; &amp;ENVOI AI 13/11/2020; &amp;FACTU CRYSTALE GUESDON; &amp;COURRIER</v>
          </cell>
          <cell r="AT85" t="str">
            <v>Agnelle Séphora AGBA IMOUNDJOU</v>
          </cell>
          <cell r="AU85" t="str">
            <v>AD</v>
          </cell>
          <cell r="AW85">
            <v>44173</v>
          </cell>
          <cell r="AX85" t="str">
            <v>aagbaimoundjou</v>
          </cell>
          <cell r="AY85" t="str">
            <v>AGBA IMOUNDJOU</v>
          </cell>
          <cell r="AZ85" t="str">
            <v>Agnelle Séphora</v>
          </cell>
          <cell r="BA85">
            <v>0</v>
          </cell>
          <cell r="BB85" t="str">
            <v xml:space="preserve"> 09/11/2020 18:43:38</v>
          </cell>
          <cell r="BC85" t="str">
            <v>tbrodu</v>
          </cell>
          <cell r="BD85" t="str">
            <v>BRODU</v>
          </cell>
          <cell r="BE85" t="str">
            <v>THOMAS</v>
          </cell>
          <cell r="BF85">
            <v>968</v>
          </cell>
          <cell r="BH85" t="str">
            <v>Journée</v>
          </cell>
          <cell r="BV85" t="str">
            <v xml:space="preserve"> </v>
          </cell>
          <cell r="BW85">
            <v>18</v>
          </cell>
          <cell r="BX85">
            <v>1267507</v>
          </cell>
          <cell r="BY85">
            <v>1073</v>
          </cell>
        </row>
        <row r="86">
          <cell r="A86">
            <v>20</v>
          </cell>
          <cell r="B86">
            <v>44588</v>
          </cell>
          <cell r="D86" t="str">
            <v>AGENCE FINISTERE</v>
          </cell>
          <cell r="E86">
            <v>1267520</v>
          </cell>
          <cell r="F86">
            <v>44125</v>
          </cell>
          <cell r="G86">
            <v>44193</v>
          </cell>
          <cell r="H86" t="str">
            <v>AIGUILLON CONSTRUCTION</v>
          </cell>
          <cell r="K86" t="str">
            <v>7 RUE DE KERFRAVAL</v>
          </cell>
          <cell r="M86">
            <v>29600</v>
          </cell>
          <cell r="N86" t="str">
            <v>MORLAIX</v>
          </cell>
          <cell r="O86" t="str">
            <v>idem donneur d'ordre</v>
          </cell>
          <cell r="T86" t="str">
            <v>GC_PSMVTE</v>
          </cell>
          <cell r="U86" t="str">
            <v xml:space="preserve"> [RAAT ST + DAPP; AC/B00824]</v>
          </cell>
          <cell r="V86">
            <v>0</v>
          </cell>
          <cell r="W86">
            <v>48</v>
          </cell>
          <cell r="X86" t="str">
            <v>AIGUILLON CONSTRUCTION</v>
          </cell>
          <cell r="Y86">
            <v>10545</v>
          </cell>
          <cell r="Z86" t="str">
            <v xml:space="preserve">BAT-D RUE COURBET </v>
          </cell>
          <cell r="AA86">
            <v>29600</v>
          </cell>
          <cell r="AB86" t="str">
            <v>MORLAIX</v>
          </cell>
          <cell r="AC86" t="str">
            <v>vente</v>
          </cell>
          <cell r="AE86" t="str">
            <v>non payé</v>
          </cell>
          <cell r="AG86" t="str">
            <v>MICKAEL VALENTIN</v>
          </cell>
          <cell r="AH86" t="str">
            <v xml:space="preserve"> AC/B00824</v>
          </cell>
          <cell r="AI86">
            <v>48</v>
          </cell>
          <cell r="AJ86" t="str">
            <v>rdv à confirmer par le client</v>
          </cell>
          <cell r="AP86" t="str">
            <v>Appartement</v>
          </cell>
          <cell r="AQ86" t="str">
            <v>T4</v>
          </cell>
          <cell r="AR86" t="str">
            <v>agence</v>
          </cell>
          <cell r="AS86" t="str">
            <v xml:space="preserve"> 012 ANA/ 25HT; &amp;AA AI 21/10/2020; #ATTENTEDO; Numéro de marché 020043</v>
          </cell>
          <cell r="AT86" t="str">
            <v>SABRINA BOURHY</v>
          </cell>
          <cell r="AU86" t="str">
            <v>AD</v>
          </cell>
          <cell r="AW86" t="str">
            <v>non précisé</v>
          </cell>
          <cell r="AX86" t="str">
            <v>aagbaimoundjou</v>
          </cell>
          <cell r="AY86" t="str">
            <v>AGBA IMOUNDJOU</v>
          </cell>
          <cell r="AZ86" t="str">
            <v>Agnelle Séphora</v>
          </cell>
          <cell r="BA86">
            <v>0</v>
          </cell>
          <cell r="BH86" t="str">
            <v>Journée</v>
          </cell>
          <cell r="BV86" t="str">
            <v xml:space="preserve"> </v>
          </cell>
          <cell r="BX86">
            <v>1267520</v>
          </cell>
          <cell r="BY86">
            <v>1074</v>
          </cell>
        </row>
        <row r="87">
          <cell r="A87">
            <v>20</v>
          </cell>
          <cell r="B87">
            <v>44588</v>
          </cell>
          <cell r="D87" t="str">
            <v>AGENCE FINISTERE</v>
          </cell>
          <cell r="E87">
            <v>1267550</v>
          </cell>
          <cell r="F87">
            <v>44125</v>
          </cell>
          <cell r="G87">
            <v>44175</v>
          </cell>
          <cell r="H87" t="str">
            <v>AIGUILLON CONSTRUCTION</v>
          </cell>
          <cell r="K87" t="str">
            <v>7 RUE DE KERFRAVAL</v>
          </cell>
          <cell r="M87">
            <v>29600</v>
          </cell>
          <cell r="N87" t="str">
            <v>MORLAIX</v>
          </cell>
          <cell r="O87" t="str">
            <v>idem donneur d'ordre</v>
          </cell>
          <cell r="T87" t="str">
            <v>GC_PSMVTE</v>
          </cell>
          <cell r="U87" t="str">
            <v xml:space="preserve"> [RAAT ST + DAPP; AC/B00830]</v>
          </cell>
          <cell r="V87">
            <v>0</v>
          </cell>
          <cell r="W87">
            <v>42</v>
          </cell>
          <cell r="X87" t="str">
            <v>AIGUILLON CONSTRUCTION</v>
          </cell>
          <cell r="Y87">
            <v>10499</v>
          </cell>
          <cell r="Z87" t="str">
            <v xml:space="preserve">BAT-A RUE COURBET </v>
          </cell>
          <cell r="AA87">
            <v>29600</v>
          </cell>
          <cell r="AB87" t="str">
            <v>MORLAIX</v>
          </cell>
          <cell r="AC87" t="str">
            <v>vente</v>
          </cell>
          <cell r="AD87" t="str">
            <v>non</v>
          </cell>
          <cell r="AE87" t="str">
            <v>non payé</v>
          </cell>
          <cell r="AF87" t="str">
            <v>SEBASTIEN LE BIHAN</v>
          </cell>
          <cell r="AG87" t="str">
            <v>MICKAEL VALENTIN</v>
          </cell>
          <cell r="AH87" t="str">
            <v xml:space="preserve"> AC/B00830</v>
          </cell>
          <cell r="AI87">
            <v>42</v>
          </cell>
          <cell r="AJ87" t="str">
            <v>rdv fixé</v>
          </cell>
          <cell r="AK87" t="str">
            <v>actif</v>
          </cell>
          <cell r="AL87" t="str">
            <v>AGENCE BRETAGNE</v>
          </cell>
          <cell r="AP87" t="str">
            <v>Appartement</v>
          </cell>
          <cell r="AQ87" t="str">
            <v>T2</v>
          </cell>
          <cell r="AR87" t="str">
            <v>agence</v>
          </cell>
          <cell r="AS87" t="str">
            <v xml:space="preserve"> 012 ANA/ 25HT; &amp;AA AI 21/10/2020; Numéro de marché 020043; &amp;RT DK 21/12/2020</v>
          </cell>
          <cell r="AT87" t="str">
            <v>DANIEL KERRIZORE</v>
          </cell>
          <cell r="AU87" t="str">
            <v>AD</v>
          </cell>
          <cell r="AW87" t="str">
            <v>non précisé</v>
          </cell>
          <cell r="AX87" t="str">
            <v>aagbaimoundjou</v>
          </cell>
          <cell r="AY87" t="str">
            <v>AGBA IMOUNDJOU</v>
          </cell>
          <cell r="AZ87" t="str">
            <v>Agnelle Séphora</v>
          </cell>
          <cell r="BA87">
            <v>0</v>
          </cell>
          <cell r="BB87" t="str">
            <v xml:space="preserve"> 18/12/2020 20:32:05</v>
          </cell>
          <cell r="BC87" t="str">
            <v>slebihan</v>
          </cell>
          <cell r="BD87" t="str">
            <v>LE BIHAN</v>
          </cell>
          <cell r="BE87" t="str">
            <v>SEBASTIEN</v>
          </cell>
          <cell r="BF87">
            <v>1135</v>
          </cell>
          <cell r="BH87" t="str">
            <v>Journée</v>
          </cell>
          <cell r="BV87" t="str">
            <v xml:space="preserve"> </v>
          </cell>
          <cell r="BW87">
            <v>26</v>
          </cell>
          <cell r="BX87">
            <v>1267550</v>
          </cell>
          <cell r="BY87">
            <v>1076</v>
          </cell>
        </row>
        <row r="88">
          <cell r="A88">
            <v>20</v>
          </cell>
          <cell r="B88">
            <v>44588</v>
          </cell>
          <cell r="D88" t="str">
            <v>AGENCE FINISTERE</v>
          </cell>
          <cell r="E88">
            <v>1267673</v>
          </cell>
          <cell r="F88">
            <v>44125</v>
          </cell>
          <cell r="G88">
            <v>44126</v>
          </cell>
          <cell r="H88" t="str">
            <v>AIGUILLON CONSTRUCTION</v>
          </cell>
          <cell r="K88" t="str">
            <v>7 RUE DE KERFRAVAL</v>
          </cell>
          <cell r="M88">
            <v>29600</v>
          </cell>
          <cell r="N88" t="str">
            <v>MORLAIX</v>
          </cell>
          <cell r="O88" t="str">
            <v>idem donneur d'ordre</v>
          </cell>
          <cell r="T88" t="str">
            <v>GC_PSMVTE</v>
          </cell>
          <cell r="U88" t="str">
            <v xml:space="preserve"> [RAA011 RAAT STD PC; VIDE SANITAIRE; AC/B00831]</v>
          </cell>
          <cell r="V88">
            <v>0</v>
          </cell>
          <cell r="W88">
            <v>60</v>
          </cell>
          <cell r="X88" t="str">
            <v>AIGUILLON CONSTRUCTION</v>
          </cell>
          <cell r="Z88" t="str">
            <v>BAT-E RUE COURBET</v>
          </cell>
          <cell r="AA88">
            <v>29600</v>
          </cell>
          <cell r="AB88" t="str">
            <v>MORLAIX</v>
          </cell>
          <cell r="AC88" t="str">
            <v>vente</v>
          </cell>
          <cell r="AD88" t="str">
            <v>non</v>
          </cell>
          <cell r="AE88" t="str">
            <v>payé</v>
          </cell>
          <cell r="AF88" t="str">
            <v>SEBASTIEN LE BIHAN</v>
          </cell>
          <cell r="AG88" t="str">
            <v>MICKAEL VALENTIN</v>
          </cell>
          <cell r="AH88" t="str">
            <v xml:space="preserve"> AC/B00831</v>
          </cell>
          <cell r="AI88">
            <v>0</v>
          </cell>
          <cell r="AJ88" t="str">
            <v>facturée</v>
          </cell>
          <cell r="AK88" t="str">
            <v>actif</v>
          </cell>
          <cell r="AL88" t="str">
            <v>AGENCE BRETAGNE</v>
          </cell>
          <cell r="AP88" t="str">
            <v>Autre (voir remarques)</v>
          </cell>
          <cell r="AQ88" t="str">
            <v>40-80 m²</v>
          </cell>
          <cell r="AR88" t="str">
            <v>agence</v>
          </cell>
          <cell r="AS88" t="str">
            <v xml:space="preserve"> 012 ANA/25 HT; &amp;AA AI 21/10/2020; incorrect DK 26/10/2020 - @DI pour modifications; &amp;ENVOI AI 03/11/2020; Numéro de marché 020043; &amp;RT DK 28/10/2020; &amp;FACTU CRYSTALE GUESDON; &amp;COURRIER</v>
          </cell>
          <cell r="AT88" t="str">
            <v>Agnelle Séphora AGBA IMOUNDJOU</v>
          </cell>
          <cell r="AU88" t="str">
            <v>AD</v>
          </cell>
          <cell r="AW88">
            <v>44148</v>
          </cell>
          <cell r="AX88" t="str">
            <v>aagbaimoundjou</v>
          </cell>
          <cell r="AY88" t="str">
            <v>AGBA IMOUNDJOU</v>
          </cell>
          <cell r="AZ88" t="str">
            <v>Agnelle Séphora</v>
          </cell>
          <cell r="BA88">
            <v>0</v>
          </cell>
          <cell r="BB88" t="str">
            <v xml:space="preserve"> 29/10/2020 16:59:23</v>
          </cell>
          <cell r="BC88" t="str">
            <v>slebihan</v>
          </cell>
          <cell r="BD88" t="str">
            <v>LE BIHAN</v>
          </cell>
          <cell r="BE88" t="str">
            <v>SEBASTIEN</v>
          </cell>
          <cell r="BF88">
            <v>1135</v>
          </cell>
          <cell r="BH88" t="str">
            <v>Journée</v>
          </cell>
          <cell r="BV88" t="str">
            <v xml:space="preserve"> </v>
          </cell>
          <cell r="BW88">
            <v>0</v>
          </cell>
          <cell r="BX88">
            <v>1267673</v>
          </cell>
          <cell r="BY88">
            <v>1078</v>
          </cell>
        </row>
        <row r="89">
          <cell r="A89">
            <v>20</v>
          </cell>
          <cell r="B89">
            <v>44588</v>
          </cell>
          <cell r="D89" t="str">
            <v>AGENCE FINISTERE</v>
          </cell>
          <cell r="E89">
            <v>1267825</v>
          </cell>
          <cell r="F89">
            <v>44125</v>
          </cell>
          <cell r="G89">
            <v>44144</v>
          </cell>
          <cell r="H89" t="str">
            <v>AIGUILLON CONSTRUCTION</v>
          </cell>
          <cell r="K89" t="str">
            <v>7 RUE DE KERFRAVAL</v>
          </cell>
          <cell r="M89">
            <v>29600</v>
          </cell>
          <cell r="N89" t="str">
            <v>MORLAIX</v>
          </cell>
          <cell r="O89" t="str">
            <v>idem donneur d'ordre</v>
          </cell>
          <cell r="T89" t="str">
            <v>GC_PSMVTE</v>
          </cell>
          <cell r="U89" t="str">
            <v xml:space="preserve"> [RAAT STANDARD + DAPP; AC/B00860 ]</v>
          </cell>
          <cell r="V89">
            <v>0</v>
          </cell>
          <cell r="W89">
            <v>42</v>
          </cell>
          <cell r="X89" t="str">
            <v>AIGUILLON CONSTRUCTION</v>
          </cell>
          <cell r="Y89">
            <v>10749</v>
          </cell>
          <cell r="Z89" t="str">
            <v xml:space="preserve">7 RUE DES CEDRES </v>
          </cell>
          <cell r="AA89">
            <v>29600</v>
          </cell>
          <cell r="AB89" t="str">
            <v>MORLAIX</v>
          </cell>
          <cell r="AC89" t="str">
            <v>vente</v>
          </cell>
          <cell r="AE89" t="str">
            <v>non payé</v>
          </cell>
          <cell r="AG89" t="str">
            <v>MICKAEL VALENTIN</v>
          </cell>
          <cell r="AH89" t="str">
            <v xml:space="preserve"> AC/B00860 </v>
          </cell>
          <cell r="AI89">
            <v>42</v>
          </cell>
          <cell r="AJ89" t="str">
            <v>rdv à confirmer par le client</v>
          </cell>
          <cell r="AP89" t="str">
            <v>Appartement</v>
          </cell>
          <cell r="AQ89" t="str">
            <v>T2</v>
          </cell>
          <cell r="AR89" t="str">
            <v>agence</v>
          </cell>
          <cell r="AS89" t="str">
            <v xml:space="preserve"> 012 ANA/25 HT; &amp;AA AI 21/10/2020; &amp;ATTENTE DO AI 27/10/2020; Numéro de marché 020043</v>
          </cell>
          <cell r="AT89" t="str">
            <v>Agnelle Séphora AGBA IMOUNDJOU</v>
          </cell>
          <cell r="AU89" t="str">
            <v>AD</v>
          </cell>
          <cell r="AW89" t="str">
            <v>non précisé</v>
          </cell>
          <cell r="AX89" t="str">
            <v>aagbaimoundjou</v>
          </cell>
          <cell r="AY89" t="str">
            <v>AGBA IMOUNDJOU</v>
          </cell>
          <cell r="AZ89" t="str">
            <v>Agnelle Séphora</v>
          </cell>
          <cell r="BA89">
            <v>0</v>
          </cell>
          <cell r="BH89" t="str">
            <v>Journée</v>
          </cell>
          <cell r="BV89" t="str">
            <v xml:space="preserve"> </v>
          </cell>
          <cell r="BX89">
            <v>1267825</v>
          </cell>
          <cell r="BY89">
            <v>1083</v>
          </cell>
        </row>
        <row r="90">
          <cell r="A90">
            <v>20</v>
          </cell>
          <cell r="B90">
            <v>44588</v>
          </cell>
          <cell r="D90" t="str">
            <v>AGENCE FINISTERE</v>
          </cell>
          <cell r="E90">
            <v>1267852</v>
          </cell>
          <cell r="F90">
            <v>44125</v>
          </cell>
          <cell r="G90">
            <v>44144</v>
          </cell>
          <cell r="H90" t="str">
            <v>AIGUILLON CONSTRUCTION</v>
          </cell>
          <cell r="K90" t="str">
            <v>7 RUE DE KERFRAVAL</v>
          </cell>
          <cell r="M90">
            <v>29600</v>
          </cell>
          <cell r="N90" t="str">
            <v>MORLAIX</v>
          </cell>
          <cell r="O90" t="str">
            <v>idem donneur d'ordre</v>
          </cell>
          <cell r="T90" t="str">
            <v>GC_PSMVTE</v>
          </cell>
          <cell r="U90" t="str">
            <v xml:space="preserve"> [RAAT STANDARD + DAPP; AC/B00872]</v>
          </cell>
          <cell r="V90">
            <v>0</v>
          </cell>
          <cell r="W90">
            <v>48</v>
          </cell>
          <cell r="X90" t="str">
            <v>AIGUILLON CONSTRUCTION</v>
          </cell>
          <cell r="Y90">
            <v>12149</v>
          </cell>
          <cell r="Z90" t="str">
            <v xml:space="preserve">20 RUE SAINT QUIJEAU </v>
          </cell>
          <cell r="AA90">
            <v>29270</v>
          </cell>
          <cell r="AB90" t="str">
            <v>CARHAIX PLOUGUER</v>
          </cell>
          <cell r="AC90" t="str">
            <v>vente</v>
          </cell>
          <cell r="AE90" t="str">
            <v>non payé</v>
          </cell>
          <cell r="AG90" t="str">
            <v>MICKAEL VALENTIN</v>
          </cell>
          <cell r="AH90" t="str">
            <v xml:space="preserve"> AC/B00872</v>
          </cell>
          <cell r="AI90">
            <v>48</v>
          </cell>
          <cell r="AJ90" t="str">
            <v>rdv à confirmer par le client</v>
          </cell>
          <cell r="AP90" t="str">
            <v>Appartement</v>
          </cell>
          <cell r="AQ90" t="str">
            <v>T3</v>
          </cell>
          <cell r="AR90" t="str">
            <v>agence</v>
          </cell>
          <cell r="AS90" t="str">
            <v xml:space="preserve"> 012 ANA/25 HT; &amp;AA AI 21/10/2020; &amp;ATTENTEDO AI 27/10/2020; Numéro de marché 020043</v>
          </cell>
          <cell r="AT90" t="str">
            <v>DOROTHEE NNANG ADA</v>
          </cell>
          <cell r="AU90" t="str">
            <v>AD</v>
          </cell>
          <cell r="AW90" t="str">
            <v>non précisé</v>
          </cell>
          <cell r="AX90" t="str">
            <v>aagbaimoundjou</v>
          </cell>
          <cell r="AY90" t="str">
            <v>AGBA IMOUNDJOU</v>
          </cell>
          <cell r="AZ90" t="str">
            <v>Agnelle Séphora</v>
          </cell>
          <cell r="BA90">
            <v>0</v>
          </cell>
          <cell r="BH90" t="str">
            <v>Journée</v>
          </cell>
          <cell r="BV90" t="str">
            <v xml:space="preserve"> </v>
          </cell>
          <cell r="BX90">
            <v>1267852</v>
          </cell>
          <cell r="BY90">
            <v>1085</v>
          </cell>
        </row>
        <row r="91">
          <cell r="A91">
            <v>20</v>
          </cell>
          <cell r="B91">
            <v>44588</v>
          </cell>
          <cell r="D91" t="str">
            <v>AGENCE FINISTERE</v>
          </cell>
          <cell r="E91">
            <v>1267867</v>
          </cell>
          <cell r="F91">
            <v>44125</v>
          </cell>
          <cell r="G91">
            <v>44144</v>
          </cell>
          <cell r="H91" t="str">
            <v>AIGUILLON CONSTRUCTION</v>
          </cell>
          <cell r="K91" t="str">
            <v>7 RUE DE KERFRAVAL</v>
          </cell>
          <cell r="M91">
            <v>29600</v>
          </cell>
          <cell r="N91" t="str">
            <v>MORLAIX</v>
          </cell>
          <cell r="O91" t="str">
            <v>idem donneur d'ordre</v>
          </cell>
          <cell r="T91" t="str">
            <v>GC_PSMVTE</v>
          </cell>
          <cell r="U91" t="str">
            <v xml:space="preserve"> [RAAT STANDARD + DAPP; AC/B00874]</v>
          </cell>
          <cell r="V91">
            <v>0</v>
          </cell>
          <cell r="W91">
            <v>48</v>
          </cell>
          <cell r="X91" t="str">
            <v>AIGUILLON CONSTRUCTION</v>
          </cell>
          <cell r="Y91">
            <v>10535</v>
          </cell>
          <cell r="Z91" t="str">
            <v xml:space="preserve">BAT-D RUE COURBET </v>
          </cell>
          <cell r="AA91">
            <v>29600</v>
          </cell>
          <cell r="AB91" t="str">
            <v>MORLAIX</v>
          </cell>
          <cell r="AC91" t="str">
            <v>vente</v>
          </cell>
          <cell r="AE91" t="str">
            <v>non payé</v>
          </cell>
          <cell r="AG91" t="str">
            <v>MICKAEL VALENTIN</v>
          </cell>
          <cell r="AH91" t="str">
            <v xml:space="preserve"> AC/B00874</v>
          </cell>
          <cell r="AI91">
            <v>48</v>
          </cell>
          <cell r="AJ91" t="str">
            <v>rdv à confirmer par le client</v>
          </cell>
          <cell r="AP91" t="str">
            <v>Appartement</v>
          </cell>
          <cell r="AQ91" t="str">
            <v>T3</v>
          </cell>
          <cell r="AR91" t="str">
            <v>agence</v>
          </cell>
          <cell r="AS91" t="str">
            <v xml:space="preserve"> 012 ANA/25 HT; &amp;AA AI 21/10/2020; &amp;ATTENTEDO; Numéro de marché 020043</v>
          </cell>
          <cell r="AT91" t="str">
            <v>Agnelle Séphora AGBA IMOUNDJOU</v>
          </cell>
          <cell r="AU91" t="str">
            <v>AD</v>
          </cell>
          <cell r="AW91" t="str">
            <v>non précisé</v>
          </cell>
          <cell r="AX91" t="str">
            <v>aagbaimoundjou</v>
          </cell>
          <cell r="AY91" t="str">
            <v>AGBA IMOUNDJOU</v>
          </cell>
          <cell r="AZ91" t="str">
            <v>Agnelle Séphora</v>
          </cell>
          <cell r="BA91">
            <v>0</v>
          </cell>
          <cell r="BH91" t="str">
            <v>Journée</v>
          </cell>
          <cell r="BV91" t="str">
            <v xml:space="preserve"> </v>
          </cell>
          <cell r="BX91">
            <v>1267867</v>
          </cell>
          <cell r="BY91">
            <v>1086</v>
          </cell>
        </row>
        <row r="92">
          <cell r="A92">
            <v>20</v>
          </cell>
          <cell r="B92">
            <v>44433</v>
          </cell>
          <cell r="D92" t="str">
            <v>AGENCE FINISTERE</v>
          </cell>
          <cell r="E92">
            <v>1272175</v>
          </cell>
          <cell r="F92">
            <v>44139</v>
          </cell>
          <cell r="G92">
            <v>44186</v>
          </cell>
          <cell r="H92" t="str">
            <v xml:space="preserve">AIGUILLON </v>
          </cell>
          <cell r="K92" t="str">
            <v>3 AVENUE GEORGES CLEMENCEAU</v>
          </cell>
          <cell r="M92">
            <v>29200</v>
          </cell>
          <cell r="N92" t="str">
            <v>BREST</v>
          </cell>
          <cell r="O92" t="str">
            <v>idem donneur d'ordre</v>
          </cell>
          <cell r="T92" t="str">
            <v>GC_PSMVTE</v>
          </cell>
          <cell r="U92" t="str">
            <v xml:space="preserve"> [RAAT COMPLET; AC/B01767]</v>
          </cell>
          <cell r="V92">
            <v>0</v>
          </cell>
          <cell r="W92">
            <v>36</v>
          </cell>
          <cell r="X92" t="str">
            <v>AIGUILLON</v>
          </cell>
          <cell r="Y92">
            <v>11721</v>
          </cell>
          <cell r="Z92" t="str">
            <v xml:space="preserve">9 RUE DE LA VICTOIRE </v>
          </cell>
          <cell r="AA92">
            <v>29480</v>
          </cell>
          <cell r="AB92" t="str">
            <v xml:space="preserve"> LE RELECQ KERHUON</v>
          </cell>
          <cell r="AC92" t="str">
            <v>vente</v>
          </cell>
          <cell r="AD92" t="str">
            <v>non</v>
          </cell>
          <cell r="AE92" t="str">
            <v>non payé</v>
          </cell>
          <cell r="AF92" t="str">
            <v>THOMAS BRODU</v>
          </cell>
          <cell r="AG92" t="str">
            <v>MICKAEL VALENTIN</v>
          </cell>
          <cell r="AH92" t="str">
            <v xml:space="preserve"> AC/B01767</v>
          </cell>
          <cell r="AI92">
            <v>36</v>
          </cell>
          <cell r="AJ92" t="str">
            <v>rdv fixé</v>
          </cell>
          <cell r="AK92" t="str">
            <v>actif</v>
          </cell>
          <cell r="AL92" t="str">
            <v>AGENCE FINISTERE</v>
          </cell>
          <cell r="AP92" t="str">
            <v>Appartement</v>
          </cell>
          <cell r="AQ92" t="str">
            <v xml:space="preserve"> studio / T1</v>
          </cell>
          <cell r="AR92" t="str">
            <v>agence</v>
          </cell>
          <cell r="AS92" t="str">
            <v xml:space="preserve"> 012 ANA/25 HT; &amp;AA AI 04/11/2020; Numéro de marché 020043; &amp;URGENT </v>
          </cell>
          <cell r="AT92" t="str">
            <v>Agnelle Séphora AGBA IMOUNDJOU</v>
          </cell>
          <cell r="AU92" t="str">
            <v>AD</v>
          </cell>
          <cell r="AW92" t="str">
            <v>non précisé</v>
          </cell>
          <cell r="AX92" t="str">
            <v>aagbaimoundjou</v>
          </cell>
          <cell r="AY92" t="str">
            <v>AGBA IMOUNDJOU</v>
          </cell>
          <cell r="AZ92" t="str">
            <v>Agnelle Séphora</v>
          </cell>
          <cell r="BA92">
            <v>0</v>
          </cell>
          <cell r="BH92" t="str">
            <v>Journée</v>
          </cell>
          <cell r="BV92" t="str">
            <v xml:space="preserve"> </v>
          </cell>
          <cell r="BW92">
            <v>16</v>
          </cell>
          <cell r="BX92">
            <v>1272175</v>
          </cell>
          <cell r="BY92">
            <v>1269</v>
          </cell>
        </row>
        <row r="93">
          <cell r="A93">
            <v>20</v>
          </cell>
          <cell r="B93">
            <v>44433</v>
          </cell>
          <cell r="D93" t="str">
            <v>AGENCE FINISTERE</v>
          </cell>
          <cell r="E93">
            <v>1272603</v>
          </cell>
          <cell r="F93">
            <v>44140</v>
          </cell>
          <cell r="G93">
            <v>44152</v>
          </cell>
          <cell r="H93" t="str">
            <v xml:space="preserve">AIGUILLON </v>
          </cell>
          <cell r="K93" t="str">
            <v>3 AVENUE GEORGES CLEMENCEAU</v>
          </cell>
          <cell r="M93">
            <v>29200</v>
          </cell>
          <cell r="N93" t="str">
            <v>BREST</v>
          </cell>
          <cell r="O93" t="str">
            <v>idem donneur d'ordre</v>
          </cell>
          <cell r="T93" t="str">
            <v>GC_PSMVTE</v>
          </cell>
          <cell r="U93" t="str">
            <v xml:space="preserve"> [RAA001 RAAT STD PP T1; DAP001 DAPP T1; AC/B01852]</v>
          </cell>
          <cell r="V93">
            <v>0</v>
          </cell>
          <cell r="W93">
            <v>600</v>
          </cell>
          <cell r="X93" t="str">
            <v>AIGUILLON</v>
          </cell>
          <cell r="Y93">
            <v>15991</v>
          </cell>
          <cell r="Z93" t="str">
            <v xml:space="preserve">24 RESIDENCE PIERRE JESTIN </v>
          </cell>
          <cell r="AA93">
            <v>29860</v>
          </cell>
          <cell r="AB93" t="str">
            <v>PLABENNEC</v>
          </cell>
          <cell r="AC93" t="str">
            <v>vente</v>
          </cell>
          <cell r="AD93" t="str">
            <v>non</v>
          </cell>
          <cell r="AE93" t="str">
            <v>non payé</v>
          </cell>
          <cell r="AF93" t="str">
            <v>FRANCOIS GORNOUVEL</v>
          </cell>
          <cell r="AG93" t="str">
            <v>MICKAEL VALENTIN</v>
          </cell>
          <cell r="AH93" t="str">
            <v xml:space="preserve"> AC/B01852</v>
          </cell>
          <cell r="AI93">
            <v>600</v>
          </cell>
          <cell r="AJ93" t="str">
            <v>facturée</v>
          </cell>
          <cell r="AK93" t="str">
            <v>actif</v>
          </cell>
          <cell r="AL93" t="str">
            <v>AGENCE FINISTERE</v>
          </cell>
          <cell r="AP93" t="str">
            <v>Appartement</v>
          </cell>
          <cell r="AQ93" t="str">
            <v xml:space="preserve"> studio / T1</v>
          </cell>
          <cell r="AR93" t="str">
            <v>agence</v>
          </cell>
          <cell r="AS93" t="str">
            <v xml:space="preserve"> 012 ANA/25 HT; &amp;AABrianDANETZ 05/11/2020; NUMERO MARCHE 020043; &amp;RT JCD30112020; &amp;FACTU SabrinaBourhy; &amp;COURRIER; &amp;FAD; &amp;ENVOI BD 04/12/2020; 14/12 - CG - DDA A LA COMPTA POUR SUPPRIMER DAPP DE LA PSM</v>
          </cell>
          <cell r="AT93" t="str">
            <v>ANNE BRAULT</v>
          </cell>
          <cell r="AU93" t="str">
            <v>AD</v>
          </cell>
          <cell r="AW93">
            <v>44183</v>
          </cell>
          <cell r="AX93" t="str">
            <v>bdanetz29</v>
          </cell>
          <cell r="AY93" t="str">
            <v>DANETZ</v>
          </cell>
          <cell r="AZ93" t="str">
            <v>BRIAN</v>
          </cell>
          <cell r="BA93">
            <v>1225</v>
          </cell>
          <cell r="BB93" t="str">
            <v xml:space="preserve"> 30/11/2020 12:00:22</v>
          </cell>
          <cell r="BC93" t="str">
            <v>fgornouvel</v>
          </cell>
          <cell r="BD93" t="str">
            <v>GORNOUVEL</v>
          </cell>
          <cell r="BE93" t="str">
            <v>FRANCOIS</v>
          </cell>
          <cell r="BF93">
            <v>889</v>
          </cell>
          <cell r="BH93" t="str">
            <v>Matin</v>
          </cell>
          <cell r="BV93" t="str">
            <v xml:space="preserve"> </v>
          </cell>
          <cell r="BW93">
            <v>21</v>
          </cell>
          <cell r="BX93">
            <v>1272603</v>
          </cell>
          <cell r="BY93">
            <v>1305</v>
          </cell>
        </row>
        <row r="94">
          <cell r="A94">
            <v>20</v>
          </cell>
          <cell r="B94">
            <v>38024</v>
          </cell>
          <cell r="D94" t="str">
            <v>AGENCE FINISTERE</v>
          </cell>
          <cell r="E94">
            <v>1273744</v>
          </cell>
          <cell r="F94">
            <v>44144</v>
          </cell>
          <cell r="G94">
            <v>44169</v>
          </cell>
          <cell r="H94" t="str">
            <v xml:space="preserve">AIGUILLON </v>
          </cell>
          <cell r="K94" t="str">
            <v>3 TER RUE BRIZEUX</v>
          </cell>
          <cell r="M94">
            <v>29000</v>
          </cell>
          <cell r="N94" t="str">
            <v>QUIMPER</v>
          </cell>
          <cell r="O94" t="str">
            <v>idem donneur d'ordre</v>
          </cell>
          <cell r="T94" t="str">
            <v>GC_PSMVTE</v>
          </cell>
          <cell r="U94" t="str">
            <v xml:space="preserve"> [RAA004 RAAT STD PP T4 + DAP004 DAPP T4; ANA002 Analyse META; AC/B02025]</v>
          </cell>
          <cell r="V94">
            <v>0</v>
          </cell>
          <cell r="W94">
            <v>828</v>
          </cell>
          <cell r="X94" t="str">
            <v>AIGUILLON</v>
          </cell>
          <cell r="Y94">
            <v>12236</v>
          </cell>
          <cell r="Z94" t="str">
            <v xml:space="preserve">8 RUE DE L ILE DE BATZ </v>
          </cell>
          <cell r="AA94">
            <v>29000</v>
          </cell>
          <cell r="AB94" t="str">
            <v>QUIMPER</v>
          </cell>
          <cell r="AC94" t="str">
            <v>vente</v>
          </cell>
          <cell r="AD94" t="str">
            <v>non</v>
          </cell>
          <cell r="AE94" t="str">
            <v>non payé</v>
          </cell>
          <cell r="AF94" t="str">
            <v>JEAN-CHARLES DULUCQ</v>
          </cell>
          <cell r="AG94" t="str">
            <v>ANTHONY DEROCHE</v>
          </cell>
          <cell r="AH94" t="str">
            <v xml:space="preserve"> AC/B02025</v>
          </cell>
          <cell r="AI94">
            <v>828</v>
          </cell>
          <cell r="AJ94" t="str">
            <v>cloturée</v>
          </cell>
          <cell r="AK94" t="str">
            <v>actif</v>
          </cell>
          <cell r="AL94" t="str">
            <v>AGENCE FINISTERE</v>
          </cell>
          <cell r="AP94" t="str">
            <v>Appartement</v>
          </cell>
          <cell r="AQ94" t="str">
            <v>T4</v>
          </cell>
          <cell r="AR94" t="str">
            <v>agence</v>
          </cell>
          <cell r="AS94" t="str">
            <v xml:space="preserve"> 012 ANA/ 25 HT; AI 09/11/2020; &amp;URGENT; Numéro de marché 020043; &amp;RT DK 16/12/2020; &amp;FACTU SabrinaBourhy; &amp;COURRIER</v>
          </cell>
          <cell r="AT94" t="str">
            <v>SABRINA BOURHY</v>
          </cell>
          <cell r="AU94" t="str">
            <v>AD</v>
          </cell>
          <cell r="AW94" t="str">
            <v>non précisé</v>
          </cell>
          <cell r="AX94" t="str">
            <v>aagbaimoundjou</v>
          </cell>
          <cell r="AY94" t="str">
            <v>AGBA IMOUNDJOU</v>
          </cell>
          <cell r="AZ94" t="str">
            <v>Agnelle Séphora</v>
          </cell>
          <cell r="BA94">
            <v>0</v>
          </cell>
          <cell r="BB94" t="str">
            <v xml:space="preserve"> 14/12/2020 9:39:38</v>
          </cell>
          <cell r="BC94" t="str">
            <v>jcdulucq29</v>
          </cell>
          <cell r="BD94" t="str">
            <v>DULUCQ</v>
          </cell>
          <cell r="BE94" t="str">
            <v>JEAN-CHARLES</v>
          </cell>
          <cell r="BF94">
            <v>474</v>
          </cell>
          <cell r="BH94" t="str">
            <v>Journée</v>
          </cell>
          <cell r="BV94" t="str">
            <v xml:space="preserve"> </v>
          </cell>
          <cell r="BW94">
            <v>18</v>
          </cell>
          <cell r="BX94">
            <v>1273744</v>
          </cell>
          <cell r="BY94">
            <v>1375</v>
          </cell>
        </row>
        <row r="95">
          <cell r="A95">
            <v>20</v>
          </cell>
          <cell r="B95">
            <v>44588</v>
          </cell>
          <cell r="D95" t="str">
            <v>AGENCE FINISTERE</v>
          </cell>
          <cell r="E95">
            <v>1276646</v>
          </cell>
          <cell r="F95">
            <v>44153</v>
          </cell>
          <cell r="G95">
            <v>44155</v>
          </cell>
          <cell r="H95" t="str">
            <v>AIGUILLON CONSTRUCTION</v>
          </cell>
          <cell r="K95" t="str">
            <v>7 RUE DE KERFRAVAL</v>
          </cell>
          <cell r="M95">
            <v>29600</v>
          </cell>
          <cell r="N95" t="str">
            <v>MORLAIX</v>
          </cell>
          <cell r="O95" t="str">
            <v>idem donneur d'ordre</v>
          </cell>
          <cell r="T95" t="str">
            <v>GC_PSMVTE</v>
          </cell>
          <cell r="U95" t="str">
            <v xml:space="preserve"> [RAA004 RAAT STD PP T4; ANA002 Analyse MET; AC/B02668]</v>
          </cell>
          <cell r="V95">
            <v>0</v>
          </cell>
          <cell r="W95">
            <v>108</v>
          </cell>
          <cell r="X95" t="str">
            <v>AIGUILLON CONSTRUCTION</v>
          </cell>
          <cell r="Y95">
            <v>10626</v>
          </cell>
          <cell r="Z95" t="str">
            <v xml:space="preserve">1 AN ALLE VRAS </v>
          </cell>
          <cell r="AA95">
            <v>29600</v>
          </cell>
          <cell r="AB95" t="str">
            <v>MORLAIX</v>
          </cell>
          <cell r="AC95" t="str">
            <v>vente</v>
          </cell>
          <cell r="AD95" t="str">
            <v>non</v>
          </cell>
          <cell r="AE95" t="str">
            <v>non payé</v>
          </cell>
          <cell r="AF95" t="str">
            <v>THOMAS BRODU</v>
          </cell>
          <cell r="AG95" t="str">
            <v>MICKAEL VALENTIN</v>
          </cell>
          <cell r="AH95" t="str">
            <v xml:space="preserve"> AC/B02668</v>
          </cell>
          <cell r="AI95">
            <v>108</v>
          </cell>
          <cell r="AJ95" t="str">
            <v>facturée</v>
          </cell>
          <cell r="AK95" t="str">
            <v>actif</v>
          </cell>
          <cell r="AL95" t="str">
            <v>AGENCE FINISTERE</v>
          </cell>
          <cell r="AP95" t="str">
            <v>Appartement</v>
          </cell>
          <cell r="AQ95" t="str">
            <v>T4</v>
          </cell>
          <cell r="AR95" t="str">
            <v>agence</v>
          </cell>
          <cell r="AS95" t="str">
            <v xml:space="preserve"> 012 ANA/ 25 HT; &amp;AA AI 18/11/2020; Numéro de marché 020043; &amp;RT JCD02122020; &amp;ENVOI BD 04/12/2020; &amp;FACTU SabrinaBourhy; &amp;COURRIER; ANA002 Analyse META  sb04/12/2020</v>
          </cell>
          <cell r="AT95" t="str">
            <v>SABRINA BOURHY</v>
          </cell>
          <cell r="AU95" t="str">
            <v>AD</v>
          </cell>
          <cell r="AW95">
            <v>44175</v>
          </cell>
          <cell r="AX95" t="str">
            <v>aagbaimoundjou</v>
          </cell>
          <cell r="AY95" t="str">
            <v>AGBA IMOUNDJOU</v>
          </cell>
          <cell r="AZ95" t="str">
            <v>Agnelle Séphora</v>
          </cell>
          <cell r="BA95">
            <v>0</v>
          </cell>
          <cell r="BB95" t="str">
            <v xml:space="preserve"> 02/12/2020 18:16:09</v>
          </cell>
          <cell r="BC95" t="str">
            <v>tbrodu</v>
          </cell>
          <cell r="BD95" t="str">
            <v>BRODU</v>
          </cell>
          <cell r="BE95" t="str">
            <v>THOMAS</v>
          </cell>
          <cell r="BF95">
            <v>968</v>
          </cell>
          <cell r="BH95" t="str">
            <v>Matin</v>
          </cell>
          <cell r="BV95" t="str">
            <v xml:space="preserve"> </v>
          </cell>
          <cell r="BW95">
            <v>2</v>
          </cell>
          <cell r="BX95">
            <v>1276646</v>
          </cell>
          <cell r="BY95">
            <v>1466</v>
          </cell>
        </row>
        <row r="96">
          <cell r="A96">
            <v>20</v>
          </cell>
          <cell r="B96">
            <v>44588</v>
          </cell>
          <cell r="D96" t="str">
            <v>AGENCE FINISTERE</v>
          </cell>
          <cell r="E96">
            <v>1276678</v>
          </cell>
          <cell r="F96">
            <v>44153</v>
          </cell>
          <cell r="G96">
            <v>44155</v>
          </cell>
          <cell r="H96" t="str">
            <v>AIGUILLON CONSTRUCTION</v>
          </cell>
          <cell r="K96" t="str">
            <v>7 RUE DE KERFRAVAL</v>
          </cell>
          <cell r="M96">
            <v>29600</v>
          </cell>
          <cell r="N96" t="str">
            <v>MORLAIX</v>
          </cell>
          <cell r="O96" t="str">
            <v>idem donneur d'ordre</v>
          </cell>
          <cell r="T96" t="str">
            <v>GC_PSMVTE</v>
          </cell>
          <cell r="U96" t="str">
            <v xml:space="preserve"> [DAP014 DAPP sans RAAT T4; AC/B02667]</v>
          </cell>
          <cell r="V96">
            <v>0</v>
          </cell>
          <cell r="W96">
            <v>36</v>
          </cell>
          <cell r="X96" t="str">
            <v>AIGUILLON CONSTRUCTION</v>
          </cell>
          <cell r="Y96">
            <v>10626</v>
          </cell>
          <cell r="Z96" t="str">
            <v xml:space="preserve">1 AN ALLE VRAS </v>
          </cell>
          <cell r="AA96">
            <v>29600</v>
          </cell>
          <cell r="AB96" t="str">
            <v>MORLAIX</v>
          </cell>
          <cell r="AC96" t="str">
            <v>vente</v>
          </cell>
          <cell r="AD96" t="str">
            <v>non</v>
          </cell>
          <cell r="AE96" t="str">
            <v>non payé</v>
          </cell>
          <cell r="AF96" t="str">
            <v>THOMAS BRODU</v>
          </cell>
          <cell r="AG96" t="str">
            <v>MICKAEL VALENTIN</v>
          </cell>
          <cell r="AH96" t="str">
            <v xml:space="preserve"> AC/B02667</v>
          </cell>
          <cell r="AI96">
            <v>36</v>
          </cell>
          <cell r="AJ96" t="str">
            <v>facturée</v>
          </cell>
          <cell r="AK96" t="str">
            <v>actif</v>
          </cell>
          <cell r="AL96" t="str">
            <v>AGENCE FINISTERE</v>
          </cell>
          <cell r="AP96" t="str">
            <v>Appartement</v>
          </cell>
          <cell r="AQ96" t="str">
            <v>T4</v>
          </cell>
          <cell r="AR96" t="str">
            <v>agence</v>
          </cell>
          <cell r="AS96" t="str">
            <v xml:space="preserve"> 012 ANA/25 HT; &amp;AA AI 18/11/2020; Numéro de marché 020043; &amp;FACTU SabrinaBourhy; &amp;COURRIER</v>
          </cell>
          <cell r="AT96" t="str">
            <v>SABRINA BOURHY</v>
          </cell>
          <cell r="AU96" t="str">
            <v>AD</v>
          </cell>
          <cell r="AW96">
            <v>44175</v>
          </cell>
          <cell r="AX96" t="str">
            <v>aagbaimoundjou</v>
          </cell>
          <cell r="AY96" t="str">
            <v>AGBA IMOUNDJOU</v>
          </cell>
          <cell r="AZ96" t="str">
            <v>Agnelle Séphora</v>
          </cell>
          <cell r="BA96">
            <v>0</v>
          </cell>
          <cell r="BB96" t="str">
            <v xml:space="preserve"> 02/12/2020 18:10:20</v>
          </cell>
          <cell r="BC96" t="str">
            <v>tbrodu</v>
          </cell>
          <cell r="BD96" t="str">
            <v>BRODU</v>
          </cell>
          <cell r="BE96" t="str">
            <v>THOMAS</v>
          </cell>
          <cell r="BF96">
            <v>968</v>
          </cell>
          <cell r="BH96" t="str">
            <v>Matin</v>
          </cell>
          <cell r="BV96" t="str">
            <v xml:space="preserve"> </v>
          </cell>
          <cell r="BW96">
            <v>0</v>
          </cell>
          <cell r="BX96">
            <v>1276678</v>
          </cell>
          <cell r="BY96">
            <v>1468</v>
          </cell>
        </row>
        <row r="97">
          <cell r="A97">
            <v>20</v>
          </cell>
          <cell r="B97">
            <v>38024</v>
          </cell>
          <cell r="D97" t="str">
            <v>AGENCE FINISTERE</v>
          </cell>
          <cell r="E97">
            <v>1278147</v>
          </cell>
          <cell r="F97">
            <v>44155</v>
          </cell>
          <cell r="G97">
            <v>44161</v>
          </cell>
          <cell r="H97" t="str">
            <v xml:space="preserve">AIGUILLON </v>
          </cell>
          <cell r="K97" t="str">
            <v>3 TER RUE BRIZEUX</v>
          </cell>
          <cell r="M97">
            <v>29000</v>
          </cell>
          <cell r="N97" t="str">
            <v>QUIMPER</v>
          </cell>
          <cell r="O97" t="str">
            <v>idem donneur d'ordre</v>
          </cell>
          <cell r="T97" t="str">
            <v>GC_PSMVTE</v>
          </cell>
          <cell r="U97" t="str">
            <v xml:space="preserve"> [RAA003 + DAP003 DAPP T3; ANA002; AC/B02860]</v>
          </cell>
          <cell r="V97">
            <v>0</v>
          </cell>
          <cell r="W97">
            <v>738</v>
          </cell>
          <cell r="X97" t="str">
            <v>AIGUILLON</v>
          </cell>
          <cell r="Y97">
            <v>15421</v>
          </cell>
          <cell r="Z97" t="str">
            <v xml:space="preserve">9 RUE LEGOUT GERARD </v>
          </cell>
          <cell r="AA97">
            <v>29900</v>
          </cell>
          <cell r="AB97" t="str">
            <v>CONCARNEAU</v>
          </cell>
          <cell r="AC97" t="str">
            <v>vente</v>
          </cell>
          <cell r="AD97" t="str">
            <v>non</v>
          </cell>
          <cell r="AE97" t="str">
            <v>non payé</v>
          </cell>
          <cell r="AF97" t="str">
            <v>JULIEN CLERGET</v>
          </cell>
          <cell r="AG97" t="str">
            <v>ANTHONY DEROCHE</v>
          </cell>
          <cell r="AH97" t="str">
            <v xml:space="preserve"> AC/B02860</v>
          </cell>
          <cell r="AI97">
            <v>738</v>
          </cell>
          <cell r="AJ97" t="str">
            <v>facturée</v>
          </cell>
          <cell r="AK97" t="str">
            <v>actif</v>
          </cell>
          <cell r="AL97" t="str">
            <v>AGENCE FINISTERE</v>
          </cell>
          <cell r="AP97" t="str">
            <v>Appartement</v>
          </cell>
          <cell r="AQ97" t="str">
            <v>T3</v>
          </cell>
          <cell r="AR97" t="str">
            <v>agence</v>
          </cell>
          <cell r="AS97" t="str">
            <v xml:space="preserve"> 012 ANA/ 25HT; &amp;AA AI 20/11/2020; &amp;URGENT; Numéro de marché 020043; &amp;RT JCD11122020; &amp;FACTU SabrinaBourhy; &amp;COURRIER; 23 ANALYSES META</v>
          </cell>
          <cell r="AT97" t="str">
            <v>SABRINA BOURHY</v>
          </cell>
          <cell r="AU97" t="str">
            <v>AD</v>
          </cell>
          <cell r="AW97" t="str">
            <v>non précisé</v>
          </cell>
          <cell r="AX97" t="str">
            <v>aagbaimoundjou</v>
          </cell>
          <cell r="AY97" t="str">
            <v>AGBA IMOUNDJOU</v>
          </cell>
          <cell r="AZ97" t="str">
            <v>Agnelle Séphora</v>
          </cell>
          <cell r="BA97">
            <v>0</v>
          </cell>
          <cell r="BB97" t="str">
            <v xml:space="preserve"> 22/12/2020 7:48:02</v>
          </cell>
          <cell r="BC97" t="str">
            <v>jclerget</v>
          </cell>
          <cell r="BD97" t="str">
            <v>CLERGET</v>
          </cell>
          <cell r="BE97" t="str">
            <v>JULIEN</v>
          </cell>
          <cell r="BF97">
            <v>1026</v>
          </cell>
          <cell r="BH97" t="str">
            <v>Journée</v>
          </cell>
          <cell r="BV97" t="str">
            <v xml:space="preserve"> </v>
          </cell>
          <cell r="BW97">
            <v>23</v>
          </cell>
          <cell r="BX97">
            <v>1278147</v>
          </cell>
          <cell r="BY97">
            <v>1541</v>
          </cell>
        </row>
        <row r="98">
          <cell r="A98">
            <v>20</v>
          </cell>
          <cell r="B98">
            <v>44588</v>
          </cell>
          <cell r="D98" t="str">
            <v>AGENCE FINISTERE</v>
          </cell>
          <cell r="E98">
            <v>1278623</v>
          </cell>
          <cell r="F98">
            <v>44158</v>
          </cell>
          <cell r="G98">
            <v>44161</v>
          </cell>
          <cell r="H98" t="str">
            <v>AIGUILLON CONSTRUCTION</v>
          </cell>
          <cell r="K98" t="str">
            <v>7 RUE DE KERFRAVAL</v>
          </cell>
          <cell r="M98">
            <v>29600</v>
          </cell>
          <cell r="N98" t="str">
            <v>MORLAIX</v>
          </cell>
          <cell r="O98" t="str">
            <v>idem donneur d'ordre</v>
          </cell>
          <cell r="T98" t="str">
            <v>GC_PSMVTE</v>
          </cell>
          <cell r="U98" t="str">
            <v xml:space="preserve"> [RAAT sur sol et plafond (séjour + cuisine); AC/B02968]</v>
          </cell>
          <cell r="V98">
            <v>0</v>
          </cell>
          <cell r="W98">
            <v>48</v>
          </cell>
          <cell r="X98" t="str">
            <v>AIGUILLON CONSTRUCTION</v>
          </cell>
          <cell r="Y98">
            <v>10813</v>
          </cell>
          <cell r="Z98" t="str">
            <v>9 HENT AR C HOAT</v>
          </cell>
          <cell r="AA98">
            <v>29600</v>
          </cell>
          <cell r="AB98" t="str">
            <v>MORLAIX</v>
          </cell>
          <cell r="AC98" t="str">
            <v>vente</v>
          </cell>
          <cell r="AD98" t="str">
            <v>non</v>
          </cell>
          <cell r="AE98" t="str">
            <v>non payé</v>
          </cell>
          <cell r="AF98" t="str">
            <v>SEBASTIEN LE BIHAN</v>
          </cell>
          <cell r="AG98" t="str">
            <v>MICKAEL VALENTIN</v>
          </cell>
          <cell r="AH98" t="str">
            <v xml:space="preserve"> AC/B02968</v>
          </cell>
          <cell r="AI98">
            <v>48</v>
          </cell>
          <cell r="AJ98" t="str">
            <v>facturation en attente</v>
          </cell>
          <cell r="AK98" t="str">
            <v>actif</v>
          </cell>
          <cell r="AL98" t="str">
            <v>AGENCE BRETAGNE</v>
          </cell>
          <cell r="AP98" t="str">
            <v>Appartement</v>
          </cell>
          <cell r="AQ98" t="str">
            <v>T4</v>
          </cell>
          <cell r="AR98" t="str">
            <v>agence</v>
          </cell>
          <cell r="AS98" t="str">
            <v xml:space="preserve"> 012 ANA/25 HT; &amp;AA AI 23/11/2020; Numéro de marché 020043; incorrect DK 11/12/2020 - Mail DI pour modifications; &amp;RT DK 14/12/2020; &amp;ENVOI AI 15/12/2020</v>
          </cell>
          <cell r="AT98" t="str">
            <v>Agnelle Séphora AGBA IMOUNDJOU</v>
          </cell>
          <cell r="AU98" t="str">
            <v>AD</v>
          </cell>
          <cell r="AW98" t="str">
            <v>non précisé</v>
          </cell>
          <cell r="AX98" t="str">
            <v>aagbaimoundjou</v>
          </cell>
          <cell r="AY98" t="str">
            <v>AGBA IMOUNDJOU</v>
          </cell>
          <cell r="AZ98" t="str">
            <v>Agnelle Séphora</v>
          </cell>
          <cell r="BA98">
            <v>0</v>
          </cell>
          <cell r="BB98" t="str">
            <v xml:space="preserve"> 09/12/2020 19:37:01</v>
          </cell>
          <cell r="BC98" t="str">
            <v>slebihan</v>
          </cell>
          <cell r="BD98" t="str">
            <v>LE BIHAN</v>
          </cell>
          <cell r="BE98" t="str">
            <v>SEBASTIEN</v>
          </cell>
          <cell r="BF98">
            <v>1135</v>
          </cell>
          <cell r="BH98" t="str">
            <v>Matin</v>
          </cell>
          <cell r="BV98" t="str">
            <v xml:space="preserve"> </v>
          </cell>
          <cell r="BW98">
            <v>2</v>
          </cell>
          <cell r="BX98">
            <v>1278623</v>
          </cell>
          <cell r="BY98">
            <v>1557</v>
          </cell>
        </row>
        <row r="99">
          <cell r="A99">
            <v>20</v>
          </cell>
          <cell r="B99">
            <v>44588</v>
          </cell>
          <cell r="D99" t="str">
            <v>AGENCE FINISTERE</v>
          </cell>
          <cell r="E99">
            <v>1278990</v>
          </cell>
          <cell r="F99">
            <v>44159</v>
          </cell>
          <cell r="G99">
            <v>44160</v>
          </cell>
          <cell r="H99" t="str">
            <v>AIGUILLON CONSTRUCTION</v>
          </cell>
          <cell r="K99" t="str">
            <v>7 RUE DE KERFRAVAL</v>
          </cell>
          <cell r="M99">
            <v>29600</v>
          </cell>
          <cell r="N99" t="str">
            <v>MORLAIX</v>
          </cell>
          <cell r="O99" t="str">
            <v>idem donneur d'ordre</v>
          </cell>
          <cell r="T99" t="str">
            <v>GC_PSMVTE</v>
          </cell>
          <cell r="U99" t="str">
            <v xml:space="preserve"> [RAA001 RAAT STD PP T1; DAP001    DAPP T1; ANA002 Analyse META; AC/B03058]</v>
          </cell>
          <cell r="V99">
            <v>0</v>
          </cell>
          <cell r="W99">
            <v>492</v>
          </cell>
          <cell r="X99" t="str">
            <v>AIGUILLON CONSTRUCTION</v>
          </cell>
          <cell r="Y99">
            <v>10767</v>
          </cell>
          <cell r="Z99" t="str">
            <v xml:space="preserve">10 RUE DES CAMELIAS </v>
          </cell>
          <cell r="AA99">
            <v>29600</v>
          </cell>
          <cell r="AB99" t="str">
            <v>MORLAIX</v>
          </cell>
          <cell r="AC99" t="str">
            <v>vente</v>
          </cell>
          <cell r="AD99" t="str">
            <v>non</v>
          </cell>
          <cell r="AE99" t="str">
            <v>non payé</v>
          </cell>
          <cell r="AF99" t="str">
            <v>JULIEN CLERGET</v>
          </cell>
          <cell r="AG99" t="str">
            <v>MICKAEL VALENTIN</v>
          </cell>
          <cell r="AH99" t="str">
            <v xml:space="preserve"> AC/B03058</v>
          </cell>
          <cell r="AI99">
            <v>492</v>
          </cell>
          <cell r="AJ99" t="str">
            <v>facturée</v>
          </cell>
          <cell r="AK99" t="str">
            <v>actif</v>
          </cell>
          <cell r="AL99" t="str">
            <v>AGENCE FINISTERE</v>
          </cell>
          <cell r="AP99" t="str">
            <v>Appartement</v>
          </cell>
          <cell r="AQ99" t="str">
            <v xml:space="preserve"> studio / T1</v>
          </cell>
          <cell r="AR99" t="str">
            <v>agence</v>
          </cell>
          <cell r="AS99" t="str">
            <v xml:space="preserve"> 012 ANA/25 HT; &amp;AA AI 24/11/2020; Numéro de marché 020043; &amp;RT JCD16122020; &amp;factu; &amp;courrier; meta 15 - </v>
          </cell>
          <cell r="AT99" t="str">
            <v>SABRINA BOURHY</v>
          </cell>
          <cell r="AU99" t="str">
            <v>AD</v>
          </cell>
          <cell r="AW99" t="str">
            <v>non précisé</v>
          </cell>
          <cell r="AX99" t="str">
            <v>aagbaimoundjou</v>
          </cell>
          <cell r="AY99" t="str">
            <v>AGBA IMOUNDJOU</v>
          </cell>
          <cell r="AZ99" t="str">
            <v>Agnelle Séphora</v>
          </cell>
          <cell r="BA99">
            <v>0</v>
          </cell>
          <cell r="BB99" t="str">
            <v xml:space="preserve"> 22/12/2020 8:02:40</v>
          </cell>
          <cell r="BC99" t="str">
            <v>jclerget</v>
          </cell>
          <cell r="BD99" t="str">
            <v>CLERGET</v>
          </cell>
          <cell r="BE99" t="str">
            <v>JULIEN</v>
          </cell>
          <cell r="BF99">
            <v>1026</v>
          </cell>
          <cell r="BH99" t="str">
            <v>Matin</v>
          </cell>
          <cell r="BV99" t="str">
            <v xml:space="preserve"> </v>
          </cell>
          <cell r="BW99">
            <v>15</v>
          </cell>
          <cell r="BX99">
            <v>1278990</v>
          </cell>
          <cell r="BY99">
            <v>1573</v>
          </cell>
        </row>
        <row r="100">
          <cell r="A100">
            <v>20</v>
          </cell>
          <cell r="B100">
            <v>44433</v>
          </cell>
          <cell r="D100" t="str">
            <v>AGENCE FINISTERE</v>
          </cell>
          <cell r="E100">
            <v>1279896</v>
          </cell>
          <cell r="F100">
            <v>44161</v>
          </cell>
          <cell r="G100">
            <v>44172</v>
          </cell>
          <cell r="H100" t="str">
            <v xml:space="preserve">AIGUILLON </v>
          </cell>
          <cell r="K100" t="str">
            <v>3 AVENUE GEORGES CLEMENCEAU</v>
          </cell>
          <cell r="M100">
            <v>29200</v>
          </cell>
          <cell r="N100" t="str">
            <v>BREST</v>
          </cell>
          <cell r="O100" t="str">
            <v>idem donneur d'ordre</v>
          </cell>
          <cell r="T100" t="str">
            <v>GC_PSMVTE</v>
          </cell>
          <cell r="U100" t="str">
            <v xml:space="preserve"> [RAA002 RAAT STD PP T2; ANA002 Analyse META; -Réfection totale du logement; AC/B03292]</v>
          </cell>
          <cell r="V100">
            <v>0</v>
          </cell>
          <cell r="W100">
            <v>906</v>
          </cell>
          <cell r="X100" t="str">
            <v>AIGUILLON</v>
          </cell>
          <cell r="Y100">
            <v>16180</v>
          </cell>
          <cell r="Z100" t="str">
            <v>2 RUE YVES TANGUY</v>
          </cell>
          <cell r="AA100">
            <v>29200</v>
          </cell>
          <cell r="AB100" t="str">
            <v>BREST</v>
          </cell>
          <cell r="AC100" t="str">
            <v>vente</v>
          </cell>
          <cell r="AD100" t="str">
            <v>non</v>
          </cell>
          <cell r="AE100" t="str">
            <v>non payé</v>
          </cell>
          <cell r="AF100" t="str">
            <v>THOMAS BRODU</v>
          </cell>
          <cell r="AG100" t="str">
            <v>MICKAEL VALENTIN</v>
          </cell>
          <cell r="AH100" t="str">
            <v xml:space="preserve"> AC/B03292</v>
          </cell>
          <cell r="AI100">
            <v>906</v>
          </cell>
          <cell r="AJ100" t="str">
            <v>facturée</v>
          </cell>
          <cell r="AK100" t="str">
            <v>actif</v>
          </cell>
          <cell r="AL100" t="str">
            <v>AGENCE FINISTERE</v>
          </cell>
          <cell r="AP100" t="str">
            <v>Appartement</v>
          </cell>
          <cell r="AQ100" t="str">
            <v>T2</v>
          </cell>
          <cell r="AR100" t="str">
            <v>agence</v>
          </cell>
          <cell r="AS100" t="str">
            <v xml:space="preserve"> 012 ANA/25 HT; &amp;AA AI 26/11/2020; &amp;URGENT; Numéro de marché 020043; &amp;RT DK 16/12/2020; &amp;FACTU SabrinaBourhy; &amp;COURRIER</v>
          </cell>
          <cell r="AT100" t="str">
            <v>SABRINA BOURHY</v>
          </cell>
          <cell r="AU100" t="str">
            <v>AD</v>
          </cell>
          <cell r="AW100" t="str">
            <v>non précisé</v>
          </cell>
          <cell r="AX100" t="str">
            <v>aagbaimoundjou</v>
          </cell>
          <cell r="AY100" t="str">
            <v>AGBA IMOUNDJOU</v>
          </cell>
          <cell r="AZ100" t="str">
            <v>Agnelle Séphora</v>
          </cell>
          <cell r="BA100">
            <v>0</v>
          </cell>
          <cell r="BB100" t="str">
            <v xml:space="preserve"> 16/12/2020 18:42:59</v>
          </cell>
          <cell r="BC100" t="str">
            <v>tbrodu</v>
          </cell>
          <cell r="BD100" t="str">
            <v>BRODU</v>
          </cell>
          <cell r="BE100" t="str">
            <v>THOMAS</v>
          </cell>
          <cell r="BF100">
            <v>968</v>
          </cell>
          <cell r="BH100" t="str">
            <v>Journée</v>
          </cell>
          <cell r="BV100" t="str">
            <v xml:space="preserve"> </v>
          </cell>
          <cell r="BW100">
            <v>18</v>
          </cell>
          <cell r="BX100">
            <v>1279896</v>
          </cell>
          <cell r="BY100">
            <v>1625</v>
          </cell>
        </row>
        <row r="101">
          <cell r="A101">
            <v>20</v>
          </cell>
          <cell r="B101">
            <v>44433</v>
          </cell>
          <cell r="D101" t="str">
            <v>AGENCE FINISTERE</v>
          </cell>
          <cell r="E101">
            <v>1281622</v>
          </cell>
          <cell r="F101">
            <v>44166</v>
          </cell>
          <cell r="G101">
            <v>44169</v>
          </cell>
          <cell r="H101" t="str">
            <v xml:space="preserve">AIGUILLON </v>
          </cell>
          <cell r="K101" t="str">
            <v>3 AVENUE GEORGES CLEMENCEAU</v>
          </cell>
          <cell r="M101">
            <v>29200</v>
          </cell>
          <cell r="N101" t="str">
            <v>BREST</v>
          </cell>
          <cell r="O101" t="str">
            <v>idem donneur d'ordre</v>
          </cell>
          <cell r="T101" t="str">
            <v>GC_PSMVTE</v>
          </cell>
          <cell r="U101" t="str">
            <v xml:space="preserve"> [RAA003 RAAT STD PP T3; AC/B03558; ANA002  Analyse META; (ne pas prélever les faïences)]</v>
          </cell>
          <cell r="V101">
            <v>0</v>
          </cell>
          <cell r="W101">
            <v>732</v>
          </cell>
          <cell r="X101" t="str">
            <v>AIGUILLON</v>
          </cell>
          <cell r="Y101">
            <v>11823</v>
          </cell>
          <cell r="Z101" t="str">
            <v xml:space="preserve">4 ALLEE DES PECHEUSES </v>
          </cell>
          <cell r="AA101">
            <v>29480</v>
          </cell>
          <cell r="AB101" t="str">
            <v>LE RELECQ KERHUON</v>
          </cell>
          <cell r="AC101" t="str">
            <v>vente</v>
          </cell>
          <cell r="AD101" t="str">
            <v>non</v>
          </cell>
          <cell r="AE101" t="str">
            <v>non payé</v>
          </cell>
          <cell r="AF101" t="str">
            <v>SEBASTIEN LE BIHAN</v>
          </cell>
          <cell r="AG101" t="str">
            <v>MICKAEL VALENTIN</v>
          </cell>
          <cell r="AH101" t="str">
            <v xml:space="preserve"> AC/B03558</v>
          </cell>
          <cell r="AI101">
            <v>732</v>
          </cell>
          <cell r="AJ101" t="str">
            <v>facturée</v>
          </cell>
          <cell r="AK101" t="str">
            <v>actif</v>
          </cell>
          <cell r="AL101" t="str">
            <v>AGENCE BRETAGNE</v>
          </cell>
          <cell r="AP101" t="str">
            <v>Appartement</v>
          </cell>
          <cell r="AQ101" t="str">
            <v>T3</v>
          </cell>
          <cell r="AR101" t="str">
            <v>agence</v>
          </cell>
          <cell r="AS101" t="str">
            <v xml:space="preserve"> 012 ANA/25 HT; &amp;AA AI 01/12/2020; Numéro de marché 020043; &amp;RT JCD16122020; &amp;ENVOI AI 18/12/2020; &amp;factu; &amp;courrier; META 23</v>
          </cell>
          <cell r="AT101" t="str">
            <v>Agnelle Séphora AGBA IMOUNDJOU</v>
          </cell>
          <cell r="AU101" t="str">
            <v>AD</v>
          </cell>
          <cell r="AW101" t="str">
            <v>non précisé</v>
          </cell>
          <cell r="AX101" t="str">
            <v>aagbaimoundjou</v>
          </cell>
          <cell r="AY101" t="str">
            <v>AGBA IMOUNDJOU</v>
          </cell>
          <cell r="AZ101" t="str">
            <v>Agnelle Séphora</v>
          </cell>
          <cell r="BA101">
            <v>0</v>
          </cell>
          <cell r="BB101" t="str">
            <v xml:space="preserve"> 14/12/2020 18:43:23</v>
          </cell>
          <cell r="BC101" t="str">
            <v>slebihan</v>
          </cell>
          <cell r="BD101" t="str">
            <v>LE BIHAN</v>
          </cell>
          <cell r="BE101" t="str">
            <v>SEBASTIEN</v>
          </cell>
          <cell r="BF101">
            <v>1135</v>
          </cell>
          <cell r="BH101" t="str">
            <v>Journée</v>
          </cell>
          <cell r="BV101" t="str">
            <v xml:space="preserve"> </v>
          </cell>
          <cell r="BW101">
            <v>13</v>
          </cell>
          <cell r="BX101">
            <v>1281622</v>
          </cell>
          <cell r="BY101">
            <v>1706</v>
          </cell>
        </row>
        <row r="102">
          <cell r="A102">
            <v>20</v>
          </cell>
          <cell r="B102">
            <v>44588</v>
          </cell>
          <cell r="D102" t="str">
            <v>AGENCE FINISTERE</v>
          </cell>
          <cell r="E102">
            <v>1281910</v>
          </cell>
          <cell r="F102">
            <v>44166</v>
          </cell>
          <cell r="G102">
            <v>44172</v>
          </cell>
          <cell r="H102" t="str">
            <v>AIGUILLON CONSTRUCTION</v>
          </cell>
          <cell r="K102" t="str">
            <v>7 RUE DE KERFRAVAL</v>
          </cell>
          <cell r="M102">
            <v>29600</v>
          </cell>
          <cell r="N102" t="str">
            <v>MORLAIX</v>
          </cell>
          <cell r="O102" t="str">
            <v>idem donneur d'ordre</v>
          </cell>
          <cell r="T102" t="str">
            <v>GC_PSMVTE</v>
          </cell>
          <cell r="U102" t="str">
            <v xml:space="preserve"> [RAAT ST + DAPP; AC/B03692]</v>
          </cell>
          <cell r="V102">
            <v>0</v>
          </cell>
          <cell r="W102">
            <v>42</v>
          </cell>
          <cell r="X102" t="str">
            <v>AIGUILLON CONSTRUCTION</v>
          </cell>
          <cell r="Y102">
            <v>10830</v>
          </cell>
          <cell r="Z102" t="str">
            <v xml:space="preserve">10 ALLEE DES CORMIERS </v>
          </cell>
          <cell r="AA102">
            <v>29600</v>
          </cell>
          <cell r="AB102" t="str">
            <v>MORLAIX</v>
          </cell>
          <cell r="AC102" t="str">
            <v>vente</v>
          </cell>
          <cell r="AD102" t="str">
            <v>non</v>
          </cell>
          <cell r="AE102" t="str">
            <v>non payé</v>
          </cell>
          <cell r="AF102" t="str">
            <v>SEBASTIEN LE BIHAN</v>
          </cell>
          <cell r="AG102" t="str">
            <v>MICKAEL VALENTIN</v>
          </cell>
          <cell r="AH102" t="str">
            <v xml:space="preserve"> AC/B03692</v>
          </cell>
          <cell r="AI102">
            <v>42</v>
          </cell>
          <cell r="AJ102" t="str">
            <v>rapport en attente</v>
          </cell>
          <cell r="AK102" t="str">
            <v>actif</v>
          </cell>
          <cell r="AL102" t="str">
            <v>AGENCE BRETAGNE</v>
          </cell>
          <cell r="AP102" t="str">
            <v>Appartement</v>
          </cell>
          <cell r="AQ102" t="str">
            <v xml:space="preserve"> studio / T1</v>
          </cell>
          <cell r="AR102" t="str">
            <v>agence</v>
          </cell>
          <cell r="AS102" t="str">
            <v xml:space="preserve"> 012 ANA/ 25HT; &amp;AA AI 01/12/2020; &amp;URGENT; Numéro de marché 020043; &amp;RT JCD18122020</v>
          </cell>
          <cell r="AT102" t="str">
            <v>JEAN-CHARLES DULUCQ</v>
          </cell>
          <cell r="AU102" t="str">
            <v>AD</v>
          </cell>
          <cell r="AW102" t="str">
            <v>non précisé</v>
          </cell>
          <cell r="AX102" t="str">
            <v>aagbaimoundjou</v>
          </cell>
          <cell r="AY102" t="str">
            <v>AGBA IMOUNDJOU</v>
          </cell>
          <cell r="AZ102" t="str">
            <v>Agnelle Séphora</v>
          </cell>
          <cell r="BA102">
            <v>0</v>
          </cell>
          <cell r="BB102" t="str">
            <v xml:space="preserve"> 17/12/2020 18:07:59</v>
          </cell>
          <cell r="BC102" t="str">
            <v>slebihan</v>
          </cell>
          <cell r="BD102" t="str">
            <v>LE BIHAN</v>
          </cell>
          <cell r="BE102" t="str">
            <v>SEBASTIEN</v>
          </cell>
          <cell r="BF102">
            <v>1135</v>
          </cell>
          <cell r="BH102" t="str">
            <v>Journée</v>
          </cell>
          <cell r="BV102" t="str">
            <v xml:space="preserve"> </v>
          </cell>
          <cell r="BW102">
            <v>21</v>
          </cell>
          <cell r="BX102">
            <v>1281910</v>
          </cell>
          <cell r="BY102">
            <v>1715</v>
          </cell>
        </row>
        <row r="103">
          <cell r="A103">
            <v>20</v>
          </cell>
          <cell r="B103">
            <v>44433</v>
          </cell>
          <cell r="D103" t="str">
            <v>AGENCE FINISTERE</v>
          </cell>
          <cell r="E103">
            <v>1282761</v>
          </cell>
          <cell r="F103">
            <v>44167</v>
          </cell>
          <cell r="G103">
            <v>44181</v>
          </cell>
          <cell r="H103" t="str">
            <v xml:space="preserve">AIGUILLON </v>
          </cell>
          <cell r="K103" t="str">
            <v>3 AVENUE GEORGES CLEMENCEAU</v>
          </cell>
          <cell r="M103">
            <v>29200</v>
          </cell>
          <cell r="N103" t="str">
            <v>BREST</v>
          </cell>
          <cell r="O103" t="str">
            <v>idem donneur d'ordre</v>
          </cell>
          <cell r="T103" t="str">
            <v>GC_PSMVTE</v>
          </cell>
          <cell r="U103" t="str">
            <v xml:space="preserve"> [RAAT LOC sur murs - plafonds- sols du logement complet sauf faïence cuisine et salle de bain et fenêtre du logement; AC/B03832]</v>
          </cell>
          <cell r="V103">
            <v>0</v>
          </cell>
          <cell r="W103">
            <v>48</v>
          </cell>
          <cell r="X103" t="str">
            <v>AIGUILLON</v>
          </cell>
          <cell r="Y103">
            <v>101944</v>
          </cell>
          <cell r="Z103" t="str">
            <v xml:space="preserve">6 RUE DU PORTZIC </v>
          </cell>
          <cell r="AA103">
            <v>29160</v>
          </cell>
          <cell r="AB103" t="str">
            <v>CROZON</v>
          </cell>
          <cell r="AC103" t="str">
            <v>vente</v>
          </cell>
          <cell r="AE103" t="str">
            <v>non payé</v>
          </cell>
          <cell r="AG103" t="str">
            <v>MICKAEL VALENTIN</v>
          </cell>
          <cell r="AH103" t="str">
            <v xml:space="preserve"> AC/B03832</v>
          </cell>
          <cell r="AI103">
            <v>48</v>
          </cell>
          <cell r="AJ103" t="str">
            <v>annulation</v>
          </cell>
          <cell r="AP103" t="str">
            <v>Appartement</v>
          </cell>
          <cell r="AQ103" t="str">
            <v>T4</v>
          </cell>
          <cell r="AR103" t="str">
            <v>agence</v>
          </cell>
          <cell r="AS103" t="str">
            <v xml:space="preserve"> 012 ANA/ 25HT; &amp;AA AI 02/12/2020; &amp;URGENT; Numéro de marché 020043</v>
          </cell>
          <cell r="AT103" t="str">
            <v>Agnelle Séphora AGBA IMOUNDJOU</v>
          </cell>
          <cell r="AU103" t="str">
            <v>AD</v>
          </cell>
          <cell r="AW103" t="str">
            <v>non précisé</v>
          </cell>
          <cell r="AX103" t="str">
            <v>aagbaimoundjou</v>
          </cell>
          <cell r="AY103" t="str">
            <v>AGBA IMOUNDJOU</v>
          </cell>
          <cell r="AZ103" t="str">
            <v>Agnelle Séphora</v>
          </cell>
          <cell r="BA103">
            <v>0</v>
          </cell>
          <cell r="BH103" t="str">
            <v>Journée</v>
          </cell>
          <cell r="BV103" t="str">
            <v xml:space="preserve"> </v>
          </cell>
          <cell r="BX103">
            <v>1282761</v>
          </cell>
          <cell r="BY103">
            <v>1748</v>
          </cell>
        </row>
        <row r="104">
          <cell r="A104">
            <v>20</v>
          </cell>
          <cell r="B104">
            <v>38024</v>
          </cell>
          <cell r="D104" t="str">
            <v>AGENCE FINISTERE</v>
          </cell>
          <cell r="E104">
            <v>1282975</v>
          </cell>
          <cell r="F104">
            <v>44168</v>
          </cell>
          <cell r="G104">
            <v>44169</v>
          </cell>
          <cell r="H104" t="str">
            <v xml:space="preserve">AIGUILLON </v>
          </cell>
          <cell r="K104" t="str">
            <v>3 TER RUE BRIZEUX</v>
          </cell>
          <cell r="M104">
            <v>29000</v>
          </cell>
          <cell r="N104" t="str">
            <v>QUIMPER</v>
          </cell>
          <cell r="O104" t="str">
            <v>idem donneur d'ordre</v>
          </cell>
          <cell r="T104" t="str">
            <v>GC_PSMVTE</v>
          </cell>
          <cell r="U104" t="str">
            <v xml:space="preserve"> [RAA008 + DAP001+ DAP002; +ANA002; AC/B03842]</v>
          </cell>
          <cell r="V104">
            <v>0</v>
          </cell>
          <cell r="W104">
            <v>912</v>
          </cell>
          <cell r="X104" t="str">
            <v>AIGUILLON</v>
          </cell>
          <cell r="Y104">
            <v>16462</v>
          </cell>
          <cell r="Z104" t="str">
            <v>32D RUE VICTOR HUGO</v>
          </cell>
          <cell r="AA104">
            <v>29120</v>
          </cell>
          <cell r="AB104" t="str">
            <v>PONT L ABBE</v>
          </cell>
          <cell r="AC104" t="str">
            <v>vente</v>
          </cell>
          <cell r="AD104" t="str">
            <v>non</v>
          </cell>
          <cell r="AE104" t="str">
            <v>non payé</v>
          </cell>
          <cell r="AF104" t="str">
            <v>FRANCOIS GORNOUVEL</v>
          </cell>
          <cell r="AG104" t="str">
            <v>ANTHONY DEROCHE</v>
          </cell>
          <cell r="AH104" t="str">
            <v xml:space="preserve"> AC/B03842</v>
          </cell>
          <cell r="AI104">
            <v>912</v>
          </cell>
          <cell r="AJ104" t="str">
            <v>facturée</v>
          </cell>
          <cell r="AK104" t="str">
            <v>actif</v>
          </cell>
          <cell r="AL104" t="str">
            <v>AGENCE FINISTERE</v>
          </cell>
          <cell r="AP104" t="str">
            <v>Appartement</v>
          </cell>
          <cell r="AQ104" t="str">
            <v>T2</v>
          </cell>
          <cell r="AR104" t="str">
            <v>agence</v>
          </cell>
          <cell r="AS104" t="str">
            <v xml:space="preserve"> 012 ANA/25 HT; &amp;AABrianDANETZ 03/12/2020; NUMERO MARCHE 020043; &amp;URGENT; &amp;RT JCD11122020; SB 14/12/2020 - META 29; &amp;factu; &amp;courrier SB 14/12/2020; &amp;ENVOI AI 15/12/2020</v>
          </cell>
          <cell r="AT104" t="str">
            <v>Agnelle Séphora AGBA IMOUNDJOU</v>
          </cell>
          <cell r="AU104" t="str">
            <v>AD</v>
          </cell>
          <cell r="AW104" t="str">
            <v>non précisé</v>
          </cell>
          <cell r="AX104" t="str">
            <v>bdanetz29</v>
          </cell>
          <cell r="AY104" t="str">
            <v>DANETZ</v>
          </cell>
          <cell r="AZ104" t="str">
            <v>BRIAN</v>
          </cell>
          <cell r="BA104">
            <v>1225</v>
          </cell>
          <cell r="BB104" t="str">
            <v xml:space="preserve"> 11/12/2020 13:38:34</v>
          </cell>
          <cell r="BC104" t="str">
            <v>fgornouvel</v>
          </cell>
          <cell r="BD104" t="str">
            <v>GORNOUVEL</v>
          </cell>
          <cell r="BE104" t="str">
            <v>FRANCOIS</v>
          </cell>
          <cell r="BF104">
            <v>889</v>
          </cell>
          <cell r="BH104" t="str">
            <v>Après-midi</v>
          </cell>
          <cell r="BV104" t="str">
            <v xml:space="preserve"> </v>
          </cell>
          <cell r="BW104">
            <v>29</v>
          </cell>
          <cell r="BX104">
            <v>1282975</v>
          </cell>
          <cell r="BY104">
            <v>1750</v>
          </cell>
        </row>
        <row r="105">
          <cell r="A105">
            <v>20</v>
          </cell>
          <cell r="B105">
            <v>44588</v>
          </cell>
          <cell r="D105" t="str">
            <v>AGENCE FINISTERE</v>
          </cell>
          <cell r="E105">
            <v>1284136</v>
          </cell>
          <cell r="F105">
            <v>44169</v>
          </cell>
          <cell r="G105">
            <v>44174</v>
          </cell>
          <cell r="H105" t="str">
            <v>AIGUILLON CONSTRUCTION</v>
          </cell>
          <cell r="K105" t="str">
            <v>7 RUE DE KERFRAVAL</v>
          </cell>
          <cell r="M105">
            <v>29600</v>
          </cell>
          <cell r="N105" t="str">
            <v>MORLAIX</v>
          </cell>
          <cell r="O105" t="str">
            <v>idem donneur d'ordre</v>
          </cell>
          <cell r="T105" t="str">
            <v>GC_PSMVTE</v>
          </cell>
          <cell r="U105" t="str">
            <v xml:space="preserve"> [RAA003 RAAT STD PP T3 + DAP003 DAPP T3; +ANA002 Analyse META; AC/B04100]</v>
          </cell>
          <cell r="V105">
            <v>0</v>
          </cell>
          <cell r="W105">
            <v>1188</v>
          </cell>
          <cell r="X105" t="str">
            <v>AIGUILLON CONSTRUCTION</v>
          </cell>
          <cell r="Y105">
            <v>12164</v>
          </cell>
          <cell r="Z105" t="str">
            <v xml:space="preserve">24 IMPASSE HENRI CARIO </v>
          </cell>
          <cell r="AA105">
            <v>29270</v>
          </cell>
          <cell r="AB105" t="str">
            <v>CARHAIX PLOUGUER</v>
          </cell>
          <cell r="AC105" t="str">
            <v>vente</v>
          </cell>
          <cell r="AD105" t="str">
            <v>non</v>
          </cell>
          <cell r="AE105" t="str">
            <v>non payé</v>
          </cell>
          <cell r="AF105" t="str">
            <v>SEBASTIEN LE BIHAN</v>
          </cell>
          <cell r="AG105" t="str">
            <v>MICKAEL VALENTIN</v>
          </cell>
          <cell r="AH105" t="str">
            <v xml:space="preserve"> AC/B04100</v>
          </cell>
          <cell r="AI105">
            <v>1188</v>
          </cell>
          <cell r="AJ105" t="str">
            <v>cloturée</v>
          </cell>
          <cell r="AK105" t="str">
            <v>actif</v>
          </cell>
          <cell r="AL105" t="str">
            <v>AGENCE BRETAGNE</v>
          </cell>
          <cell r="AP105" t="str">
            <v>Appartement</v>
          </cell>
          <cell r="AQ105" t="str">
            <v>T3</v>
          </cell>
          <cell r="AR105" t="str">
            <v>agence</v>
          </cell>
          <cell r="AS105" t="str">
            <v xml:space="preserve"> 012 ANA/ 25HT; &amp;AA AI 04/12/2020; Numéro de marché 020043; &amp;RT DK 21/12/2020; 38meta dont 2 prélèvements quantité insuffisante pour prélèvement; &amp;FACTU SabrinaBourhy; &amp;COURRIER</v>
          </cell>
          <cell r="AT105" t="str">
            <v>SABRINA BOURHY</v>
          </cell>
          <cell r="AU105" t="str">
            <v>AD</v>
          </cell>
          <cell r="AW105" t="str">
            <v>non précisé</v>
          </cell>
          <cell r="AX105" t="str">
            <v>aagbaimoundjou</v>
          </cell>
          <cell r="AY105" t="str">
            <v>AGBA IMOUNDJOU</v>
          </cell>
          <cell r="AZ105" t="str">
            <v>Agnelle Séphora</v>
          </cell>
          <cell r="BA105">
            <v>0</v>
          </cell>
          <cell r="BB105" t="str">
            <v xml:space="preserve"> 19/12/2020 9:11:37</v>
          </cell>
          <cell r="BC105" t="str">
            <v>slebihan</v>
          </cell>
          <cell r="BD105" t="str">
            <v>LE BIHAN</v>
          </cell>
          <cell r="BE105" t="str">
            <v>SEBASTIEN</v>
          </cell>
          <cell r="BF105">
            <v>1135</v>
          </cell>
          <cell r="BH105" t="str">
            <v>Journée</v>
          </cell>
          <cell r="BV105" t="str">
            <v xml:space="preserve"> </v>
          </cell>
          <cell r="BW105">
            <v>26</v>
          </cell>
          <cell r="BX105">
            <v>1284136</v>
          </cell>
          <cell r="BY105">
            <v>1795</v>
          </cell>
        </row>
        <row r="106">
          <cell r="A106">
            <v>20</v>
          </cell>
          <cell r="B106">
            <v>38024</v>
          </cell>
          <cell r="D106" t="str">
            <v>AGENCE FINISTERE</v>
          </cell>
          <cell r="E106">
            <v>1284485</v>
          </cell>
          <cell r="F106">
            <v>44172</v>
          </cell>
          <cell r="G106">
            <v>44180</v>
          </cell>
          <cell r="H106" t="str">
            <v xml:space="preserve">AIGUILLON </v>
          </cell>
          <cell r="K106" t="str">
            <v>3 TER RUE BRIZEUX</v>
          </cell>
          <cell r="M106">
            <v>29000</v>
          </cell>
          <cell r="N106" t="str">
            <v>QUIMPER</v>
          </cell>
          <cell r="O106" t="str">
            <v>idem donneur d'ordre</v>
          </cell>
          <cell r="T106" t="str">
            <v>GC_PSMVTE</v>
          </cell>
          <cell r="U106" t="str">
            <v xml:space="preserve"> [RAAT STANDARD + DAPP; AC/B04133]</v>
          </cell>
          <cell r="V106">
            <v>0</v>
          </cell>
          <cell r="W106">
            <v>48</v>
          </cell>
          <cell r="X106" t="str">
            <v>AIGUILLON</v>
          </cell>
          <cell r="Y106">
            <v>13815</v>
          </cell>
          <cell r="Z106" t="str">
            <v xml:space="preserve">2 RUE PIERRE MENDES FRANCE </v>
          </cell>
          <cell r="AA106">
            <v>29390</v>
          </cell>
          <cell r="AB106" t="str">
            <v>SCAER</v>
          </cell>
          <cell r="AC106" t="str">
            <v>vente</v>
          </cell>
          <cell r="AD106" t="str">
            <v>non</v>
          </cell>
          <cell r="AE106" t="str">
            <v>non payé</v>
          </cell>
          <cell r="AF106" t="str">
            <v>FRANCOIS GORNOUVEL</v>
          </cell>
          <cell r="AG106" t="str">
            <v>ANTHONY DEROCHE</v>
          </cell>
          <cell r="AH106" t="str">
            <v xml:space="preserve"> AC/B04133</v>
          </cell>
          <cell r="AI106">
            <v>48</v>
          </cell>
          <cell r="AJ106" t="str">
            <v>rapport en attente</v>
          </cell>
          <cell r="AK106" t="str">
            <v>actif</v>
          </cell>
          <cell r="AL106" t="str">
            <v>AGENCE FINISTERE</v>
          </cell>
          <cell r="AP106" t="str">
            <v>Appartement</v>
          </cell>
          <cell r="AQ106" t="str">
            <v>T3</v>
          </cell>
          <cell r="AR106" t="str">
            <v>agence</v>
          </cell>
          <cell r="AS106" t="str">
            <v xml:space="preserve"> 012 ANA/ 25HT; &amp;AA AI 07/12/2020; &amp;URGENT; Numéro de marché 020043</v>
          </cell>
          <cell r="AT106" t="str">
            <v>SABRINA BOURHY</v>
          </cell>
          <cell r="AU106" t="str">
            <v>AD</v>
          </cell>
          <cell r="AW106" t="str">
            <v>non précisé</v>
          </cell>
          <cell r="AX106" t="str">
            <v>aagbaimoundjou</v>
          </cell>
          <cell r="AY106" t="str">
            <v>AGBA IMOUNDJOU</v>
          </cell>
          <cell r="AZ106" t="str">
            <v>Agnelle Séphora</v>
          </cell>
          <cell r="BA106">
            <v>0</v>
          </cell>
          <cell r="BH106" t="str">
            <v>Matin</v>
          </cell>
          <cell r="BV106" t="str">
            <v xml:space="preserve"> </v>
          </cell>
          <cell r="BW106">
            <v>17</v>
          </cell>
          <cell r="BX106">
            <v>1284485</v>
          </cell>
          <cell r="BY106">
            <v>1804</v>
          </cell>
        </row>
        <row r="107">
          <cell r="A107">
            <v>20</v>
          </cell>
          <cell r="B107">
            <v>38024</v>
          </cell>
          <cell r="D107" t="str">
            <v>AGENCE FINISTERE</v>
          </cell>
          <cell r="E107">
            <v>1285615</v>
          </cell>
          <cell r="F107">
            <v>44174</v>
          </cell>
          <cell r="G107">
            <v>44183</v>
          </cell>
          <cell r="H107" t="str">
            <v xml:space="preserve">AIGUILLON </v>
          </cell>
          <cell r="K107" t="str">
            <v>3 TER RUE BRIZEUX</v>
          </cell>
          <cell r="M107">
            <v>29000</v>
          </cell>
          <cell r="N107" t="str">
            <v>QUIMPER</v>
          </cell>
          <cell r="O107" t="str">
            <v>idem donneur d'ordre</v>
          </cell>
          <cell r="T107" t="str">
            <v>GC_PSMVTE</v>
          </cell>
          <cell r="U107" t="str">
            <v xml:space="preserve"> [RAAT+DAPP; AC/B04511]</v>
          </cell>
          <cell r="V107">
            <v>0</v>
          </cell>
          <cell r="W107">
            <v>48</v>
          </cell>
          <cell r="X107" t="str">
            <v>AIGUILLON</v>
          </cell>
          <cell r="Y107">
            <v>12270</v>
          </cell>
          <cell r="Z107" t="str">
            <v xml:space="preserve">10 RUE DE L ILE DE BATZ </v>
          </cell>
          <cell r="AA107">
            <v>29000</v>
          </cell>
          <cell r="AB107" t="str">
            <v>QUIMPER</v>
          </cell>
          <cell r="AC107" t="str">
            <v>vente</v>
          </cell>
          <cell r="AD107" t="str">
            <v>non</v>
          </cell>
          <cell r="AE107" t="str">
            <v>non payé</v>
          </cell>
          <cell r="AF107" t="str">
            <v>JEAN-CHARLES DULUCQ</v>
          </cell>
          <cell r="AG107" t="str">
            <v>ANTHONY DEROCHE</v>
          </cell>
          <cell r="AH107" t="str">
            <v xml:space="preserve"> AC/B04511</v>
          </cell>
          <cell r="AI107">
            <v>48</v>
          </cell>
          <cell r="AJ107" t="str">
            <v>rdv fixé</v>
          </cell>
          <cell r="AK107" t="str">
            <v>actif</v>
          </cell>
          <cell r="AL107" t="str">
            <v>AGENCE FINISTERE</v>
          </cell>
          <cell r="AP107" t="str">
            <v>Appartement</v>
          </cell>
          <cell r="AQ107" t="str">
            <v>T3</v>
          </cell>
          <cell r="AR107" t="str">
            <v>agence</v>
          </cell>
          <cell r="AS107" t="str">
            <v xml:space="preserve"> 012 ANA/25 HT; &amp;AA AI 09/12/2020; Numéro de marché 020043</v>
          </cell>
          <cell r="AT107" t="str">
            <v>SABRINA BOURHY</v>
          </cell>
          <cell r="AU107" t="str">
            <v>AD</v>
          </cell>
          <cell r="AW107" t="str">
            <v>non précisé</v>
          </cell>
          <cell r="AX107" t="str">
            <v>aagbaimoundjou</v>
          </cell>
          <cell r="AY107" t="str">
            <v>AGBA IMOUNDJOU</v>
          </cell>
          <cell r="AZ107" t="str">
            <v>Agnelle Séphora</v>
          </cell>
          <cell r="BA107">
            <v>0</v>
          </cell>
          <cell r="BH107" t="str">
            <v>Journée</v>
          </cell>
          <cell r="BV107" t="str">
            <v xml:space="preserve"> </v>
          </cell>
          <cell r="BW107">
            <v>20</v>
          </cell>
          <cell r="BX107">
            <v>1285615</v>
          </cell>
          <cell r="BY107">
            <v>1856</v>
          </cell>
        </row>
        <row r="108">
          <cell r="A108">
            <v>20</v>
          </cell>
          <cell r="B108">
            <v>38024</v>
          </cell>
          <cell r="D108" t="str">
            <v>AGENCE FINISTERE</v>
          </cell>
          <cell r="E108">
            <v>1286399</v>
          </cell>
          <cell r="F108">
            <v>44176</v>
          </cell>
          <cell r="H108" t="str">
            <v xml:space="preserve">AIGUILLON </v>
          </cell>
          <cell r="K108" t="str">
            <v>3 TER RUE BRIZEUX</v>
          </cell>
          <cell r="M108">
            <v>29000</v>
          </cell>
          <cell r="N108" t="str">
            <v>QUIMPER</v>
          </cell>
          <cell r="O108" t="str">
            <v>idem donneur d'ordre</v>
          </cell>
          <cell r="T108" t="str">
            <v>GC_PSMVTE</v>
          </cell>
          <cell r="U108" t="str">
            <v xml:space="preserve"> [RAAT+DAPP; AC/B04616]</v>
          </cell>
          <cell r="V108">
            <v>0</v>
          </cell>
          <cell r="W108">
            <v>48</v>
          </cell>
          <cell r="X108" t="str">
            <v>AIGUILLON</v>
          </cell>
          <cell r="Y108">
            <v>12224</v>
          </cell>
          <cell r="Z108" t="str">
            <v xml:space="preserve">4 RUE DE L ILE DE BATZ </v>
          </cell>
          <cell r="AA108">
            <v>29000</v>
          </cell>
          <cell r="AB108" t="str">
            <v>QUIMPER</v>
          </cell>
          <cell r="AC108" t="str">
            <v>vente</v>
          </cell>
          <cell r="AE108" t="str">
            <v>non payé</v>
          </cell>
          <cell r="AG108" t="str">
            <v>ANTHONY DEROCHE</v>
          </cell>
          <cell r="AH108" t="str">
            <v xml:space="preserve"> AC/B04616</v>
          </cell>
          <cell r="AI108">
            <v>48</v>
          </cell>
          <cell r="AJ108" t="str">
            <v>rdv à fixer</v>
          </cell>
          <cell r="AP108" t="str">
            <v>Appartement</v>
          </cell>
          <cell r="AQ108" t="str">
            <v>T4</v>
          </cell>
          <cell r="AR108" t="str">
            <v>agence</v>
          </cell>
          <cell r="AS108" t="str">
            <v xml:space="preserve"> 012 ANA/25 HT; &amp;AA AI 11/12/2020; Numéro de marché 020043</v>
          </cell>
          <cell r="AT108" t="str">
            <v>SABRINA BOURHY</v>
          </cell>
          <cell r="AU108" t="str">
            <v>AD</v>
          </cell>
          <cell r="AW108" t="str">
            <v>non précisé</v>
          </cell>
          <cell r="AX108" t="str">
            <v>aagbaimoundjou</v>
          </cell>
          <cell r="AY108" t="str">
            <v>AGBA IMOUNDJOU</v>
          </cell>
          <cell r="AZ108" t="str">
            <v>Agnelle Séphora</v>
          </cell>
          <cell r="BA108">
            <v>0</v>
          </cell>
          <cell r="BH108" t="str">
            <v>Journée</v>
          </cell>
          <cell r="BV108" t="str">
            <v xml:space="preserve"> </v>
          </cell>
          <cell r="BX108">
            <v>1286399</v>
          </cell>
          <cell r="BY108">
            <v>1920</v>
          </cell>
        </row>
        <row r="109">
          <cell r="A109">
            <v>20</v>
          </cell>
          <cell r="B109">
            <v>44433</v>
          </cell>
          <cell r="D109" t="str">
            <v>AGENCE FINISTERE</v>
          </cell>
          <cell r="E109">
            <v>1287098</v>
          </cell>
          <cell r="F109">
            <v>44180</v>
          </cell>
          <cell r="G109">
            <v>44186</v>
          </cell>
          <cell r="H109" t="str">
            <v xml:space="preserve">AIGUILLON </v>
          </cell>
          <cell r="K109" t="str">
            <v>3 AVENUE GEORGES CLEMENCEAU</v>
          </cell>
          <cell r="M109">
            <v>29200</v>
          </cell>
          <cell r="N109" t="str">
            <v>BREST</v>
          </cell>
          <cell r="O109" t="str">
            <v>idem donneur d'ordre</v>
          </cell>
          <cell r="T109" t="str">
            <v>GC_PSMVTE</v>
          </cell>
          <cell r="U109" t="str">
            <v xml:space="preserve"> [RAAT LOC pour changement de baignoire - joint baignoire + faïence baignoire (le plus discret possible); AC/B04542]</v>
          </cell>
          <cell r="V109">
            <v>0</v>
          </cell>
          <cell r="W109">
            <v>36</v>
          </cell>
          <cell r="X109" t="str">
            <v>AIGUILLON</v>
          </cell>
          <cell r="Y109">
            <v>13903</v>
          </cell>
          <cell r="Z109" t="str">
            <v>31 RUE DU 19 MARS 1962</v>
          </cell>
          <cell r="AA109">
            <v>29480</v>
          </cell>
          <cell r="AB109" t="str">
            <v>LE RELECQ KERHUON</v>
          </cell>
          <cell r="AC109" t="str">
            <v>vente</v>
          </cell>
          <cell r="AD109" t="str">
            <v>non</v>
          </cell>
          <cell r="AE109" t="str">
            <v>non payé</v>
          </cell>
          <cell r="AF109" t="str">
            <v>THOMAS BRODU</v>
          </cell>
          <cell r="AG109" t="str">
            <v>MICKAEL VALENTIN</v>
          </cell>
          <cell r="AH109" t="str">
            <v xml:space="preserve"> AC/B04542</v>
          </cell>
          <cell r="AI109">
            <v>36</v>
          </cell>
          <cell r="AJ109" t="str">
            <v>rdv fixé</v>
          </cell>
          <cell r="AK109" t="str">
            <v>actif</v>
          </cell>
          <cell r="AL109" t="str">
            <v>AGENCE FINISTERE</v>
          </cell>
          <cell r="AP109" t="str">
            <v>Appartement</v>
          </cell>
          <cell r="AQ109" t="str">
            <v>T3</v>
          </cell>
          <cell r="AR109" t="str">
            <v>agence</v>
          </cell>
          <cell r="AS109" t="str">
            <v xml:space="preserve"> 012 ANA/25 HT; &amp;AA AI 15/12/2020; Numéro de marché 020043</v>
          </cell>
          <cell r="AT109" t="str">
            <v>Agnelle Séphora AGBA IMOUNDJOU</v>
          </cell>
          <cell r="AU109" t="str">
            <v>AD</v>
          </cell>
          <cell r="AW109" t="str">
            <v>non précisé</v>
          </cell>
          <cell r="AX109" t="str">
            <v>aagbaimoundjou</v>
          </cell>
          <cell r="AY109" t="str">
            <v>AGBA IMOUNDJOU</v>
          </cell>
          <cell r="AZ109" t="str">
            <v>Agnelle Séphora</v>
          </cell>
          <cell r="BA109">
            <v>0</v>
          </cell>
          <cell r="BH109" t="str">
            <v>Journée</v>
          </cell>
          <cell r="BV109" t="str">
            <v xml:space="preserve"> </v>
          </cell>
          <cell r="BW109">
            <v>2</v>
          </cell>
          <cell r="BX109">
            <v>1287098</v>
          </cell>
          <cell r="BY109">
            <v>1956</v>
          </cell>
        </row>
        <row r="110">
          <cell r="A110">
            <v>20</v>
          </cell>
          <cell r="B110">
            <v>44433</v>
          </cell>
          <cell r="D110" t="str">
            <v>AGENCE FINISTERE</v>
          </cell>
          <cell r="E110">
            <v>1287387</v>
          </cell>
          <cell r="F110">
            <v>44180</v>
          </cell>
          <cell r="G110">
            <v>44187</v>
          </cell>
          <cell r="H110" t="str">
            <v xml:space="preserve">AIGUILLON </v>
          </cell>
          <cell r="K110" t="str">
            <v>3 AVENUE GEORGES CLEMENCEAU</v>
          </cell>
          <cell r="M110">
            <v>29200</v>
          </cell>
          <cell r="N110" t="str">
            <v>BREST</v>
          </cell>
          <cell r="O110" t="str">
            <v>idem donneur d'ordre</v>
          </cell>
          <cell r="T110" t="str">
            <v>GC_PSMVTE</v>
          </cell>
          <cell r="U110" t="str">
            <v xml:space="preserve"> [RAAT COMPLET; AC/B04651]</v>
          </cell>
          <cell r="V110">
            <v>0</v>
          </cell>
          <cell r="W110">
            <v>42</v>
          </cell>
          <cell r="X110" t="str">
            <v>AIGUILLON</v>
          </cell>
          <cell r="Y110">
            <v>11816</v>
          </cell>
          <cell r="Z110" t="str">
            <v xml:space="preserve">3 RUE DE LA VICTOIRE </v>
          </cell>
          <cell r="AA110">
            <v>29480</v>
          </cell>
          <cell r="AB110" t="str">
            <v>LE RELECQ KERHUON</v>
          </cell>
          <cell r="AC110" t="str">
            <v>vente</v>
          </cell>
          <cell r="AE110" t="str">
            <v>non payé</v>
          </cell>
          <cell r="AG110" t="str">
            <v>MICKAEL VALENTIN</v>
          </cell>
          <cell r="AH110" t="str">
            <v xml:space="preserve"> AC/B04651</v>
          </cell>
          <cell r="AI110">
            <v>42</v>
          </cell>
          <cell r="AJ110" t="str">
            <v>rdv fixé</v>
          </cell>
          <cell r="AP110" t="str">
            <v>Appartement</v>
          </cell>
          <cell r="AQ110" t="str">
            <v>T5</v>
          </cell>
          <cell r="AR110" t="str">
            <v>agence</v>
          </cell>
          <cell r="AS110" t="str">
            <v xml:space="preserve"> 012 ANA/25 HT; &amp;AA AI 15/12/2020; Numéro de marché 020043</v>
          </cell>
          <cell r="AT110" t="str">
            <v>Agnelle Séphora AGBA IMOUNDJOU</v>
          </cell>
          <cell r="AU110" t="str">
            <v>AD</v>
          </cell>
          <cell r="AW110" t="str">
            <v>non précisé</v>
          </cell>
          <cell r="AX110" t="str">
            <v>aagbaimoundjou</v>
          </cell>
          <cell r="AY110" t="str">
            <v>AGBA IMOUNDJOU</v>
          </cell>
          <cell r="AZ110" t="str">
            <v>Agnelle Séphora</v>
          </cell>
          <cell r="BA110">
            <v>0</v>
          </cell>
          <cell r="BH110" t="str">
            <v>Journée</v>
          </cell>
          <cell r="BV110" t="str">
            <v xml:space="preserve"> </v>
          </cell>
          <cell r="BX110">
            <v>1287387</v>
          </cell>
          <cell r="BY110">
            <v>1977</v>
          </cell>
        </row>
        <row r="111">
          <cell r="A111">
            <v>20</v>
          </cell>
          <cell r="B111">
            <v>44433</v>
          </cell>
          <cell r="D111" t="str">
            <v>AGENCE FINISTERE</v>
          </cell>
          <cell r="E111">
            <v>1288994</v>
          </cell>
          <cell r="F111">
            <v>44183</v>
          </cell>
          <cell r="G111">
            <v>44194</v>
          </cell>
          <cell r="H111" t="str">
            <v xml:space="preserve">AIGUILLON </v>
          </cell>
          <cell r="K111" t="str">
            <v>3 AVENUE GEORGES CLEMENCEAU</v>
          </cell>
          <cell r="M111">
            <v>29200</v>
          </cell>
          <cell r="N111" t="str">
            <v>BREST</v>
          </cell>
          <cell r="O111" t="str">
            <v>idem donneur d'ordre</v>
          </cell>
          <cell r="T111" t="str">
            <v>GC_PSMVTE</v>
          </cell>
          <cell r="U111" t="str">
            <v xml:space="preserve"> [RAAT LOCALISE Parties Communes Menuiseries (pose en rénovation); AC/B04903]</v>
          </cell>
          <cell r="V111">
            <v>0</v>
          </cell>
          <cell r="W111">
            <v>48</v>
          </cell>
          <cell r="X111" t="str">
            <v>AIGUILLON</v>
          </cell>
          <cell r="Y111" t="str">
            <v>PTR 02 01</v>
          </cell>
          <cell r="Z111" t="str">
            <v xml:space="preserve">2 CREACH AR BEUZ </v>
          </cell>
          <cell r="AA111">
            <v>29890</v>
          </cell>
          <cell r="AB111" t="str">
            <v xml:space="preserve"> PLOUNEOUR-BRIGNOGAN-PLAG</v>
          </cell>
          <cell r="AC111" t="str">
            <v>vente</v>
          </cell>
          <cell r="AE111" t="str">
            <v>non payé</v>
          </cell>
          <cell r="AG111" t="str">
            <v>MICKAEL VALENTIN</v>
          </cell>
          <cell r="AH111" t="str">
            <v xml:space="preserve"> AC/B04903</v>
          </cell>
          <cell r="AI111">
            <v>48</v>
          </cell>
          <cell r="AJ111" t="str">
            <v>rdv fixé</v>
          </cell>
          <cell r="AP111" t="str">
            <v>Autre (voir remarques)</v>
          </cell>
          <cell r="AQ111" t="str">
            <v>80-120 m²</v>
          </cell>
          <cell r="AR111" t="str">
            <v>agence</v>
          </cell>
          <cell r="AS111" t="str">
            <v xml:space="preserve"> 012 ANA/25 HT; &amp;AA AI 18/12/2020; Numéro de marché 020043; &amp;URGENT</v>
          </cell>
          <cell r="AT111" t="str">
            <v>Agnelle Séphora AGBA IMOUNDJOU</v>
          </cell>
          <cell r="AU111" t="str">
            <v>AD</v>
          </cell>
          <cell r="AW111" t="str">
            <v>non précisé</v>
          </cell>
          <cell r="AX111" t="str">
            <v>aagbaimoundjou</v>
          </cell>
          <cell r="AY111" t="str">
            <v>AGBA IMOUNDJOU</v>
          </cell>
          <cell r="AZ111" t="str">
            <v>Agnelle Séphora</v>
          </cell>
          <cell r="BA111">
            <v>0</v>
          </cell>
          <cell r="BH111" t="str">
            <v>Journée</v>
          </cell>
          <cell r="BV111" t="str">
            <v xml:space="preserve"> </v>
          </cell>
          <cell r="BX111">
            <v>1288994</v>
          </cell>
          <cell r="BY111">
            <v>2011</v>
          </cell>
        </row>
        <row r="112">
          <cell r="A112">
            <v>21</v>
          </cell>
          <cell r="B112">
            <v>39774</v>
          </cell>
          <cell r="D112" t="str">
            <v>AGENCE VENDEE ATLANTIQUE</v>
          </cell>
          <cell r="E112">
            <v>1275709</v>
          </cell>
          <cell r="F112">
            <v>44151</v>
          </cell>
          <cell r="G112">
            <v>44154</v>
          </cell>
          <cell r="H112" t="str">
            <v>AIGUILLON CONSTRUCTION - AGENCE NANTES</v>
          </cell>
          <cell r="K112" t="str">
            <v>21 MAIL PABLO PICASSO</v>
          </cell>
          <cell r="M112">
            <v>44000</v>
          </cell>
          <cell r="N112" t="str">
            <v>NANTES</v>
          </cell>
          <cell r="O112" t="str">
            <v>idem donneur d'ordre</v>
          </cell>
          <cell r="T112" t="str">
            <v>GC_PSM</v>
          </cell>
          <cell r="U112" t="str">
            <v>[RAA003 RAAT STD PP T3; DAP003 DAPP T3; ANA002 Analyse META]</v>
          </cell>
          <cell r="V112">
            <v>0</v>
          </cell>
          <cell r="W112">
            <v>588</v>
          </cell>
          <cell r="X112" t="str">
            <v>AIGUILLON CONSTRUCTION</v>
          </cell>
          <cell r="Y112">
            <v>6545</v>
          </cell>
          <cell r="Z112" t="str">
            <v xml:space="preserve">81B RUE JEAN BAPTISTE VIGIER </v>
          </cell>
          <cell r="AA112">
            <v>44400</v>
          </cell>
          <cell r="AB112" t="str">
            <v>REZE</v>
          </cell>
          <cell r="AC112" t="str">
            <v>autre</v>
          </cell>
          <cell r="AD112" t="str">
            <v>non</v>
          </cell>
          <cell r="AE112" t="str">
            <v>non payé</v>
          </cell>
          <cell r="AF112" t="str">
            <v>MATHIEU GROUSSIN</v>
          </cell>
          <cell r="AG112" t="str">
            <v>MANUEL HENRY</v>
          </cell>
          <cell r="AH112" t="str">
            <v xml:space="preserve"> AC/B02344</v>
          </cell>
          <cell r="AI112">
            <v>588</v>
          </cell>
          <cell r="AJ112" t="str">
            <v>facturée</v>
          </cell>
          <cell r="AK112" t="str">
            <v>actif</v>
          </cell>
          <cell r="AL112" t="str">
            <v>AGENCE VENDEE ATLANTIQUE</v>
          </cell>
          <cell r="AP112" t="str">
            <v>Appartement</v>
          </cell>
          <cell r="AQ112" t="str">
            <v>T3</v>
          </cell>
          <cell r="AR112" t="str">
            <v>agence</v>
          </cell>
          <cell r="AS112" t="str">
            <v xml:space="preserve"> 012 ANA/ 25 HT; &amp;AA AI 16/11/2020; Numéro de marché 020043; RT SG 01/12/2020; &amp;FACTU CRYSTALE GUESDON; &amp;COURRIER; incorrect DK 04/12/2020 - DAPP à revoir - Annexes ???  - mail DI pour corrections et vérification de la présence ou non d'annexes; &amp;RT SG 11/12/2020; DK 15/12/2020 - manque encore le DAPP ... mail DI pour finaliser enfin cette mission (facturée).</v>
          </cell>
          <cell r="AT112" t="str">
            <v>DANIEL KERRIZORE</v>
          </cell>
          <cell r="AU112" t="str">
            <v>AD</v>
          </cell>
          <cell r="AW112">
            <v>44174</v>
          </cell>
          <cell r="AX112" t="str">
            <v>aagbaimoundjou</v>
          </cell>
          <cell r="AY112" t="str">
            <v>AGBA IMOUNDJOU</v>
          </cell>
          <cell r="AZ112" t="str">
            <v>Agnelle Séphora</v>
          </cell>
          <cell r="BA112">
            <v>0</v>
          </cell>
          <cell r="BB112" t="str">
            <v xml:space="preserve"> 18/12/2020 21:42:57</v>
          </cell>
          <cell r="BC112" t="str">
            <v>mgroussin</v>
          </cell>
          <cell r="BD112" t="str">
            <v>GROUSSIN</v>
          </cell>
          <cell r="BE112" t="str">
            <v>MATHIEU</v>
          </cell>
          <cell r="BF112">
            <v>902</v>
          </cell>
          <cell r="BH112" t="str">
            <v>Journée</v>
          </cell>
          <cell r="BV112" t="str">
            <v xml:space="preserve"> </v>
          </cell>
          <cell r="BW112">
            <v>18</v>
          </cell>
          <cell r="BX112">
            <v>1275709</v>
          </cell>
          <cell r="BY112">
            <v>319</v>
          </cell>
        </row>
        <row r="113">
          <cell r="A113">
            <v>21</v>
          </cell>
          <cell r="B113">
            <v>39774</v>
          </cell>
          <cell r="D113" t="str">
            <v>AGENCE VENDEE ATLANTIQUE</v>
          </cell>
          <cell r="E113">
            <v>1280407</v>
          </cell>
          <cell r="F113">
            <v>44161</v>
          </cell>
          <cell r="G113">
            <v>44172</v>
          </cell>
          <cell r="H113" t="str">
            <v>AIGUILLON CONSTRUCTION - AGENCE NANTES</v>
          </cell>
          <cell r="K113" t="str">
            <v>21 MAIL PABLO PICASSO</v>
          </cell>
          <cell r="M113">
            <v>44000</v>
          </cell>
          <cell r="N113" t="str">
            <v>NANTES</v>
          </cell>
          <cell r="O113" t="str">
            <v>idem donneur d'ordre</v>
          </cell>
          <cell r="T113" t="str">
            <v>GC_PSMVTE</v>
          </cell>
          <cell r="U113" t="str">
            <v xml:space="preserve"> [RAAT STANDARD Parties Privatives + DAPP T1 et T2; AC/B03369]</v>
          </cell>
          <cell r="V113">
            <v>0</v>
          </cell>
          <cell r="W113">
            <v>42</v>
          </cell>
          <cell r="X113" t="str">
            <v>AIGUILLON CONSTRUCTION</v>
          </cell>
          <cell r="Y113">
            <v>6233</v>
          </cell>
          <cell r="Z113" t="str">
            <v>43 AVENUE DE LA BARAUDIERE</v>
          </cell>
          <cell r="AA113">
            <v>44800</v>
          </cell>
          <cell r="AB113" t="str">
            <v>ST HERBLAIN</v>
          </cell>
          <cell r="AC113" t="str">
            <v>vente</v>
          </cell>
          <cell r="AD113" t="str">
            <v>non</v>
          </cell>
          <cell r="AE113" t="str">
            <v>non payé</v>
          </cell>
          <cell r="AF113" t="str">
            <v>MATHIEU GROUSSIN</v>
          </cell>
          <cell r="AG113" t="str">
            <v>MANUEL HENRY</v>
          </cell>
          <cell r="AH113" t="str">
            <v xml:space="preserve"> AC/B03369</v>
          </cell>
          <cell r="AI113">
            <v>42</v>
          </cell>
          <cell r="AJ113" t="str">
            <v>rapport en attente</v>
          </cell>
          <cell r="AK113" t="str">
            <v>actif</v>
          </cell>
          <cell r="AL113" t="str">
            <v>AGENCE VENDEE ATLANTIQUE</v>
          </cell>
          <cell r="AP113" t="str">
            <v>Appartement</v>
          </cell>
          <cell r="AQ113" t="str">
            <v>T3</v>
          </cell>
          <cell r="AR113" t="str">
            <v>divers gcl</v>
          </cell>
          <cell r="AS113" t="str">
            <v xml:space="preserve"> 012 ANA/25 HT; &amp;AABrianDANETZ 26/11/2020; NUMERO MARCHE 020043</v>
          </cell>
          <cell r="AT113" t="str">
            <v>ALEXIA SIMON</v>
          </cell>
          <cell r="AU113" t="str">
            <v>AD</v>
          </cell>
          <cell r="AW113" t="str">
            <v>non précisé</v>
          </cell>
          <cell r="AX113" t="str">
            <v>bdanetz44</v>
          </cell>
          <cell r="AY113" t="str">
            <v>DANETZ</v>
          </cell>
          <cell r="AZ113" t="str">
            <v>BRIAN</v>
          </cell>
          <cell r="BA113">
            <v>1225</v>
          </cell>
          <cell r="BB113" t="str">
            <v xml:space="preserve"> 18/12/2020 22:02:58</v>
          </cell>
          <cell r="BC113" t="str">
            <v>mgroussin</v>
          </cell>
          <cell r="BD113" t="str">
            <v>GROUSSIN</v>
          </cell>
          <cell r="BE113" t="str">
            <v>MATHIEU</v>
          </cell>
          <cell r="BF113">
            <v>902</v>
          </cell>
          <cell r="BH113" t="str">
            <v>Journée</v>
          </cell>
          <cell r="BV113" t="str">
            <v xml:space="preserve"> </v>
          </cell>
          <cell r="BW113">
            <v>36</v>
          </cell>
          <cell r="BX113">
            <v>1280407</v>
          </cell>
          <cell r="BY113">
            <v>378</v>
          </cell>
        </row>
        <row r="114">
          <cell r="A114">
            <v>21</v>
          </cell>
          <cell r="B114">
            <v>39774</v>
          </cell>
          <cell r="D114" t="str">
            <v>AGENCE VENDEE ATLANTIQUE</v>
          </cell>
          <cell r="E114">
            <v>1280423</v>
          </cell>
          <cell r="F114">
            <v>44161</v>
          </cell>
          <cell r="G114">
            <v>44169</v>
          </cell>
          <cell r="H114" t="str">
            <v>AIGUILLON CONSTRUCTION - AGENCE NANTES</v>
          </cell>
          <cell r="K114" t="str">
            <v>21 MAIL PABLO PICASSO</v>
          </cell>
          <cell r="M114">
            <v>44000</v>
          </cell>
          <cell r="N114" t="str">
            <v>NANTES</v>
          </cell>
          <cell r="O114" t="str">
            <v>idem donneur d'ordre</v>
          </cell>
          <cell r="T114" t="str">
            <v>GC_PSMVTE</v>
          </cell>
          <cell r="U114" t="str">
            <v xml:space="preserve"> [RAAT STANDARD Parties Privatives + DAPP T3 à T5; AC/B03371]</v>
          </cell>
          <cell r="V114">
            <v>0</v>
          </cell>
          <cell r="W114">
            <v>48</v>
          </cell>
          <cell r="X114" t="str">
            <v>AIGUILLON CONSTRUCTION</v>
          </cell>
          <cell r="Y114">
            <v>6243</v>
          </cell>
          <cell r="Z114" t="str">
            <v xml:space="preserve">45 AVENUE DE LA BARAUDIERE </v>
          </cell>
          <cell r="AA114">
            <v>44800</v>
          </cell>
          <cell r="AB114" t="str">
            <v>ST HERBLAIN</v>
          </cell>
          <cell r="AC114" t="str">
            <v>vente</v>
          </cell>
          <cell r="AD114" t="str">
            <v>non</v>
          </cell>
          <cell r="AE114" t="str">
            <v>non payé</v>
          </cell>
          <cell r="AF114" t="str">
            <v>MAXIME NEGRERIE</v>
          </cell>
          <cell r="AG114" t="str">
            <v>MANUEL HENRY</v>
          </cell>
          <cell r="AH114" t="str">
            <v xml:space="preserve"> AC/B03371</v>
          </cell>
          <cell r="AI114">
            <v>48</v>
          </cell>
          <cell r="AJ114" t="str">
            <v>rapport en attente</v>
          </cell>
          <cell r="AK114" t="str">
            <v>actif</v>
          </cell>
          <cell r="AL114" t="str">
            <v>AGENCE VENDEE ATLANTIQUE</v>
          </cell>
          <cell r="AP114" t="str">
            <v>Appartement</v>
          </cell>
          <cell r="AQ114" t="str">
            <v>T3</v>
          </cell>
          <cell r="AR114" t="str">
            <v>divers gcl</v>
          </cell>
          <cell r="AS114" t="str">
            <v xml:space="preserve"> 012 ANA/25 HT; &amp;AABrianDANETZ 26/11/2020; NUMERO MARCHE 020043</v>
          </cell>
          <cell r="AT114" t="str">
            <v>ALEXIA SIMON</v>
          </cell>
          <cell r="AU114" t="str">
            <v>AD</v>
          </cell>
          <cell r="AW114" t="str">
            <v>non précisé</v>
          </cell>
          <cell r="AX114" t="str">
            <v>bdanetz44</v>
          </cell>
          <cell r="AY114" t="str">
            <v>DANETZ</v>
          </cell>
          <cell r="AZ114" t="str">
            <v>BRIAN</v>
          </cell>
          <cell r="BA114">
            <v>1225</v>
          </cell>
          <cell r="BB114" t="str">
            <v xml:space="preserve"> 18/12/2020 10:44:34</v>
          </cell>
          <cell r="BC114" t="str">
            <v>mnegrerie</v>
          </cell>
          <cell r="BD114" t="str">
            <v>NEGRERIE</v>
          </cell>
          <cell r="BE114" t="str">
            <v>MAXIME</v>
          </cell>
          <cell r="BF114">
            <v>1</v>
          </cell>
          <cell r="BH114" t="str">
            <v>Après-midi</v>
          </cell>
          <cell r="BV114" t="str">
            <v xml:space="preserve"> </v>
          </cell>
          <cell r="BW114">
            <v>29</v>
          </cell>
          <cell r="BX114">
            <v>1280423</v>
          </cell>
          <cell r="BY114">
            <v>379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2E9D88-3042-4C13-AA5B-C7ECEC7456EB}">
  <sheetPr codeName="Feuil1"/>
  <dimension ref="A1:P15"/>
  <sheetViews>
    <sheetView tabSelected="1" workbookViewId="0">
      <selection activeCell="P2" sqref="P2"/>
    </sheetView>
  </sheetViews>
  <sheetFormatPr baseColWidth="10" defaultRowHeight="14.4" x14ac:dyDescent="0.3"/>
  <cols>
    <col min="9" max="9" width="16.109375" bestFit="1" customWidth="1"/>
    <col min="14" max="14" width="16.6640625" bestFit="1" customWidth="1"/>
    <col min="15" max="15" width="23.109375" bestFit="1" customWidth="1"/>
    <col min="16" max="16" width="12.88671875" bestFit="1" customWidth="1"/>
  </cols>
  <sheetData>
    <row r="1" spans="1:16" x14ac:dyDescent="0.3">
      <c r="A1" s="11"/>
      <c r="B1" s="6"/>
      <c r="C1" s="12"/>
      <c r="D1" s="12"/>
      <c r="E1" s="1"/>
      <c r="F1" s="1"/>
      <c r="G1" s="2"/>
      <c r="H1" s="3"/>
      <c r="I1" s="4" t="s">
        <v>3</v>
      </c>
      <c r="J1" s="5" t="s">
        <v>4</v>
      </c>
      <c r="K1" s="6"/>
      <c r="L1" s="7" t="s">
        <v>5</v>
      </c>
      <c r="M1" s="8"/>
      <c r="N1" s="9" t="s">
        <v>8</v>
      </c>
      <c r="O1" s="10" t="s">
        <v>0</v>
      </c>
      <c r="P1" s="9" t="s">
        <v>1</v>
      </c>
    </row>
    <row r="2" spans="1:16" x14ac:dyDescent="0.3">
      <c r="A2" s="13"/>
      <c r="B2" s="14"/>
      <c r="C2" s="14"/>
      <c r="D2" s="15"/>
      <c r="E2" s="15"/>
      <c r="F2" s="15"/>
      <c r="G2" s="16"/>
      <c r="H2" s="14"/>
      <c r="I2" s="17">
        <v>44173</v>
      </c>
      <c r="J2" s="17" t="s">
        <v>2</v>
      </c>
      <c r="K2" s="14"/>
      <c r="L2" s="18">
        <v>1234</v>
      </c>
      <c r="M2" s="14"/>
      <c r="N2" s="17">
        <v>44168</v>
      </c>
      <c r="O2" s="19" t="s">
        <v>6</v>
      </c>
      <c r="P2" s="17" t="str" cm="1">
        <f t="array" aca="1" ref="P2" ca="1">_xlfn.IFS(ISBLANK(L2),"",ISTEXT(J2),"",ISBLANK(J2),IF(AND(N2+19&gt;=TODAY(),ISNUMBER(SEARCH("Standard",O2))),"","HORS DELAIS"),ISBLANK(J2),IF(AND(N2+8&gt;=TODAY(),ISNUMBER(SEARCH("URGENT",O2))),"","HORS DELAIS"))</f>
        <v/>
      </c>
    </row>
    <row r="3" spans="1:16" x14ac:dyDescent="0.3">
      <c r="A3" s="13"/>
      <c r="B3" s="14"/>
      <c r="C3" s="14"/>
      <c r="D3" s="15"/>
      <c r="E3" s="15"/>
      <c r="F3" s="15"/>
      <c r="G3" s="16"/>
      <c r="H3" s="14"/>
      <c r="I3" s="17">
        <v>44180</v>
      </c>
      <c r="J3" s="17"/>
      <c r="K3" s="14"/>
      <c r="L3" s="18">
        <v>1235</v>
      </c>
      <c r="M3" s="14"/>
      <c r="N3" s="17">
        <v>44168</v>
      </c>
      <c r="O3" s="19" t="s">
        <v>6</v>
      </c>
      <c r="P3" s="17" t="str" cm="1">
        <f t="array" aca="1" ref="P3" ca="1">_xlfn.IFS(ISBLANK(L3),"",ISTEXT(J3),"",ISBLANK(J3),IF(AND(N3+19&gt;=TODAY(),ISNUMBER(SEARCH("Standard",O3))),"","HORS DELAIS"),ISBLANK(J3),IF(AND(N3+8&gt;=TODAY(),ISNUMBER(SEARCH("URGENT",O3))),"","HORS DELAIS"))</f>
        <v/>
      </c>
    </row>
    <row r="4" spans="1:16" x14ac:dyDescent="0.3">
      <c r="A4" s="13"/>
      <c r="B4" s="14"/>
      <c r="C4" s="14"/>
      <c r="D4" s="15"/>
      <c r="E4" s="15"/>
      <c r="F4" s="15"/>
      <c r="G4" s="16"/>
      <c r="H4" s="14"/>
      <c r="I4" s="17">
        <v>44174</v>
      </c>
      <c r="J4" s="17" t="s">
        <v>2</v>
      </c>
      <c r="K4" s="14"/>
      <c r="L4" s="18">
        <v>1236</v>
      </c>
      <c r="M4" s="14"/>
      <c r="N4" s="17">
        <v>44169</v>
      </c>
      <c r="O4" s="19" t="s">
        <v>6</v>
      </c>
      <c r="P4" s="17" t="str" cm="1">
        <f t="array" aca="1" ref="P4" ca="1">_xlfn.IFS(ISBLANK(L4),"",ISTEXT(J4),"",ISBLANK(J4),IF(AND(N4+19&gt;=TODAY(),ISNUMBER(SEARCH("Standard",O4))),"","HORS DELAIS"),ISBLANK(J4),IF(AND(N4+8&gt;=TODAY(),ISNUMBER(SEARCH("URGENT",O4))),"","HORS DELAIS"))</f>
        <v/>
      </c>
    </row>
    <row r="5" spans="1:16" x14ac:dyDescent="0.3">
      <c r="A5" s="13"/>
      <c r="B5" s="14"/>
      <c r="C5" s="14"/>
      <c r="D5" s="15"/>
      <c r="E5" s="15"/>
      <c r="F5" s="15"/>
      <c r="G5" s="16"/>
      <c r="H5" s="14"/>
      <c r="I5" s="17">
        <v>44180</v>
      </c>
      <c r="J5" s="17"/>
      <c r="K5" s="14"/>
      <c r="L5" s="18">
        <v>1237</v>
      </c>
      <c r="M5" s="14"/>
      <c r="N5" s="17">
        <v>44172</v>
      </c>
      <c r="O5" s="19" t="s">
        <v>7</v>
      </c>
      <c r="P5" s="17" t="str" cm="1">
        <f t="array" aca="1" ref="P5" ca="1">_xlfn.IFS(ISBLANK(L5),"",ISTEXT(J5),"",ISBLANK(J5),IF(AND(N5+19&gt;=TODAY(),ISNUMBER(SEARCH("Standard",O5))),"","HORS DELAIS"),ISBLANK(J5),IF(AND(N5+8&gt;=TODAY(),ISNUMBER(SEARCH("URGENT",O5))),"","HORS DELAIS"))</f>
        <v>HORS DELAIS</v>
      </c>
    </row>
    <row r="6" spans="1:16" x14ac:dyDescent="0.3">
      <c r="A6" s="13"/>
      <c r="B6" s="14"/>
      <c r="C6" s="14"/>
      <c r="D6" s="15"/>
      <c r="E6" s="15"/>
      <c r="F6" s="15"/>
      <c r="G6" s="16"/>
      <c r="H6" s="14"/>
      <c r="I6" s="17">
        <v>44174</v>
      </c>
      <c r="J6" s="17" t="s">
        <v>2</v>
      </c>
      <c r="K6" s="14"/>
      <c r="L6" s="18">
        <v>1238</v>
      </c>
      <c r="M6" s="14"/>
      <c r="N6" s="17">
        <v>44173</v>
      </c>
      <c r="O6" s="19" t="s">
        <v>6</v>
      </c>
      <c r="P6" s="17" t="str" cm="1">
        <f t="array" aca="1" ref="P6" ca="1">_xlfn.IFS(ISBLANK(L6),"",ISTEXT(J6),"",ISBLANK(J6),IF(AND(N6+19&gt;=TODAY(),ISNUMBER(SEARCH("Standard",O6))),"","HORS DELAIS"),ISBLANK(J6),IF(AND(N6+8&gt;=TODAY(),ISNUMBER(SEARCH("URGENT",O6))),"","HORS DELAIS"))</f>
        <v/>
      </c>
    </row>
    <row r="7" spans="1:16" x14ac:dyDescent="0.3">
      <c r="A7" s="13"/>
      <c r="B7" s="14"/>
      <c r="C7" s="14"/>
      <c r="D7" s="15"/>
      <c r="E7" s="15"/>
      <c r="F7" s="15"/>
      <c r="G7" s="16"/>
      <c r="H7" s="14"/>
      <c r="I7" s="17">
        <v>44175</v>
      </c>
      <c r="J7" s="17" t="s">
        <v>2</v>
      </c>
      <c r="K7" s="14"/>
      <c r="L7" s="18">
        <v>1239</v>
      </c>
      <c r="M7" s="14"/>
      <c r="N7" s="17">
        <v>44174</v>
      </c>
      <c r="O7" s="19" t="s">
        <v>7</v>
      </c>
      <c r="P7" s="17" t="str" cm="1">
        <f t="array" aca="1" ref="P7" ca="1">_xlfn.IFS(ISBLANK(L7),"",ISTEXT(J7),"",ISBLANK(J7),IF(AND(N7+19&gt;=TODAY(),ISNUMBER(SEARCH("Standard",O7))),"","HORS DELAIS"),ISBLANK(J7),IF(AND(N7+8&gt;=TODAY(),ISNUMBER(SEARCH("URGENT",O7))),"","HORS DELAIS"))</f>
        <v/>
      </c>
    </row>
    <row r="8" spans="1:16" x14ac:dyDescent="0.3">
      <c r="A8" s="13"/>
      <c r="B8" s="14"/>
      <c r="C8" s="14"/>
      <c r="D8" s="15"/>
      <c r="E8" s="15"/>
      <c r="F8" s="15"/>
      <c r="G8" s="16"/>
      <c r="H8" s="14"/>
      <c r="I8" s="17">
        <v>44183</v>
      </c>
      <c r="J8" s="17"/>
      <c r="K8" s="14"/>
      <c r="L8" s="18">
        <v>1240</v>
      </c>
      <c r="M8" s="14" t="str" cm="1">
        <f t="array" ref="M8">_xlfn.IFS(ISBLANK($J8),"",ISTEXT($J8),INDEX('[1]Export missions RAAT'!$A$2:$BY$399,MATCH($L8,'[1]Export missions RAAT'!$E$2:$E$399,0),32))</f>
        <v/>
      </c>
      <c r="N8" s="17">
        <v>44174</v>
      </c>
      <c r="O8" s="19" t="s">
        <v>6</v>
      </c>
      <c r="P8" s="17" t="str" cm="1">
        <f t="array" aca="1" ref="P8" ca="1">_xlfn.IFS(ISBLANK(L8),"",ISTEXT(J8),"",ISBLANK(J8),IF(AND(N8+19&gt;=TODAY(),ISNUMBER(SEARCH("Standard",O8))),"","HORS DELAIS"),ISBLANK(J8),IF(AND(N8+8&gt;=TODAY(),ISNUMBER(SEARCH("URGENT",O8))),"","HORS DELAIS"))</f>
        <v/>
      </c>
    </row>
    <row r="9" spans="1:16" x14ac:dyDescent="0.3">
      <c r="A9" s="13"/>
      <c r="B9" s="14"/>
      <c r="C9" s="14"/>
      <c r="D9" s="15"/>
      <c r="E9" s="15"/>
      <c r="F9" s="15"/>
      <c r="G9" s="16"/>
      <c r="H9" s="14"/>
      <c r="I9" s="17"/>
      <c r="J9" s="17"/>
      <c r="K9" s="14"/>
      <c r="L9" s="18"/>
      <c r="M9" s="14" t="str" cm="1">
        <f t="array" ref="M9">_xlfn.IFS(ISBLANK($J9),"",ISTEXT($J9),INDEX('[1]Export missions RAAT'!$A$2:$BY$399,MATCH($L9,'[1]Export missions RAAT'!$E$2:$E$399,0),32))</f>
        <v/>
      </c>
      <c r="N9" s="17"/>
      <c r="O9" s="19" t="s">
        <v>6</v>
      </c>
      <c r="P9" s="17" t="str" cm="1">
        <f t="array" aca="1" ref="P9" ca="1">_xlfn.IFS(ISBLANK(L9),"",ISTEXT(J9),"",ISBLANK(J9),IF(AND(N9+19&gt;=TODAY(),ISNUMBER(SEARCH("Standard",O9))),"","HORS DELAIS"),ISBLANK(J9),IF(AND(N9+8&gt;=TODAY(),ISNUMBER(SEARCH("URGENT",O9))),"","HORS DELAIS"))</f>
        <v/>
      </c>
    </row>
    <row r="10" spans="1:16" x14ac:dyDescent="0.3">
      <c r="A10" s="13"/>
      <c r="B10" s="14"/>
      <c r="C10" s="14"/>
      <c r="D10" s="15"/>
      <c r="E10" s="15"/>
      <c r="F10" s="15"/>
      <c r="G10" s="16"/>
      <c r="H10" s="14"/>
      <c r="I10" s="17"/>
      <c r="J10" s="17"/>
      <c r="K10" s="14"/>
      <c r="L10" s="18"/>
      <c r="M10" s="14" t="str" cm="1">
        <f t="array" ref="M10">_xlfn.IFS(ISBLANK($J10),"",ISTEXT($J10),INDEX('[1]Export missions RAAT'!$A$2:$BY$399,MATCH($L10,'[1]Export missions RAAT'!$E$2:$E$399,0),32))</f>
        <v/>
      </c>
      <c r="N10" s="17"/>
      <c r="O10" s="19" t="s">
        <v>6</v>
      </c>
      <c r="P10" s="17" t="str" cm="1">
        <f t="array" aca="1" ref="P10" ca="1">_xlfn.IFS(ISBLANK(L10),"",ISTEXT(J10),"",ISBLANK(J10),IF(AND(N10+19&gt;=TODAY(),ISNUMBER(SEARCH("Standard",O10))),"","HORS DELAIS"),ISBLANK(J10),IF(AND(N10+8&gt;=TODAY(),ISNUMBER(SEARCH("URGENT",O10))),"","HORS DELAIS"))</f>
        <v/>
      </c>
    </row>
    <row r="11" spans="1:16" x14ac:dyDescent="0.3">
      <c r="A11" s="13"/>
      <c r="B11" s="14"/>
      <c r="C11" s="14"/>
      <c r="D11" s="14"/>
      <c r="E11" s="15"/>
      <c r="F11" s="15"/>
      <c r="G11" s="16"/>
      <c r="H11" s="14"/>
      <c r="I11" s="17"/>
      <c r="J11" s="17"/>
      <c r="K11" s="14"/>
      <c r="L11" s="18"/>
      <c r="M11" s="14" t="str" cm="1">
        <f t="array" ref="M11">_xlfn.IFS(ISBLANK($J11),"",ISTEXT($J11),INDEX('[1]Export missions RAAT'!$A$2:$BY$399,MATCH($L11,'[1]Export missions RAAT'!$E$2:$E$399,0),32))</f>
        <v/>
      </c>
      <c r="N11" s="17"/>
      <c r="O11" s="19" t="s">
        <v>6</v>
      </c>
      <c r="P11" s="17" t="str" cm="1">
        <f t="array" aca="1" ref="P11" ca="1">_xlfn.IFS(ISBLANK(L11),"",ISTEXT(J11),"",ISBLANK(J11),IF(AND(N11+19&gt;=TODAY(),ISNUMBER(SEARCH("Standard",O11))),"","HORS DELAIS"),ISBLANK(J11),IF(AND(N11+8&gt;=TODAY(),ISNUMBER(SEARCH("URGENT",O11))),"","HORS DELAIS"))</f>
        <v/>
      </c>
    </row>
    <row r="12" spans="1:16" x14ac:dyDescent="0.3">
      <c r="A12" s="13"/>
      <c r="B12" s="14"/>
      <c r="C12" s="14"/>
      <c r="D12" s="15"/>
      <c r="E12" s="15"/>
      <c r="F12" s="15"/>
      <c r="G12" s="16"/>
      <c r="H12" s="14"/>
      <c r="I12" s="17">
        <v>44188</v>
      </c>
      <c r="J12" s="17"/>
      <c r="K12" s="14"/>
      <c r="L12" s="18">
        <v>1244</v>
      </c>
      <c r="M12" s="14" t="str" cm="1">
        <f t="array" ref="M12">_xlfn.IFS(ISBLANK($J12),"",ISTEXT($J12),INDEX('[1]Export missions RAAT'!$A$2:$BY$399,MATCH($L12,'[1]Export missions RAAT'!$E$2:$E$399,0),32))</f>
        <v/>
      </c>
      <c r="N12" s="17">
        <v>44181</v>
      </c>
      <c r="O12" s="19" t="s">
        <v>6</v>
      </c>
      <c r="P12" s="17" t="str" cm="1">
        <f t="array" aca="1" ref="P12" ca="1">_xlfn.IFS(ISBLANK(L12),"",ISTEXT(J12),"",ISBLANK(J12),IF(AND(N12+19&gt;=TODAY(),ISNUMBER(SEARCH("Standard",O12))),"","HORS DELAIS"),ISBLANK(J12),IF(AND(N12+8&gt;=TODAY(),ISNUMBER(SEARCH("URGENT",O12))),"","HORS DELAIS"))</f>
        <v/>
      </c>
    </row>
    <row r="13" spans="1:16" x14ac:dyDescent="0.3">
      <c r="A13" s="13"/>
      <c r="B13" s="14"/>
      <c r="C13" s="14"/>
      <c r="D13" s="15"/>
      <c r="E13" s="15"/>
      <c r="F13" s="15"/>
      <c r="G13" s="16"/>
      <c r="H13" s="14"/>
      <c r="I13" s="17">
        <v>44193</v>
      </c>
      <c r="J13" s="17"/>
      <c r="K13" s="14"/>
      <c r="L13" s="18">
        <v>1245</v>
      </c>
      <c r="M13" s="14" t="str" cm="1">
        <f t="array" ref="M13">_xlfn.IFS(ISBLANK($J13),"",ISTEXT($J13),INDEX('[1]Export missions RAAT'!$A$2:$BY$399,MATCH($L13,'[1]Export missions RAAT'!$E$2:$E$399,0),32))</f>
        <v/>
      </c>
      <c r="N13" s="17">
        <v>44181</v>
      </c>
      <c r="O13" s="19" t="s">
        <v>6</v>
      </c>
      <c r="P13" s="17" t="str" cm="1">
        <f t="array" aca="1" ref="P13" ca="1">_xlfn.IFS(ISBLANK(L13),"",ISTEXT(J13),"",ISBLANK(J13),IF(AND(N13+19&gt;=TODAY(),ISNUMBER(SEARCH("Standard",O13))),"","HORS DELAIS"),ISBLANK(J13),IF(AND(N13+8&gt;=TODAY(),ISNUMBER(SEARCH("URGENT",O13))),"","HORS DELAIS"))</f>
        <v/>
      </c>
    </row>
    <row r="14" spans="1:16" x14ac:dyDescent="0.3">
      <c r="A14" s="13"/>
      <c r="B14" s="14"/>
      <c r="C14" s="14"/>
      <c r="D14" s="15"/>
      <c r="E14" s="15"/>
      <c r="F14" s="15"/>
      <c r="G14" s="16"/>
      <c r="H14" s="14"/>
      <c r="I14" s="17">
        <v>44189</v>
      </c>
      <c r="J14" s="17"/>
      <c r="K14" s="14"/>
      <c r="L14" s="18">
        <v>1246</v>
      </c>
      <c r="M14" s="14" t="str" cm="1">
        <f t="array" ref="M14">_xlfn.IFS(ISBLANK($J14),"",ISTEXT($J14),INDEX('[1]Export missions RAAT'!$A$2:$BY$399,MATCH($L14,'[1]Export missions RAAT'!$E$2:$E$399,0),32))</f>
        <v/>
      </c>
      <c r="N14" s="17">
        <v>44182</v>
      </c>
      <c r="O14" s="19" t="s">
        <v>6</v>
      </c>
      <c r="P14" s="17" t="str" cm="1">
        <f t="array" aca="1" ref="P14" ca="1">_xlfn.IFS(ISBLANK(L14),"",ISTEXT(J14),"",ISBLANK(J14),IF(AND(N14+19&gt;=TODAY(),ISNUMBER(SEARCH("Standard",O14))),"","HORS DELAIS"),ISBLANK(J14),IF(AND(N14+8&gt;=TODAY(),ISNUMBER(SEARCH("URGENT",O14))),"","HORS DELAIS"))</f>
        <v/>
      </c>
    </row>
    <row r="15" spans="1:16" x14ac:dyDescent="0.3">
      <c r="A15" s="13"/>
      <c r="B15" s="14"/>
      <c r="C15" s="14"/>
      <c r="D15" s="14"/>
      <c r="E15" s="15"/>
      <c r="F15" s="15"/>
      <c r="G15" s="16"/>
      <c r="H15" s="14"/>
      <c r="I15" s="17">
        <v>44194</v>
      </c>
      <c r="J15" s="17"/>
      <c r="K15" s="14"/>
      <c r="L15" s="18">
        <v>1247</v>
      </c>
      <c r="M15" s="14" t="str" cm="1">
        <f t="array" ref="M15">_xlfn.IFS(ISBLANK($J15),"",ISTEXT($J15),INDEX('[1]Export missions RAAT'!$A$2:$BY$399,MATCH($L15,'[1]Export missions RAAT'!$E$2:$E$399,0),32))</f>
        <v/>
      </c>
      <c r="N15" s="17">
        <v>44183</v>
      </c>
      <c r="O15" s="19" t="s">
        <v>7</v>
      </c>
      <c r="P15" s="17" t="str" cm="1">
        <f t="array" aca="1" ref="P15" ca="1">_xlfn.IFS(ISBLANK(L15),"",ISTEXT(J15),"",ISBLANK(J15),IF(AND(N15+19&gt;=TODAY(),ISNUMBER(SEARCH("Standard",O15))),"","HORS DELAIS"),ISBLANK(J15),IF(AND(N15+8&gt;=TODAY(),ISNUMBER(SEARCH("URGENT",O15))),"","HORS DELAIS"))</f>
        <v>HORS DELAIS</v>
      </c>
    </row>
  </sheetData>
  <conditionalFormatting sqref="I2:I15">
    <cfRule type="expression" dxfId="8" priority="1">
      <formula>AND(_xlfn.IFS(ISBLANK(J2),(TODAY()-5-I2&gt;=15)),ISNUMBER(SEARCH("Standard",O2)))</formula>
    </cfRule>
    <cfRule type="expression" dxfId="7" priority="2">
      <formula>AND(_xlfn.IFS(ISBLANK(J2),(TODAY()-5-I2&gt;=11)),ISNUMBER(SEARCH("Standard",O2)))</formula>
    </cfRule>
    <cfRule type="expression" dxfId="6" priority="3">
      <formula>AND(_xlfn.IFS(ISBLANK(J2),(TODAY()-3-I2&gt;=6)),ISNUMBER(SEARCH("URGENT",O2)))</formula>
    </cfRule>
    <cfRule type="expression" dxfId="5" priority="4">
      <formula>AND(_xlfn.IFS(ISBLANK(J2),(TODAY()-3-I2&gt;=4)),ISNUMBER(SEARCH("URGENT",O2)))</formula>
    </cfRule>
  </conditionalFormatting>
  <conditionalFormatting sqref="N2:N15">
    <cfRule type="expression" dxfId="4" priority="1">
      <formula>AND(_xlfn.IFS(ISBLANK(J2),(TODAY()-N2&gt;=19)),ISNUMBER(SEARCH("Standard",O2)))</formula>
    </cfRule>
    <cfRule type="expression" dxfId="3" priority="2">
      <formula>AND(_xlfn.IFS(ISBLANK(J2),(TODAY()-N2&gt;=14)),ISNUMBER(SEARCH("Standard",O2)))</formula>
    </cfRule>
    <cfRule type="expression" dxfId="2" priority="3">
      <formula>AND(_xlfn.IFS(ISBLANK(J2),(TODAY()-N2&gt;=8)),ISNUMBER(SEARCH("URGENT",O2)))</formula>
    </cfRule>
    <cfRule type="expression" dxfId="1" priority="4">
      <formula>AND(_xlfn.IFS(ISBLANK(J2),(TODAY()-N2&gt;=5)),ISNUMBER(SEARCH("URGENT",O2)))</formula>
    </cfRule>
  </conditionalFormatting>
  <conditionalFormatting sqref="L1:L15">
    <cfRule type="duplicateValues" dxfId="0" priority="10"/>
  </conditionalFormatting>
  <dataValidations count="9">
    <dataValidation allowBlank="1" showInputMessage="1" showErrorMessage="1" errorTitle="Ne rien saisir !" error="Saisie automatique" sqref="B1" xr:uid="{E3B7FF00-C5E0-455A-9CFE-132565763223}"/>
    <dataValidation type="custom" errorStyle="warning" allowBlank="1" showInputMessage="1" showErrorMessage="1" errorTitle="ATTENTION !!!" error="Ne remplir que pour les repérages sur parties communes !_x000a__x000a_Pour les logements &gt; saisie automatique" promptTitle="ATTENTION !!!" prompt="Ne remplir que pour les repérages sur parties communes !_x000a__x000a_Pour les logements &gt; saisie automatique" sqref="D2:F15" xr:uid="{514B62C6-715A-49F5-A25E-DCF629925349}">
      <formula1>D2</formula1>
    </dataValidation>
    <dataValidation type="custom" allowBlank="1" showInputMessage="1" showErrorMessage="1" errorTitle="Ne rien saisir" error="Remplissage automatique" promptTitle="Ne rien saisir" prompt="Remplissage automatique" sqref="I2:I15 N2:O15 K2:K15 C2:C15 G2:G15" xr:uid="{15AC4C78-F1FF-4B00-A761-5CD78494C455}">
      <formula1>C2</formula1>
    </dataValidation>
    <dataValidation type="list" errorStyle="warning" allowBlank="1" showInputMessage="1" showErrorMessage="1" errorTitle="Ne rien saisir" error="Remplissage automatique" promptTitle="Ne rien saisir" prompt="Remplissage automatique" sqref="H2:H15" xr:uid="{DB07C468-0BE5-4F86-85C3-8B5E968C3701}">
      <formula1>"LO,ST"</formula1>
    </dataValidation>
    <dataValidation type="custom" errorStyle="warning" allowBlank="1" showInputMessage="1" showErrorMessage="1" errorTitle="Ne rien saisir" error="Remplissage automatique" promptTitle="Ne rien saisir" prompt="Remplissage automatique" sqref="M2:M15" xr:uid="{B29AFEC6-3815-44D5-8E80-8A8FAC5F916C}">
      <formula1>M2</formula1>
    </dataValidation>
    <dataValidation type="custom" errorStyle="warning" allowBlank="1" showInputMessage="1" showErrorMessage="1" errorTitle="Ne rien saisir" error="Colonne réservée" promptTitle="Ne rien saisir" prompt="Colonne réservée" sqref="O2:O15" xr:uid="{906F8FE1-5F6D-409B-B9D7-07BCAB2A7811}">
      <formula1>O2</formula1>
    </dataValidation>
    <dataValidation type="custom" allowBlank="1" showInputMessage="1" errorTitle="Ne rien saisir" error="Remplissage automatique" promptTitle="Ne rien saisir" prompt="Remplissage automatique" sqref="P2:P15" xr:uid="{2CFF1285-02F8-47F4-BFC3-D7E514907EF5}">
      <formula1>P2</formula1>
    </dataValidation>
    <dataValidation type="list" allowBlank="1" showInputMessage="1" showErrorMessage="1" errorTitle="Erreur valeur" error="Saisir soit &quot;A&quot; si présence d'amiante, soit &quot;NA&quot; si absence d'amiante" sqref="J2:J15" xr:uid="{BE7DCF7F-6460-4499-A406-DE3E47F5B519}">
      <formula1>"A,NA"</formula1>
    </dataValidation>
    <dataValidation type="custom" allowBlank="1" showInputMessage="1" showErrorMessage="1" errorTitle="Ne rien saisir !" error="Remplissage automatique" promptTitle="Ne rien saisir !" prompt="Remplissage automatique" sqref="B2:B15" xr:uid="{4421AE04-30AB-4678-9B9D-047C7BAE7E9C}">
      <formula1>B2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KERRIZORE Daniel</dc:creator>
  <cp:lastModifiedBy>KERRIZORE Daniel</cp:lastModifiedBy>
  <dcterms:created xsi:type="dcterms:W3CDTF">2020-12-22T14:14:18Z</dcterms:created>
  <dcterms:modified xsi:type="dcterms:W3CDTF">2020-12-22T15:03:14Z</dcterms:modified>
</cp:coreProperties>
</file>