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bookViews>
    <workbookView xWindow="0" yWindow="0" windowWidth="20490" windowHeight="7530"/>
  </bookViews>
  <sheets>
    <sheet name="OCTOBRE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  <c r="AH12" i="1"/>
  <c r="AH13" i="1"/>
  <c r="AH14" i="1"/>
  <c r="AI14" i="1"/>
  <c r="AH15" i="1"/>
  <c r="AI15" i="1"/>
  <c r="AH16" i="1"/>
  <c r="AI16" i="1"/>
  <c r="AH17" i="1"/>
  <c r="AI17" i="1"/>
  <c r="G23" i="1"/>
  <c r="G24" i="1"/>
  <c r="G25" i="1"/>
  <c r="G26" i="1"/>
  <c r="G27" i="1"/>
  <c r="G28" i="1"/>
</calcChain>
</file>

<file path=xl/sharedStrings.xml><?xml version="1.0" encoding="utf-8"?>
<sst xmlns="http://schemas.openxmlformats.org/spreadsheetml/2006/main" count="37" uniqueCount="30">
  <si>
    <t>albert</t>
  </si>
  <si>
    <t>marc</t>
  </si>
  <si>
    <t>roger</t>
  </si>
  <si>
    <t>IK</t>
  </si>
  <si>
    <t xml:space="preserve">barrème fiscal </t>
  </si>
  <si>
    <t>nombre km</t>
  </si>
  <si>
    <t xml:space="preserve">Nom client </t>
  </si>
  <si>
    <t>N° de Facture</t>
  </si>
  <si>
    <t>Frais Autoroute</t>
  </si>
  <si>
    <t>Frais Repas</t>
  </si>
  <si>
    <t>Frais Hôtel</t>
  </si>
  <si>
    <t>Frais Essence</t>
  </si>
  <si>
    <t>TVA :</t>
  </si>
  <si>
    <t>Nombre de Kilomètres</t>
  </si>
  <si>
    <t>Nombre de Jours</t>
  </si>
  <si>
    <t>Prestation</t>
  </si>
  <si>
    <t>Motif de Formation</t>
  </si>
  <si>
    <t xml:space="preserve">st fulgent </t>
  </si>
  <si>
    <t>nantes</t>
  </si>
  <si>
    <t xml:space="preserve">paris </t>
  </si>
  <si>
    <t>Lieu de Formation</t>
  </si>
  <si>
    <t>Département de Formation</t>
  </si>
  <si>
    <t>Région de Formation</t>
  </si>
  <si>
    <t xml:space="preserve">albert </t>
  </si>
  <si>
    <t xml:space="preserve">roger </t>
  </si>
  <si>
    <t>Nom du Client</t>
  </si>
  <si>
    <t>TOTAL</t>
  </si>
  <si>
    <t>OCTOBRE</t>
  </si>
  <si>
    <t xml:space="preserve">MOIS : </t>
  </si>
  <si>
    <t>ANNEE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</si>
</sst>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#,##0.00\ &quot;€&quot;;[Red]\-#,##0.00\ &quot;€&quot;"/>
    <numFmt numFmtId="164" formatCode="[h]:mm"/>
    <numFmt numFmtId="165" formatCode="#,##0.00\ &quot;€&quot;"/>
    <numFmt numFmtId="166" formatCode="#,##0.00\ &quot;€&quot;\ \T\T\C"/>
  </numFmts>
  <fonts count="19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2"/>
      <name val="Calibri"/>
      <family val="2"/>
      <scheme val="minor"/>
    </font>
    <font>
      <b/>
      <sz val="12"/>
      <color theme="1"/>
      <name val="Verdana"/>
      <family val="2"/>
    </font>
    <font>
      <b/>
      <sz val="11"/>
      <color theme="1"/>
      <name val="Verdana"/>
      <family val="2"/>
    </font>
    <font>
      <b/>
      <sz val="12"/>
      <color indexed="8"/>
      <name val="Arial"/>
      <family val="2"/>
    </font>
    <font>
      <b/>
      <sz val="12"/>
      <color rgb="FF00B050"/>
      <name val="Arial"/>
      <family val="2"/>
    </font>
    <font>
      <sz val="11"/>
      <name val="Calibri"/>
      <family val="2"/>
    </font>
    <font>
      <b/>
      <sz val="12"/>
      <color rgb="FFFF0000"/>
      <name val="Arial"/>
      <family val="2"/>
    </font>
    <font>
      <sz val="11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b/>
      <sz val="16"/>
      <color indexed="8"/>
      <name val="Calibri"/>
      <family val="2"/>
    </font>
    <font>
      <b/>
      <sz val="16"/>
      <color theme="1"/>
      <name val="Calibri"/>
      <family val="2"/>
      <scheme val="minor"/>
    </font>
    <font>
      <b/>
      <sz val="16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 applyFill="0" applyProtection="0">
      <alignment horizontal="center"/>
    </xf>
  </cellStyleXfs>
  <cellXfs count="78">
    <xf numFmtId="0" fontId="0" fillId="0" borderId="0" xfId="0">
      <alignment horizontal="center"/>
    </xf>
    <xf numFmtId="0" fontId="0" fillId="0" borderId="0" xfId="0" applyAlignment="1"/>
    <xf numFmtId="0" fontId="0" fillId="0" borderId="0" xfId="0" applyFill="1" applyBorder="1" applyAlignment="1"/>
    <xf numFmtId="164" fontId="2" fillId="0" borderId="0" xfId="0" applyNumberFormat="1" applyFont="1" applyFill="1" applyBorder="1" applyAlignment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20" fontId="3" fillId="0" borderId="0" xfId="0" applyNumberFormat="1" applyFont="1" applyFill="1" applyBorder="1" applyAlignment="1"/>
    <xf numFmtId="0" fontId="4" fillId="0" borderId="0" xfId="0" applyFont="1" applyFill="1" applyBorder="1" applyAlignment="1"/>
    <xf numFmtId="20" fontId="5" fillId="0" borderId="0" xfId="0" applyNumberFormat="1" applyFont="1" applyFill="1" applyBorder="1" applyAlignment="1"/>
    <xf numFmtId="0" fontId="6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/>
    <xf numFmtId="0" fontId="7" fillId="0" borderId="0" xfId="0" applyFont="1" applyFill="1" applyBorder="1" applyAlignment="1"/>
    <xf numFmtId="0" fontId="8" fillId="0" borderId="0" xfId="0" applyFont="1" applyFill="1" applyBorder="1" applyAlignment="1"/>
    <xf numFmtId="4" fontId="2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>
      <alignment horizontal="center"/>
    </xf>
    <xf numFmtId="46" fontId="3" fillId="0" borderId="0" xfId="0" applyNumberFormat="1" applyFont="1" applyFill="1" applyBorder="1" applyAlignment="1"/>
    <xf numFmtId="0" fontId="10" fillId="0" borderId="0" xfId="0" applyFont="1" applyFill="1" applyBorder="1" applyAlignment="1"/>
    <xf numFmtId="0" fontId="1" fillId="0" borderId="0" xfId="0" applyFont="1" applyFill="1" applyBorder="1" applyAlignment="1"/>
    <xf numFmtId="0" fontId="9" fillId="0" borderId="0" xfId="0" applyFont="1" applyFill="1" applyBorder="1" applyAlignment="1"/>
    <xf numFmtId="0" fontId="1" fillId="0" borderId="0" xfId="0" applyFont="1" applyFill="1" applyBorder="1" applyAlignment="1">
      <alignment horizontal="right"/>
    </xf>
    <xf numFmtId="0" fontId="11" fillId="0" borderId="0" xfId="0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8" fillId="0" borderId="0" xfId="0" applyNumberFormat="1" applyFont="1" applyFill="1" applyBorder="1" applyAlignment="1"/>
    <xf numFmtId="0" fontId="0" fillId="0" borderId="1" xfId="0" applyFill="1" applyBorder="1" applyAlignment="1">
      <alignment horizontal="center" wrapText="1"/>
    </xf>
    <xf numFmtId="0" fontId="12" fillId="2" borderId="2" xfId="0" applyFont="1" applyFill="1" applyBorder="1" applyAlignment="1">
      <alignment horizontal="center" wrapText="1"/>
    </xf>
    <xf numFmtId="20" fontId="3" fillId="2" borderId="2" xfId="0" applyNumberFormat="1" applyFont="1" applyFill="1" applyBorder="1" applyAlignment="1">
      <alignment horizontal="center" wrapText="1"/>
    </xf>
    <xf numFmtId="0" fontId="13" fillId="2" borderId="2" xfId="0" applyNumberFormat="1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0" borderId="5" xfId="0" applyFill="1" applyBorder="1" applyAlignment="1"/>
    <xf numFmtId="165" fontId="0" fillId="0" borderId="5" xfId="0" applyNumberFormat="1" applyFill="1" applyBorder="1" applyAlignment="1"/>
    <xf numFmtId="0" fontId="0" fillId="0" borderId="5" xfId="0" applyFill="1" applyBorder="1" applyAlignment="1">
      <alignment horizontal="center" vertical="center" wrapText="1"/>
    </xf>
    <xf numFmtId="166" fontId="1" fillId="0" borderId="6" xfId="0" applyNumberFormat="1" applyFont="1" applyFill="1" applyBorder="1" applyAlignment="1">
      <alignment horizontal="center" vertical="center" wrapText="1"/>
    </xf>
    <xf numFmtId="10" fontId="2" fillId="0" borderId="6" xfId="0" applyNumberFormat="1" applyFont="1" applyFill="1" applyBorder="1" applyAlignment="1"/>
    <xf numFmtId="0" fontId="2" fillId="0" borderId="6" xfId="0" applyFont="1" applyFill="1" applyBorder="1" applyAlignment="1">
      <alignment horizontal="center"/>
    </xf>
    <xf numFmtId="165" fontId="14" fillId="0" borderId="0" xfId="0" applyNumberFormat="1" applyFont="1" applyFill="1" applyBorder="1" applyAlignment="1"/>
    <xf numFmtId="0" fontId="15" fillId="0" borderId="7" xfId="0" applyFont="1" applyFill="1" applyBorder="1" applyAlignment="1">
      <alignment horizontal="center" vertical="center" wrapText="1"/>
    </xf>
    <xf numFmtId="166" fontId="1" fillId="0" borderId="7" xfId="0" applyNumberFormat="1" applyFont="1" applyFill="1" applyBorder="1" applyAlignment="1">
      <alignment horizontal="center" vertical="center" wrapText="1"/>
    </xf>
    <xf numFmtId="10" fontId="2" fillId="3" borderId="7" xfId="0" applyNumberFormat="1" applyFont="1" applyFill="1" applyBorder="1" applyAlignment="1"/>
    <xf numFmtId="0" fontId="2" fillId="0" borderId="7" xfId="0" applyFont="1" applyFill="1" applyBorder="1" applyAlignment="1">
      <alignment horizontal="center"/>
    </xf>
    <xf numFmtId="0" fontId="15" fillId="2" borderId="2" xfId="0" applyFont="1" applyFill="1" applyBorder="1" applyAlignment="1">
      <alignment horizontal="center" vertical="center" wrapText="1"/>
    </xf>
    <xf numFmtId="166" fontId="1" fillId="2" borderId="2" xfId="0" applyNumberFormat="1" applyFont="1" applyFill="1" applyBorder="1" applyAlignment="1">
      <alignment horizontal="center" vertical="center" wrapText="1"/>
    </xf>
    <xf numFmtId="10" fontId="2" fillId="3" borderId="2" xfId="0" applyNumberFormat="1" applyFont="1" applyFill="1" applyBorder="1" applyAlignment="1"/>
    <xf numFmtId="0" fontId="2" fillId="2" borderId="2" xfId="0" applyFont="1" applyFill="1" applyBorder="1" applyAlignment="1">
      <alignment horizontal="center"/>
    </xf>
    <xf numFmtId="0" fontId="15" fillId="0" borderId="2" xfId="0" applyFont="1" applyFill="1" applyBorder="1" applyAlignment="1">
      <alignment horizontal="center" vertical="center" wrapText="1"/>
    </xf>
    <xf numFmtId="166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/>
    </xf>
    <xf numFmtId="1" fontId="15" fillId="2" borderId="2" xfId="0" applyNumberFormat="1" applyFont="1" applyFill="1" applyBorder="1" applyAlignment="1">
      <alignment horizontal="center"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1" fontId="3" fillId="0" borderId="8" xfId="0" applyNumberFormat="1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1" fontId="3" fillId="2" borderId="8" xfId="0" applyNumberFormat="1" applyFont="1" applyFill="1" applyBorder="1" applyAlignment="1">
      <alignment horizontal="center" vertical="center" wrapText="1"/>
    </xf>
    <xf numFmtId="20" fontId="3" fillId="2" borderId="2" xfId="0" applyNumberFormat="1" applyFont="1" applyFill="1" applyBorder="1" applyAlignment="1">
      <alignment horizontal="center" vertical="center" wrapText="1"/>
    </xf>
    <xf numFmtId="20" fontId="3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 wrapText="1"/>
    </xf>
    <xf numFmtId="0" fontId="16" fillId="0" borderId="0" xfId="0" applyFont="1" applyFill="1" applyBorder="1" applyAlignment="1"/>
    <xf numFmtId="0" fontId="16" fillId="0" borderId="2" xfId="0" applyFont="1" applyFill="1" applyBorder="1" applyAlignment="1">
      <alignment horizontal="center"/>
    </xf>
    <xf numFmtId="1" fontId="17" fillId="0" borderId="2" xfId="0" applyNumberFormat="1" applyFont="1" applyFill="1" applyBorder="1" applyAlignment="1">
      <alignment horizontal="center"/>
    </xf>
    <xf numFmtId="20" fontId="17" fillId="0" borderId="0" xfId="0" applyNumberFormat="1" applyFont="1" applyFill="1" applyBorder="1" applyAlignment="1"/>
    <xf numFmtId="0" fontId="18" fillId="0" borderId="0" xfId="0" applyFont="1" applyFill="1" applyBorder="1" applyAlignment="1"/>
    <xf numFmtId="165" fontId="9" fillId="0" borderId="0" xfId="0" applyNumberFormat="1" applyFont="1" applyFill="1" applyBorder="1" applyAlignment="1"/>
    <xf numFmtId="8" fontId="8" fillId="0" borderId="0" xfId="0" applyNumberFormat="1" applyFont="1" applyFill="1" applyBorder="1" applyAlignment="1"/>
    <xf numFmtId="165" fontId="9" fillId="0" borderId="0" xfId="0" applyNumberFormat="1" applyFont="1" applyBorder="1" applyAlignment="1"/>
    <xf numFmtId="0" fontId="1" fillId="0" borderId="0" xfId="0" applyFont="1" applyBorder="1" applyAlignment="1"/>
    <xf numFmtId="20" fontId="3" fillId="0" borderId="0" xfId="0" applyNumberFormat="1" applyFont="1" applyAlignment="1"/>
    <xf numFmtId="20" fontId="6" fillId="0" borderId="0" xfId="0" applyNumberFormat="1" applyFont="1" applyAlignment="1"/>
    <xf numFmtId="0" fontId="6" fillId="0" borderId="0" xfId="0" applyFont="1" applyAlignment="1"/>
    <xf numFmtId="0" fontId="7" fillId="0" borderId="0" xfId="0" applyFont="1" applyAlignment="1"/>
    <xf numFmtId="20" fontId="6" fillId="4" borderId="2" xfId="0" applyNumberFormat="1" applyFont="1" applyFill="1" applyBorder="1" applyAlignment="1">
      <alignment horizontal="center"/>
    </xf>
    <xf numFmtId="20" fontId="6" fillId="0" borderId="0" xfId="0" applyNumberFormat="1" applyFont="1" applyAlignment="1">
      <alignment horizontal="right"/>
    </xf>
    <xf numFmtId="0" fontId="6" fillId="5" borderId="2" xfId="0" applyNumberFormat="1" applyFont="1" applyFill="1" applyBorder="1" applyAlignment="1">
      <alignment horizontal="center"/>
    </xf>
    <xf numFmtId="20" fontId="6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502227</xdr:colOff>
      <xdr:row>5</xdr:row>
      <xdr:rowOff>381000</xdr:rowOff>
    </xdr:from>
    <xdr:to>
      <xdr:col>2</xdr:col>
      <xdr:colOff>1039091</xdr:colOff>
      <xdr:row>22</xdr:row>
      <xdr:rowOff>51955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FC6F21C9-82FC-46BE-A9EC-96454186E6C4}"/>
            </a:ext>
          </a:extLst>
        </xdr:cNvPr>
        <xdr:cNvCxnSpPr/>
      </xdr:nvCxnSpPr>
      <xdr:spPr>
        <a:xfrm>
          <a:off x="2026227" y="1219200"/>
          <a:ext cx="260639" cy="309995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481447</xdr:colOff>
      <xdr:row>5</xdr:row>
      <xdr:rowOff>294409</xdr:rowOff>
    </xdr:from>
    <xdr:to>
      <xdr:col>5</xdr:col>
      <xdr:colOff>658091</xdr:colOff>
      <xdr:row>23</xdr:row>
      <xdr:rowOff>31172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B897436A-FCFB-40A2-906A-048386A2681B}"/>
            </a:ext>
          </a:extLst>
        </xdr:cNvPr>
        <xdr:cNvCxnSpPr/>
      </xdr:nvCxnSpPr>
      <xdr:spPr>
        <a:xfrm flipH="1">
          <a:off x="2767447" y="1218334"/>
          <a:ext cx="1700644" cy="327053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412176</xdr:colOff>
      <xdr:row>5</xdr:row>
      <xdr:rowOff>346364</xdr:rowOff>
    </xdr:from>
    <xdr:to>
      <xdr:col>6</xdr:col>
      <xdr:colOff>346364</xdr:colOff>
      <xdr:row>24</xdr:row>
      <xdr:rowOff>86591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18978631-3CDA-42B4-BCFE-C410D401F25C}"/>
            </a:ext>
          </a:extLst>
        </xdr:cNvPr>
        <xdr:cNvCxnSpPr/>
      </xdr:nvCxnSpPr>
      <xdr:spPr>
        <a:xfrm flipH="1">
          <a:off x="2698176" y="1222664"/>
          <a:ext cx="2220188" cy="3512127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519546</xdr:colOff>
      <xdr:row>5</xdr:row>
      <xdr:rowOff>398319</xdr:rowOff>
    </xdr:from>
    <xdr:to>
      <xdr:col>7</xdr:col>
      <xdr:colOff>519545</xdr:colOff>
      <xdr:row>25</xdr:row>
      <xdr:rowOff>86591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7FF6B398-CE61-4312-9B8F-4DE5BDC07AFE}"/>
            </a:ext>
          </a:extLst>
        </xdr:cNvPr>
        <xdr:cNvCxnSpPr/>
      </xdr:nvCxnSpPr>
      <xdr:spPr>
        <a:xfrm flipH="1">
          <a:off x="2805546" y="1217469"/>
          <a:ext cx="3047999" cy="3707822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vid/Downloads/R&#233;cap%20activit&#233;%20DG%20presta%20conseils2%20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VA"/>
      <sheetName val="Carnet d'adresses"/>
      <sheetName val="Récap année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NOVEMBRE"/>
      <sheetName val="DECEMBRE"/>
    </sheetNames>
    <sheetDataSet>
      <sheetData sheetId="0"/>
      <sheetData sheetId="1"/>
      <sheetData sheetId="2"/>
      <sheetData sheetId="3">
        <row r="1">
          <cell r="B1">
            <v>2019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AI60"/>
  <sheetViews>
    <sheetView tabSelected="1" zoomScale="55" zoomScaleNormal="55" workbookViewId="0">
      <pane xSplit="2" ySplit="1" topLeftCell="C5" activePane="bottomRight" state="frozen"/>
      <selection activeCell="C19" sqref="C19:AG19"/>
      <selection pane="topRight" activeCell="C19" sqref="C19:AG19"/>
      <selection pane="bottomLeft" activeCell="C19" sqref="C19:AG19"/>
      <selection pane="bottomRight" activeCell="I26" sqref="I26"/>
    </sheetView>
  </sheetViews>
  <sheetFormatPr baseColWidth="10" defaultRowHeight="15" x14ac:dyDescent="0.25"/>
  <cols>
    <col min="1" max="1" width="30" style="1" bestFit="1" customWidth="1"/>
    <col min="2" max="2" width="9.28515625" style="1" bestFit="1" customWidth="1"/>
    <col min="3" max="34" width="16.7109375" style="1" customWidth="1"/>
    <col min="35" max="16384" width="11.42578125" style="1"/>
  </cols>
  <sheetData>
    <row r="1" spans="1:35" ht="15.75" x14ac:dyDescent="0.25">
      <c r="A1" s="77" t="s">
        <v>29</v>
      </c>
      <c r="B1" s="76">
        <f>[1]JANVIER!B1</f>
        <v>2019</v>
      </c>
      <c r="C1" s="75" t="s">
        <v>28</v>
      </c>
      <c r="D1" s="74" t="s">
        <v>27</v>
      </c>
    </row>
    <row r="2" spans="1:35" ht="15.75" x14ac:dyDescent="0.25">
      <c r="A2" s="73"/>
      <c r="B2" s="72"/>
      <c r="C2" s="71"/>
      <c r="D2" s="70"/>
      <c r="E2" s="70"/>
      <c r="G2" s="67"/>
      <c r="H2" s="69"/>
      <c r="I2" s="69"/>
      <c r="J2" s="68"/>
    </row>
    <row r="3" spans="1:35" s="2" customFormat="1" ht="15.75" x14ac:dyDescent="0.25">
      <c r="A3" s="11"/>
      <c r="B3" s="10"/>
      <c r="C3" s="9"/>
      <c r="D3" s="6"/>
      <c r="E3" s="6"/>
      <c r="G3" s="67"/>
      <c r="H3" s="17"/>
      <c r="I3" s="17"/>
      <c r="J3" s="66"/>
    </row>
    <row r="4" spans="1:35" s="2" customFormat="1" ht="8.1" customHeight="1" x14ac:dyDescent="0.25">
      <c r="B4" s="5"/>
      <c r="C4" s="6"/>
      <c r="D4" s="6"/>
      <c r="E4" s="6"/>
      <c r="G4" s="12"/>
    </row>
    <row r="5" spans="1:35" s="61" customFormat="1" ht="21" x14ac:dyDescent="0.35">
      <c r="A5" s="65"/>
      <c r="B5" s="64"/>
      <c r="C5" s="63">
        <v>1</v>
      </c>
      <c r="D5" s="63">
        <v>2</v>
      </c>
      <c r="E5" s="63">
        <v>3</v>
      </c>
      <c r="F5" s="63">
        <v>4</v>
      </c>
      <c r="G5" s="63">
        <v>5</v>
      </c>
      <c r="H5" s="63">
        <v>6</v>
      </c>
      <c r="I5" s="63">
        <v>7</v>
      </c>
      <c r="J5" s="63">
        <v>8</v>
      </c>
      <c r="K5" s="63">
        <v>9</v>
      </c>
      <c r="L5" s="63">
        <v>10</v>
      </c>
      <c r="M5" s="63">
        <v>11</v>
      </c>
      <c r="N5" s="63">
        <v>12</v>
      </c>
      <c r="O5" s="63">
        <v>13</v>
      </c>
      <c r="P5" s="63">
        <v>14</v>
      </c>
      <c r="Q5" s="63">
        <v>15</v>
      </c>
      <c r="R5" s="63">
        <v>16</v>
      </c>
      <c r="S5" s="63">
        <v>17</v>
      </c>
      <c r="T5" s="63">
        <v>18</v>
      </c>
      <c r="U5" s="63">
        <v>19</v>
      </c>
      <c r="V5" s="63">
        <v>20</v>
      </c>
      <c r="W5" s="63">
        <v>21</v>
      </c>
      <c r="X5" s="63">
        <v>22</v>
      </c>
      <c r="Y5" s="63">
        <v>23</v>
      </c>
      <c r="Z5" s="63">
        <v>24</v>
      </c>
      <c r="AA5" s="63">
        <v>25</v>
      </c>
      <c r="AB5" s="63">
        <v>26</v>
      </c>
      <c r="AC5" s="63">
        <v>27</v>
      </c>
      <c r="AD5" s="63">
        <v>28</v>
      </c>
      <c r="AE5" s="63">
        <v>29</v>
      </c>
      <c r="AF5" s="63">
        <v>30</v>
      </c>
      <c r="AG5" s="63">
        <v>31</v>
      </c>
      <c r="AH5" s="62" t="s">
        <v>26</v>
      </c>
    </row>
    <row r="6" spans="1:35" s="2" customFormat="1" ht="32.25" customHeight="1" x14ac:dyDescent="0.25">
      <c r="A6" s="52" t="s">
        <v>25</v>
      </c>
      <c r="B6" s="52"/>
      <c r="C6" s="56" t="s">
        <v>23</v>
      </c>
      <c r="D6" s="56"/>
      <c r="E6" s="56"/>
      <c r="F6" s="56" t="s">
        <v>23</v>
      </c>
      <c r="G6" s="56" t="s">
        <v>24</v>
      </c>
      <c r="H6" s="56" t="s">
        <v>1</v>
      </c>
      <c r="I6" s="56" t="s">
        <v>23</v>
      </c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60"/>
    </row>
    <row r="7" spans="1:35" s="2" customFormat="1" ht="29.25" customHeight="1" x14ac:dyDescent="0.25">
      <c r="A7" s="59" t="s">
        <v>22</v>
      </c>
      <c r="B7" s="59"/>
      <c r="C7" s="54"/>
      <c r="D7" s="48"/>
      <c r="E7" s="48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5"/>
    </row>
    <row r="8" spans="1:35" s="2" customFormat="1" ht="15.75" x14ac:dyDescent="0.25">
      <c r="A8" s="52" t="s">
        <v>21</v>
      </c>
      <c r="B8" s="52"/>
      <c r="C8" s="56"/>
      <c r="D8" s="51"/>
      <c r="E8" s="51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5"/>
    </row>
    <row r="9" spans="1:35" s="2" customFormat="1" ht="29.25" customHeight="1" x14ac:dyDescent="0.25">
      <c r="A9" s="59" t="s">
        <v>20</v>
      </c>
      <c r="B9" s="59"/>
      <c r="C9" s="54" t="s">
        <v>17</v>
      </c>
      <c r="D9" s="58"/>
      <c r="E9" s="58"/>
      <c r="F9" s="54" t="s">
        <v>17</v>
      </c>
      <c r="G9" s="54" t="s">
        <v>19</v>
      </c>
      <c r="H9" s="54" t="s">
        <v>18</v>
      </c>
      <c r="I9" s="54" t="s">
        <v>17</v>
      </c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5"/>
    </row>
    <row r="10" spans="1:35" s="2" customFormat="1" ht="60" customHeight="1" x14ac:dyDescent="0.25">
      <c r="A10" s="52" t="s">
        <v>16</v>
      </c>
      <c r="B10" s="52"/>
      <c r="C10" s="56"/>
      <c r="D10" s="57"/>
      <c r="E10" s="57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5"/>
    </row>
    <row r="11" spans="1:35" s="2" customFormat="1" ht="15.75" x14ac:dyDescent="0.25">
      <c r="A11" s="49" t="s">
        <v>15</v>
      </c>
      <c r="B11" s="49"/>
      <c r="C11" s="54"/>
      <c r="D11" s="48"/>
      <c r="E11" s="48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3"/>
    </row>
    <row r="12" spans="1:35" s="2" customFormat="1" ht="29.25" customHeight="1" x14ac:dyDescent="0.25">
      <c r="A12" s="52" t="s">
        <v>14</v>
      </c>
      <c r="B12" s="52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0">
        <f>SUM(C12:AG12)</f>
        <v>0</v>
      </c>
    </row>
    <row r="13" spans="1:35" s="2" customFormat="1" ht="15.75" x14ac:dyDescent="0.25">
      <c r="A13" s="49" t="s">
        <v>13</v>
      </c>
      <c r="B13" s="49"/>
      <c r="C13" s="48">
        <v>200</v>
      </c>
      <c r="D13" s="48"/>
      <c r="E13" s="48"/>
      <c r="F13" s="48">
        <v>200</v>
      </c>
      <c r="G13" s="48">
        <v>800</v>
      </c>
      <c r="H13" s="48">
        <v>80</v>
      </c>
      <c r="I13" s="48">
        <v>200</v>
      </c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4" t="str">
        <f>CONCATENATE((SUM(C13:AG13)),"  Km")</f>
        <v>1480  Km</v>
      </c>
      <c r="AI13" s="47" t="s">
        <v>12</v>
      </c>
    </row>
    <row r="14" spans="1:35" s="2" customFormat="1" ht="15.75" x14ac:dyDescent="0.25">
      <c r="A14" s="43" t="s">
        <v>11</v>
      </c>
      <c r="B14" s="42">
        <v>0.02</v>
      </c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0" t="str">
        <f>CONCATENATE((SUM(C14:AG14)),"  € TTC")</f>
        <v>0  € TTC</v>
      </c>
      <c r="AI14" s="35">
        <f>(SUM(C14:AG14))*B14</f>
        <v>0</v>
      </c>
    </row>
    <row r="15" spans="1:35" s="2" customFormat="1" ht="15.75" x14ac:dyDescent="0.25">
      <c r="A15" s="46" t="s">
        <v>10</v>
      </c>
      <c r="B15" s="42">
        <v>0.1</v>
      </c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4" t="str">
        <f>CONCATENATE((SUM(C15:AG15)),"  € TTC")</f>
        <v>0  € TTC</v>
      </c>
      <c r="AI15" s="35">
        <f>(SUM(C15:AG15))*B15</f>
        <v>0</v>
      </c>
    </row>
    <row r="16" spans="1:35" s="2" customFormat="1" ht="15.75" x14ac:dyDescent="0.25">
      <c r="A16" s="43" t="s">
        <v>9</v>
      </c>
      <c r="B16" s="42">
        <v>0.04</v>
      </c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0" t="str">
        <f>CONCATENATE((SUM(C16:AG16)),"  € TTC")</f>
        <v>0  € TTC</v>
      </c>
      <c r="AI16" s="35">
        <f>(SUM(C16:AG16))*B16</f>
        <v>0</v>
      </c>
    </row>
    <row r="17" spans="1:35" s="2" customFormat="1" ht="15.75" x14ac:dyDescent="0.25">
      <c r="A17" s="39" t="s">
        <v>8</v>
      </c>
      <c r="B17" s="38">
        <v>0.2</v>
      </c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6" t="str">
        <f>CONCATENATE((SUM(C17:AG17)),"  € TTC")</f>
        <v>0  € TTC</v>
      </c>
      <c r="AI17" s="35">
        <f>(SUM(C17:AG17))*B17</f>
        <v>0</v>
      </c>
    </row>
    <row r="18" spans="1:35" s="29" customFormat="1" ht="15.75" x14ac:dyDescent="0.25">
      <c r="A18" s="34"/>
      <c r="B18" s="33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1"/>
      <c r="AI18" s="30"/>
    </row>
    <row r="19" spans="1:35" s="2" customFormat="1" ht="15.75" x14ac:dyDescent="0.25">
      <c r="A19" s="28" t="s">
        <v>7</v>
      </c>
      <c r="B19" s="27"/>
      <c r="C19" s="26"/>
      <c r="D19" s="25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3"/>
    </row>
    <row r="20" spans="1:35" s="2" customFormat="1" ht="15.75" x14ac:dyDescent="0.25">
      <c r="A20" s="7"/>
      <c r="B20" s="6"/>
      <c r="C20" s="6"/>
      <c r="D20" s="6"/>
      <c r="H20" s="4"/>
      <c r="J20" s="22"/>
    </row>
    <row r="21" spans="1:35" s="2" customFormat="1" ht="15.75" x14ac:dyDescent="0.25">
      <c r="A21" s="7"/>
      <c r="D21" s="6"/>
    </row>
    <row r="22" spans="1:35" s="2" customFormat="1" ht="15.75" x14ac:dyDescent="0.25">
      <c r="A22" s="7"/>
      <c r="B22" s="6"/>
      <c r="C22" s="6"/>
      <c r="D22" s="6" t="s">
        <v>6</v>
      </c>
      <c r="E22" s="17" t="s">
        <v>5</v>
      </c>
      <c r="F22" s="17" t="s">
        <v>4</v>
      </c>
      <c r="G22" s="6" t="s">
        <v>3</v>
      </c>
      <c r="H22" s="4"/>
      <c r="J22" s="22"/>
    </row>
    <row r="23" spans="1:35" s="2" customFormat="1" ht="15.75" x14ac:dyDescent="0.25">
      <c r="A23" s="7"/>
      <c r="D23" s="6" t="s">
        <v>0</v>
      </c>
      <c r="E23" s="2">
        <v>200</v>
      </c>
      <c r="F23" s="2">
        <v>0.40100000000000002</v>
      </c>
      <c r="G23" s="2">
        <f>E23*F23</f>
        <v>80.2</v>
      </c>
    </row>
    <row r="24" spans="1:35" s="2" customFormat="1" ht="15.75" x14ac:dyDescent="0.25">
      <c r="A24" s="7"/>
      <c r="B24" s="6"/>
      <c r="C24" s="6"/>
      <c r="D24" s="6" t="s">
        <v>0</v>
      </c>
      <c r="E24" s="2">
        <v>200</v>
      </c>
      <c r="F24" s="2">
        <v>0.40100000000000002</v>
      </c>
      <c r="G24" s="2">
        <f>E24*F24</f>
        <v>80.2</v>
      </c>
      <c r="H24" s="4"/>
      <c r="J24" s="21"/>
    </row>
    <row r="25" spans="1:35" s="2" customFormat="1" ht="15.75" x14ac:dyDescent="0.25">
      <c r="A25" s="7"/>
      <c r="B25" s="6"/>
      <c r="C25" s="6"/>
      <c r="D25" s="6" t="s">
        <v>2</v>
      </c>
      <c r="E25" s="2">
        <v>800</v>
      </c>
      <c r="F25" s="2">
        <v>0.40100000000000002</v>
      </c>
      <c r="G25" s="2">
        <f>E25*F25</f>
        <v>320.8</v>
      </c>
    </row>
    <row r="26" spans="1:35" s="2" customFormat="1" ht="15.75" x14ac:dyDescent="0.25">
      <c r="A26" s="7"/>
      <c r="B26" s="6"/>
      <c r="C26" s="6"/>
      <c r="D26" s="6" t="s">
        <v>1</v>
      </c>
      <c r="E26" s="2">
        <v>80</v>
      </c>
      <c r="F26" s="2">
        <v>0.40100000000000002</v>
      </c>
      <c r="G26" s="2">
        <f>E26*F26</f>
        <v>32.08</v>
      </c>
      <c r="H26" s="4"/>
      <c r="J26" s="21"/>
    </row>
    <row r="27" spans="1:35" s="2" customFormat="1" ht="15.75" x14ac:dyDescent="0.25">
      <c r="A27" s="5"/>
      <c r="B27" s="5"/>
      <c r="C27" s="4"/>
      <c r="D27" s="6" t="s">
        <v>0</v>
      </c>
      <c r="E27" s="2">
        <v>200</v>
      </c>
      <c r="F27" s="2">
        <v>0.40100000000000002</v>
      </c>
      <c r="G27" s="2">
        <f>E27*F27</f>
        <v>80.2</v>
      </c>
    </row>
    <row r="28" spans="1:35" s="2" customFormat="1" ht="15.75" x14ac:dyDescent="0.25">
      <c r="B28" s="5"/>
      <c r="C28" s="6"/>
      <c r="D28" s="6"/>
      <c r="E28" s="6"/>
      <c r="G28" s="2">
        <f>E28*F28</f>
        <v>0</v>
      </c>
      <c r="H28" s="14"/>
      <c r="J28" s="3"/>
      <c r="K28" s="17"/>
      <c r="L28" s="20"/>
      <c r="M28" s="17"/>
    </row>
    <row r="29" spans="1:35" s="2" customFormat="1" ht="15.75" x14ac:dyDescent="0.25">
      <c r="A29" s="11"/>
      <c r="B29" s="10"/>
      <c r="C29" s="9"/>
      <c r="D29" s="6"/>
      <c r="E29" s="6"/>
      <c r="I29" s="19"/>
      <c r="J29" s="18"/>
      <c r="K29" s="17"/>
    </row>
    <row r="30" spans="1:35" s="2" customFormat="1" ht="8.1" customHeight="1" x14ac:dyDescent="0.25">
      <c r="B30" s="5"/>
      <c r="C30" s="6"/>
      <c r="D30" s="6"/>
      <c r="E30" s="6"/>
    </row>
    <row r="31" spans="1:35" s="2" customFormat="1" ht="15.75" x14ac:dyDescent="0.25">
      <c r="A31" s="7"/>
      <c r="B31" s="16"/>
      <c r="C31" s="16"/>
      <c r="D31" s="8"/>
      <c r="E31" s="6"/>
      <c r="H31" s="4"/>
      <c r="J31" s="13"/>
      <c r="K31" s="12"/>
    </row>
    <row r="32" spans="1:35" s="2" customFormat="1" ht="15.75" x14ac:dyDescent="0.25">
      <c r="A32" s="7"/>
      <c r="B32" s="8"/>
      <c r="C32" s="8"/>
      <c r="D32" s="8"/>
      <c r="E32" s="6"/>
    </row>
    <row r="33" spans="1:11" s="2" customFormat="1" ht="15.75" x14ac:dyDescent="0.25">
      <c r="A33" s="7"/>
      <c r="B33" s="8"/>
      <c r="C33" s="8"/>
      <c r="D33" s="8"/>
      <c r="E33" s="15"/>
      <c r="H33" s="4"/>
      <c r="J33" s="13"/>
      <c r="K33" s="12"/>
    </row>
    <row r="34" spans="1:11" s="2" customFormat="1" ht="15.75" x14ac:dyDescent="0.25">
      <c r="A34" s="7"/>
      <c r="B34" s="8"/>
      <c r="C34" s="8"/>
      <c r="D34" s="8"/>
    </row>
    <row r="35" spans="1:11" s="2" customFormat="1" ht="15.75" x14ac:dyDescent="0.25">
      <c r="A35" s="7"/>
      <c r="B35" s="8"/>
      <c r="C35" s="8"/>
      <c r="D35" s="6"/>
      <c r="H35" s="4"/>
      <c r="J35" s="13"/>
      <c r="K35" s="12"/>
    </row>
    <row r="36" spans="1:11" s="2" customFormat="1" ht="15.75" x14ac:dyDescent="0.25">
      <c r="A36" s="7"/>
      <c r="B36" s="6"/>
      <c r="C36" s="6"/>
      <c r="D36" s="6"/>
    </row>
    <row r="37" spans="1:11" s="2" customFormat="1" ht="15.75" x14ac:dyDescent="0.25">
      <c r="A37" s="7"/>
      <c r="B37" s="6"/>
      <c r="C37" s="6"/>
      <c r="D37" s="6"/>
      <c r="H37" s="14"/>
      <c r="J37" s="13"/>
      <c r="K37" s="12"/>
    </row>
    <row r="38" spans="1:11" s="2" customFormat="1" ht="15.75" x14ac:dyDescent="0.25">
      <c r="A38" s="5"/>
      <c r="B38" s="5"/>
      <c r="C38" s="4"/>
      <c r="D38" s="3"/>
    </row>
    <row r="39" spans="1:11" s="2" customFormat="1" x14ac:dyDescent="0.25"/>
    <row r="40" spans="1:11" s="2" customFormat="1" ht="15.75" x14ac:dyDescent="0.25">
      <c r="A40" s="11"/>
      <c r="B40" s="10"/>
      <c r="C40" s="9"/>
      <c r="D40" s="6"/>
    </row>
    <row r="41" spans="1:11" s="2" customFormat="1" ht="8.1" customHeight="1" x14ac:dyDescent="0.25">
      <c r="B41" s="5"/>
      <c r="C41" s="6"/>
      <c r="D41" s="6"/>
    </row>
    <row r="42" spans="1:11" s="2" customFormat="1" ht="15.75" x14ac:dyDescent="0.25">
      <c r="A42" s="7"/>
      <c r="D42" s="6"/>
    </row>
    <row r="43" spans="1:11" s="2" customFormat="1" ht="15.75" x14ac:dyDescent="0.25">
      <c r="A43" s="7"/>
      <c r="B43" s="8"/>
      <c r="C43" s="8"/>
      <c r="D43" s="6"/>
    </row>
    <row r="44" spans="1:11" s="2" customFormat="1" ht="15.75" x14ac:dyDescent="0.25">
      <c r="A44" s="7"/>
      <c r="B44" s="8"/>
      <c r="C44" s="8"/>
      <c r="D44" s="6"/>
    </row>
    <row r="45" spans="1:11" s="2" customFormat="1" ht="15.75" x14ac:dyDescent="0.25">
      <c r="A45" s="7"/>
      <c r="B45" s="8"/>
      <c r="C45" s="8"/>
      <c r="D45" s="6"/>
    </row>
    <row r="46" spans="1:11" s="2" customFormat="1" ht="15.75" x14ac:dyDescent="0.25">
      <c r="A46" s="7"/>
      <c r="B46" s="8"/>
      <c r="C46" s="8"/>
      <c r="D46" s="6"/>
    </row>
    <row r="47" spans="1:11" s="2" customFormat="1" ht="15.75" x14ac:dyDescent="0.25">
      <c r="A47" s="7"/>
      <c r="B47" s="6"/>
      <c r="C47" s="6"/>
      <c r="D47" s="6"/>
    </row>
    <row r="48" spans="1:11" s="2" customFormat="1" ht="15.75" x14ac:dyDescent="0.25">
      <c r="A48" s="7"/>
      <c r="B48" s="6"/>
      <c r="C48" s="6"/>
      <c r="D48" s="6"/>
    </row>
    <row r="49" spans="1:4" s="2" customFormat="1" ht="15.75" x14ac:dyDescent="0.25">
      <c r="A49" s="5"/>
      <c r="B49" s="5"/>
      <c r="C49" s="4"/>
      <c r="D49" s="3"/>
    </row>
    <row r="50" spans="1:4" s="2" customFormat="1" x14ac:dyDescent="0.25"/>
    <row r="51" spans="1:4" s="2" customFormat="1" ht="15.75" x14ac:dyDescent="0.25">
      <c r="A51" s="11"/>
      <c r="B51" s="10"/>
      <c r="C51" s="9"/>
      <c r="D51" s="6"/>
    </row>
    <row r="52" spans="1:4" s="2" customFormat="1" ht="8.1" customHeight="1" x14ac:dyDescent="0.25">
      <c r="B52" s="5"/>
      <c r="C52" s="6"/>
      <c r="D52" s="6"/>
    </row>
    <row r="53" spans="1:4" s="2" customFormat="1" ht="15.75" x14ac:dyDescent="0.25">
      <c r="A53" s="7"/>
      <c r="B53" s="8"/>
      <c r="C53" s="8"/>
      <c r="D53" s="6"/>
    </row>
    <row r="54" spans="1:4" s="2" customFormat="1" ht="15.75" x14ac:dyDescent="0.25">
      <c r="A54" s="7"/>
      <c r="B54" s="8"/>
      <c r="C54" s="8"/>
      <c r="D54" s="6"/>
    </row>
    <row r="55" spans="1:4" s="2" customFormat="1" ht="15.75" x14ac:dyDescent="0.25">
      <c r="A55" s="7"/>
      <c r="B55" s="8"/>
      <c r="C55" s="8"/>
      <c r="D55" s="6"/>
    </row>
    <row r="56" spans="1:4" s="2" customFormat="1" ht="15.75" x14ac:dyDescent="0.25">
      <c r="A56" s="7"/>
      <c r="B56" s="8"/>
      <c r="C56" s="8"/>
      <c r="D56" s="6"/>
    </row>
    <row r="57" spans="1:4" s="2" customFormat="1" ht="15.75" x14ac:dyDescent="0.25">
      <c r="A57" s="7"/>
      <c r="B57" s="6"/>
      <c r="C57" s="6"/>
      <c r="D57" s="6"/>
    </row>
    <row r="58" spans="1:4" s="2" customFormat="1" ht="15.75" x14ac:dyDescent="0.25">
      <c r="A58" s="7"/>
      <c r="B58" s="6"/>
      <c r="C58" s="6"/>
      <c r="D58" s="6"/>
    </row>
    <row r="59" spans="1:4" s="2" customFormat="1" ht="15.75" x14ac:dyDescent="0.25">
      <c r="A59" s="7"/>
      <c r="B59" s="6"/>
      <c r="C59" s="6"/>
      <c r="D59" s="6"/>
    </row>
    <row r="60" spans="1:4" s="2" customFormat="1" ht="15.75" x14ac:dyDescent="0.25">
      <c r="A60" s="5"/>
      <c r="B60" s="5"/>
      <c r="C60" s="4"/>
      <c r="D60" s="3"/>
    </row>
  </sheetData>
  <mergeCells count="10">
    <mergeCell ref="A12:B12"/>
    <mergeCell ref="A13:B13"/>
    <mergeCell ref="A19:B19"/>
    <mergeCell ref="A6:B6"/>
    <mergeCell ref="AH6:AH11"/>
    <mergeCell ref="A7:B7"/>
    <mergeCell ref="A8:B8"/>
    <mergeCell ref="A9:B9"/>
    <mergeCell ref="A10:B10"/>
    <mergeCell ref="A11:B11"/>
  </mergeCells>
  <pageMargins left="0.12" right="0.12" top="0.14000000000000001" bottom="0.14000000000000001" header="0.13" footer="0.12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OCTOBRE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Gilet</dc:creator>
  <cp:lastModifiedBy>David Gilet</cp:lastModifiedBy>
  <dcterms:created xsi:type="dcterms:W3CDTF">2019-09-29T18:37:58Z</dcterms:created>
  <dcterms:modified xsi:type="dcterms:W3CDTF">2019-09-29T18:38:29Z</dcterms:modified>
</cp:coreProperties>
</file>