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na.mezghani\Desktop\"/>
    </mc:Choice>
  </mc:AlternateContent>
  <xr:revisionPtr revIDLastSave="0" documentId="13_ncr:1_{F1E55222-00FB-4CA7-85BB-00EEE2F1B6AE}" xr6:coauthVersionLast="44" xr6:coauthVersionMax="44" xr10:uidLastSave="{00000000-0000-0000-0000-000000000000}"/>
  <bookViews>
    <workbookView xWindow="-120" yWindow="-120" windowWidth="29040" windowHeight="15840" xr2:uid="{FF098142-EBF8-47F4-B86D-CA006853142A}"/>
  </bookViews>
  <sheets>
    <sheet name="xxx" sheetId="1" r:id="rId1"/>
  </sheets>
  <definedNames>
    <definedName name="_xlnm._FilterDatabase" localSheetId="0" hidden="1">xxx!$B$5:$AA$53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Y8" i="1" l="1"/>
  <c r="AZ8" i="1"/>
  <c r="BA8" i="1"/>
  <c r="BB8" i="1"/>
  <c r="BC8" i="1"/>
  <c r="BD8" i="1"/>
  <c r="BE8" i="1"/>
  <c r="BF8" i="1"/>
  <c r="BF7" i="1" s="1"/>
  <c r="BF6" i="1" s="1"/>
  <c r="BG8" i="1"/>
  <c r="BH8" i="1"/>
  <c r="BI8" i="1"/>
  <c r="BJ8" i="1"/>
  <c r="BK8" i="1"/>
  <c r="BL8" i="1"/>
  <c r="BM8" i="1"/>
  <c r="BN8" i="1"/>
  <c r="BN7" i="1" s="1"/>
  <c r="BN6" i="1" s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CJ8" i="1"/>
  <c r="CK8" i="1"/>
  <c r="CL8" i="1"/>
  <c r="CL7" i="1" s="1"/>
  <c r="CL6" i="1" s="1"/>
  <c r="CM8" i="1"/>
  <c r="CN8" i="1"/>
  <c r="AX8" i="1"/>
  <c r="AX7" i="1" s="1"/>
  <c r="AX6" i="1" s="1"/>
  <c r="H21" i="1"/>
  <c r="H22" i="1"/>
  <c r="H23" i="1"/>
  <c r="H24" i="1"/>
  <c r="H25" i="1"/>
  <c r="H27" i="1"/>
  <c r="H28" i="1"/>
  <c r="H29" i="1"/>
  <c r="H30" i="1"/>
  <c r="H31" i="1"/>
  <c r="H33" i="1"/>
  <c r="H34" i="1"/>
  <c r="H36" i="1"/>
  <c r="H37" i="1"/>
  <c r="H38" i="1"/>
  <c r="P268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19" i="1"/>
  <c r="H18" i="1"/>
  <c r="H17" i="1"/>
  <c r="H16" i="1"/>
  <c r="H15" i="1"/>
  <c r="H13" i="1"/>
  <c r="H12" i="1"/>
  <c r="H11" i="1"/>
  <c r="H10" i="1"/>
  <c r="H9" i="1"/>
  <c r="CN7" i="1"/>
  <c r="CN6" i="1" s="1"/>
  <c r="CM7" i="1"/>
  <c r="CM6" i="1" s="1"/>
  <c r="CK7" i="1"/>
  <c r="CK6" i="1" s="1"/>
  <c r="CJ7" i="1"/>
  <c r="CJ6" i="1" s="1"/>
  <c r="CI7" i="1"/>
  <c r="CI6" i="1" s="1"/>
  <c r="CH7" i="1"/>
  <c r="CH6" i="1" s="1"/>
  <c r="CG7" i="1"/>
  <c r="CG6" i="1" s="1"/>
  <c r="BT7" i="1"/>
  <c r="BT6" i="1" s="1"/>
  <c r="BS7" i="1"/>
  <c r="BS6" i="1" s="1"/>
  <c r="BR7" i="1"/>
  <c r="BR6" i="1" s="1"/>
  <c r="BQ7" i="1"/>
  <c r="BQ6" i="1" s="1"/>
  <c r="BP7" i="1"/>
  <c r="BP6" i="1" s="1"/>
  <c r="BO7" i="1"/>
  <c r="BO6" i="1" s="1"/>
  <c r="BM7" i="1"/>
  <c r="BM6" i="1" s="1"/>
  <c r="BL7" i="1"/>
  <c r="BL6" i="1" s="1"/>
  <c r="BK7" i="1"/>
  <c r="BK6" i="1" s="1"/>
  <c r="BJ7" i="1"/>
  <c r="BJ6" i="1" s="1"/>
  <c r="BI7" i="1"/>
  <c r="BI6" i="1" s="1"/>
  <c r="BH7" i="1"/>
  <c r="BH6" i="1" s="1"/>
  <c r="BG7" i="1"/>
  <c r="BG6" i="1" s="1"/>
  <c r="BE7" i="1"/>
  <c r="BE6" i="1" s="1"/>
  <c r="BD7" i="1"/>
  <c r="BD6" i="1" s="1"/>
  <c r="BC7" i="1"/>
  <c r="BC6" i="1" s="1"/>
  <c r="BB7" i="1"/>
  <c r="BB6" i="1" s="1"/>
  <c r="BA7" i="1"/>
  <c r="BA6" i="1" s="1"/>
  <c r="AZ7" i="1"/>
  <c r="AZ6" i="1" s="1"/>
  <c r="H8" i="1"/>
  <c r="H6" i="1"/>
  <c r="AY5" i="1"/>
  <c r="AY7" i="1" s="1"/>
  <c r="AY6" i="1" s="1"/>
  <c r="CD7" i="1" l="1"/>
  <c r="CD6" i="1" s="1"/>
  <c r="CF7" i="1"/>
  <c r="CF6" i="1" s="1"/>
  <c r="CC7" i="1"/>
  <c r="CC6" i="1" s="1"/>
  <c r="BU7" i="1"/>
  <c r="BU6" i="1" s="1"/>
  <c r="CB7" i="1"/>
  <c r="CB6" i="1" s="1"/>
  <c r="CA7" i="1"/>
  <c r="CA6" i="1" s="1"/>
  <c r="BZ7" i="1"/>
  <c r="BZ6" i="1" s="1"/>
  <c r="CE7" i="1"/>
  <c r="CE6" i="1" s="1"/>
  <c r="BW7" i="1"/>
  <c r="BW6" i="1" s="1"/>
  <c r="BV7" i="1"/>
  <c r="BV6" i="1" s="1"/>
  <c r="BY7" i="1"/>
  <c r="BY6" i="1" s="1"/>
  <c r="BX7" i="1"/>
  <c r="BX6" i="1" s="1"/>
</calcChain>
</file>

<file path=xl/sharedStrings.xml><?xml version="1.0" encoding="utf-8"?>
<sst xmlns="http://schemas.openxmlformats.org/spreadsheetml/2006/main" count="10" uniqueCount="8">
  <si>
    <t>working days</t>
  </si>
  <si>
    <t>START</t>
  </si>
  <si>
    <t>END</t>
  </si>
  <si>
    <t>TIMING
SCHEDULE</t>
  </si>
  <si>
    <t>xxx</t>
  </si>
  <si>
    <t>xx</t>
  </si>
  <si>
    <t>x</t>
  </si>
  <si>
    <t>cout
TT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</si>
</sst>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#,##0.00\ [$€-1]"/>
    <numFmt numFmtId="165" formatCode="_-* #,##0.00\ &quot;€&quot;_-;\-* #,##0.00\ &quot;€&quot;_-;_-* &quot;-&quot;??\ &quot;€&quot;_-;_-@"/>
    <numFmt numFmtId="166" formatCode="#,##0_ ;\-#,##0\ "/>
    <numFmt numFmtId="167" formatCode="[$$]#,##0.00"/>
    <numFmt numFmtId="168" formatCode="_-* #,##0\ &quot;€&quot;_-;\-* #,##0\ &quot;€&quot;_-;_-* &quot;-&quot;??\ &quot;€&quot;_-;_-@"/>
    <numFmt numFmtId="169" formatCode="0.0"/>
    <numFmt numFmtId="170" formatCode="_-* #,##0\ _€_-;\-* #,##0\ _€_-;_-* &quot;-&quot;??\ _€_-;_-@_-"/>
  </numFmts>
  <fonts count="24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0"/>
      <color rgb="FF000000"/>
      <name val="Arial"/>
    </font>
    <font>
      <b/>
      <sz val="14"/>
      <color theme="1"/>
      <name val="Calibri"/>
    </font>
    <font>
      <sz val="10"/>
      <color theme="1"/>
      <name val="Arial"/>
    </font>
    <font>
      <sz val="12"/>
      <color theme="1"/>
      <name val="Calibri"/>
    </font>
    <font>
      <sz val="10"/>
      <color theme="1"/>
      <name val="Calibri"/>
    </font>
    <font>
      <sz val="11"/>
      <color rgb="FF000000"/>
      <name val="Calibri"/>
    </font>
    <font>
      <sz val="10"/>
      <color rgb="FFFF0000"/>
      <name val="Arial"/>
    </font>
    <font>
      <sz val="11"/>
      <color theme="1"/>
      <name val="Calibri"/>
    </font>
    <font>
      <sz val="10"/>
      <name val="Calibri"/>
    </font>
    <font>
      <sz val="13"/>
      <color rgb="FF000000"/>
      <name val="Calibri"/>
    </font>
    <font>
      <sz val="11"/>
      <color theme="1"/>
      <name val="Arial"/>
    </font>
    <font>
      <sz val="12"/>
      <color rgb="FFFFFFFF"/>
      <name val="Calibri"/>
    </font>
    <font>
      <b/>
      <sz val="14"/>
      <color rgb="FF000000"/>
      <name val="Calibri"/>
    </font>
    <font>
      <b/>
      <sz val="16"/>
      <color theme="1"/>
      <name val="Calibri"/>
    </font>
    <font>
      <sz val="14"/>
      <color rgb="FF000000"/>
      <name val="Calibri"/>
    </font>
    <font>
      <b/>
      <sz val="14"/>
      <color theme="1"/>
      <name val="Arial"/>
      <family val="2"/>
    </font>
    <font>
      <b/>
      <sz val="13"/>
      <color theme="1"/>
      <name val="Calibri"/>
    </font>
    <font>
      <sz val="13"/>
      <color theme="1"/>
      <name val="Calibri"/>
    </font>
    <font>
      <b/>
      <sz val="13"/>
      <color rgb="FF000000"/>
      <name val="Calibri"/>
    </font>
    <font>
      <b/>
      <sz val="12"/>
      <color theme="1"/>
      <name val="Calibri"/>
      <family val="2"/>
    </font>
    <font>
      <b/>
      <sz val="11"/>
      <color theme="1"/>
      <name val="Calibri"/>
    </font>
    <font>
      <sz val="13"/>
      <color theme="1"/>
      <name val="Arial"/>
    </font>
  </fonts>
  <fills count="8">
    <fill>
      <patternFill patternType="none"/>
    </fill>
    <fill>
      <patternFill patternType="gray125"/>
    </fill>
    <fill>
      <patternFill patternType="solid">
        <fgColor rgb="FF3D85C6"/>
        <bgColor rgb="FF3D85C6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FFD965"/>
        <bgColor rgb="FFFFD965"/>
      </patternFill>
    </fill>
    <fill>
      <patternFill patternType="solid">
        <fgColor theme="3" tint="0.39997558519241921"/>
        <bgColor rgb="FF92D050"/>
      </patternFill>
    </fill>
    <fill>
      <patternFill patternType="solid">
        <fgColor theme="3" tint="0.39997558519241921"/>
        <bgColor rgb="FFA8D08D"/>
      </patternFill>
    </fill>
  </fills>
  <borders count="21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0">
    <xf numFmtId="0" fontId="0" fillId="0" borderId="0" xfId="0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14" fontId="9" fillId="0" borderId="0" xfId="0" applyNumberFormat="1" applyFont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vertical="center"/>
    </xf>
    <xf numFmtId="164" fontId="6" fillId="0" borderId="0" xfId="0" applyNumberFormat="1" applyFont="1"/>
    <xf numFmtId="164" fontId="10" fillId="0" borderId="0" xfId="0" applyNumberFormat="1" applyFont="1"/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1" fillId="0" borderId="0" xfId="0" applyFont="1"/>
    <xf numFmtId="0" fontId="14" fillId="0" borderId="2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6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4" fontId="17" fillId="0" borderId="0" xfId="0" applyNumberFormat="1" applyFont="1" applyAlignment="1">
      <alignment horizontal="center" vertical="center"/>
    </xf>
    <xf numFmtId="14" fontId="17" fillId="0" borderId="0" xfId="0" applyNumberFormat="1" applyFont="1" applyAlignment="1">
      <alignment vertical="center"/>
    </xf>
    <xf numFmtId="0" fontId="18" fillId="4" borderId="0" xfId="0" applyFont="1" applyFill="1" applyAlignment="1">
      <alignment horizontal="center" vertical="center"/>
    </xf>
    <xf numFmtId="0" fontId="18" fillId="4" borderId="10" xfId="0" applyFont="1" applyFill="1" applyBorder="1" applyAlignment="1">
      <alignment horizontal="center" vertical="center"/>
    </xf>
    <xf numFmtId="0" fontId="18" fillId="4" borderId="4" xfId="0" applyFont="1" applyFill="1" applyBorder="1" applyAlignment="1">
      <alignment vertical="center"/>
    </xf>
    <xf numFmtId="165" fontId="19" fillId="4" borderId="11" xfId="0" applyNumberFormat="1" applyFont="1" applyFill="1" applyBorder="1" applyAlignment="1">
      <alignment horizontal="right" vertical="center" wrapText="1"/>
    </xf>
    <xf numFmtId="14" fontId="18" fillId="4" borderId="7" xfId="0" applyNumberFormat="1" applyFont="1" applyFill="1" applyBorder="1" applyAlignment="1">
      <alignment horizontal="center" wrapText="1"/>
    </xf>
    <xf numFmtId="14" fontId="18" fillId="4" borderId="10" xfId="0" applyNumberFormat="1" applyFont="1" applyFill="1" applyBorder="1" applyAlignment="1">
      <alignment horizontal="center" wrapText="1"/>
    </xf>
    <xf numFmtId="1" fontId="18" fillId="4" borderId="12" xfId="0" applyNumberFormat="1" applyFont="1" applyFill="1" applyBorder="1" applyAlignment="1">
      <alignment horizontal="center" wrapText="1"/>
    </xf>
    <xf numFmtId="165" fontId="18" fillId="4" borderId="10" xfId="0" applyNumberFormat="1" applyFont="1" applyFill="1" applyBorder="1" applyAlignment="1">
      <alignment wrapText="1"/>
    </xf>
    <xf numFmtId="165" fontId="18" fillId="4" borderId="7" xfId="0" applyNumberFormat="1" applyFont="1" applyFill="1" applyBorder="1" applyAlignment="1">
      <alignment horizontal="center" vertical="center" wrapText="1"/>
    </xf>
    <xf numFmtId="3" fontId="18" fillId="4" borderId="12" xfId="0" applyNumberFormat="1" applyFont="1" applyFill="1" applyBorder="1" applyAlignment="1">
      <alignment horizontal="center"/>
    </xf>
    <xf numFmtId="165" fontId="18" fillId="4" borderId="7" xfId="0" applyNumberFormat="1" applyFont="1" applyFill="1" applyBorder="1" applyAlignment="1">
      <alignment wrapText="1"/>
    </xf>
    <xf numFmtId="166" fontId="18" fillId="4" borderId="12" xfId="0" applyNumberFormat="1" applyFont="1" applyFill="1" applyBorder="1" applyAlignment="1">
      <alignment horizontal="center" wrapText="1"/>
    </xf>
    <xf numFmtId="3" fontId="18" fillId="4" borderId="11" xfId="0" applyNumberFormat="1" applyFont="1" applyFill="1" applyBorder="1" applyAlignment="1">
      <alignment horizontal="center" wrapText="1"/>
    </xf>
    <xf numFmtId="165" fontId="18" fillId="4" borderId="11" xfId="0" applyNumberFormat="1" applyFont="1" applyFill="1" applyBorder="1" applyAlignment="1">
      <alignment horizontal="right" vertical="center" wrapText="1"/>
    </xf>
    <xf numFmtId="165" fontId="18" fillId="4" borderId="12" xfId="0" applyNumberFormat="1" applyFont="1" applyFill="1" applyBorder="1" applyAlignment="1">
      <alignment wrapText="1"/>
    </xf>
    <xf numFmtId="165" fontId="18" fillId="4" borderId="7" xfId="0" applyNumberFormat="1" applyFont="1" applyFill="1" applyBorder="1" applyAlignment="1">
      <alignment vertical="center"/>
    </xf>
    <xf numFmtId="165" fontId="18" fillId="4" borderId="12" xfId="0" applyNumberFormat="1" applyFont="1" applyFill="1" applyBorder="1" applyAlignment="1">
      <alignment vertical="center" wrapText="1"/>
    </xf>
    <xf numFmtId="167" fontId="18" fillId="4" borderId="12" xfId="0" applyNumberFormat="1" applyFont="1" applyFill="1" applyBorder="1" applyAlignment="1">
      <alignment horizontal="right" vertical="center" wrapText="1"/>
    </xf>
    <xf numFmtId="165" fontId="18" fillId="4" borderId="13" xfId="0" applyNumberFormat="1" applyFont="1" applyFill="1" applyBorder="1" applyAlignment="1">
      <alignment vertical="center" wrapText="1"/>
    </xf>
    <xf numFmtId="0" fontId="18" fillId="4" borderId="10" xfId="0" applyFont="1" applyFill="1" applyBorder="1" applyAlignment="1">
      <alignment horizontal="center" vertical="center" wrapText="1"/>
    </xf>
    <xf numFmtId="3" fontId="18" fillId="4" borderId="13" xfId="0" applyNumberFormat="1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wrapText="1"/>
    </xf>
    <xf numFmtId="10" fontId="20" fillId="0" borderId="0" xfId="0" applyNumberFormat="1" applyFont="1"/>
    <xf numFmtId="168" fontId="21" fillId="4" borderId="14" xfId="0" applyNumberFormat="1" applyFont="1" applyFill="1" applyBorder="1" applyAlignment="1">
      <alignment horizontal="center" vertical="center" wrapText="1"/>
    </xf>
    <xf numFmtId="0" fontId="22" fillId="5" borderId="0" xfId="0" applyFont="1" applyFill="1" applyAlignment="1">
      <alignment horizontal="center" vertical="center"/>
    </xf>
    <xf numFmtId="0" fontId="22" fillId="5" borderId="0" xfId="0" applyFont="1" applyFill="1" applyAlignment="1">
      <alignment vertical="center"/>
    </xf>
    <xf numFmtId="165" fontId="9" fillId="5" borderId="15" xfId="0" applyNumberFormat="1" applyFont="1" applyFill="1" applyBorder="1" applyAlignment="1">
      <alignment horizontal="center" vertical="center" wrapText="1"/>
    </xf>
    <xf numFmtId="165" fontId="22" fillId="5" borderId="16" xfId="0" applyNumberFormat="1" applyFont="1" applyFill="1" applyBorder="1" applyAlignment="1">
      <alignment horizontal="center" vertical="center" wrapText="1"/>
    </xf>
    <xf numFmtId="165" fontId="22" fillId="5" borderId="0" xfId="0" applyNumberFormat="1" applyFont="1" applyFill="1" applyAlignment="1">
      <alignment horizontal="center" vertical="center" wrapText="1"/>
    </xf>
    <xf numFmtId="165" fontId="22" fillId="5" borderId="17" xfId="0" applyNumberFormat="1" applyFont="1" applyFill="1" applyBorder="1" applyAlignment="1">
      <alignment horizontal="center" vertical="center" wrapText="1"/>
    </xf>
    <xf numFmtId="3" fontId="22" fillId="5" borderId="17" xfId="0" applyNumberFormat="1" applyFont="1" applyFill="1" applyBorder="1" applyAlignment="1">
      <alignment horizontal="center" vertical="center" wrapText="1"/>
    </xf>
    <xf numFmtId="166" fontId="22" fillId="5" borderId="17" xfId="0" applyNumberFormat="1" applyFont="1" applyFill="1" applyBorder="1" applyAlignment="1">
      <alignment horizontal="center" vertical="center" wrapText="1"/>
    </xf>
    <xf numFmtId="3" fontId="22" fillId="5" borderId="15" xfId="0" applyNumberFormat="1" applyFont="1" applyFill="1" applyBorder="1" applyAlignment="1">
      <alignment horizontal="center" vertical="center" wrapText="1"/>
    </xf>
    <xf numFmtId="165" fontId="22" fillId="5" borderId="15" xfId="0" applyNumberFormat="1" applyFont="1" applyFill="1" applyBorder="1" applyAlignment="1">
      <alignment horizontal="center" vertical="center" wrapText="1"/>
    </xf>
    <xf numFmtId="167" fontId="22" fillId="5" borderId="17" xfId="0" applyNumberFormat="1" applyFont="1" applyFill="1" applyBorder="1" applyAlignment="1">
      <alignment horizontal="right" vertical="center" wrapText="1"/>
    </xf>
    <xf numFmtId="165" fontId="22" fillId="5" borderId="18" xfId="0" applyNumberFormat="1" applyFont="1" applyFill="1" applyBorder="1" applyAlignment="1">
      <alignment horizontal="center" vertical="center" wrapText="1"/>
    </xf>
    <xf numFmtId="3" fontId="22" fillId="5" borderId="0" xfId="0" applyNumberFormat="1" applyFont="1" applyFill="1" applyAlignment="1">
      <alignment horizontal="center" vertical="center" wrapText="1"/>
    </xf>
    <xf numFmtId="3" fontId="22" fillId="5" borderId="18" xfId="0" applyNumberFormat="1" applyFont="1" applyFill="1" applyBorder="1" applyAlignment="1">
      <alignment horizontal="center" vertical="center" wrapText="1"/>
    </xf>
    <xf numFmtId="166" fontId="22" fillId="0" borderId="0" xfId="0" applyNumberFormat="1" applyFont="1" applyAlignment="1">
      <alignment horizontal="center" vertical="center" wrapText="1"/>
    </xf>
    <xf numFmtId="10" fontId="11" fillId="0" borderId="0" xfId="0" applyNumberFormat="1" applyFont="1"/>
    <xf numFmtId="4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vertical="center"/>
    </xf>
    <xf numFmtId="9" fontId="12" fillId="0" borderId="15" xfId="0" applyNumberFormat="1" applyFont="1" applyBorder="1" applyAlignment="1">
      <alignment horizontal="center" vertical="center" wrapText="1"/>
    </xf>
    <xf numFmtId="14" fontId="9" fillId="0" borderId="16" xfId="0" applyNumberFormat="1" applyFont="1" applyBorder="1" applyAlignment="1">
      <alignment horizontal="center" vertical="center"/>
    </xf>
    <xf numFmtId="1" fontId="9" fillId="0" borderId="17" xfId="0" applyNumberFormat="1" applyFont="1" applyBorder="1" applyAlignment="1">
      <alignment horizontal="center" vertical="center"/>
    </xf>
    <xf numFmtId="165" fontId="22" fillId="0" borderId="0" xfId="0" applyNumberFormat="1" applyFont="1" applyAlignment="1">
      <alignment horizontal="center" vertical="center" wrapText="1"/>
    </xf>
    <xf numFmtId="165" fontId="22" fillId="0" borderId="16" xfId="0" applyNumberFormat="1" applyFont="1" applyBorder="1" applyAlignment="1">
      <alignment horizontal="center" vertical="center" wrapText="1"/>
    </xf>
    <xf numFmtId="3" fontId="22" fillId="0" borderId="17" xfId="0" applyNumberFormat="1" applyFont="1" applyBorder="1" applyAlignment="1">
      <alignment horizontal="center" vertical="center" wrapText="1"/>
    </xf>
    <xf numFmtId="169" fontId="22" fillId="0" borderId="16" xfId="0" applyNumberFormat="1" applyFont="1" applyBorder="1" applyAlignment="1">
      <alignment horizontal="center" vertical="center" wrapText="1"/>
    </xf>
    <xf numFmtId="1" fontId="9" fillId="0" borderId="15" xfId="0" applyNumberFormat="1" applyFont="1" applyBorder="1" applyAlignment="1">
      <alignment horizontal="center" vertical="center"/>
    </xf>
    <xf numFmtId="1" fontId="9" fillId="0" borderId="16" xfId="0" applyNumberFormat="1" applyFont="1" applyBorder="1" applyAlignment="1">
      <alignment horizontal="center" vertical="center"/>
    </xf>
    <xf numFmtId="165" fontId="9" fillId="0" borderId="17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right"/>
    </xf>
    <xf numFmtId="165" fontId="9" fillId="0" borderId="17" xfId="0" applyNumberFormat="1" applyFont="1" applyBorder="1"/>
    <xf numFmtId="167" fontId="9" fillId="0" borderId="17" xfId="0" applyNumberFormat="1" applyFont="1" applyBorder="1" applyAlignment="1">
      <alignment horizontal="right"/>
    </xf>
    <xf numFmtId="165" fontId="9" fillId="0" borderId="18" xfId="0" applyNumberFormat="1" applyFont="1" applyBorder="1"/>
    <xf numFmtId="3" fontId="9" fillId="0" borderId="0" xfId="0" applyNumberFormat="1" applyFont="1" applyAlignment="1">
      <alignment horizontal="center"/>
    </xf>
    <xf numFmtId="3" fontId="9" fillId="0" borderId="18" xfId="0" applyNumberFormat="1" applyFont="1" applyBorder="1" applyAlignment="1">
      <alignment horizontal="center"/>
    </xf>
    <xf numFmtId="170" fontId="1" fillId="0" borderId="19" xfId="1" applyNumberFormat="1" applyFont="1" applyBorder="1"/>
    <xf numFmtId="3" fontId="9" fillId="0" borderId="17" xfId="0" applyNumberFormat="1" applyFont="1" applyBorder="1" applyAlignment="1">
      <alignment horizontal="center" vertical="center"/>
    </xf>
    <xf numFmtId="169" fontId="9" fillId="0" borderId="16" xfId="0" applyNumberFormat="1" applyFont="1" applyBorder="1" applyAlignment="1">
      <alignment horizontal="center" vertical="center"/>
    </xf>
    <xf numFmtId="4" fontId="22" fillId="5" borderId="0" xfId="0" applyNumberFormat="1" applyFont="1" applyFill="1" applyAlignment="1">
      <alignment vertical="center"/>
    </xf>
    <xf numFmtId="9" fontId="12" fillId="5" borderId="15" xfId="0" applyNumberFormat="1" applyFont="1" applyFill="1" applyBorder="1" applyAlignment="1">
      <alignment horizontal="center" vertical="center" wrapText="1"/>
    </xf>
    <xf numFmtId="14" fontId="22" fillId="5" borderId="16" xfId="0" applyNumberFormat="1" applyFont="1" applyFill="1" applyBorder="1" applyAlignment="1">
      <alignment horizontal="center" vertical="center" wrapText="1"/>
    </xf>
    <xf numFmtId="14" fontId="22" fillId="5" borderId="0" xfId="0" applyNumberFormat="1" applyFont="1" applyFill="1" applyAlignment="1">
      <alignment horizontal="center" vertical="center" wrapText="1"/>
    </xf>
    <xf numFmtId="169" fontId="22" fillId="5" borderId="16" xfId="0" applyNumberFormat="1" applyFont="1" applyFill="1" applyBorder="1" applyAlignment="1">
      <alignment horizontal="center" vertical="center" wrapText="1"/>
    </xf>
    <xf numFmtId="9" fontId="12" fillId="0" borderId="15" xfId="0" applyNumberFormat="1" applyFont="1" applyBorder="1" applyAlignment="1">
      <alignment horizontal="center" vertical="center"/>
    </xf>
    <xf numFmtId="0" fontId="22" fillId="5" borderId="0" xfId="0" applyFont="1" applyFill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/>
    </xf>
    <xf numFmtId="165" fontId="4" fillId="0" borderId="16" xfId="0" applyNumberFormat="1" applyFont="1" applyBorder="1" applyAlignment="1">
      <alignment horizontal="center" vertical="center"/>
    </xf>
    <xf numFmtId="3" fontId="4" fillId="0" borderId="17" xfId="0" applyNumberFormat="1" applyFont="1" applyBorder="1" applyAlignment="1">
      <alignment horizontal="center" vertical="center"/>
    </xf>
    <xf numFmtId="169" fontId="18" fillId="0" borderId="16" xfId="0" applyNumberFormat="1" applyFont="1" applyBorder="1" applyAlignment="1">
      <alignment wrapText="1"/>
    </xf>
    <xf numFmtId="1" fontId="18" fillId="0" borderId="0" xfId="0" applyNumberFormat="1" applyFont="1" applyAlignment="1">
      <alignment horizontal="center" wrapText="1"/>
    </xf>
    <xf numFmtId="1" fontId="18" fillId="0" borderId="10" xfId="0" applyNumberFormat="1" applyFont="1" applyBorder="1" applyAlignment="1">
      <alignment horizontal="center" wrapText="1"/>
    </xf>
    <xf numFmtId="1" fontId="4" fillId="0" borderId="0" xfId="0" applyNumberFormat="1" applyFont="1" applyAlignment="1">
      <alignment horizontal="center" vertical="center"/>
    </xf>
    <xf numFmtId="1" fontId="4" fillId="0" borderId="16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1" fontId="7" fillId="0" borderId="17" xfId="0" applyNumberFormat="1" applyFont="1" applyBorder="1" applyAlignment="1">
      <alignment horizontal="center" vertical="center"/>
    </xf>
    <xf numFmtId="0" fontId="18" fillId="6" borderId="0" xfId="0" applyFont="1" applyFill="1" applyAlignment="1">
      <alignment horizontal="center" vertical="center"/>
    </xf>
    <xf numFmtId="0" fontId="18" fillId="6" borderId="10" xfId="0" applyFont="1" applyFill="1" applyBorder="1" applyAlignment="1">
      <alignment horizontal="center" vertical="center"/>
    </xf>
    <xf numFmtId="0" fontId="18" fillId="6" borderId="10" xfId="0" applyFont="1" applyFill="1" applyBorder="1" applyAlignment="1">
      <alignment vertical="center"/>
    </xf>
    <xf numFmtId="9" fontId="23" fillId="6" borderId="11" xfId="0" applyNumberFormat="1" applyFont="1" applyFill="1" applyBorder="1" applyAlignment="1">
      <alignment horizontal="center" vertical="center" wrapText="1"/>
    </xf>
    <xf numFmtId="14" fontId="18" fillId="6" borderId="7" xfId="0" applyNumberFormat="1" applyFont="1" applyFill="1" applyBorder="1" applyAlignment="1">
      <alignment wrapText="1"/>
    </xf>
    <xf numFmtId="14" fontId="18" fillId="6" borderId="10" xfId="0" applyNumberFormat="1" applyFont="1" applyFill="1" applyBorder="1" applyAlignment="1">
      <alignment wrapText="1"/>
    </xf>
    <xf numFmtId="165" fontId="18" fillId="6" borderId="12" xfId="0" applyNumberFormat="1" applyFont="1" applyFill="1" applyBorder="1" applyAlignment="1">
      <alignment wrapText="1"/>
    </xf>
    <xf numFmtId="165" fontId="4" fillId="6" borderId="10" xfId="0" applyNumberFormat="1" applyFont="1" applyFill="1" applyBorder="1" applyAlignment="1">
      <alignment horizontal="center" vertical="center"/>
    </xf>
    <xf numFmtId="165" fontId="4" fillId="6" borderId="7" xfId="0" applyNumberFormat="1" applyFont="1" applyFill="1" applyBorder="1" applyAlignment="1">
      <alignment horizontal="center" vertical="center"/>
    </xf>
    <xf numFmtId="3" fontId="4" fillId="6" borderId="12" xfId="0" applyNumberFormat="1" applyFont="1" applyFill="1" applyBorder="1" applyAlignment="1">
      <alignment horizontal="center" vertical="center"/>
    </xf>
    <xf numFmtId="169" fontId="18" fillId="6" borderId="7" xfId="0" applyNumberFormat="1" applyFont="1" applyFill="1" applyBorder="1" applyAlignment="1">
      <alignment wrapText="1"/>
    </xf>
    <xf numFmtId="1" fontId="18" fillId="6" borderId="12" xfId="0" applyNumberFormat="1" applyFont="1" applyFill="1" applyBorder="1" applyAlignment="1">
      <alignment horizontal="center" wrapText="1"/>
    </xf>
    <xf numFmtId="3" fontId="18" fillId="6" borderId="11" xfId="0" applyNumberFormat="1" applyFont="1" applyFill="1" applyBorder="1" applyAlignment="1">
      <alignment horizontal="center" wrapText="1"/>
    </xf>
    <xf numFmtId="165" fontId="18" fillId="6" borderId="11" xfId="0" applyNumberFormat="1" applyFont="1" applyFill="1" applyBorder="1" applyAlignment="1">
      <alignment horizontal="right" vertical="center" wrapText="1"/>
    </xf>
    <xf numFmtId="165" fontId="18" fillId="6" borderId="7" xfId="0" applyNumberFormat="1" applyFont="1" applyFill="1" applyBorder="1" applyAlignment="1">
      <alignment wrapText="1"/>
    </xf>
    <xf numFmtId="165" fontId="18" fillId="6" borderId="7" xfId="0" applyNumberFormat="1" applyFont="1" applyFill="1" applyBorder="1" applyAlignment="1">
      <alignment vertical="center"/>
    </xf>
    <xf numFmtId="165" fontId="18" fillId="6" borderId="12" xfId="0" applyNumberFormat="1" applyFont="1" applyFill="1" applyBorder="1" applyAlignment="1">
      <alignment vertical="center" wrapText="1"/>
    </xf>
    <xf numFmtId="167" fontId="18" fillId="6" borderId="12" xfId="0" applyNumberFormat="1" applyFont="1" applyFill="1" applyBorder="1" applyAlignment="1">
      <alignment horizontal="right" vertical="center" wrapText="1"/>
    </xf>
    <xf numFmtId="165" fontId="18" fillId="6" borderId="13" xfId="0" applyNumberFormat="1" applyFont="1" applyFill="1" applyBorder="1" applyAlignment="1">
      <alignment vertical="center" wrapText="1"/>
    </xf>
    <xf numFmtId="0" fontId="18" fillId="6" borderId="10" xfId="0" applyFont="1" applyFill="1" applyBorder="1" applyAlignment="1">
      <alignment horizontal="center" vertical="center" wrapText="1"/>
    </xf>
    <xf numFmtId="3" fontId="18" fillId="6" borderId="13" xfId="0" applyNumberFormat="1" applyFont="1" applyFill="1" applyBorder="1" applyAlignment="1">
      <alignment horizontal="center" vertical="center" wrapText="1"/>
    </xf>
    <xf numFmtId="0" fontId="22" fillId="7" borderId="0" xfId="0" applyFont="1" applyFill="1" applyAlignment="1">
      <alignment horizontal="center" vertical="center"/>
    </xf>
    <xf numFmtId="0" fontId="22" fillId="7" borderId="20" xfId="0" applyFont="1" applyFill="1" applyBorder="1" applyAlignment="1">
      <alignment horizontal="center" vertical="center"/>
    </xf>
    <xf numFmtId="0" fontId="22" fillId="7" borderId="0" xfId="0" applyFont="1" applyFill="1" applyAlignment="1">
      <alignment vertical="center"/>
    </xf>
    <xf numFmtId="9" fontId="12" fillId="7" borderId="15" xfId="0" applyNumberFormat="1" applyFont="1" applyFill="1" applyBorder="1" applyAlignment="1">
      <alignment horizontal="center" vertical="center" wrapText="1"/>
    </xf>
    <xf numFmtId="14" fontId="22" fillId="7" borderId="16" xfId="0" applyNumberFormat="1" applyFont="1" applyFill="1" applyBorder="1" applyAlignment="1">
      <alignment horizontal="center" vertical="center" wrapText="1"/>
    </xf>
    <xf numFmtId="14" fontId="22" fillId="7" borderId="0" xfId="0" applyNumberFormat="1" applyFont="1" applyFill="1" applyAlignment="1">
      <alignment horizontal="center" vertical="center" wrapText="1"/>
    </xf>
    <xf numFmtId="165" fontId="22" fillId="7" borderId="17" xfId="0" applyNumberFormat="1" applyFont="1" applyFill="1" applyBorder="1" applyAlignment="1">
      <alignment horizontal="center" vertical="center" wrapText="1"/>
    </xf>
    <xf numFmtId="165" fontId="4" fillId="7" borderId="0" xfId="0" applyNumberFormat="1" applyFont="1" applyFill="1" applyAlignment="1">
      <alignment horizontal="center" vertical="center"/>
    </xf>
    <xf numFmtId="165" fontId="4" fillId="7" borderId="16" xfId="0" applyNumberFormat="1" applyFont="1" applyFill="1" applyBorder="1" applyAlignment="1">
      <alignment horizontal="center" vertical="center"/>
    </xf>
    <xf numFmtId="3" fontId="4" fillId="7" borderId="17" xfId="0" applyNumberFormat="1" applyFont="1" applyFill="1" applyBorder="1" applyAlignment="1">
      <alignment horizontal="center" vertical="center"/>
    </xf>
    <xf numFmtId="169" fontId="22" fillId="7" borderId="16" xfId="0" applyNumberFormat="1" applyFont="1" applyFill="1" applyBorder="1" applyAlignment="1">
      <alignment horizontal="center" vertical="center" wrapText="1"/>
    </xf>
    <xf numFmtId="166" fontId="22" fillId="7" borderId="17" xfId="0" applyNumberFormat="1" applyFont="1" applyFill="1" applyBorder="1" applyAlignment="1">
      <alignment horizontal="center" vertical="center" wrapText="1"/>
    </xf>
    <xf numFmtId="3" fontId="22" fillId="7" borderId="15" xfId="0" applyNumberFormat="1" applyFont="1" applyFill="1" applyBorder="1" applyAlignment="1">
      <alignment horizontal="center" vertical="center" wrapText="1"/>
    </xf>
    <xf numFmtId="165" fontId="22" fillId="7" borderId="15" xfId="0" applyNumberFormat="1" applyFont="1" applyFill="1" applyBorder="1" applyAlignment="1">
      <alignment horizontal="center" vertical="center" wrapText="1"/>
    </xf>
    <xf numFmtId="165" fontId="22" fillId="7" borderId="16" xfId="0" applyNumberFormat="1" applyFont="1" applyFill="1" applyBorder="1" applyAlignment="1">
      <alignment horizontal="center" vertical="center" wrapText="1"/>
    </xf>
    <xf numFmtId="165" fontId="22" fillId="7" borderId="16" xfId="0" applyNumberFormat="1" applyFont="1" applyFill="1" applyBorder="1" applyAlignment="1">
      <alignment horizontal="right" vertical="center"/>
    </xf>
    <xf numFmtId="165" fontId="22" fillId="7" borderId="17" xfId="0" applyNumberFormat="1" applyFont="1" applyFill="1" applyBorder="1" applyAlignment="1">
      <alignment horizontal="left" vertical="center" wrapText="1"/>
    </xf>
    <xf numFmtId="167" fontId="22" fillId="7" borderId="17" xfId="0" applyNumberFormat="1" applyFont="1" applyFill="1" applyBorder="1" applyAlignment="1">
      <alignment horizontal="right" vertical="center" wrapText="1"/>
    </xf>
    <xf numFmtId="165" fontId="22" fillId="7" borderId="18" xfId="0" applyNumberFormat="1" applyFont="1" applyFill="1" applyBorder="1" applyAlignment="1">
      <alignment horizontal="left" vertical="center" wrapText="1"/>
    </xf>
    <xf numFmtId="3" fontId="22" fillId="7" borderId="0" xfId="0" applyNumberFormat="1" applyFont="1" applyFill="1" applyAlignment="1">
      <alignment horizontal="center" vertical="center" wrapText="1"/>
    </xf>
    <xf numFmtId="3" fontId="22" fillId="7" borderId="18" xfId="0" applyNumberFormat="1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F53B8-9B67-42A0-8EC8-AFA12F250846}">
  <sheetPr>
    <tabColor rgb="FFFFD965"/>
  </sheetPr>
  <dimension ref="A1:CN614"/>
  <sheetViews>
    <sheetView tabSelected="1" zoomScale="70" zoomScaleNormal="70" workbookViewId="0">
      <pane xSplit="5" ySplit="5" topLeftCell="F162" activePane="bottomRight" state="frozen"/>
      <selection pane="topRight" activeCell="F1" sqref="F1"/>
      <selection pane="bottomLeft" activeCell="A6" sqref="A6"/>
      <selection pane="bottomRight" activeCell="J181" sqref="J181"/>
    </sheetView>
  </sheetViews>
  <sheetFormatPr baseColWidth="10" defaultColWidth="14.42578125" defaultRowHeight="15" customHeight="1" outlineLevelCol="1" x14ac:dyDescent="0.2"/>
  <cols>
    <col min="1" max="1" width="13.140625" customWidth="1"/>
    <col min="2" max="2" width="12.7109375" customWidth="1"/>
    <col min="3" max="3" width="53.42578125" customWidth="1"/>
    <col min="4" max="4" width="38.5703125" customWidth="1"/>
    <col min="5" max="5" width="16.140625" customWidth="1"/>
    <col min="6" max="8" width="21.5703125" customWidth="1" outlineLevel="1"/>
    <col min="9" max="9" width="16.140625" customWidth="1"/>
    <col min="10" max="10" width="14.7109375" customWidth="1" outlineLevel="1"/>
    <col min="11" max="11" width="20.7109375" customWidth="1" outlineLevel="1"/>
    <col min="12" max="12" width="17.28515625" customWidth="1" outlineLevel="1"/>
    <col min="13" max="13" width="21.5703125" customWidth="1" outlineLevel="1"/>
    <col min="14" max="15" width="16.140625" customWidth="1"/>
    <col min="16" max="18" width="16.140625" customWidth="1" outlineLevel="1"/>
    <col min="19" max="19" width="17.28515625" customWidth="1" outlineLevel="1"/>
    <col min="20" max="20" width="22.140625" customWidth="1" outlineLevel="1"/>
    <col min="21" max="23" width="26.5703125" customWidth="1" outlineLevel="1"/>
    <col min="24" max="24" width="21.85546875" customWidth="1"/>
    <col min="25" max="25" width="15.85546875" customWidth="1" outlineLevel="1"/>
    <col min="26" max="26" width="16" hidden="1" customWidth="1"/>
    <col min="27" max="27" width="42.5703125" hidden="1" customWidth="1"/>
    <col min="28" max="28" width="20.7109375" hidden="1" customWidth="1"/>
    <col min="29" max="29" width="16.42578125" hidden="1" customWidth="1"/>
    <col min="30" max="30" width="15.42578125" hidden="1" customWidth="1"/>
    <col min="31" max="34" width="14.42578125" hidden="1" customWidth="1"/>
    <col min="35" max="35" width="16.5703125" hidden="1" customWidth="1"/>
    <col min="36" max="36" width="19" hidden="1" customWidth="1"/>
    <col min="37" max="37" width="16.7109375" hidden="1" customWidth="1"/>
    <col min="38" max="38" width="17.85546875" hidden="1" customWidth="1"/>
    <col min="39" max="39" width="14.42578125" hidden="1" customWidth="1"/>
    <col min="40" max="41" width="24.140625" hidden="1" customWidth="1" outlineLevel="1"/>
    <col min="42" max="42" width="14.42578125" hidden="1" customWidth="1" collapsed="1"/>
    <col min="43" max="43" width="19.5703125" hidden="1" customWidth="1" outlineLevel="1"/>
    <col min="44" max="44" width="24.140625" hidden="1" customWidth="1" outlineLevel="1"/>
    <col min="45" max="45" width="6.42578125" hidden="1" customWidth="1" collapsed="1"/>
    <col min="46" max="46" width="17.7109375" hidden="1" customWidth="1"/>
    <col min="47" max="47" width="7.28515625" hidden="1" customWidth="1"/>
    <col min="48" max="48" width="24.140625" hidden="1" customWidth="1" outlineLevel="1"/>
    <col min="49" max="49" width="14.42578125" hidden="1" customWidth="1" collapsed="1"/>
    <col min="50" max="92" width="15.28515625" bestFit="1" customWidth="1"/>
  </cols>
  <sheetData>
    <row r="1" spans="1:92" ht="14.25" customHeight="1" x14ac:dyDescent="0.25">
      <c r="A1" s="1"/>
      <c r="B1" s="1"/>
      <c r="C1" s="1"/>
      <c r="D1" s="1"/>
      <c r="E1" s="2"/>
      <c r="F1" s="2"/>
      <c r="G1" s="2"/>
      <c r="H1" s="2"/>
      <c r="I1" s="3"/>
      <c r="J1" s="5"/>
      <c r="K1" s="5"/>
      <c r="L1" s="5"/>
      <c r="M1" s="5"/>
      <c r="N1" s="5"/>
      <c r="O1" s="5"/>
      <c r="P1" s="5"/>
      <c r="Q1" s="3"/>
      <c r="R1" s="3"/>
      <c r="S1" s="3"/>
      <c r="T1" s="3"/>
      <c r="U1" s="3"/>
      <c r="V1" s="3"/>
      <c r="W1" s="3"/>
      <c r="X1" s="3"/>
      <c r="Y1" s="3"/>
      <c r="Z1" s="2"/>
      <c r="AA1" s="3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N1" s="3"/>
      <c r="AO1" s="3"/>
      <c r="AQ1" s="3"/>
      <c r="AR1" s="3"/>
      <c r="AV1" s="3"/>
      <c r="AW1" s="6"/>
    </row>
    <row r="2" spans="1:92" x14ac:dyDescent="0.2">
      <c r="A2" s="7"/>
      <c r="B2" s="7"/>
      <c r="C2" s="7"/>
      <c r="D2" s="7"/>
      <c r="E2" s="8"/>
      <c r="F2" s="8"/>
      <c r="G2" s="8"/>
      <c r="H2" s="9"/>
      <c r="I2" s="3"/>
      <c r="J2" s="10"/>
      <c r="K2" s="10"/>
      <c r="L2" s="10"/>
      <c r="M2" s="10"/>
      <c r="N2" s="10"/>
      <c r="O2" s="10"/>
      <c r="P2" s="10"/>
      <c r="Q2" s="11"/>
      <c r="R2" s="12"/>
      <c r="S2" s="11"/>
      <c r="T2" s="11"/>
      <c r="U2" s="11"/>
      <c r="V2" s="11"/>
      <c r="W2" s="11"/>
      <c r="X2" s="11"/>
      <c r="Y2" s="11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N2" s="11"/>
      <c r="AO2" s="11"/>
      <c r="AQ2" s="11"/>
      <c r="AR2" s="11"/>
      <c r="AV2" s="11"/>
      <c r="AW2" s="6"/>
    </row>
    <row r="3" spans="1:92" ht="17.25" x14ac:dyDescent="0.2">
      <c r="A3" s="7"/>
      <c r="B3" s="7"/>
      <c r="C3" s="7"/>
      <c r="D3" s="7"/>
      <c r="E3" s="13"/>
      <c r="F3" s="13"/>
      <c r="G3" s="13"/>
      <c r="H3" s="13"/>
      <c r="I3" s="3"/>
      <c r="J3" s="13"/>
      <c r="K3" s="13"/>
      <c r="L3" s="13"/>
      <c r="M3" s="13"/>
      <c r="N3" s="13"/>
      <c r="O3" s="13"/>
      <c r="P3" s="13"/>
      <c r="Q3" s="13"/>
      <c r="R3" s="15"/>
      <c r="S3" s="15"/>
      <c r="T3" s="15"/>
      <c r="U3" s="15"/>
      <c r="V3" s="14"/>
      <c r="W3" s="13"/>
      <c r="X3" s="13"/>
      <c r="Y3" s="13"/>
      <c r="Z3" s="13"/>
      <c r="AA3" s="1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N3" s="13"/>
      <c r="AO3" s="13"/>
      <c r="AQ3" s="13"/>
      <c r="AR3" s="13"/>
      <c r="AV3" s="13"/>
      <c r="AW3" s="6"/>
    </row>
    <row r="4" spans="1:92" ht="19.5" thickBot="1" x14ac:dyDescent="0.25">
      <c r="A4" s="7"/>
      <c r="B4" s="7"/>
      <c r="C4" s="7"/>
      <c r="D4" s="7"/>
      <c r="E4" s="15"/>
      <c r="F4" s="15"/>
      <c r="G4" s="15"/>
      <c r="H4" s="15"/>
      <c r="I4" s="16"/>
      <c r="J4" s="16"/>
      <c r="K4" s="16"/>
      <c r="L4" s="16"/>
      <c r="M4" s="17"/>
      <c r="N4" s="17"/>
      <c r="O4" s="18" t="s">
        <v>0</v>
      </c>
      <c r="P4" s="19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</row>
    <row r="5" spans="1:92" ht="77.25" customHeight="1" thickBot="1" x14ac:dyDescent="0.35">
      <c r="A5" s="21"/>
      <c r="B5" s="21"/>
      <c r="C5" s="21"/>
      <c r="D5" s="21"/>
      <c r="E5" s="25"/>
      <c r="F5" s="23" t="s">
        <v>1</v>
      </c>
      <c r="G5" s="26" t="s">
        <v>2</v>
      </c>
      <c r="H5" s="27" t="s">
        <v>3</v>
      </c>
      <c r="I5" s="26"/>
      <c r="J5" s="26"/>
      <c r="K5" s="23"/>
      <c r="L5" s="28"/>
      <c r="M5" s="23"/>
      <c r="N5" s="27"/>
      <c r="O5" s="29"/>
      <c r="P5" s="30"/>
      <c r="Q5" s="31"/>
      <c r="R5" s="32"/>
      <c r="S5" s="27"/>
      <c r="T5" s="33"/>
      <c r="U5" s="34"/>
      <c r="V5" s="34"/>
      <c r="W5" s="35" t="s">
        <v>7</v>
      </c>
      <c r="X5" s="36"/>
      <c r="Y5" s="37"/>
      <c r="Z5" s="21"/>
      <c r="AA5" s="22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N5" s="3"/>
      <c r="AO5" s="3"/>
      <c r="AQ5" s="3"/>
      <c r="AR5" s="3"/>
      <c r="AV5" s="3"/>
      <c r="AW5" s="6"/>
      <c r="AX5" s="38">
        <v>43617</v>
      </c>
      <c r="AY5" s="38">
        <f>AX5+30</f>
        <v>43647</v>
      </c>
      <c r="AZ5" s="38">
        <v>43678</v>
      </c>
      <c r="BA5" s="38">
        <v>43709</v>
      </c>
      <c r="BB5" s="38">
        <v>43739</v>
      </c>
      <c r="BC5" s="38">
        <v>43770</v>
      </c>
      <c r="BD5" s="38">
        <v>43800</v>
      </c>
      <c r="BE5" s="38">
        <v>43831</v>
      </c>
      <c r="BF5" s="38">
        <v>43862</v>
      </c>
      <c r="BG5" s="38">
        <v>43891</v>
      </c>
      <c r="BH5" s="38">
        <v>43922</v>
      </c>
      <c r="BI5" s="38">
        <v>43952</v>
      </c>
      <c r="BJ5" s="38">
        <v>43983</v>
      </c>
      <c r="BK5" s="38">
        <v>44013</v>
      </c>
      <c r="BL5" s="38">
        <v>44044</v>
      </c>
      <c r="BM5" s="38">
        <v>44075</v>
      </c>
      <c r="BN5" s="38">
        <v>44105</v>
      </c>
      <c r="BO5" s="38">
        <v>44136</v>
      </c>
      <c r="BP5" s="38">
        <v>44166</v>
      </c>
      <c r="BQ5" s="38">
        <v>44197</v>
      </c>
      <c r="BR5" s="38">
        <v>44228</v>
      </c>
      <c r="BS5" s="38">
        <v>44256</v>
      </c>
      <c r="BT5" s="38">
        <v>44287</v>
      </c>
      <c r="BU5" s="38">
        <v>44348</v>
      </c>
      <c r="BV5" s="38">
        <v>44378</v>
      </c>
      <c r="BW5" s="38">
        <v>44409</v>
      </c>
      <c r="BX5" s="38">
        <v>44440</v>
      </c>
      <c r="BY5" s="38">
        <v>44470</v>
      </c>
      <c r="BZ5" s="38">
        <v>44501</v>
      </c>
      <c r="CA5" s="38">
        <v>44531</v>
      </c>
      <c r="CB5" s="38">
        <v>44562</v>
      </c>
      <c r="CC5" s="39">
        <v>44593</v>
      </c>
      <c r="CD5" s="39">
        <v>44621</v>
      </c>
      <c r="CE5" s="39">
        <v>44652</v>
      </c>
      <c r="CF5" s="39">
        <v>44682</v>
      </c>
      <c r="CG5" s="39">
        <v>44713</v>
      </c>
      <c r="CH5" s="39">
        <v>44743</v>
      </c>
      <c r="CI5" s="39">
        <v>44774</v>
      </c>
      <c r="CJ5" s="39">
        <v>44805</v>
      </c>
      <c r="CK5" s="39">
        <v>44835</v>
      </c>
      <c r="CL5" s="39">
        <v>44866</v>
      </c>
      <c r="CM5" s="39">
        <v>44896</v>
      </c>
      <c r="CN5" s="39">
        <v>44927</v>
      </c>
    </row>
    <row r="6" spans="1:92" ht="14.25" customHeight="1" x14ac:dyDescent="0.3">
      <c r="A6" s="40"/>
      <c r="B6" s="41"/>
      <c r="C6" s="42"/>
      <c r="D6" s="42"/>
      <c r="E6" s="43"/>
      <c r="F6" s="44"/>
      <c r="G6" s="45"/>
      <c r="H6" s="46">
        <f t="shared" ref="G6:H6" si="0">H2</f>
        <v>0</v>
      </c>
      <c r="I6" s="47"/>
      <c r="J6" s="47"/>
      <c r="K6" s="48"/>
      <c r="L6" s="49"/>
      <c r="M6" s="50"/>
      <c r="N6" s="51"/>
      <c r="O6" s="52"/>
      <c r="P6" s="53"/>
      <c r="Q6" s="50"/>
      <c r="R6" s="50"/>
      <c r="S6" s="54"/>
      <c r="T6" s="55"/>
      <c r="U6" s="56"/>
      <c r="V6" s="57"/>
      <c r="W6" s="58"/>
      <c r="X6" s="59"/>
      <c r="Y6" s="60"/>
      <c r="Z6" s="61"/>
      <c r="AA6" s="62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N6" s="3"/>
      <c r="AO6" s="3"/>
      <c r="AQ6" s="3"/>
      <c r="AR6" s="3"/>
      <c r="AV6" s="3"/>
      <c r="AW6" s="6"/>
      <c r="AX6" s="63">
        <f>AX7+AX14+AX20+AX26+AX32+AX35</f>
        <v>0</v>
      </c>
      <c r="AY6" s="63">
        <f>AY7+AY14+AY20+AY26+AY32+AY35</f>
        <v>0</v>
      </c>
      <c r="AZ6" s="63">
        <f>AZ7+AZ14+AZ20+AZ26+AZ32+AZ35</f>
        <v>0</v>
      </c>
      <c r="BA6" s="63">
        <f>BA7+BA14+BA20+BA26+BA32+BA35</f>
        <v>0</v>
      </c>
      <c r="BB6" s="63">
        <f>BB7+BB14+BB20+BB26+BB32+BB35</f>
        <v>0</v>
      </c>
      <c r="BC6" s="63">
        <f>BC7+BC14+BC20+BC26+BC32+BC35</f>
        <v>0</v>
      </c>
      <c r="BD6" s="63">
        <f>BD7+BD14+BD20+BD26+BD32+BD35</f>
        <v>0</v>
      </c>
      <c r="BE6" s="63">
        <f>BE7+BE14+BE20+BE26+BE32+BE35</f>
        <v>0</v>
      </c>
      <c r="BF6" s="63">
        <f>BF7+BF14+BF20+BF26+BF32+BF35</f>
        <v>0</v>
      </c>
      <c r="BG6" s="63">
        <f>BG7+BG14+BG20+BG26+BG32+BG35</f>
        <v>0</v>
      </c>
      <c r="BH6" s="63">
        <f>BH7+BH14+BH20+BH26+BH32+BH35</f>
        <v>0</v>
      </c>
      <c r="BI6" s="63">
        <f>BI7+BI14+BI20+BI26+BI32+BI35</f>
        <v>0</v>
      </c>
      <c r="BJ6" s="63">
        <f>BJ7+BJ14+BJ20+BJ26+BJ32+BJ35</f>
        <v>0</v>
      </c>
      <c r="BK6" s="63">
        <f>BK7+BK14+BK20+BK26+BK32+BK35</f>
        <v>0</v>
      </c>
      <c r="BL6" s="63">
        <f>BL7+BL14+BL20+BL26+BL32+BL35</f>
        <v>0</v>
      </c>
      <c r="BM6" s="63">
        <f>BM7+BM14+BM20+BM26+BM32+BM35</f>
        <v>0</v>
      </c>
      <c r="BN6" s="63">
        <f>BN7+BN14+BN20+BN26+BN32+BN35</f>
        <v>0</v>
      </c>
      <c r="BO6" s="63">
        <f>BO7+BO14+BO20+BO26+BO32+BO35</f>
        <v>0</v>
      </c>
      <c r="BP6" s="63">
        <f>BP7+BP14+BP20+BP26+BP32+BP35</f>
        <v>0</v>
      </c>
      <c r="BQ6" s="63">
        <f>BQ7+BQ14+BQ20+BQ26+BQ32+BQ35</f>
        <v>0</v>
      </c>
      <c r="BR6" s="63">
        <f>BR7+BR14+BR20+BR26+BR32+BR35</f>
        <v>0</v>
      </c>
      <c r="BS6" s="63">
        <f>BS7+BS14+BS20+BS26+BS32+BS35</f>
        <v>0</v>
      </c>
      <c r="BT6" s="63">
        <f>BT7+BT14+BT20+BT26+BT32+BT35</f>
        <v>0</v>
      </c>
      <c r="BU6" s="63">
        <f>BU7+BU14+BU20+BU26+BU32+BU35</f>
        <v>19926.000000000004</v>
      </c>
      <c r="BV6" s="63">
        <f>BV7+BV14+BV20+BV26+BV32+BV35</f>
        <v>19926.000000000004</v>
      </c>
      <c r="BW6" s="63">
        <f>BW7+BW14+BW20+BW26+BW32+BW35</f>
        <v>19926.000000000004</v>
      </c>
      <c r="BX6" s="63">
        <f>BX7+BX14+BX20+BX26+BX32+BX35</f>
        <v>19926.000000000004</v>
      </c>
      <c r="BY6" s="63">
        <f>BY7+BY14+BY20+BY26+BY32+BY35</f>
        <v>19926.000000000004</v>
      </c>
      <c r="BZ6" s="63">
        <f>BZ7+BZ14+BZ20+BZ26+BZ32+BZ35</f>
        <v>19926.000000000004</v>
      </c>
      <c r="CA6" s="63">
        <f>CA7+CA14+CA20+CA26+CA32+CA35</f>
        <v>19926.000000000004</v>
      </c>
      <c r="CB6" s="63">
        <f>CB7+CB14+CB20+CB26+CB32+CB35</f>
        <v>19926.000000000004</v>
      </c>
      <c r="CC6" s="63">
        <f>CC7+CC14+CC20+CC26+CC32+CC35</f>
        <v>19926.000000000004</v>
      </c>
      <c r="CD6" s="63">
        <f>CD7+CD14+CD20+CD26+CD32+CD35</f>
        <v>19926.000000000004</v>
      </c>
      <c r="CE6" s="63">
        <f>CE7+CE14+CE20+CE26+CE32+CE35</f>
        <v>19926.000000000004</v>
      </c>
      <c r="CF6" s="63">
        <f>CF7+CF14+CF20+CF26+CF32+CF35</f>
        <v>19926.000000000004</v>
      </c>
      <c r="CG6" s="63">
        <f>CG7+CG14+CG20+CG26+CG32+CG35</f>
        <v>0</v>
      </c>
      <c r="CH6" s="63">
        <f>CH7+CH14+CH20+CH26+CH32+CH35</f>
        <v>0</v>
      </c>
      <c r="CI6" s="63">
        <f>CI7+CI14+CI20+CI26+CI32+CI35</f>
        <v>0</v>
      </c>
      <c r="CJ6" s="63">
        <f>CJ7+CJ14+CJ20+CJ26+CJ32+CJ35</f>
        <v>0</v>
      </c>
      <c r="CK6" s="63">
        <f>CK7+CK14+CK20+CK26+CK32+CK35</f>
        <v>0</v>
      </c>
      <c r="CL6" s="63">
        <f>CL7+CL14+CL20+CL26+CL32+CL35</f>
        <v>0</v>
      </c>
      <c r="CM6" s="63">
        <f>CM7+CM14+CM20+CM26+CM32+CM35</f>
        <v>0</v>
      </c>
      <c r="CN6" s="63">
        <f>CN7+CN14+CN20+CN26+CN32+CN35</f>
        <v>0</v>
      </c>
    </row>
    <row r="7" spans="1:92" ht="15.75" customHeight="1" x14ac:dyDescent="0.3">
      <c r="A7" s="64"/>
      <c r="B7" s="64"/>
      <c r="C7" s="65"/>
      <c r="D7" s="65"/>
      <c r="E7" s="66"/>
      <c r="F7" s="67"/>
      <c r="G7" s="68"/>
      <c r="H7" s="69"/>
      <c r="I7" s="68"/>
      <c r="J7" s="68"/>
      <c r="K7" s="67"/>
      <c r="L7" s="70"/>
      <c r="M7" s="67"/>
      <c r="N7" s="71"/>
      <c r="O7" s="72"/>
      <c r="P7" s="73"/>
      <c r="Q7" s="67"/>
      <c r="R7" s="67"/>
      <c r="S7" s="69"/>
      <c r="T7" s="67"/>
      <c r="U7" s="69"/>
      <c r="V7" s="74"/>
      <c r="W7" s="75"/>
      <c r="X7" s="76"/>
      <c r="Y7" s="77"/>
      <c r="Z7" s="78"/>
      <c r="AA7" s="79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N7" s="3"/>
      <c r="AO7" s="3"/>
      <c r="AQ7" s="3"/>
      <c r="AR7" s="3"/>
      <c r="AV7" s="3"/>
      <c r="AW7" s="6"/>
      <c r="AX7" s="63">
        <f>AX8+AX15+AX21+AX27+AX33+AX36</f>
        <v>0</v>
      </c>
      <c r="AY7" s="63">
        <f>AY8+AY15+AY21+AY27+AY33+AY36</f>
        <v>0</v>
      </c>
      <c r="AZ7" s="63">
        <f>AZ8+AZ15+AZ21+AZ27+AZ33+AZ36</f>
        <v>0</v>
      </c>
      <c r="BA7" s="63">
        <f>BA8+BA15+BA21+BA27+BA33+BA36</f>
        <v>0</v>
      </c>
      <c r="BB7" s="63">
        <f>BB8+BB15+BB21+BB27+BB33+BB36</f>
        <v>0</v>
      </c>
      <c r="BC7" s="63">
        <f>BC8+BC15+BC21+BC27+BC33+BC36</f>
        <v>0</v>
      </c>
      <c r="BD7" s="63">
        <f>BD8+BD15+BD21+BD27+BD33+BD36</f>
        <v>0</v>
      </c>
      <c r="BE7" s="63">
        <f>BE8+BE15+BE21+BE27+BE33+BE36</f>
        <v>0</v>
      </c>
      <c r="BF7" s="63">
        <f>BF8+BF15+BF21+BF27+BF33+BF36</f>
        <v>0</v>
      </c>
      <c r="BG7" s="63">
        <f>BG8+BG15+BG21+BG27+BG33+BG36</f>
        <v>0</v>
      </c>
      <c r="BH7" s="63">
        <f>BH8+BH15+BH21+BH27+BH33+BH36</f>
        <v>0</v>
      </c>
      <c r="BI7" s="63">
        <f>BI8+BI15+BI21+BI27+BI33+BI36</f>
        <v>0</v>
      </c>
      <c r="BJ7" s="63">
        <f>BJ8+BJ15+BJ21+BJ27+BJ33+BJ36</f>
        <v>0</v>
      </c>
      <c r="BK7" s="63">
        <f>BK8+BK15+BK21+BK27+BK33+BK36</f>
        <v>0</v>
      </c>
      <c r="BL7" s="63">
        <f>BL8+BL15+BL21+BL27+BL33+BL36</f>
        <v>0</v>
      </c>
      <c r="BM7" s="63">
        <f>BM8+BM15+BM21+BM27+BM33+BM36</f>
        <v>0</v>
      </c>
      <c r="BN7" s="63">
        <f>BN8+BN15+BN21+BN27+BN33+BN36</f>
        <v>0</v>
      </c>
      <c r="BO7" s="63">
        <f>BO8+BO15+BO21+BO27+BO33+BO36</f>
        <v>0</v>
      </c>
      <c r="BP7" s="63">
        <f>BP8+BP15+BP21+BP27+BP33+BP36</f>
        <v>0</v>
      </c>
      <c r="BQ7" s="63">
        <f>BQ8+BQ15+BQ21+BQ27+BQ33+BQ36</f>
        <v>0</v>
      </c>
      <c r="BR7" s="63">
        <f>BR8+BR15+BR21+BR27+BR33+BR36</f>
        <v>0</v>
      </c>
      <c r="BS7" s="63">
        <f>BS8+BS15+BS21+BS27+BS33+BS36</f>
        <v>0</v>
      </c>
      <c r="BT7" s="63">
        <f>BT8+BT15+BT21+BT27+BT33+BT36</f>
        <v>0</v>
      </c>
      <c r="BU7" s="63">
        <f>BU8+BU15+BU21+BU27+BU33+BU36</f>
        <v>19926.000000000004</v>
      </c>
      <c r="BV7" s="63">
        <f>BV8+BV15+BV21+BV27+BV33+BV36</f>
        <v>19926.000000000004</v>
      </c>
      <c r="BW7" s="63">
        <f>BW8+BW15+BW21+BW27+BW33+BW36</f>
        <v>19926.000000000004</v>
      </c>
      <c r="BX7" s="63">
        <f>BX8+BX15+BX21+BX27+BX33+BX36</f>
        <v>19926.000000000004</v>
      </c>
      <c r="BY7" s="63">
        <f>BY8+BY15+BY21+BY27+BY33+BY36</f>
        <v>19926.000000000004</v>
      </c>
      <c r="BZ7" s="63">
        <f>BZ8+BZ15+BZ21+BZ27+BZ33+BZ36</f>
        <v>19926.000000000004</v>
      </c>
      <c r="CA7" s="63">
        <f>CA8+CA15+CA21+CA27+CA33+CA36</f>
        <v>19926.000000000004</v>
      </c>
      <c r="CB7" s="63">
        <f>CB8+CB15+CB21+CB27+CB33+CB36</f>
        <v>19926.000000000004</v>
      </c>
      <c r="CC7" s="63">
        <f>CC8+CC15+CC21+CC27+CC33+CC36</f>
        <v>19926.000000000004</v>
      </c>
      <c r="CD7" s="63">
        <f>CD8+CD15+CD21+CD27+CD33+CD36</f>
        <v>19926.000000000004</v>
      </c>
      <c r="CE7" s="63">
        <f>CE8+CE15+CE21+CE27+CE33+CE36</f>
        <v>19926.000000000004</v>
      </c>
      <c r="CF7" s="63">
        <f>CF8+CF15+CF21+CF27+CF33+CF36</f>
        <v>19926.000000000004</v>
      </c>
      <c r="CG7" s="63">
        <f>CG8+CG15+CG21+CG27+CG33+CG36</f>
        <v>0</v>
      </c>
      <c r="CH7" s="63">
        <f>CH8+CH15+CH21+CH27+CH33+CH36</f>
        <v>0</v>
      </c>
      <c r="CI7" s="63">
        <f>CI8+CI15+CI21+CI27+CI33+CI36</f>
        <v>0</v>
      </c>
      <c r="CJ7" s="63">
        <f>CJ8+CJ15+CJ21+CJ27+CJ33+CJ36</f>
        <v>0</v>
      </c>
      <c r="CK7" s="63">
        <f>CK8+CK15+CK21+CK27+CK33+CK36</f>
        <v>0</v>
      </c>
      <c r="CL7" s="63">
        <f>CL8+CL15+CL21+CL27+CL33+CL36</f>
        <v>0</v>
      </c>
      <c r="CM7" s="63">
        <f>CM8+CM15+CM21+CM27+CM33+CM36</f>
        <v>0</v>
      </c>
      <c r="CN7" s="63">
        <f>CN8+CN15+CN21+CN27+CN33+CN36</f>
        <v>0</v>
      </c>
    </row>
    <row r="8" spans="1:92" ht="15.75" customHeight="1" x14ac:dyDescent="0.25">
      <c r="A8" s="80"/>
      <c r="B8" s="80"/>
      <c r="C8" s="81"/>
      <c r="D8" s="81"/>
      <c r="E8" s="82"/>
      <c r="F8" s="83">
        <v>44304</v>
      </c>
      <c r="G8" s="8">
        <v>44695</v>
      </c>
      <c r="H8" s="84">
        <f t="shared" ref="H8:H13" si="1">NETWORKDAYS(F8,G8)</f>
        <v>280</v>
      </c>
      <c r="I8" s="85"/>
      <c r="J8" s="85"/>
      <c r="K8" s="86"/>
      <c r="L8" s="87"/>
      <c r="M8" s="88"/>
      <c r="N8" s="84"/>
      <c r="O8" s="89"/>
      <c r="P8" s="89"/>
      <c r="Q8" s="90"/>
      <c r="R8" s="90"/>
      <c r="S8" s="91"/>
      <c r="T8" s="92"/>
      <c r="U8" s="93"/>
      <c r="V8" s="94"/>
      <c r="W8" s="95">
        <v>258300</v>
      </c>
      <c r="X8" s="96"/>
      <c r="Y8" s="97"/>
      <c r="Z8" s="78"/>
      <c r="AA8" s="9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N8" s="3"/>
      <c r="AO8" s="3"/>
      <c r="AQ8" s="3"/>
      <c r="AR8" s="3"/>
      <c r="AV8" s="3"/>
      <c r="AW8" s="6"/>
      <c r="AX8" s="98">
        <f>IF(AND(AX$5&gt;=$F8,AX$5&lt;$G8),$W8*(21.6/$H8),0)</f>
        <v>0</v>
      </c>
      <c r="AY8" s="98">
        <f t="shared" ref="AY8:CN8" si="2">IF(AND(AY$5&gt;=$F8,AY$5&lt;$G8),$W8*(21.6/$H8),0)</f>
        <v>0</v>
      </c>
      <c r="AZ8" s="98">
        <f t="shared" si="2"/>
        <v>0</v>
      </c>
      <c r="BA8" s="98">
        <f t="shared" si="2"/>
        <v>0</v>
      </c>
      <c r="BB8" s="98">
        <f t="shared" si="2"/>
        <v>0</v>
      </c>
      <c r="BC8" s="98">
        <f t="shared" si="2"/>
        <v>0</v>
      </c>
      <c r="BD8" s="98">
        <f t="shared" si="2"/>
        <v>0</v>
      </c>
      <c r="BE8" s="98">
        <f t="shared" si="2"/>
        <v>0</v>
      </c>
      <c r="BF8" s="98">
        <f t="shared" si="2"/>
        <v>0</v>
      </c>
      <c r="BG8" s="98">
        <f t="shared" si="2"/>
        <v>0</v>
      </c>
      <c r="BH8" s="98">
        <f t="shared" si="2"/>
        <v>0</v>
      </c>
      <c r="BI8" s="98">
        <f t="shared" si="2"/>
        <v>0</v>
      </c>
      <c r="BJ8" s="98">
        <f t="shared" si="2"/>
        <v>0</v>
      </c>
      <c r="BK8" s="98">
        <f t="shared" si="2"/>
        <v>0</v>
      </c>
      <c r="BL8" s="98">
        <f t="shared" si="2"/>
        <v>0</v>
      </c>
      <c r="BM8" s="98">
        <f t="shared" si="2"/>
        <v>0</v>
      </c>
      <c r="BN8" s="98">
        <f t="shared" si="2"/>
        <v>0</v>
      </c>
      <c r="BO8" s="98">
        <f t="shared" si="2"/>
        <v>0</v>
      </c>
      <c r="BP8" s="98">
        <f t="shared" si="2"/>
        <v>0</v>
      </c>
      <c r="BQ8" s="98">
        <f t="shared" si="2"/>
        <v>0</v>
      </c>
      <c r="BR8" s="98">
        <f t="shared" si="2"/>
        <v>0</v>
      </c>
      <c r="BS8" s="98">
        <f t="shared" si="2"/>
        <v>0</v>
      </c>
      <c r="BT8" s="98">
        <f t="shared" si="2"/>
        <v>0</v>
      </c>
      <c r="BU8" s="98">
        <f t="shared" si="2"/>
        <v>19926.000000000004</v>
      </c>
      <c r="BV8" s="98">
        <f t="shared" si="2"/>
        <v>19926.000000000004</v>
      </c>
      <c r="BW8" s="98">
        <f t="shared" si="2"/>
        <v>19926.000000000004</v>
      </c>
      <c r="BX8" s="98">
        <f t="shared" si="2"/>
        <v>19926.000000000004</v>
      </c>
      <c r="BY8" s="98">
        <f t="shared" si="2"/>
        <v>19926.000000000004</v>
      </c>
      <c r="BZ8" s="98">
        <f t="shared" si="2"/>
        <v>19926.000000000004</v>
      </c>
      <c r="CA8" s="98">
        <f t="shared" si="2"/>
        <v>19926.000000000004</v>
      </c>
      <c r="CB8" s="98">
        <f t="shared" si="2"/>
        <v>19926.000000000004</v>
      </c>
      <c r="CC8" s="98">
        <f t="shared" si="2"/>
        <v>19926.000000000004</v>
      </c>
      <c r="CD8" s="98">
        <f t="shared" si="2"/>
        <v>19926.000000000004</v>
      </c>
      <c r="CE8" s="98">
        <f t="shared" si="2"/>
        <v>19926.000000000004</v>
      </c>
      <c r="CF8" s="98">
        <f t="shared" si="2"/>
        <v>19926.000000000004</v>
      </c>
      <c r="CG8" s="98">
        <f t="shared" si="2"/>
        <v>0</v>
      </c>
      <c r="CH8" s="98">
        <f t="shared" si="2"/>
        <v>0</v>
      </c>
      <c r="CI8" s="98">
        <f t="shared" si="2"/>
        <v>0</v>
      </c>
      <c r="CJ8" s="98">
        <f t="shared" si="2"/>
        <v>0</v>
      </c>
      <c r="CK8" s="98">
        <f t="shared" si="2"/>
        <v>0</v>
      </c>
      <c r="CL8" s="98">
        <f t="shared" si="2"/>
        <v>0</v>
      </c>
      <c r="CM8" s="98">
        <f t="shared" si="2"/>
        <v>0</v>
      </c>
      <c r="CN8" s="98">
        <f t="shared" si="2"/>
        <v>0</v>
      </c>
    </row>
    <row r="9" spans="1:92" ht="15.75" customHeight="1" x14ac:dyDescent="0.25">
      <c r="A9" s="80"/>
      <c r="B9" s="80"/>
      <c r="C9" s="81" t="s">
        <v>4</v>
      </c>
      <c r="D9" s="81"/>
      <c r="E9" s="82"/>
      <c r="F9" s="83">
        <v>44304</v>
      </c>
      <c r="G9" s="8">
        <v>44695</v>
      </c>
      <c r="H9" s="84">
        <f t="shared" si="1"/>
        <v>280</v>
      </c>
      <c r="I9" s="85"/>
      <c r="J9" s="85"/>
      <c r="K9" s="86"/>
      <c r="L9" s="87"/>
      <c r="M9" s="88"/>
      <c r="N9" s="84"/>
      <c r="O9" s="89"/>
      <c r="P9" s="89"/>
      <c r="Q9" s="90"/>
      <c r="R9" s="90"/>
      <c r="S9" s="91"/>
      <c r="T9" s="92"/>
      <c r="U9" s="93"/>
      <c r="V9" s="94"/>
      <c r="W9" s="95">
        <v>258300</v>
      </c>
      <c r="X9" s="96"/>
      <c r="Y9" s="97"/>
      <c r="Z9" s="78"/>
      <c r="AA9" s="9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N9" s="3"/>
      <c r="AO9" s="3"/>
      <c r="AQ9" s="3"/>
      <c r="AR9" s="3"/>
      <c r="AV9" s="3"/>
      <c r="AW9" s="6"/>
    </row>
    <row r="10" spans="1:92" ht="14.25" customHeight="1" x14ac:dyDescent="0.25">
      <c r="A10" s="80"/>
      <c r="B10" s="80"/>
      <c r="C10" s="81" t="s">
        <v>4</v>
      </c>
      <c r="D10" s="81"/>
      <c r="E10" s="82"/>
      <c r="F10" s="83">
        <v>44304</v>
      </c>
      <c r="G10" s="8">
        <v>44695</v>
      </c>
      <c r="H10" s="84">
        <f t="shared" si="1"/>
        <v>280</v>
      </c>
      <c r="I10" s="9"/>
      <c r="J10" s="9"/>
      <c r="K10" s="90"/>
      <c r="L10" s="99"/>
      <c r="M10" s="100"/>
      <c r="N10" s="84"/>
      <c r="O10" s="89"/>
      <c r="P10" s="89"/>
      <c r="Q10" s="90"/>
      <c r="R10" s="90"/>
      <c r="S10" s="91"/>
      <c r="T10" s="92"/>
      <c r="U10" s="93"/>
      <c r="V10" s="94"/>
      <c r="W10" s="95">
        <v>17496.233079584774</v>
      </c>
      <c r="X10" s="96"/>
      <c r="Y10" s="97"/>
      <c r="Z10" s="9"/>
      <c r="AA10" s="9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N10" s="3"/>
      <c r="AO10" s="3"/>
      <c r="AQ10" s="3"/>
      <c r="AR10" s="3"/>
      <c r="AV10" s="3"/>
      <c r="AW10" s="6"/>
    </row>
    <row r="11" spans="1:92" ht="15.75" customHeight="1" x14ac:dyDescent="0.25">
      <c r="A11" s="80"/>
      <c r="B11" s="80"/>
      <c r="C11" s="81" t="s">
        <v>4</v>
      </c>
      <c r="D11" s="81"/>
      <c r="E11" s="82"/>
      <c r="F11" s="83">
        <v>44304</v>
      </c>
      <c r="G11" s="8">
        <v>44695</v>
      </c>
      <c r="H11" s="84">
        <f t="shared" si="1"/>
        <v>280</v>
      </c>
      <c r="I11" s="85"/>
      <c r="J11" s="85"/>
      <c r="K11" s="86"/>
      <c r="L11" s="87"/>
      <c r="M11" s="88"/>
      <c r="N11" s="84"/>
      <c r="O11" s="89"/>
      <c r="P11" s="89"/>
      <c r="Q11" s="90"/>
      <c r="R11" s="90"/>
      <c r="S11" s="91"/>
      <c r="T11" s="92"/>
      <c r="U11" s="93"/>
      <c r="V11" s="94"/>
      <c r="W11" s="95">
        <v>44100</v>
      </c>
      <c r="X11" s="96"/>
      <c r="Y11" s="97"/>
      <c r="Z11" s="78"/>
      <c r="AA11" s="9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N11" s="3"/>
      <c r="AO11" s="3"/>
      <c r="AQ11" s="3"/>
      <c r="AR11" s="3"/>
      <c r="AV11" s="3"/>
      <c r="AW11" s="6"/>
    </row>
    <row r="12" spans="1:92" ht="15.75" customHeight="1" x14ac:dyDescent="0.25">
      <c r="A12" s="80"/>
      <c r="B12" s="80"/>
      <c r="C12" s="81"/>
      <c r="D12" s="81"/>
      <c r="E12" s="82"/>
      <c r="F12" s="83">
        <v>44304</v>
      </c>
      <c r="G12" s="8">
        <v>44695</v>
      </c>
      <c r="H12" s="84">
        <f t="shared" si="1"/>
        <v>280</v>
      </c>
      <c r="I12" s="85"/>
      <c r="J12" s="85"/>
      <c r="K12" s="86"/>
      <c r="L12" s="87"/>
      <c r="M12" s="88"/>
      <c r="N12" s="84"/>
      <c r="O12" s="89"/>
      <c r="P12" s="89"/>
      <c r="Q12" s="90"/>
      <c r="R12" s="90"/>
      <c r="S12" s="91"/>
      <c r="T12" s="92"/>
      <c r="U12" s="93"/>
      <c r="V12" s="94"/>
      <c r="W12" s="95">
        <v>63000</v>
      </c>
      <c r="X12" s="96"/>
      <c r="Y12" s="97"/>
      <c r="Z12" s="78"/>
      <c r="AA12" s="9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N12" s="3"/>
      <c r="AO12" s="3"/>
      <c r="AQ12" s="3"/>
      <c r="AR12" s="3"/>
      <c r="AV12" s="3"/>
      <c r="AW12" s="6"/>
    </row>
    <row r="13" spans="1:92" ht="15.75" customHeight="1" x14ac:dyDescent="0.25">
      <c r="A13" s="80"/>
      <c r="B13" s="80"/>
      <c r="C13" s="81" t="s">
        <v>5</v>
      </c>
      <c r="D13" s="81"/>
      <c r="E13" s="82"/>
      <c r="F13" s="83">
        <v>44304</v>
      </c>
      <c r="G13" s="8">
        <v>44695</v>
      </c>
      <c r="H13" s="84">
        <f t="shared" si="1"/>
        <v>280</v>
      </c>
      <c r="I13" s="85"/>
      <c r="J13" s="85"/>
      <c r="K13" s="86"/>
      <c r="L13" s="87"/>
      <c r="M13" s="88"/>
      <c r="N13" s="84"/>
      <c r="O13" s="89"/>
      <c r="P13" s="89"/>
      <c r="Q13" s="90"/>
      <c r="R13" s="90"/>
      <c r="S13" s="91"/>
      <c r="T13" s="92"/>
      <c r="U13" s="93"/>
      <c r="V13" s="94"/>
      <c r="W13" s="95">
        <v>29396.883506343715</v>
      </c>
      <c r="X13" s="96"/>
      <c r="Y13" s="97"/>
      <c r="Z13" s="78"/>
      <c r="AA13" s="9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N13" s="3"/>
      <c r="AO13" s="3"/>
      <c r="AQ13" s="3"/>
      <c r="AR13" s="3"/>
      <c r="AV13" s="3"/>
      <c r="AW13" s="6"/>
    </row>
    <row r="14" spans="1:92" ht="15.75" customHeight="1" x14ac:dyDescent="0.2">
      <c r="A14" s="64"/>
      <c r="B14" s="64"/>
      <c r="C14" s="65"/>
      <c r="D14" s="101"/>
      <c r="E14" s="102"/>
      <c r="F14" s="103"/>
      <c r="G14" s="104"/>
      <c r="H14" s="69"/>
      <c r="I14" s="68"/>
      <c r="J14" s="68"/>
      <c r="K14" s="67"/>
      <c r="L14" s="70"/>
      <c r="M14" s="105"/>
      <c r="N14" s="71"/>
      <c r="O14" s="72"/>
      <c r="P14" s="73"/>
      <c r="Q14" s="67"/>
      <c r="R14" s="67"/>
      <c r="S14" s="69"/>
      <c r="T14" s="67"/>
      <c r="U14" s="69"/>
      <c r="V14" s="74"/>
      <c r="W14" s="75">
        <v>242714.82868838293</v>
      </c>
      <c r="X14" s="76"/>
      <c r="Y14" s="77"/>
      <c r="Z14" s="78"/>
      <c r="AA14" s="9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N14" s="3"/>
      <c r="AO14" s="3"/>
      <c r="AQ14" s="3"/>
      <c r="AR14" s="3"/>
      <c r="AV14" s="3"/>
      <c r="AW14" s="6"/>
    </row>
    <row r="15" spans="1:92" ht="14.25" customHeight="1" x14ac:dyDescent="0.25">
      <c r="A15" s="80"/>
      <c r="B15" s="80"/>
      <c r="C15" s="81"/>
      <c r="D15" s="81"/>
      <c r="E15" s="106"/>
      <c r="F15" s="83">
        <v>44304</v>
      </c>
      <c r="G15" s="8">
        <v>44695</v>
      </c>
      <c r="H15" s="84">
        <f t="shared" ref="H15:H19" si="3">NETWORKDAYS(F15,G15)</f>
        <v>280</v>
      </c>
      <c r="I15" s="9"/>
      <c r="J15" s="9"/>
      <c r="K15" s="90"/>
      <c r="L15" s="99"/>
      <c r="M15" s="100"/>
      <c r="N15" s="84"/>
      <c r="O15" s="89"/>
      <c r="P15" s="89"/>
      <c r="Q15" s="90"/>
      <c r="R15" s="90"/>
      <c r="S15" s="91"/>
      <c r="T15" s="92"/>
      <c r="U15" s="93"/>
      <c r="V15" s="94"/>
      <c r="W15" s="95">
        <v>8.4000000000000009E-5</v>
      </c>
      <c r="X15" s="96"/>
      <c r="Y15" s="97"/>
      <c r="Z15" s="9"/>
      <c r="AA15" s="9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N15" s="3"/>
      <c r="AO15" s="3"/>
      <c r="AQ15" s="3"/>
      <c r="AR15" s="3"/>
      <c r="AV15" s="3"/>
      <c r="AW15" s="6"/>
    </row>
    <row r="16" spans="1:92" ht="15.75" customHeight="1" x14ac:dyDescent="0.25">
      <c r="A16" s="80"/>
      <c r="B16" s="80"/>
      <c r="C16" s="81"/>
      <c r="D16" s="81"/>
      <c r="E16" s="82"/>
      <c r="F16" s="83">
        <v>44304</v>
      </c>
      <c r="G16" s="8">
        <v>44695</v>
      </c>
      <c r="H16" s="84">
        <f t="shared" si="3"/>
        <v>280</v>
      </c>
      <c r="I16" s="85"/>
      <c r="J16" s="85"/>
      <c r="K16" s="86"/>
      <c r="L16" s="87"/>
      <c r="M16" s="88"/>
      <c r="N16" s="84"/>
      <c r="O16" s="89"/>
      <c r="P16" s="89"/>
      <c r="Q16" s="90"/>
      <c r="R16" s="90"/>
      <c r="S16" s="91"/>
      <c r="T16" s="92"/>
      <c r="U16" s="93"/>
      <c r="V16" s="94"/>
      <c r="W16" s="95">
        <v>35960.784313725489</v>
      </c>
      <c r="X16" s="96"/>
      <c r="Y16" s="97"/>
      <c r="Z16" s="78"/>
      <c r="AA16" s="9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N16" s="3"/>
      <c r="AO16" s="3"/>
      <c r="AQ16" s="3"/>
      <c r="AR16" s="3"/>
      <c r="AV16" s="3"/>
      <c r="AW16" s="6"/>
    </row>
    <row r="17" spans="1:49" ht="15.75" customHeight="1" x14ac:dyDescent="0.25">
      <c r="A17" s="80"/>
      <c r="B17" s="80"/>
      <c r="C17" s="81"/>
      <c r="D17" s="81"/>
      <c r="E17" s="82"/>
      <c r="F17" s="83">
        <v>44304</v>
      </c>
      <c r="G17" s="8">
        <v>44695</v>
      </c>
      <c r="H17" s="84">
        <f t="shared" si="3"/>
        <v>280</v>
      </c>
      <c r="I17" s="85"/>
      <c r="J17" s="85"/>
      <c r="K17" s="86"/>
      <c r="L17" s="87"/>
      <c r="M17" s="88"/>
      <c r="N17" s="84"/>
      <c r="O17" s="89"/>
      <c r="P17" s="89"/>
      <c r="Q17" s="90"/>
      <c r="R17" s="90"/>
      <c r="S17" s="91"/>
      <c r="T17" s="92"/>
      <c r="U17" s="93"/>
      <c r="V17" s="94"/>
      <c r="W17" s="95">
        <v>119000</v>
      </c>
      <c r="X17" s="96"/>
      <c r="Y17" s="97"/>
      <c r="Z17" s="78"/>
      <c r="AA17" s="9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N17" s="3"/>
      <c r="AO17" s="3"/>
      <c r="AQ17" s="3"/>
      <c r="AR17" s="3"/>
      <c r="AV17" s="3"/>
      <c r="AW17" s="6"/>
    </row>
    <row r="18" spans="1:49" ht="15.75" customHeight="1" x14ac:dyDescent="0.25">
      <c r="A18" s="80"/>
      <c r="B18" s="80"/>
      <c r="C18" s="81"/>
      <c r="D18" s="81"/>
      <c r="E18" s="82"/>
      <c r="F18" s="83">
        <v>44304</v>
      </c>
      <c r="G18" s="8">
        <v>44695</v>
      </c>
      <c r="H18" s="84">
        <f t="shared" si="3"/>
        <v>280</v>
      </c>
      <c r="I18" s="85"/>
      <c r="J18" s="85"/>
      <c r="K18" s="86"/>
      <c r="L18" s="87"/>
      <c r="M18" s="88"/>
      <c r="N18" s="84"/>
      <c r="O18" s="89"/>
      <c r="P18" s="89"/>
      <c r="Q18" s="90"/>
      <c r="R18" s="90"/>
      <c r="S18" s="91"/>
      <c r="T18" s="92"/>
      <c r="U18" s="93"/>
      <c r="V18" s="94"/>
      <c r="W18" s="95">
        <v>33919.480968858137</v>
      </c>
      <c r="X18" s="96"/>
      <c r="Y18" s="97"/>
      <c r="Z18" s="78"/>
      <c r="AA18" s="9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N18" s="3"/>
      <c r="AO18" s="3"/>
      <c r="AQ18" s="3"/>
      <c r="AR18" s="3"/>
      <c r="AV18" s="3"/>
      <c r="AW18" s="6"/>
    </row>
    <row r="19" spans="1:49" ht="15.75" customHeight="1" x14ac:dyDescent="0.25">
      <c r="A19" s="80"/>
      <c r="B19" s="80"/>
      <c r="C19" s="81"/>
      <c r="D19" s="81"/>
      <c r="E19" s="82"/>
      <c r="F19" s="83">
        <v>44304</v>
      </c>
      <c r="G19" s="8">
        <v>44695</v>
      </c>
      <c r="H19" s="84">
        <f t="shared" si="3"/>
        <v>280</v>
      </c>
      <c r="I19" s="85"/>
      <c r="J19" s="85"/>
      <c r="K19" s="86"/>
      <c r="L19" s="87"/>
      <c r="M19" s="88"/>
      <c r="N19" s="84"/>
      <c r="O19" s="89"/>
      <c r="P19" s="89"/>
      <c r="Q19" s="90"/>
      <c r="R19" s="90"/>
      <c r="S19" s="91"/>
      <c r="T19" s="92"/>
      <c r="U19" s="93"/>
      <c r="V19" s="94"/>
      <c r="W19" s="95">
        <v>53834.563321799316</v>
      </c>
      <c r="X19" s="96"/>
      <c r="Y19" s="97"/>
      <c r="Z19" s="78"/>
      <c r="AA19" s="9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N19" s="3"/>
      <c r="AO19" s="3"/>
      <c r="AQ19" s="3"/>
      <c r="AR19" s="3"/>
      <c r="AV19" s="3"/>
      <c r="AW19" s="6"/>
    </row>
    <row r="20" spans="1:49" ht="15.75" customHeight="1" x14ac:dyDescent="0.2">
      <c r="A20" s="64"/>
      <c r="B20" s="64"/>
      <c r="C20" s="65"/>
      <c r="D20" s="101"/>
      <c r="E20" s="102"/>
      <c r="F20" s="103"/>
      <c r="G20" s="104"/>
      <c r="H20" s="69"/>
      <c r="I20" s="68"/>
      <c r="J20" s="68"/>
      <c r="K20" s="67"/>
      <c r="L20" s="70"/>
      <c r="M20" s="105"/>
      <c r="N20" s="71"/>
      <c r="O20" s="72"/>
      <c r="P20" s="73"/>
      <c r="Q20" s="67"/>
      <c r="R20" s="67"/>
      <c r="S20" s="69"/>
      <c r="T20" s="67"/>
      <c r="U20" s="69"/>
      <c r="V20" s="74"/>
      <c r="W20" s="75">
        <v>594686.02860438288</v>
      </c>
      <c r="X20" s="76"/>
      <c r="Y20" s="77"/>
      <c r="Z20" s="78"/>
      <c r="AA20" s="9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N20" s="3"/>
      <c r="AO20" s="3"/>
      <c r="AQ20" s="3"/>
      <c r="AR20" s="3"/>
      <c r="AV20" s="3"/>
      <c r="AW20" s="6"/>
    </row>
    <row r="21" spans="1:49" ht="14.25" customHeight="1" x14ac:dyDescent="0.25">
      <c r="A21" s="80"/>
      <c r="B21" s="80"/>
      <c r="C21" s="81"/>
      <c r="D21" s="81"/>
      <c r="E21" s="106"/>
      <c r="F21" s="83">
        <v>44304</v>
      </c>
      <c r="G21" s="8">
        <v>44695</v>
      </c>
      <c r="H21" s="84">
        <f t="shared" ref="H21:H25" si="4">NETWORKDAYS(F21,G21)</f>
        <v>280</v>
      </c>
      <c r="I21" s="9"/>
      <c r="J21" s="9"/>
      <c r="K21" s="90"/>
      <c r="L21" s="99"/>
      <c r="M21" s="100"/>
      <c r="N21" s="84"/>
      <c r="O21" s="89"/>
      <c r="P21" s="89"/>
      <c r="Q21" s="90"/>
      <c r="R21" s="90"/>
      <c r="S21" s="91"/>
      <c r="T21" s="92"/>
      <c r="U21" s="93"/>
      <c r="V21" s="94"/>
      <c r="W21" s="95">
        <v>56381.715032679727</v>
      </c>
      <c r="X21" s="96"/>
      <c r="Y21" s="97"/>
      <c r="Z21" s="9"/>
      <c r="AA21" s="9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N21" s="3"/>
      <c r="AO21" s="3"/>
      <c r="AQ21" s="3"/>
      <c r="AR21" s="3"/>
      <c r="AV21" s="3"/>
      <c r="AW21" s="6"/>
    </row>
    <row r="22" spans="1:49" ht="15.75" customHeight="1" x14ac:dyDescent="0.25">
      <c r="A22" s="80"/>
      <c r="B22" s="80"/>
      <c r="C22" s="81"/>
      <c r="D22" s="81"/>
      <c r="E22" s="82"/>
      <c r="F22" s="83">
        <v>44304</v>
      </c>
      <c r="G22" s="8">
        <v>44695</v>
      </c>
      <c r="H22" s="84">
        <f t="shared" si="4"/>
        <v>280</v>
      </c>
      <c r="I22" s="85"/>
      <c r="J22" s="85"/>
      <c r="K22" s="86"/>
      <c r="L22" s="87"/>
      <c r="M22" s="88"/>
      <c r="N22" s="84"/>
      <c r="O22" s="89"/>
      <c r="P22" s="89"/>
      <c r="Q22" s="90"/>
      <c r="R22" s="90"/>
      <c r="S22" s="91"/>
      <c r="T22" s="92"/>
      <c r="U22" s="93"/>
      <c r="V22" s="94"/>
      <c r="W22" s="95">
        <v>94974.546712802767</v>
      </c>
      <c r="X22" s="96"/>
      <c r="Y22" s="97"/>
      <c r="Z22" s="78"/>
      <c r="AA22" s="9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N22" s="3"/>
      <c r="AO22" s="3"/>
      <c r="AQ22" s="3"/>
      <c r="AR22" s="3"/>
      <c r="AV22" s="3"/>
      <c r="AW22" s="6"/>
    </row>
    <row r="23" spans="1:49" ht="15.75" customHeight="1" x14ac:dyDescent="0.25">
      <c r="A23" s="80"/>
      <c r="B23" s="80"/>
      <c r="C23" s="81" t="s">
        <v>6</v>
      </c>
      <c r="D23" s="81"/>
      <c r="E23" s="82"/>
      <c r="F23" s="83">
        <v>44304</v>
      </c>
      <c r="G23" s="8">
        <v>44695</v>
      </c>
      <c r="H23" s="84">
        <f t="shared" si="4"/>
        <v>280</v>
      </c>
      <c r="I23" s="85"/>
      <c r="J23" s="85"/>
      <c r="K23" s="86"/>
      <c r="L23" s="87"/>
      <c r="M23" s="88"/>
      <c r="N23" s="84"/>
      <c r="O23" s="89"/>
      <c r="P23" s="89"/>
      <c r="Q23" s="90"/>
      <c r="R23" s="90"/>
      <c r="S23" s="91"/>
      <c r="T23" s="92"/>
      <c r="U23" s="93"/>
      <c r="V23" s="94"/>
      <c r="W23" s="95">
        <v>94397.058823529413</v>
      </c>
      <c r="X23" s="96"/>
      <c r="Y23" s="97"/>
      <c r="Z23" s="78"/>
      <c r="AA23" s="9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N23" s="3"/>
      <c r="AO23" s="3"/>
      <c r="AQ23" s="3"/>
      <c r="AR23" s="3"/>
      <c r="AV23" s="3"/>
      <c r="AW23" s="6"/>
    </row>
    <row r="24" spans="1:49" ht="15.75" customHeight="1" x14ac:dyDescent="0.25">
      <c r="A24" s="80"/>
      <c r="B24" s="80"/>
      <c r="C24" s="81"/>
      <c r="D24" s="81"/>
      <c r="E24" s="82"/>
      <c r="F24" s="83">
        <v>44304</v>
      </c>
      <c r="G24" s="8">
        <v>44695</v>
      </c>
      <c r="H24" s="84">
        <f t="shared" si="4"/>
        <v>280</v>
      </c>
      <c r="I24" s="85"/>
      <c r="J24" s="85"/>
      <c r="K24" s="86"/>
      <c r="L24" s="87"/>
      <c r="M24" s="88"/>
      <c r="N24" s="84"/>
      <c r="O24" s="89"/>
      <c r="P24" s="89"/>
      <c r="Q24" s="90"/>
      <c r="R24" s="90"/>
      <c r="S24" s="91"/>
      <c r="T24" s="92"/>
      <c r="U24" s="93"/>
      <c r="V24" s="94"/>
      <c r="W24" s="95">
        <v>94210.485813148785</v>
      </c>
      <c r="X24" s="96"/>
      <c r="Y24" s="97"/>
      <c r="Z24" s="78"/>
      <c r="AA24" s="9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N24" s="3"/>
      <c r="AO24" s="3"/>
      <c r="AQ24" s="3"/>
      <c r="AR24" s="3"/>
      <c r="AV24" s="3"/>
      <c r="AW24" s="6"/>
    </row>
    <row r="25" spans="1:49" ht="15.75" customHeight="1" x14ac:dyDescent="0.25">
      <c r="A25" s="80"/>
      <c r="B25" s="80"/>
      <c r="C25" s="81"/>
      <c r="D25" s="81"/>
      <c r="E25" s="82"/>
      <c r="F25" s="83">
        <v>44304</v>
      </c>
      <c r="G25" s="8">
        <v>44695</v>
      </c>
      <c r="H25" s="84">
        <f t="shared" si="4"/>
        <v>280</v>
      </c>
      <c r="I25" s="85"/>
      <c r="J25" s="85"/>
      <c r="K25" s="86"/>
      <c r="L25" s="87"/>
      <c r="M25" s="88"/>
      <c r="N25" s="84"/>
      <c r="O25" s="89"/>
      <c r="P25" s="89"/>
      <c r="Q25" s="90"/>
      <c r="R25" s="90"/>
      <c r="S25" s="91"/>
      <c r="T25" s="92"/>
      <c r="U25" s="93"/>
      <c r="V25" s="94"/>
      <c r="W25" s="95">
        <v>254722.22222222225</v>
      </c>
      <c r="X25" s="96"/>
      <c r="Y25" s="97"/>
      <c r="Z25" s="78"/>
      <c r="AA25" s="9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N25" s="3"/>
      <c r="AO25" s="3"/>
      <c r="AQ25" s="3"/>
      <c r="AR25" s="3"/>
      <c r="AV25" s="3"/>
      <c r="AW25" s="6"/>
    </row>
    <row r="26" spans="1:49" ht="15.75" customHeight="1" x14ac:dyDescent="0.2">
      <c r="A26" s="64"/>
      <c r="B26" s="64"/>
      <c r="C26" s="65"/>
      <c r="D26" s="101"/>
      <c r="E26" s="102"/>
      <c r="F26" s="103"/>
      <c r="G26" s="104"/>
      <c r="H26" s="69"/>
      <c r="I26" s="68"/>
      <c r="J26" s="68"/>
      <c r="K26" s="67"/>
      <c r="L26" s="70"/>
      <c r="M26" s="105"/>
      <c r="N26" s="71"/>
      <c r="O26" s="72"/>
      <c r="P26" s="73"/>
      <c r="Q26" s="67"/>
      <c r="R26" s="67"/>
      <c r="S26" s="69"/>
      <c r="T26" s="67"/>
      <c r="U26" s="69"/>
      <c r="V26" s="74"/>
      <c r="W26" s="75">
        <v>497703.01960784313</v>
      </c>
      <c r="X26" s="76"/>
      <c r="Y26" s="77"/>
      <c r="Z26" s="78"/>
      <c r="AA26" s="9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N26" s="3"/>
      <c r="AO26" s="3"/>
      <c r="AQ26" s="3"/>
      <c r="AR26" s="3"/>
      <c r="AV26" s="3"/>
      <c r="AW26" s="6"/>
    </row>
    <row r="27" spans="1:49" ht="14.25" customHeight="1" x14ac:dyDescent="0.25">
      <c r="A27" s="80"/>
      <c r="B27" s="80"/>
      <c r="C27" s="81"/>
      <c r="D27" s="81"/>
      <c r="E27" s="106"/>
      <c r="F27" s="83">
        <v>44304</v>
      </c>
      <c r="G27" s="8">
        <v>44695</v>
      </c>
      <c r="H27" s="84">
        <f t="shared" ref="H27:H31" si="5">NETWORKDAYS(F27,G27)</f>
        <v>280</v>
      </c>
      <c r="I27" s="9"/>
      <c r="J27" s="9"/>
      <c r="K27" s="90"/>
      <c r="L27" s="99"/>
      <c r="M27" s="100"/>
      <c r="N27" s="84"/>
      <c r="O27" s="89"/>
      <c r="P27" s="89"/>
      <c r="Q27" s="90"/>
      <c r="R27" s="90"/>
      <c r="S27" s="91"/>
      <c r="T27" s="92"/>
      <c r="U27" s="93"/>
      <c r="V27" s="94"/>
      <c r="W27" s="95">
        <v>119000</v>
      </c>
      <c r="X27" s="96"/>
      <c r="Y27" s="97"/>
      <c r="Z27" s="9"/>
      <c r="AA27" s="9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N27" s="3"/>
      <c r="AO27" s="3"/>
      <c r="AQ27" s="3"/>
      <c r="AR27" s="3"/>
      <c r="AV27" s="3"/>
      <c r="AW27" s="6"/>
    </row>
    <row r="28" spans="1:49" ht="15.75" customHeight="1" x14ac:dyDescent="0.25">
      <c r="A28" s="80"/>
      <c r="B28" s="80"/>
      <c r="C28" s="81"/>
      <c r="D28" s="81"/>
      <c r="E28" s="106"/>
      <c r="F28" s="83">
        <v>44304</v>
      </c>
      <c r="G28" s="8">
        <v>44695</v>
      </c>
      <c r="H28" s="84">
        <f t="shared" si="5"/>
        <v>280</v>
      </c>
      <c r="I28" s="85"/>
      <c r="J28" s="85"/>
      <c r="K28" s="86"/>
      <c r="L28" s="87"/>
      <c r="M28" s="88"/>
      <c r="N28" s="84"/>
      <c r="O28" s="89"/>
      <c r="P28" s="89"/>
      <c r="Q28" s="90"/>
      <c r="R28" s="90"/>
      <c r="S28" s="91"/>
      <c r="T28" s="92"/>
      <c r="U28" s="93"/>
      <c r="V28" s="94"/>
      <c r="W28" s="95">
        <v>87135.377777777772</v>
      </c>
      <c r="X28" s="96"/>
      <c r="Y28" s="97"/>
      <c r="Z28" s="78"/>
      <c r="AA28" s="9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N28" s="3"/>
      <c r="AO28" s="3"/>
      <c r="AQ28" s="3"/>
      <c r="AR28" s="3"/>
      <c r="AV28" s="3"/>
      <c r="AW28" s="6"/>
    </row>
    <row r="29" spans="1:49" ht="15.75" customHeight="1" x14ac:dyDescent="0.25">
      <c r="A29" s="80"/>
      <c r="B29" s="80"/>
      <c r="C29" s="81"/>
      <c r="D29" s="81"/>
      <c r="E29" s="106"/>
      <c r="F29" s="83">
        <v>44304</v>
      </c>
      <c r="G29" s="8">
        <v>44695</v>
      </c>
      <c r="H29" s="84">
        <f t="shared" si="5"/>
        <v>280</v>
      </c>
      <c r="I29" s="85"/>
      <c r="J29" s="85"/>
      <c r="K29" s="86"/>
      <c r="L29" s="87"/>
      <c r="M29" s="88"/>
      <c r="N29" s="84"/>
      <c r="O29" s="89"/>
      <c r="P29" s="89"/>
      <c r="Q29" s="90"/>
      <c r="R29" s="90"/>
      <c r="S29" s="91"/>
      <c r="T29" s="92"/>
      <c r="U29" s="93"/>
      <c r="V29" s="94"/>
      <c r="W29" s="95">
        <v>97386.598692810468</v>
      </c>
      <c r="X29" s="96"/>
      <c r="Y29" s="97"/>
      <c r="Z29" s="78"/>
      <c r="AA29" s="9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N29" s="3"/>
      <c r="AO29" s="3"/>
      <c r="AQ29" s="3"/>
      <c r="AR29" s="3"/>
      <c r="AV29" s="3"/>
      <c r="AW29" s="6"/>
    </row>
    <row r="30" spans="1:49" ht="15.75" customHeight="1" x14ac:dyDescent="0.25">
      <c r="A30" s="80"/>
      <c r="B30" s="80"/>
      <c r="C30" s="81"/>
      <c r="D30" s="81"/>
      <c r="E30" s="106"/>
      <c r="F30" s="83">
        <v>44304</v>
      </c>
      <c r="G30" s="8">
        <v>44695</v>
      </c>
      <c r="H30" s="84">
        <f t="shared" si="5"/>
        <v>280</v>
      </c>
      <c r="I30" s="85"/>
      <c r="J30" s="85"/>
      <c r="K30" s="86"/>
      <c r="L30" s="87"/>
      <c r="M30" s="88"/>
      <c r="N30" s="84"/>
      <c r="O30" s="89"/>
      <c r="P30" s="89"/>
      <c r="Q30" s="90"/>
      <c r="R30" s="90"/>
      <c r="S30" s="91"/>
      <c r="T30" s="92"/>
      <c r="U30" s="93"/>
      <c r="V30" s="94"/>
      <c r="W30" s="95">
        <v>97386.598692810468</v>
      </c>
      <c r="X30" s="96"/>
      <c r="Y30" s="97"/>
      <c r="Z30" s="78"/>
      <c r="AA30" s="9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N30" s="3"/>
      <c r="AO30" s="3"/>
      <c r="AQ30" s="3"/>
      <c r="AR30" s="3"/>
      <c r="AV30" s="3"/>
      <c r="AW30" s="6"/>
    </row>
    <row r="31" spans="1:49" ht="15.75" customHeight="1" x14ac:dyDescent="0.25">
      <c r="A31" s="80"/>
      <c r="B31" s="80"/>
      <c r="C31" s="81"/>
      <c r="D31" s="81"/>
      <c r="E31" s="106"/>
      <c r="F31" s="83">
        <v>44304</v>
      </c>
      <c r="G31" s="8">
        <v>44695</v>
      </c>
      <c r="H31" s="84">
        <f t="shared" si="5"/>
        <v>280</v>
      </c>
      <c r="I31" s="85"/>
      <c r="J31" s="85"/>
      <c r="K31" s="86"/>
      <c r="L31" s="87"/>
      <c r="M31" s="88"/>
      <c r="N31" s="84"/>
      <c r="O31" s="89"/>
      <c r="P31" s="89"/>
      <c r="Q31" s="90"/>
      <c r="R31" s="90"/>
      <c r="S31" s="91"/>
      <c r="T31" s="92"/>
      <c r="U31" s="93"/>
      <c r="V31" s="94"/>
      <c r="W31" s="95">
        <v>96794.444444444453</v>
      </c>
      <c r="X31" s="96"/>
      <c r="Y31" s="97"/>
      <c r="Z31" s="78"/>
      <c r="AA31" s="9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N31" s="3"/>
      <c r="AO31" s="3"/>
      <c r="AQ31" s="3"/>
      <c r="AR31" s="3"/>
      <c r="AV31" s="3"/>
      <c r="AW31" s="6"/>
    </row>
    <row r="32" spans="1:49" ht="15.75" customHeight="1" x14ac:dyDescent="0.2">
      <c r="A32" s="64"/>
      <c r="B32" s="64"/>
      <c r="C32" s="65"/>
      <c r="D32" s="101"/>
      <c r="E32" s="102"/>
      <c r="F32" s="103"/>
      <c r="G32" s="104"/>
      <c r="H32" s="69"/>
      <c r="I32" s="68"/>
      <c r="J32" s="68"/>
      <c r="K32" s="67"/>
      <c r="L32" s="70"/>
      <c r="M32" s="105"/>
      <c r="N32" s="71"/>
      <c r="O32" s="72"/>
      <c r="P32" s="73"/>
      <c r="Q32" s="67"/>
      <c r="R32" s="67"/>
      <c r="S32" s="69"/>
      <c r="T32" s="67"/>
      <c r="U32" s="69"/>
      <c r="V32" s="74"/>
      <c r="W32" s="75">
        <v>130718.72018454441</v>
      </c>
      <c r="X32" s="76"/>
      <c r="Y32" s="77"/>
      <c r="Z32" s="78"/>
      <c r="AA32" s="9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N32" s="3"/>
      <c r="AO32" s="3"/>
      <c r="AQ32" s="3"/>
      <c r="AR32" s="3"/>
      <c r="AV32" s="3"/>
      <c r="AW32" s="6"/>
    </row>
    <row r="33" spans="1:49" ht="14.25" customHeight="1" x14ac:dyDescent="0.25">
      <c r="A33" s="80"/>
      <c r="B33" s="80"/>
      <c r="C33" s="81"/>
      <c r="D33" s="81"/>
      <c r="E33" s="106"/>
      <c r="F33" s="83">
        <v>44304</v>
      </c>
      <c r="G33" s="8">
        <v>44695</v>
      </c>
      <c r="H33" s="84">
        <f t="shared" ref="H33:H34" si="6">NETWORKDAYS(F33,G33)</f>
        <v>280</v>
      </c>
      <c r="I33" s="9"/>
      <c r="J33" s="9"/>
      <c r="K33" s="90"/>
      <c r="L33" s="99"/>
      <c r="M33" s="100"/>
      <c r="N33" s="84"/>
      <c r="O33" s="89"/>
      <c r="P33" s="89"/>
      <c r="Q33" s="90"/>
      <c r="R33" s="90"/>
      <c r="S33" s="91"/>
      <c r="T33" s="92"/>
      <c r="U33" s="93"/>
      <c r="V33" s="94"/>
      <c r="W33" s="95">
        <v>76884.156862745091</v>
      </c>
      <c r="X33" s="96"/>
      <c r="Y33" s="97"/>
      <c r="Z33" s="9"/>
      <c r="AA33" s="9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N33" s="3"/>
      <c r="AO33" s="3"/>
      <c r="AQ33" s="3"/>
      <c r="AR33" s="3"/>
      <c r="AV33" s="3"/>
      <c r="AW33" s="6"/>
    </row>
    <row r="34" spans="1:49" ht="15.75" customHeight="1" x14ac:dyDescent="0.25">
      <c r="A34" s="80"/>
      <c r="B34" s="80"/>
      <c r="C34" s="81"/>
      <c r="D34" s="81"/>
      <c r="E34" s="82"/>
      <c r="F34" s="83">
        <v>44304</v>
      </c>
      <c r="G34" s="8">
        <v>44695</v>
      </c>
      <c r="H34" s="84">
        <f t="shared" si="6"/>
        <v>280</v>
      </c>
      <c r="I34" s="85"/>
      <c r="J34" s="85"/>
      <c r="K34" s="86"/>
      <c r="L34" s="87"/>
      <c r="M34" s="88"/>
      <c r="N34" s="84"/>
      <c r="O34" s="89"/>
      <c r="P34" s="89"/>
      <c r="Q34" s="90"/>
      <c r="R34" s="90"/>
      <c r="S34" s="91"/>
      <c r="T34" s="92"/>
      <c r="U34" s="93"/>
      <c r="V34" s="94"/>
      <c r="W34" s="95">
        <v>53834.563321799316</v>
      </c>
      <c r="X34" s="96"/>
      <c r="Y34" s="97"/>
      <c r="Z34" s="78"/>
      <c r="AA34" s="9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N34" s="3"/>
      <c r="AO34" s="3"/>
      <c r="AQ34" s="3"/>
      <c r="AR34" s="3"/>
      <c r="AV34" s="3"/>
      <c r="AW34" s="6"/>
    </row>
    <row r="35" spans="1:49" ht="15.75" customHeight="1" x14ac:dyDescent="0.2">
      <c r="A35" s="64"/>
      <c r="B35" s="64"/>
      <c r="C35" s="65"/>
      <c r="D35" s="101"/>
      <c r="E35" s="102"/>
      <c r="F35" s="103"/>
      <c r="G35" s="104"/>
      <c r="H35" s="69"/>
      <c r="I35" s="68"/>
      <c r="J35" s="68"/>
      <c r="K35" s="67"/>
      <c r="L35" s="70"/>
      <c r="M35" s="105"/>
      <c r="N35" s="71"/>
      <c r="O35" s="72"/>
      <c r="P35" s="73"/>
      <c r="Q35" s="67"/>
      <c r="R35" s="67"/>
      <c r="S35" s="69"/>
      <c r="T35" s="67"/>
      <c r="U35" s="69"/>
      <c r="V35" s="74"/>
      <c r="W35" s="75">
        <v>225345.92802768166</v>
      </c>
      <c r="X35" s="107"/>
      <c r="Y35" s="77"/>
      <c r="Z35" s="78"/>
      <c r="AA35" s="9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N35" s="3"/>
      <c r="AO35" s="3"/>
      <c r="AQ35" s="3"/>
      <c r="AR35" s="3"/>
      <c r="AV35" s="3"/>
      <c r="AW35" s="6"/>
    </row>
    <row r="36" spans="1:49" ht="14.25" customHeight="1" x14ac:dyDescent="0.25">
      <c r="A36" s="80"/>
      <c r="B36" s="80"/>
      <c r="C36" s="81"/>
      <c r="D36" s="81"/>
      <c r="E36" s="106"/>
      <c r="F36" s="83">
        <v>44304</v>
      </c>
      <c r="G36" s="8">
        <v>44695</v>
      </c>
      <c r="H36" s="84">
        <f t="shared" ref="H36:H38" si="7">NETWORKDAYS(F36,G36)</f>
        <v>280</v>
      </c>
      <c r="I36" s="9"/>
      <c r="J36" s="9"/>
      <c r="K36" s="90"/>
      <c r="L36" s="99"/>
      <c r="M36" s="100"/>
      <c r="N36" s="84"/>
      <c r="O36" s="89"/>
      <c r="P36" s="89"/>
      <c r="Q36" s="90"/>
      <c r="R36" s="90"/>
      <c r="S36" s="91"/>
      <c r="T36" s="92"/>
      <c r="U36" s="93"/>
      <c r="V36" s="94"/>
      <c r="W36" s="95">
        <v>76884.156862745091</v>
      </c>
      <c r="X36" s="96"/>
      <c r="Y36" s="97"/>
      <c r="Z36" s="9"/>
      <c r="AA36" s="9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N36" s="3"/>
      <c r="AO36" s="3"/>
      <c r="AQ36" s="3"/>
      <c r="AR36" s="3"/>
      <c r="AV36" s="3"/>
      <c r="AW36" s="6"/>
    </row>
    <row r="37" spans="1:49" ht="14.25" customHeight="1" x14ac:dyDescent="0.3">
      <c r="A37" s="80"/>
      <c r="B37" s="80"/>
      <c r="C37" s="81"/>
      <c r="D37" s="81"/>
      <c r="E37" s="106"/>
      <c r="F37" s="83">
        <v>44304</v>
      </c>
      <c r="G37" s="8">
        <v>44695</v>
      </c>
      <c r="H37" s="84">
        <f t="shared" si="7"/>
        <v>280</v>
      </c>
      <c r="I37" s="108"/>
      <c r="J37" s="108"/>
      <c r="K37" s="109"/>
      <c r="L37" s="110"/>
      <c r="M37" s="111"/>
      <c r="N37" s="84"/>
      <c r="O37" s="89"/>
      <c r="P37" s="89"/>
      <c r="Q37" s="90"/>
      <c r="R37" s="90"/>
      <c r="S37" s="91"/>
      <c r="T37" s="92"/>
      <c r="U37" s="93"/>
      <c r="V37" s="94"/>
      <c r="W37" s="95">
        <v>72361.559400230675</v>
      </c>
      <c r="X37" s="96"/>
      <c r="Y37" s="97"/>
      <c r="Z37" s="112"/>
      <c r="AA37" s="9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N37" s="3"/>
      <c r="AO37" s="3"/>
      <c r="AQ37" s="3"/>
      <c r="AR37" s="3"/>
      <c r="AV37" s="3"/>
      <c r="AW37" s="6"/>
    </row>
    <row r="38" spans="1:49" ht="14.25" customHeight="1" x14ac:dyDescent="0.3">
      <c r="A38" s="80"/>
      <c r="B38" s="80"/>
      <c r="C38" s="81"/>
      <c r="D38" s="81"/>
      <c r="E38" s="106"/>
      <c r="F38" s="83">
        <v>44304</v>
      </c>
      <c r="G38" s="8">
        <v>44695</v>
      </c>
      <c r="H38" s="84">
        <f t="shared" si="7"/>
        <v>280</v>
      </c>
      <c r="I38" s="108"/>
      <c r="J38" s="108"/>
      <c r="K38" s="109"/>
      <c r="L38" s="110"/>
      <c r="M38" s="111"/>
      <c r="N38" s="84"/>
      <c r="O38" s="89"/>
      <c r="P38" s="89"/>
      <c r="Q38" s="90"/>
      <c r="R38" s="90"/>
      <c r="S38" s="91"/>
      <c r="T38" s="92"/>
      <c r="U38" s="93"/>
      <c r="V38" s="94"/>
      <c r="W38" s="95">
        <v>76100.211764705877</v>
      </c>
      <c r="X38" s="96"/>
      <c r="Y38" s="97"/>
      <c r="Z38" s="112"/>
      <c r="AA38" s="9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N38" s="3"/>
      <c r="AO38" s="3"/>
      <c r="AQ38" s="3"/>
      <c r="AR38" s="3"/>
      <c r="AV38" s="3"/>
      <c r="AW38" s="6"/>
    </row>
    <row r="39" spans="1:49" ht="14.25" customHeight="1" x14ac:dyDescent="0.3">
      <c r="A39" s="118"/>
      <c r="B39" s="119"/>
      <c r="C39" s="120"/>
      <c r="D39" s="120"/>
      <c r="E39" s="121"/>
      <c r="F39" s="122"/>
      <c r="G39" s="123"/>
      <c r="H39" s="124"/>
      <c r="I39" s="125"/>
      <c r="J39" s="125"/>
      <c r="K39" s="126"/>
      <c r="L39" s="127"/>
      <c r="M39" s="128"/>
      <c r="N39" s="129"/>
      <c r="O39" s="130"/>
      <c r="P39" s="131"/>
      <c r="Q39" s="132"/>
      <c r="R39" s="132"/>
      <c r="S39" s="124"/>
      <c r="T39" s="133"/>
      <c r="U39" s="134"/>
      <c r="V39" s="135"/>
      <c r="W39" s="136"/>
      <c r="X39" s="137"/>
      <c r="Y39" s="138"/>
      <c r="Z39" s="113"/>
      <c r="AA39" s="9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N39" s="3"/>
      <c r="AO39" s="3"/>
      <c r="AQ39" s="3"/>
      <c r="AR39" s="3"/>
      <c r="AV39" s="3"/>
      <c r="AW39" s="6"/>
    </row>
    <row r="40" spans="1:49" ht="15.75" customHeight="1" x14ac:dyDescent="0.2">
      <c r="A40" s="139"/>
      <c r="B40" s="140"/>
      <c r="C40" s="141"/>
      <c r="D40" s="141"/>
      <c r="E40" s="142"/>
      <c r="F40" s="143"/>
      <c r="G40" s="144"/>
      <c r="H40" s="145"/>
      <c r="I40" s="146"/>
      <c r="J40" s="146"/>
      <c r="K40" s="147"/>
      <c r="L40" s="148"/>
      <c r="M40" s="149"/>
      <c r="N40" s="150"/>
      <c r="O40" s="151"/>
      <c r="P40" s="152"/>
      <c r="Q40" s="153"/>
      <c r="R40" s="153"/>
      <c r="S40" s="145"/>
      <c r="T40" s="154"/>
      <c r="U40" s="155"/>
      <c r="V40" s="156"/>
      <c r="W40" s="157">
        <v>2329689.7903676471</v>
      </c>
      <c r="X40" s="158"/>
      <c r="Y40" s="159"/>
      <c r="Z40" s="78"/>
      <c r="AA40" s="9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N40" s="3"/>
      <c r="AO40" s="3"/>
      <c r="AQ40" s="3"/>
      <c r="AR40" s="3"/>
      <c r="AV40" s="3"/>
      <c r="AW40" s="6"/>
    </row>
    <row r="41" spans="1:49" ht="14.25" customHeight="1" x14ac:dyDescent="0.25">
      <c r="A41" s="80"/>
      <c r="B41" s="80"/>
      <c r="C41" s="81"/>
      <c r="D41" s="81"/>
      <c r="E41" s="106"/>
      <c r="F41" s="83">
        <v>44304</v>
      </c>
      <c r="G41" s="8">
        <v>44695</v>
      </c>
      <c r="H41" s="84">
        <f t="shared" ref="H41:H53" si="8">NETWORKDAYS(F41,G41)</f>
        <v>280</v>
      </c>
      <c r="I41" s="114"/>
      <c r="J41" s="114"/>
      <c r="K41" s="115"/>
      <c r="L41" s="110"/>
      <c r="M41" s="100"/>
      <c r="N41" s="84"/>
      <c r="O41" s="89"/>
      <c r="P41" s="89"/>
      <c r="Q41" s="90"/>
      <c r="R41" s="90"/>
      <c r="S41" s="91"/>
      <c r="T41" s="92"/>
      <c r="U41" s="93"/>
      <c r="V41" s="94"/>
      <c r="W41" s="95">
        <v>142800</v>
      </c>
      <c r="X41" s="96"/>
      <c r="Y41" s="97"/>
      <c r="Z41" s="9"/>
      <c r="AA41" s="9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N41" s="3"/>
      <c r="AO41" s="3"/>
      <c r="AQ41" s="3"/>
      <c r="AR41" s="3"/>
      <c r="AV41" s="3"/>
      <c r="AW41" s="6"/>
    </row>
    <row r="42" spans="1:49" ht="14.25" customHeight="1" x14ac:dyDescent="0.25">
      <c r="A42" s="80"/>
      <c r="B42" s="80"/>
      <c r="C42" s="81"/>
      <c r="D42" s="81"/>
      <c r="E42" s="106"/>
      <c r="F42" s="83">
        <v>44304</v>
      </c>
      <c r="G42" s="8">
        <v>44695</v>
      </c>
      <c r="H42" s="84">
        <f t="shared" si="8"/>
        <v>280</v>
      </c>
      <c r="I42" s="114"/>
      <c r="J42" s="114"/>
      <c r="K42" s="115"/>
      <c r="L42" s="110"/>
      <c r="M42" s="100"/>
      <c r="N42" s="84"/>
      <c r="O42" s="89"/>
      <c r="P42" s="89"/>
      <c r="Q42" s="90"/>
      <c r="R42" s="90"/>
      <c r="S42" s="91"/>
      <c r="T42" s="92"/>
      <c r="U42" s="93"/>
      <c r="V42" s="94"/>
      <c r="W42" s="95">
        <v>142800</v>
      </c>
      <c r="X42" s="96"/>
      <c r="Y42" s="97"/>
      <c r="Z42" s="9"/>
      <c r="AA42" s="9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N42" s="3"/>
      <c r="AO42" s="3"/>
      <c r="AQ42" s="3"/>
      <c r="AR42" s="3"/>
      <c r="AV42" s="3"/>
      <c r="AW42" s="6"/>
    </row>
    <row r="43" spans="1:49" ht="14.25" customHeight="1" x14ac:dyDescent="0.25">
      <c r="A43" s="80"/>
      <c r="B43" s="80"/>
      <c r="C43" s="81"/>
      <c r="D43" s="116"/>
      <c r="E43" s="106"/>
      <c r="F43" s="83">
        <v>44304</v>
      </c>
      <c r="G43" s="8">
        <v>44695</v>
      </c>
      <c r="H43" s="84">
        <f t="shared" si="8"/>
        <v>280</v>
      </c>
      <c r="I43" s="114"/>
      <c r="J43" s="114"/>
      <c r="K43" s="115"/>
      <c r="L43" s="110"/>
      <c r="M43" s="100"/>
      <c r="N43" s="84"/>
      <c r="O43" s="89"/>
      <c r="P43" s="89"/>
      <c r="Q43" s="90"/>
      <c r="R43" s="90"/>
      <c r="S43" s="91"/>
      <c r="T43" s="92"/>
      <c r="U43" s="93"/>
      <c r="V43" s="94"/>
      <c r="W43" s="95">
        <v>119000</v>
      </c>
      <c r="X43" s="96"/>
      <c r="Y43" s="97"/>
      <c r="Z43" s="9"/>
      <c r="AA43" s="9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N43" s="3"/>
      <c r="AO43" s="3"/>
      <c r="AQ43" s="3"/>
      <c r="AR43" s="3"/>
      <c r="AV43" s="3"/>
      <c r="AW43" s="6"/>
    </row>
    <row r="44" spans="1:49" ht="15.75" customHeight="1" x14ac:dyDescent="0.25">
      <c r="A44" s="80"/>
      <c r="B44" s="80"/>
      <c r="C44" s="81"/>
      <c r="D44" s="81"/>
      <c r="E44" s="106"/>
      <c r="F44" s="83">
        <v>43954</v>
      </c>
      <c r="G44" s="8">
        <v>44478</v>
      </c>
      <c r="H44" s="84">
        <f t="shared" si="8"/>
        <v>375</v>
      </c>
      <c r="I44" s="108"/>
      <c r="J44" s="108"/>
      <c r="K44" s="109"/>
      <c r="L44" s="110"/>
      <c r="M44" s="88"/>
      <c r="N44" s="84"/>
      <c r="O44" s="89"/>
      <c r="P44" s="89"/>
      <c r="Q44" s="90"/>
      <c r="R44" s="90"/>
      <c r="S44" s="91"/>
      <c r="T44" s="92"/>
      <c r="U44" s="93"/>
      <c r="V44" s="94"/>
      <c r="W44" s="95">
        <v>159375</v>
      </c>
      <c r="X44" s="96"/>
      <c r="Y44" s="97"/>
      <c r="Z44" s="78"/>
      <c r="AA44" s="9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N44" s="3"/>
      <c r="AO44" s="3"/>
      <c r="AQ44" s="3"/>
      <c r="AR44" s="3"/>
      <c r="AV44" s="3"/>
      <c r="AW44" s="6"/>
    </row>
    <row r="45" spans="1:49" ht="15.75" customHeight="1" x14ac:dyDescent="0.25">
      <c r="A45" s="80"/>
      <c r="B45" s="80"/>
      <c r="C45" s="81"/>
      <c r="D45" s="81"/>
      <c r="E45" s="106"/>
      <c r="F45" s="83">
        <v>44304</v>
      </c>
      <c r="G45" s="8">
        <v>44695</v>
      </c>
      <c r="H45" s="84">
        <f t="shared" si="8"/>
        <v>280</v>
      </c>
      <c r="I45" s="108"/>
      <c r="J45" s="108"/>
      <c r="K45" s="109"/>
      <c r="L45" s="110"/>
      <c r="M45" s="88"/>
      <c r="N45" s="84"/>
      <c r="O45" s="89"/>
      <c r="P45" s="89"/>
      <c r="Q45" s="90"/>
      <c r="R45" s="90"/>
      <c r="S45" s="91"/>
      <c r="T45" s="92"/>
      <c r="U45" s="93"/>
      <c r="V45" s="94"/>
      <c r="W45" s="95">
        <v>119000</v>
      </c>
      <c r="X45" s="96"/>
      <c r="Y45" s="97"/>
      <c r="Z45" s="78"/>
      <c r="AA45" s="9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N45" s="3"/>
      <c r="AO45" s="3"/>
      <c r="AQ45" s="3"/>
      <c r="AR45" s="3"/>
      <c r="AV45" s="3"/>
      <c r="AW45" s="6"/>
    </row>
    <row r="46" spans="1:49" ht="15.75" customHeight="1" x14ac:dyDescent="0.25">
      <c r="A46" s="80"/>
      <c r="B46" s="80"/>
      <c r="C46" s="81"/>
      <c r="D46" s="81"/>
      <c r="E46" s="106"/>
      <c r="F46" s="83">
        <v>44255</v>
      </c>
      <c r="G46" s="8">
        <v>44625</v>
      </c>
      <c r="H46" s="84">
        <f t="shared" si="8"/>
        <v>265</v>
      </c>
      <c r="I46" s="108"/>
      <c r="J46" s="108"/>
      <c r="K46" s="109"/>
      <c r="L46" s="110"/>
      <c r="M46" s="88"/>
      <c r="N46" s="84"/>
      <c r="O46" s="89"/>
      <c r="P46" s="89"/>
      <c r="Q46" s="90"/>
      <c r="R46" s="90"/>
      <c r="S46" s="91"/>
      <c r="T46" s="92"/>
      <c r="U46" s="93"/>
      <c r="V46" s="94"/>
      <c r="W46" s="95">
        <v>112625</v>
      </c>
      <c r="X46" s="96"/>
      <c r="Y46" s="97"/>
      <c r="Z46" s="78"/>
      <c r="AA46" s="9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N46" s="3"/>
      <c r="AO46" s="3"/>
      <c r="AQ46" s="3"/>
      <c r="AR46" s="3"/>
      <c r="AV46" s="3"/>
      <c r="AW46" s="6"/>
    </row>
    <row r="47" spans="1:49" ht="15.75" customHeight="1" x14ac:dyDescent="0.25">
      <c r="A47" s="80"/>
      <c r="B47" s="80"/>
      <c r="C47" s="81"/>
      <c r="D47" s="81"/>
      <c r="E47" s="106"/>
      <c r="F47" s="83">
        <v>44304</v>
      </c>
      <c r="G47" s="8">
        <v>44695</v>
      </c>
      <c r="H47" s="84">
        <f t="shared" si="8"/>
        <v>280</v>
      </c>
      <c r="I47" s="108"/>
      <c r="J47" s="108"/>
      <c r="K47" s="109"/>
      <c r="L47" s="110"/>
      <c r="M47" s="88"/>
      <c r="N47" s="117"/>
      <c r="O47" s="89"/>
      <c r="P47" s="89"/>
      <c r="Q47" s="90"/>
      <c r="R47" s="90"/>
      <c r="S47" s="91"/>
      <c r="T47" s="92"/>
      <c r="U47" s="93"/>
      <c r="V47" s="94"/>
      <c r="W47" s="95">
        <v>174270.75555555554</v>
      </c>
      <c r="X47" s="96"/>
      <c r="Y47" s="97"/>
      <c r="Z47" s="78"/>
      <c r="AA47" s="9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N47" s="3"/>
      <c r="AO47" s="3"/>
      <c r="AQ47" s="3"/>
      <c r="AR47" s="3"/>
      <c r="AV47" s="3"/>
      <c r="AW47" s="6"/>
    </row>
    <row r="48" spans="1:49" ht="15.75" customHeight="1" x14ac:dyDescent="0.25">
      <c r="A48" s="80"/>
      <c r="B48" s="80"/>
      <c r="C48" s="81"/>
      <c r="D48" s="81"/>
      <c r="E48" s="106"/>
      <c r="F48" s="83">
        <v>43954</v>
      </c>
      <c r="G48" s="8">
        <v>44478</v>
      </c>
      <c r="H48" s="84">
        <f t="shared" si="8"/>
        <v>375</v>
      </c>
      <c r="I48" s="108"/>
      <c r="J48" s="108"/>
      <c r="K48" s="109"/>
      <c r="L48" s="110"/>
      <c r="M48" s="88"/>
      <c r="N48" s="117"/>
      <c r="O48" s="89"/>
      <c r="P48" s="89"/>
      <c r="Q48" s="90"/>
      <c r="R48" s="90"/>
      <c r="S48" s="91"/>
      <c r="T48" s="92"/>
      <c r="U48" s="93"/>
      <c r="V48" s="94"/>
      <c r="W48" s="95">
        <v>228111.56249999997</v>
      </c>
      <c r="X48" s="96"/>
      <c r="Y48" s="97"/>
      <c r="Z48" s="78"/>
      <c r="AA48" s="9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N48" s="3"/>
      <c r="AO48" s="3"/>
      <c r="AQ48" s="3"/>
      <c r="AR48" s="3"/>
      <c r="AV48" s="3"/>
      <c r="AW48" s="6"/>
    </row>
    <row r="49" spans="1:49" ht="15.75" customHeight="1" x14ac:dyDescent="0.25">
      <c r="A49" s="80"/>
      <c r="B49" s="80"/>
      <c r="C49" s="81"/>
      <c r="D49" s="81"/>
      <c r="E49" s="82"/>
      <c r="F49" s="83">
        <v>44304</v>
      </c>
      <c r="G49" s="8">
        <v>44695</v>
      </c>
      <c r="H49" s="84">
        <f t="shared" si="8"/>
        <v>280</v>
      </c>
      <c r="I49" s="108"/>
      <c r="J49" s="108"/>
      <c r="K49" s="109"/>
      <c r="L49" s="110"/>
      <c r="M49" s="88"/>
      <c r="N49" s="117"/>
      <c r="O49" s="89"/>
      <c r="P49" s="89"/>
      <c r="Q49" s="90"/>
      <c r="R49" s="90"/>
      <c r="S49" s="91"/>
      <c r="T49" s="92"/>
      <c r="U49" s="93"/>
      <c r="V49" s="94"/>
      <c r="W49" s="95">
        <v>435676.88888888882</v>
      </c>
      <c r="X49" s="96"/>
      <c r="Y49" s="97"/>
      <c r="Z49" s="78"/>
      <c r="AA49" s="9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N49" s="3"/>
      <c r="AO49" s="3"/>
      <c r="AQ49" s="3"/>
      <c r="AR49" s="3"/>
      <c r="AV49" s="3"/>
      <c r="AW49" s="6"/>
    </row>
    <row r="50" spans="1:49" ht="15.75" customHeight="1" x14ac:dyDescent="0.25">
      <c r="A50" s="80"/>
      <c r="B50" s="80"/>
      <c r="C50" s="81"/>
      <c r="D50" s="81"/>
      <c r="E50" s="106"/>
      <c r="F50" s="83">
        <v>44304</v>
      </c>
      <c r="G50" s="8">
        <v>44695</v>
      </c>
      <c r="H50" s="84">
        <f t="shared" si="8"/>
        <v>280</v>
      </c>
      <c r="I50" s="108"/>
      <c r="J50" s="108"/>
      <c r="K50" s="109"/>
      <c r="L50" s="110"/>
      <c r="M50" s="88"/>
      <c r="N50" s="117"/>
      <c r="O50" s="89"/>
      <c r="P50" s="89"/>
      <c r="Q50" s="90"/>
      <c r="R50" s="90"/>
      <c r="S50" s="91"/>
      <c r="T50" s="92"/>
      <c r="U50" s="93"/>
      <c r="V50" s="94"/>
      <c r="W50" s="95">
        <v>66632.935947712409</v>
      </c>
      <c r="X50" s="96"/>
      <c r="Y50" s="97"/>
      <c r="Z50" s="78"/>
      <c r="AA50" s="9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N50" s="3"/>
      <c r="AO50" s="3"/>
      <c r="AQ50" s="3"/>
      <c r="AR50" s="3"/>
      <c r="AV50" s="3"/>
      <c r="AW50" s="6"/>
    </row>
    <row r="51" spans="1:49" ht="15.75" customHeight="1" x14ac:dyDescent="0.25">
      <c r="A51" s="80"/>
      <c r="B51" s="80"/>
      <c r="C51" s="81"/>
      <c r="D51" s="81"/>
      <c r="E51" s="106"/>
      <c r="F51" s="83">
        <v>43954</v>
      </c>
      <c r="G51" s="8">
        <v>44478</v>
      </c>
      <c r="H51" s="84">
        <f t="shared" si="8"/>
        <v>375</v>
      </c>
      <c r="I51" s="108"/>
      <c r="J51" s="108"/>
      <c r="K51" s="109"/>
      <c r="L51" s="110"/>
      <c r="M51" s="88"/>
      <c r="N51" s="117"/>
      <c r="O51" s="89"/>
      <c r="P51" s="89"/>
      <c r="Q51" s="90"/>
      <c r="R51" s="90"/>
      <c r="S51" s="91"/>
      <c r="T51" s="92"/>
      <c r="U51" s="93"/>
      <c r="V51" s="94"/>
      <c r="W51" s="95">
        <v>175887.13235294117</v>
      </c>
      <c r="X51" s="96"/>
      <c r="Y51" s="97"/>
      <c r="Z51" s="78"/>
      <c r="AA51" s="9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N51" s="3"/>
      <c r="AO51" s="3"/>
      <c r="AQ51" s="3"/>
      <c r="AR51" s="3"/>
      <c r="AV51" s="3"/>
      <c r="AW51" s="6"/>
    </row>
    <row r="52" spans="1:49" ht="15.75" customHeight="1" x14ac:dyDescent="0.25">
      <c r="A52" s="80"/>
      <c r="B52" s="80"/>
      <c r="C52" s="81"/>
      <c r="D52" s="81"/>
      <c r="E52" s="106"/>
      <c r="F52" s="83">
        <v>44304</v>
      </c>
      <c r="G52" s="8">
        <v>44695</v>
      </c>
      <c r="H52" s="84">
        <f t="shared" si="8"/>
        <v>280</v>
      </c>
      <c r="I52" s="108"/>
      <c r="J52" s="108"/>
      <c r="K52" s="109"/>
      <c r="L52" s="110"/>
      <c r="M52" s="88"/>
      <c r="N52" s="117"/>
      <c r="O52" s="89"/>
      <c r="P52" s="89"/>
      <c r="Q52" s="90"/>
      <c r="R52" s="90"/>
      <c r="S52" s="91"/>
      <c r="T52" s="92"/>
      <c r="U52" s="93"/>
      <c r="V52" s="94"/>
      <c r="W52" s="95">
        <v>329767.58431372547</v>
      </c>
      <c r="X52" s="96"/>
      <c r="Y52" s="97"/>
      <c r="Z52" s="78"/>
      <c r="AA52" s="9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N52" s="3"/>
      <c r="AO52" s="3"/>
      <c r="AQ52" s="3"/>
      <c r="AR52" s="3"/>
      <c r="AV52" s="3"/>
      <c r="AW52" s="6"/>
    </row>
    <row r="53" spans="1:49" ht="15.75" customHeight="1" x14ac:dyDescent="0.25">
      <c r="A53" s="80"/>
      <c r="B53" s="80"/>
      <c r="C53" s="81"/>
      <c r="D53" s="81"/>
      <c r="E53" s="106"/>
      <c r="F53" s="83">
        <v>44255</v>
      </c>
      <c r="G53" s="8">
        <v>44625</v>
      </c>
      <c r="H53" s="84">
        <f t="shared" si="8"/>
        <v>265</v>
      </c>
      <c r="I53" s="108"/>
      <c r="J53" s="108"/>
      <c r="K53" s="109"/>
      <c r="L53" s="110"/>
      <c r="M53" s="88"/>
      <c r="N53" s="117"/>
      <c r="O53" s="89"/>
      <c r="P53" s="89"/>
      <c r="Q53" s="90"/>
      <c r="R53" s="90"/>
      <c r="S53" s="91"/>
      <c r="T53" s="92"/>
      <c r="U53" s="93"/>
      <c r="V53" s="94"/>
      <c r="W53" s="95">
        <v>123742.93080882354</v>
      </c>
      <c r="X53" s="96"/>
      <c r="Y53" s="97"/>
      <c r="Z53" s="78"/>
      <c r="AA53" s="9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N53" s="3"/>
      <c r="AO53" s="3"/>
      <c r="AQ53" s="3"/>
      <c r="AR53" s="3"/>
      <c r="AV53" s="3"/>
      <c r="AW53" s="6"/>
    </row>
    <row r="54" spans="1:49" ht="14.25" customHeight="1" x14ac:dyDescent="0.2">
      <c r="A54" s="4"/>
      <c r="B54" s="4"/>
      <c r="C54" s="24"/>
      <c r="D54" s="24"/>
      <c r="E54" s="5"/>
      <c r="F54" s="3"/>
      <c r="G54" s="3"/>
      <c r="H54" s="3"/>
      <c r="I54" s="3"/>
      <c r="J54" s="3"/>
      <c r="K54" s="4"/>
      <c r="L54" s="3"/>
      <c r="M54" s="3"/>
      <c r="N54" s="3"/>
      <c r="O54" s="3"/>
      <c r="P54" s="5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N54" s="3"/>
      <c r="AO54" s="3"/>
      <c r="AQ54" s="3"/>
      <c r="AR54" s="3"/>
      <c r="AV54" s="3"/>
      <c r="AW54" s="6"/>
    </row>
    <row r="55" spans="1:49" ht="14.25" customHeight="1" x14ac:dyDescent="0.2">
      <c r="A55" s="4"/>
      <c r="B55" s="4"/>
      <c r="C55" s="24"/>
      <c r="D55" s="24"/>
      <c r="E55" s="5"/>
      <c r="F55" s="3"/>
      <c r="G55" s="3"/>
      <c r="H55" s="3"/>
      <c r="I55" s="3"/>
      <c r="J55" s="3"/>
      <c r="K55" s="4"/>
      <c r="L55" s="3"/>
      <c r="M55" s="3"/>
      <c r="N55" s="3"/>
      <c r="O55" s="3"/>
      <c r="P55" s="5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N55" s="3"/>
      <c r="AO55" s="3"/>
      <c r="AQ55" s="3"/>
      <c r="AR55" s="3"/>
      <c r="AV55" s="3"/>
      <c r="AW55" s="6"/>
    </row>
    <row r="56" spans="1:49" ht="14.25" customHeight="1" x14ac:dyDescent="0.2">
      <c r="A56" s="4"/>
      <c r="B56" s="4"/>
      <c r="C56" s="24"/>
      <c r="D56" s="24"/>
      <c r="E56" s="5"/>
      <c r="F56" s="3"/>
      <c r="G56" s="3"/>
      <c r="H56" s="3"/>
      <c r="I56" s="3"/>
      <c r="J56" s="3"/>
      <c r="K56" s="4"/>
      <c r="L56" s="3"/>
      <c r="M56" s="3"/>
      <c r="N56" s="3"/>
      <c r="O56" s="3"/>
      <c r="P56" s="5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N56" s="3"/>
      <c r="AO56" s="3"/>
      <c r="AQ56" s="3"/>
      <c r="AR56" s="3"/>
      <c r="AV56" s="3"/>
      <c r="AW56" s="6"/>
    </row>
    <row r="57" spans="1:49" ht="14.25" customHeight="1" x14ac:dyDescent="0.2">
      <c r="A57" s="4"/>
      <c r="B57" s="4"/>
      <c r="C57" s="24"/>
      <c r="D57" s="24"/>
      <c r="E57" s="5"/>
      <c r="F57" s="3"/>
      <c r="G57" s="3"/>
      <c r="H57" s="3"/>
      <c r="I57" s="3"/>
      <c r="J57" s="3"/>
      <c r="K57" s="4"/>
      <c r="L57" s="3"/>
      <c r="M57" s="3"/>
      <c r="N57" s="3"/>
      <c r="O57" s="3"/>
      <c r="P57" s="5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N57" s="3"/>
      <c r="AO57" s="3"/>
      <c r="AQ57" s="3"/>
      <c r="AR57" s="3"/>
      <c r="AV57" s="3"/>
      <c r="AW57" s="6"/>
    </row>
    <row r="58" spans="1:49" ht="14.25" customHeight="1" x14ac:dyDescent="0.2">
      <c r="A58" s="4"/>
      <c r="B58" s="4"/>
      <c r="C58" s="24"/>
      <c r="D58" s="24"/>
      <c r="E58" s="5"/>
      <c r="F58" s="3"/>
      <c r="G58" s="3"/>
      <c r="H58" s="3"/>
      <c r="I58" s="3"/>
      <c r="J58" s="3"/>
      <c r="K58" s="4"/>
      <c r="L58" s="3"/>
      <c r="M58" s="3"/>
      <c r="N58" s="3"/>
      <c r="O58" s="3"/>
      <c r="P58" s="5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N58" s="3"/>
      <c r="AO58" s="3"/>
      <c r="AQ58" s="3"/>
      <c r="AR58" s="3"/>
      <c r="AV58" s="3"/>
      <c r="AW58" s="6"/>
    </row>
    <row r="59" spans="1:49" ht="14.25" customHeight="1" x14ac:dyDescent="0.2">
      <c r="A59" s="4"/>
      <c r="B59" s="4"/>
      <c r="C59" s="24"/>
      <c r="D59" s="24"/>
      <c r="E59" s="5"/>
      <c r="F59" s="3"/>
      <c r="G59" s="3"/>
      <c r="H59" s="3"/>
      <c r="I59" s="3"/>
      <c r="J59" s="3"/>
      <c r="K59" s="4"/>
      <c r="L59" s="3"/>
      <c r="M59" s="3"/>
      <c r="N59" s="3"/>
      <c r="O59" s="3"/>
      <c r="P59" s="5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N59" s="3"/>
      <c r="AO59" s="3"/>
      <c r="AQ59" s="3"/>
      <c r="AR59" s="3"/>
      <c r="AV59" s="3"/>
      <c r="AW59" s="6"/>
    </row>
    <row r="60" spans="1:49" ht="14.25" customHeight="1" x14ac:dyDescent="0.2">
      <c r="A60" s="4"/>
      <c r="B60" s="4"/>
      <c r="C60" s="24"/>
      <c r="D60" s="24"/>
      <c r="E60" s="5"/>
      <c r="F60" s="3"/>
      <c r="G60" s="3"/>
      <c r="H60" s="3"/>
      <c r="I60" s="3"/>
      <c r="J60" s="3"/>
      <c r="K60" s="4"/>
      <c r="L60" s="3"/>
      <c r="M60" s="3"/>
      <c r="N60" s="3"/>
      <c r="O60" s="3"/>
      <c r="P60" s="5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N60" s="3"/>
      <c r="AO60" s="3"/>
      <c r="AQ60" s="3"/>
      <c r="AR60" s="3"/>
      <c r="AV60" s="3"/>
      <c r="AW60" s="6"/>
    </row>
    <row r="61" spans="1:49" ht="14.25" customHeight="1" x14ac:dyDescent="0.2">
      <c r="A61" s="4"/>
      <c r="B61" s="4"/>
      <c r="C61" s="24"/>
      <c r="D61" s="24"/>
      <c r="E61" s="5"/>
      <c r="F61" s="3"/>
      <c r="G61" s="3"/>
      <c r="H61" s="3"/>
      <c r="I61" s="3"/>
      <c r="J61" s="3"/>
      <c r="K61" s="4"/>
      <c r="L61" s="3"/>
      <c r="M61" s="3"/>
      <c r="N61" s="3"/>
      <c r="O61" s="3"/>
      <c r="P61" s="5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N61" s="3"/>
      <c r="AO61" s="3"/>
      <c r="AQ61" s="3"/>
      <c r="AR61" s="3"/>
      <c r="AV61" s="3"/>
      <c r="AW61" s="6"/>
    </row>
    <row r="62" spans="1:49" ht="14.25" customHeight="1" x14ac:dyDescent="0.2">
      <c r="A62" s="4"/>
      <c r="B62" s="4"/>
      <c r="C62" s="24"/>
      <c r="D62" s="24"/>
      <c r="E62" s="5"/>
      <c r="F62" s="3"/>
      <c r="G62" s="3"/>
      <c r="H62" s="3"/>
      <c r="I62" s="3"/>
      <c r="J62" s="3"/>
      <c r="K62" s="4"/>
      <c r="L62" s="3"/>
      <c r="M62" s="3"/>
      <c r="N62" s="3"/>
      <c r="O62" s="3"/>
      <c r="P62" s="5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N62" s="3"/>
      <c r="AO62" s="3"/>
      <c r="AQ62" s="3"/>
      <c r="AR62" s="3"/>
      <c r="AV62" s="3"/>
      <c r="AW62" s="6"/>
    </row>
    <row r="63" spans="1:49" ht="14.25" customHeight="1" x14ac:dyDescent="0.2">
      <c r="A63" s="4"/>
      <c r="B63" s="4"/>
      <c r="C63" s="24"/>
      <c r="D63" s="24"/>
      <c r="E63" s="5"/>
      <c r="F63" s="3"/>
      <c r="G63" s="3"/>
      <c r="H63" s="3"/>
      <c r="I63" s="3"/>
      <c r="J63" s="3"/>
      <c r="K63" s="4"/>
      <c r="L63" s="3"/>
      <c r="M63" s="3"/>
      <c r="N63" s="3"/>
      <c r="O63" s="3"/>
      <c r="P63" s="5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N63" s="3"/>
      <c r="AO63" s="3"/>
      <c r="AQ63" s="3"/>
      <c r="AR63" s="3"/>
      <c r="AV63" s="3"/>
      <c r="AW63" s="6"/>
    </row>
    <row r="64" spans="1:49" ht="14.25" customHeight="1" x14ac:dyDescent="0.2">
      <c r="A64" s="4"/>
      <c r="B64" s="4"/>
      <c r="C64" s="24"/>
      <c r="D64" s="24"/>
      <c r="E64" s="5"/>
      <c r="F64" s="3"/>
      <c r="G64" s="3"/>
      <c r="H64" s="3"/>
      <c r="I64" s="3"/>
      <c r="J64" s="3"/>
      <c r="K64" s="4"/>
      <c r="L64" s="3"/>
      <c r="M64" s="3"/>
      <c r="N64" s="3"/>
      <c r="O64" s="3"/>
      <c r="P64" s="5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N64" s="3"/>
      <c r="AO64" s="3"/>
      <c r="AQ64" s="3"/>
      <c r="AR64" s="3"/>
      <c r="AV64" s="3"/>
      <c r="AW64" s="6"/>
    </row>
    <row r="65" spans="1:49" ht="14.25" customHeight="1" x14ac:dyDescent="0.2">
      <c r="A65" s="4"/>
      <c r="B65" s="4"/>
      <c r="C65" s="24"/>
      <c r="D65" s="24"/>
      <c r="E65" s="5"/>
      <c r="F65" s="3"/>
      <c r="G65" s="3"/>
      <c r="H65" s="3"/>
      <c r="I65" s="3"/>
      <c r="J65" s="3"/>
      <c r="K65" s="4"/>
      <c r="L65" s="3"/>
      <c r="M65" s="3"/>
      <c r="N65" s="3"/>
      <c r="O65" s="3"/>
      <c r="P65" s="5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N65" s="3"/>
      <c r="AO65" s="3"/>
      <c r="AQ65" s="3"/>
      <c r="AR65" s="3"/>
      <c r="AV65" s="3"/>
      <c r="AW65" s="6"/>
    </row>
    <row r="66" spans="1:49" ht="14.25" customHeight="1" x14ac:dyDescent="0.2">
      <c r="A66" s="4"/>
      <c r="B66" s="4"/>
      <c r="C66" s="24"/>
      <c r="D66" s="24"/>
      <c r="E66" s="5"/>
      <c r="F66" s="3"/>
      <c r="G66" s="3"/>
      <c r="H66" s="3"/>
      <c r="I66" s="3"/>
      <c r="J66" s="3"/>
      <c r="K66" s="4"/>
      <c r="L66" s="3"/>
      <c r="M66" s="3"/>
      <c r="N66" s="3"/>
      <c r="O66" s="3"/>
      <c r="P66" s="5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N66" s="3"/>
      <c r="AO66" s="3"/>
      <c r="AQ66" s="3"/>
      <c r="AR66" s="3"/>
      <c r="AV66" s="3"/>
      <c r="AW66" s="6"/>
    </row>
    <row r="67" spans="1:49" ht="14.25" customHeight="1" x14ac:dyDescent="0.2">
      <c r="A67" s="4"/>
      <c r="B67" s="4"/>
      <c r="C67" s="24"/>
      <c r="D67" s="24"/>
      <c r="E67" s="5"/>
      <c r="F67" s="3"/>
      <c r="G67" s="3"/>
      <c r="H67" s="3"/>
      <c r="I67" s="3"/>
      <c r="J67" s="3"/>
      <c r="K67" s="4"/>
      <c r="L67" s="3"/>
      <c r="M67" s="3"/>
      <c r="N67" s="3"/>
      <c r="O67" s="3"/>
      <c r="P67" s="5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N67" s="3"/>
      <c r="AO67" s="3"/>
      <c r="AQ67" s="3"/>
      <c r="AR67" s="3"/>
      <c r="AV67" s="3"/>
      <c r="AW67" s="6"/>
    </row>
    <row r="68" spans="1:49" ht="14.25" customHeight="1" x14ac:dyDescent="0.2">
      <c r="A68" s="4"/>
      <c r="B68" s="4"/>
      <c r="C68" s="24"/>
      <c r="D68" s="24"/>
      <c r="E68" s="5"/>
      <c r="F68" s="3"/>
      <c r="G68" s="3"/>
      <c r="H68" s="3"/>
      <c r="I68" s="3"/>
      <c r="J68" s="3"/>
      <c r="K68" s="4"/>
      <c r="L68" s="3"/>
      <c r="M68" s="3"/>
      <c r="N68" s="3"/>
      <c r="O68" s="3"/>
      <c r="P68" s="5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N68" s="3"/>
      <c r="AO68" s="3"/>
      <c r="AQ68" s="3"/>
      <c r="AR68" s="3"/>
      <c r="AV68" s="3"/>
      <c r="AW68" s="6"/>
    </row>
    <row r="69" spans="1:49" ht="14.25" customHeight="1" x14ac:dyDescent="0.2">
      <c r="A69" s="4"/>
      <c r="B69" s="4"/>
      <c r="C69" s="24"/>
      <c r="D69" s="24"/>
      <c r="E69" s="5"/>
      <c r="F69" s="3"/>
      <c r="G69" s="3"/>
      <c r="H69" s="3"/>
      <c r="I69" s="3"/>
      <c r="J69" s="3"/>
      <c r="K69" s="4"/>
      <c r="L69" s="3"/>
      <c r="M69" s="3"/>
      <c r="N69" s="3"/>
      <c r="O69" s="3"/>
      <c r="P69" s="5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N69" s="3"/>
      <c r="AO69" s="3"/>
      <c r="AQ69" s="3"/>
      <c r="AR69" s="3"/>
      <c r="AV69" s="3"/>
      <c r="AW69" s="6"/>
    </row>
    <row r="70" spans="1:49" ht="14.25" customHeight="1" x14ac:dyDescent="0.2">
      <c r="A70" s="4"/>
      <c r="B70" s="4"/>
      <c r="C70" s="24"/>
      <c r="D70" s="24"/>
      <c r="E70" s="5"/>
      <c r="F70" s="3"/>
      <c r="G70" s="3"/>
      <c r="H70" s="3"/>
      <c r="I70" s="3"/>
      <c r="J70" s="3"/>
      <c r="K70" s="4"/>
      <c r="L70" s="3"/>
      <c r="M70" s="3"/>
      <c r="N70" s="3"/>
      <c r="O70" s="3"/>
      <c r="P70" s="5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N70" s="3"/>
      <c r="AO70" s="3"/>
      <c r="AQ70" s="3"/>
      <c r="AR70" s="3"/>
      <c r="AV70" s="3"/>
      <c r="AW70" s="6"/>
    </row>
    <row r="71" spans="1:49" ht="14.25" customHeight="1" x14ac:dyDescent="0.2">
      <c r="A71" s="4"/>
      <c r="B71" s="4"/>
      <c r="C71" s="24"/>
      <c r="D71" s="24"/>
      <c r="E71" s="5"/>
      <c r="F71" s="3"/>
      <c r="G71" s="3"/>
      <c r="H71" s="3"/>
      <c r="I71" s="3"/>
      <c r="J71" s="3"/>
      <c r="K71" s="4"/>
      <c r="L71" s="3"/>
      <c r="M71" s="3"/>
      <c r="N71" s="3"/>
      <c r="O71" s="3"/>
      <c r="P71" s="5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N71" s="3"/>
      <c r="AO71" s="3"/>
      <c r="AQ71" s="3"/>
      <c r="AR71" s="3"/>
      <c r="AV71" s="3"/>
      <c r="AW71" s="6"/>
    </row>
    <row r="72" spans="1:49" ht="14.25" customHeight="1" x14ac:dyDescent="0.2">
      <c r="A72" s="4"/>
      <c r="B72" s="4"/>
      <c r="C72" s="24"/>
      <c r="D72" s="24"/>
      <c r="E72" s="5"/>
      <c r="F72" s="3"/>
      <c r="G72" s="3"/>
      <c r="H72" s="3"/>
      <c r="I72" s="3"/>
      <c r="J72" s="3"/>
      <c r="K72" s="4"/>
      <c r="L72" s="3"/>
      <c r="M72" s="3"/>
      <c r="N72" s="3"/>
      <c r="O72" s="3"/>
      <c r="P72" s="5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N72" s="3"/>
      <c r="AO72" s="3"/>
      <c r="AQ72" s="3"/>
      <c r="AR72" s="3"/>
      <c r="AV72" s="3"/>
      <c r="AW72" s="6"/>
    </row>
    <row r="73" spans="1:49" ht="14.25" customHeight="1" x14ac:dyDescent="0.2">
      <c r="A73" s="4"/>
      <c r="B73" s="4"/>
      <c r="C73" s="24"/>
      <c r="D73" s="24"/>
      <c r="E73" s="5"/>
      <c r="F73" s="3"/>
      <c r="G73" s="3"/>
      <c r="H73" s="3"/>
      <c r="I73" s="3"/>
      <c r="J73" s="3"/>
      <c r="K73" s="4"/>
      <c r="L73" s="3"/>
      <c r="M73" s="3"/>
      <c r="N73" s="3"/>
      <c r="O73" s="3"/>
      <c r="P73" s="5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N73" s="3"/>
      <c r="AO73" s="3"/>
      <c r="AQ73" s="3"/>
      <c r="AR73" s="3"/>
      <c r="AV73" s="3"/>
      <c r="AW73" s="6"/>
    </row>
    <row r="74" spans="1:49" ht="14.25" customHeight="1" x14ac:dyDescent="0.2">
      <c r="A74" s="4"/>
      <c r="B74" s="4"/>
      <c r="C74" s="24"/>
      <c r="D74" s="24"/>
      <c r="E74" s="5"/>
      <c r="F74" s="3"/>
      <c r="G74" s="3"/>
      <c r="H74" s="3"/>
      <c r="I74" s="3"/>
      <c r="J74" s="3"/>
      <c r="K74" s="4"/>
      <c r="L74" s="3"/>
      <c r="M74" s="3"/>
      <c r="N74" s="3"/>
      <c r="O74" s="3"/>
      <c r="P74" s="5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N74" s="3"/>
      <c r="AO74" s="3"/>
      <c r="AQ74" s="3"/>
      <c r="AR74" s="3"/>
      <c r="AV74" s="3"/>
      <c r="AW74" s="6"/>
    </row>
    <row r="75" spans="1:49" ht="14.25" customHeight="1" x14ac:dyDescent="0.2">
      <c r="A75" s="4"/>
      <c r="B75" s="4"/>
      <c r="C75" s="24"/>
      <c r="D75" s="24"/>
      <c r="E75" s="5"/>
      <c r="F75" s="3"/>
      <c r="G75" s="3"/>
      <c r="H75" s="3"/>
      <c r="I75" s="3"/>
      <c r="J75" s="3"/>
      <c r="K75" s="4"/>
      <c r="L75" s="3"/>
      <c r="M75" s="3"/>
      <c r="N75" s="3"/>
      <c r="O75" s="3"/>
      <c r="P75" s="5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N75" s="3"/>
      <c r="AO75" s="3"/>
      <c r="AQ75" s="3"/>
      <c r="AR75" s="3"/>
      <c r="AV75" s="3"/>
      <c r="AW75" s="6"/>
    </row>
    <row r="76" spans="1:49" ht="14.25" customHeight="1" x14ac:dyDescent="0.2">
      <c r="A76" s="4"/>
      <c r="B76" s="4"/>
      <c r="C76" s="24"/>
      <c r="D76" s="24"/>
      <c r="E76" s="5"/>
      <c r="F76" s="3"/>
      <c r="G76" s="3"/>
      <c r="H76" s="3"/>
      <c r="I76" s="3"/>
      <c r="J76" s="3"/>
      <c r="K76" s="4"/>
      <c r="L76" s="3"/>
      <c r="M76" s="3"/>
      <c r="N76" s="3"/>
      <c r="O76" s="3"/>
      <c r="P76" s="5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N76" s="3"/>
      <c r="AO76" s="3"/>
      <c r="AQ76" s="3"/>
      <c r="AR76" s="3"/>
      <c r="AV76" s="3"/>
      <c r="AW76" s="6"/>
    </row>
    <row r="77" spans="1:49" ht="14.25" customHeight="1" x14ac:dyDescent="0.2">
      <c r="A77" s="4"/>
      <c r="B77" s="4"/>
      <c r="C77" s="24"/>
      <c r="D77" s="24"/>
      <c r="E77" s="5"/>
      <c r="F77" s="3"/>
      <c r="G77" s="3"/>
      <c r="H77" s="3"/>
      <c r="I77" s="3"/>
      <c r="J77" s="3"/>
      <c r="K77" s="4"/>
      <c r="L77" s="3"/>
      <c r="M77" s="3"/>
      <c r="N77" s="3"/>
      <c r="O77" s="3"/>
      <c r="P77" s="5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N77" s="3"/>
      <c r="AO77" s="3"/>
      <c r="AQ77" s="3"/>
      <c r="AR77" s="3"/>
      <c r="AV77" s="3"/>
      <c r="AW77" s="6"/>
    </row>
    <row r="78" spans="1:49" ht="14.25" customHeight="1" x14ac:dyDescent="0.2">
      <c r="A78" s="4"/>
      <c r="B78" s="4"/>
      <c r="C78" s="24"/>
      <c r="D78" s="24"/>
      <c r="E78" s="5"/>
      <c r="F78" s="3"/>
      <c r="G78" s="3"/>
      <c r="H78" s="3"/>
      <c r="I78" s="3"/>
      <c r="J78" s="3"/>
      <c r="K78" s="4"/>
      <c r="L78" s="3"/>
      <c r="M78" s="3"/>
      <c r="N78" s="3"/>
      <c r="O78" s="3"/>
      <c r="P78" s="5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N78" s="3"/>
      <c r="AO78" s="3"/>
      <c r="AQ78" s="3"/>
      <c r="AR78" s="3"/>
      <c r="AV78" s="3"/>
      <c r="AW78" s="6"/>
    </row>
    <row r="79" spans="1:49" ht="14.25" customHeight="1" x14ac:dyDescent="0.2">
      <c r="A79" s="4"/>
      <c r="B79" s="4"/>
      <c r="C79" s="24"/>
      <c r="D79" s="24"/>
      <c r="E79" s="5"/>
      <c r="F79" s="3"/>
      <c r="G79" s="3"/>
      <c r="H79" s="3"/>
      <c r="I79" s="3"/>
      <c r="J79" s="3"/>
      <c r="K79" s="4"/>
      <c r="L79" s="3"/>
      <c r="M79" s="3"/>
      <c r="N79" s="3"/>
      <c r="O79" s="3"/>
      <c r="P79" s="5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N79" s="3"/>
      <c r="AO79" s="3"/>
      <c r="AQ79" s="3"/>
      <c r="AR79" s="3"/>
      <c r="AV79" s="3"/>
      <c r="AW79" s="6"/>
    </row>
    <row r="80" spans="1:49" ht="14.25" customHeight="1" x14ac:dyDescent="0.2">
      <c r="A80" s="4"/>
      <c r="B80" s="4"/>
      <c r="C80" s="24"/>
      <c r="D80" s="24"/>
      <c r="E80" s="5"/>
      <c r="F80" s="3"/>
      <c r="G80" s="3"/>
      <c r="H80" s="3"/>
      <c r="I80" s="3"/>
      <c r="J80" s="3"/>
      <c r="K80" s="4"/>
      <c r="L80" s="3"/>
      <c r="M80" s="3"/>
      <c r="N80" s="3"/>
      <c r="O80" s="3"/>
      <c r="P80" s="5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N80" s="3"/>
      <c r="AO80" s="3"/>
      <c r="AQ80" s="3"/>
      <c r="AR80" s="3"/>
      <c r="AV80" s="3"/>
      <c r="AW80" s="6"/>
    </row>
    <row r="81" spans="1:49" ht="14.25" customHeight="1" x14ac:dyDescent="0.2">
      <c r="A81" s="4"/>
      <c r="B81" s="4"/>
      <c r="C81" s="24"/>
      <c r="D81" s="24"/>
      <c r="E81" s="5"/>
      <c r="F81" s="3"/>
      <c r="G81" s="3"/>
      <c r="H81" s="3"/>
      <c r="I81" s="3"/>
      <c r="J81" s="3"/>
      <c r="K81" s="4"/>
      <c r="L81" s="3"/>
      <c r="M81" s="3"/>
      <c r="N81" s="3"/>
      <c r="O81" s="3"/>
      <c r="P81" s="5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N81" s="3"/>
      <c r="AO81" s="3"/>
      <c r="AQ81" s="3"/>
      <c r="AR81" s="3"/>
      <c r="AV81" s="3"/>
      <c r="AW81" s="6"/>
    </row>
    <row r="82" spans="1:49" ht="14.25" customHeight="1" x14ac:dyDescent="0.2">
      <c r="A82" s="4"/>
      <c r="B82" s="4"/>
      <c r="C82" s="24"/>
      <c r="D82" s="24"/>
      <c r="E82" s="5"/>
      <c r="F82" s="3"/>
      <c r="G82" s="3"/>
      <c r="H82" s="3"/>
      <c r="I82" s="3"/>
      <c r="J82" s="3"/>
      <c r="K82" s="4"/>
      <c r="L82" s="3"/>
      <c r="M82" s="3"/>
      <c r="N82" s="3"/>
      <c r="O82" s="3"/>
      <c r="P82" s="5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N82" s="3"/>
      <c r="AO82" s="3"/>
      <c r="AQ82" s="3"/>
      <c r="AR82" s="3"/>
      <c r="AV82" s="3"/>
      <c r="AW82" s="6"/>
    </row>
    <row r="83" spans="1:49" ht="14.25" customHeight="1" x14ac:dyDescent="0.2">
      <c r="A83" s="4"/>
      <c r="B83" s="4"/>
      <c r="C83" s="24"/>
      <c r="D83" s="24"/>
      <c r="E83" s="5"/>
      <c r="F83" s="3"/>
      <c r="G83" s="3"/>
      <c r="H83" s="3"/>
      <c r="I83" s="3"/>
      <c r="J83" s="3"/>
      <c r="K83" s="4"/>
      <c r="L83" s="3"/>
      <c r="M83" s="3"/>
      <c r="N83" s="3"/>
      <c r="O83" s="3"/>
      <c r="P83" s="5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N83" s="3"/>
      <c r="AO83" s="3"/>
      <c r="AQ83" s="3"/>
      <c r="AR83" s="3"/>
      <c r="AV83" s="3"/>
      <c r="AW83" s="6"/>
    </row>
    <row r="84" spans="1:49" ht="14.25" customHeight="1" x14ac:dyDescent="0.2">
      <c r="A84" s="4"/>
      <c r="B84" s="4"/>
      <c r="C84" s="24"/>
      <c r="D84" s="24"/>
      <c r="E84" s="5"/>
      <c r="F84" s="3"/>
      <c r="G84" s="3"/>
      <c r="H84" s="3"/>
      <c r="I84" s="3"/>
      <c r="J84" s="3"/>
      <c r="K84" s="4"/>
      <c r="L84" s="3"/>
      <c r="M84" s="3"/>
      <c r="N84" s="3"/>
      <c r="O84" s="3"/>
      <c r="P84" s="5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N84" s="3"/>
      <c r="AO84" s="3"/>
      <c r="AQ84" s="3"/>
      <c r="AR84" s="3"/>
      <c r="AV84" s="3"/>
      <c r="AW84" s="6"/>
    </row>
    <row r="85" spans="1:49" ht="14.25" customHeight="1" x14ac:dyDescent="0.2">
      <c r="A85" s="4"/>
      <c r="B85" s="4"/>
      <c r="C85" s="24"/>
      <c r="D85" s="24"/>
      <c r="E85" s="5"/>
      <c r="F85" s="3"/>
      <c r="G85" s="3"/>
      <c r="H85" s="3"/>
      <c r="I85" s="3"/>
      <c r="J85" s="3"/>
      <c r="K85" s="4"/>
      <c r="L85" s="3"/>
      <c r="M85" s="3"/>
      <c r="N85" s="3"/>
      <c r="O85" s="3"/>
      <c r="P85" s="5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N85" s="3"/>
      <c r="AO85" s="3"/>
      <c r="AQ85" s="3"/>
      <c r="AR85" s="3"/>
      <c r="AV85" s="3"/>
      <c r="AW85" s="6"/>
    </row>
    <row r="86" spans="1:49" ht="14.25" customHeight="1" x14ac:dyDescent="0.2">
      <c r="A86" s="4"/>
      <c r="B86" s="4"/>
      <c r="C86" s="24"/>
      <c r="D86" s="24"/>
      <c r="E86" s="5"/>
      <c r="F86" s="3"/>
      <c r="G86" s="3"/>
      <c r="H86" s="3"/>
      <c r="I86" s="3"/>
      <c r="J86" s="3"/>
      <c r="K86" s="4"/>
      <c r="L86" s="3"/>
      <c r="M86" s="3"/>
      <c r="N86" s="3"/>
      <c r="O86" s="3"/>
      <c r="P86" s="5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N86" s="3"/>
      <c r="AO86" s="3"/>
      <c r="AQ86" s="3"/>
      <c r="AR86" s="3"/>
      <c r="AV86" s="3"/>
      <c r="AW86" s="6"/>
    </row>
    <row r="87" spans="1:49" ht="14.25" customHeight="1" x14ac:dyDescent="0.2">
      <c r="A87" s="4"/>
      <c r="B87" s="4"/>
      <c r="C87" s="24"/>
      <c r="D87" s="24"/>
      <c r="E87" s="5"/>
      <c r="F87" s="3"/>
      <c r="G87" s="3"/>
      <c r="H87" s="3"/>
      <c r="I87" s="3"/>
      <c r="J87" s="3"/>
      <c r="K87" s="4"/>
      <c r="L87" s="3"/>
      <c r="M87" s="3"/>
      <c r="N87" s="3"/>
      <c r="O87" s="3"/>
      <c r="P87" s="5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N87" s="3"/>
      <c r="AO87" s="3"/>
      <c r="AQ87" s="3"/>
      <c r="AR87" s="3"/>
      <c r="AV87" s="3"/>
      <c r="AW87" s="6"/>
    </row>
    <row r="88" spans="1:49" ht="14.25" customHeight="1" x14ac:dyDescent="0.2">
      <c r="A88" s="4"/>
      <c r="B88" s="4"/>
      <c r="C88" s="24"/>
      <c r="D88" s="24"/>
      <c r="E88" s="5"/>
      <c r="F88" s="3"/>
      <c r="G88" s="3"/>
      <c r="H88" s="3"/>
      <c r="I88" s="3"/>
      <c r="J88" s="3"/>
      <c r="K88" s="4"/>
      <c r="L88" s="3"/>
      <c r="M88" s="3"/>
      <c r="N88" s="3"/>
      <c r="O88" s="3"/>
      <c r="P88" s="5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N88" s="3"/>
      <c r="AO88" s="3"/>
      <c r="AQ88" s="3"/>
      <c r="AR88" s="3"/>
      <c r="AV88" s="3"/>
      <c r="AW88" s="6"/>
    </row>
    <row r="89" spans="1:49" ht="14.25" customHeight="1" x14ac:dyDescent="0.2">
      <c r="A89" s="4"/>
      <c r="B89" s="4"/>
      <c r="C89" s="24"/>
      <c r="D89" s="24"/>
      <c r="E89" s="5"/>
      <c r="F89" s="3"/>
      <c r="G89" s="3"/>
      <c r="H89" s="3"/>
      <c r="I89" s="3"/>
      <c r="J89" s="3"/>
      <c r="K89" s="4"/>
      <c r="L89" s="3"/>
      <c r="M89" s="3"/>
      <c r="N89" s="3"/>
      <c r="O89" s="3"/>
      <c r="P89" s="5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N89" s="3"/>
      <c r="AO89" s="3"/>
      <c r="AQ89" s="3"/>
      <c r="AR89" s="3"/>
      <c r="AV89" s="3"/>
      <c r="AW89" s="6"/>
    </row>
    <row r="90" spans="1:49" ht="14.25" customHeight="1" x14ac:dyDescent="0.2">
      <c r="A90" s="4"/>
      <c r="B90" s="4"/>
      <c r="C90" s="24"/>
      <c r="D90" s="24"/>
      <c r="E90" s="5"/>
      <c r="F90" s="3"/>
      <c r="G90" s="3"/>
      <c r="H90" s="3"/>
      <c r="I90" s="3"/>
      <c r="J90" s="3"/>
      <c r="K90" s="4"/>
      <c r="L90" s="3"/>
      <c r="M90" s="3"/>
      <c r="N90" s="3"/>
      <c r="O90" s="3"/>
      <c r="P90" s="5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N90" s="3"/>
      <c r="AO90" s="3"/>
      <c r="AQ90" s="3"/>
      <c r="AR90" s="3"/>
      <c r="AV90" s="3"/>
      <c r="AW90" s="6"/>
    </row>
    <row r="91" spans="1:49" ht="14.25" customHeight="1" x14ac:dyDescent="0.2">
      <c r="A91" s="4"/>
      <c r="B91" s="4"/>
      <c r="C91" s="24"/>
      <c r="D91" s="24"/>
      <c r="E91" s="5"/>
      <c r="F91" s="3"/>
      <c r="G91" s="3"/>
      <c r="H91" s="3"/>
      <c r="I91" s="3"/>
      <c r="J91" s="3"/>
      <c r="K91" s="4"/>
      <c r="L91" s="3"/>
      <c r="M91" s="3"/>
      <c r="N91" s="3"/>
      <c r="O91" s="3"/>
      <c r="P91" s="5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N91" s="3"/>
      <c r="AO91" s="3"/>
      <c r="AQ91" s="3"/>
      <c r="AR91" s="3"/>
      <c r="AV91" s="3"/>
      <c r="AW91" s="6"/>
    </row>
    <row r="92" spans="1:49" ht="14.25" customHeight="1" x14ac:dyDescent="0.2">
      <c r="A92" s="4"/>
      <c r="B92" s="4"/>
      <c r="C92" s="24"/>
      <c r="D92" s="24"/>
      <c r="E92" s="5"/>
      <c r="F92" s="3"/>
      <c r="G92" s="3"/>
      <c r="H92" s="3"/>
      <c r="I92" s="3"/>
      <c r="J92" s="3"/>
      <c r="K92" s="4"/>
      <c r="L92" s="3"/>
      <c r="M92" s="3"/>
      <c r="N92" s="3"/>
      <c r="O92" s="3"/>
      <c r="P92" s="5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N92" s="3"/>
      <c r="AO92" s="3"/>
      <c r="AQ92" s="3"/>
      <c r="AR92" s="3"/>
      <c r="AV92" s="3"/>
      <c r="AW92" s="6"/>
    </row>
    <row r="93" spans="1:49" ht="14.25" customHeight="1" x14ac:dyDescent="0.2">
      <c r="A93" s="4"/>
      <c r="B93" s="4"/>
      <c r="C93" s="24"/>
      <c r="D93" s="24"/>
      <c r="E93" s="5"/>
      <c r="F93" s="3"/>
      <c r="G93" s="3"/>
      <c r="H93" s="3"/>
      <c r="I93" s="3"/>
      <c r="J93" s="3"/>
      <c r="K93" s="4"/>
      <c r="L93" s="3"/>
      <c r="M93" s="3"/>
      <c r="N93" s="3"/>
      <c r="O93" s="3"/>
      <c r="P93" s="5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N93" s="3"/>
      <c r="AO93" s="3"/>
      <c r="AQ93" s="3"/>
      <c r="AR93" s="3"/>
      <c r="AV93" s="3"/>
      <c r="AW93" s="6"/>
    </row>
    <row r="94" spans="1:49" ht="14.25" customHeight="1" x14ac:dyDescent="0.2">
      <c r="A94" s="4"/>
      <c r="B94" s="4"/>
      <c r="C94" s="24"/>
      <c r="D94" s="24"/>
      <c r="E94" s="5"/>
      <c r="F94" s="3"/>
      <c r="G94" s="3"/>
      <c r="H94" s="3"/>
      <c r="I94" s="3"/>
      <c r="J94" s="3"/>
      <c r="K94" s="4"/>
      <c r="L94" s="3"/>
      <c r="M94" s="3"/>
      <c r="N94" s="3"/>
      <c r="O94" s="3"/>
      <c r="P94" s="5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N94" s="3"/>
      <c r="AO94" s="3"/>
      <c r="AQ94" s="3"/>
      <c r="AR94" s="3"/>
      <c r="AV94" s="3"/>
      <c r="AW94" s="6"/>
    </row>
    <row r="95" spans="1:49" ht="14.25" customHeight="1" x14ac:dyDescent="0.2">
      <c r="A95" s="4"/>
      <c r="B95" s="4"/>
      <c r="C95" s="24"/>
      <c r="D95" s="24"/>
      <c r="E95" s="5"/>
      <c r="F95" s="3"/>
      <c r="G95" s="3"/>
      <c r="H95" s="3"/>
      <c r="I95" s="3"/>
      <c r="J95" s="3"/>
      <c r="K95" s="4"/>
      <c r="L95" s="3"/>
      <c r="M95" s="3"/>
      <c r="N95" s="3"/>
      <c r="O95" s="3"/>
      <c r="P95" s="5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N95" s="3"/>
      <c r="AO95" s="3"/>
      <c r="AQ95" s="3"/>
      <c r="AR95" s="3"/>
      <c r="AV95" s="3"/>
      <c r="AW95" s="6"/>
    </row>
    <row r="96" spans="1:49" ht="14.25" customHeight="1" x14ac:dyDescent="0.2">
      <c r="A96" s="4"/>
      <c r="B96" s="4"/>
      <c r="C96" s="24"/>
      <c r="D96" s="24"/>
      <c r="E96" s="5"/>
      <c r="F96" s="3"/>
      <c r="G96" s="3"/>
      <c r="H96" s="3"/>
      <c r="I96" s="3"/>
      <c r="J96" s="3"/>
      <c r="K96" s="4"/>
      <c r="L96" s="3"/>
      <c r="M96" s="3"/>
      <c r="N96" s="3"/>
      <c r="O96" s="3"/>
      <c r="P96" s="5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N96" s="3"/>
      <c r="AO96" s="3"/>
      <c r="AQ96" s="3"/>
      <c r="AR96" s="3"/>
      <c r="AV96" s="3"/>
      <c r="AW96" s="6"/>
    </row>
    <row r="97" spans="1:49" ht="14.25" customHeight="1" x14ac:dyDescent="0.2">
      <c r="A97" s="4"/>
      <c r="B97" s="4"/>
      <c r="C97" s="24"/>
      <c r="D97" s="24"/>
      <c r="E97" s="5"/>
      <c r="F97" s="3"/>
      <c r="G97" s="3"/>
      <c r="H97" s="3"/>
      <c r="I97" s="3"/>
      <c r="J97" s="3"/>
      <c r="K97" s="4"/>
      <c r="L97" s="3"/>
      <c r="M97" s="3"/>
      <c r="N97" s="3"/>
      <c r="O97" s="3"/>
      <c r="P97" s="5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N97" s="3"/>
      <c r="AO97" s="3"/>
      <c r="AQ97" s="3"/>
      <c r="AR97" s="3"/>
      <c r="AV97" s="3"/>
      <c r="AW97" s="6"/>
    </row>
    <row r="98" spans="1:49" ht="14.25" customHeight="1" x14ac:dyDescent="0.2">
      <c r="A98" s="4"/>
      <c r="B98" s="4"/>
      <c r="C98" s="24"/>
      <c r="D98" s="24"/>
      <c r="E98" s="5"/>
      <c r="F98" s="3"/>
      <c r="G98" s="3"/>
      <c r="H98" s="3"/>
      <c r="I98" s="3"/>
      <c r="J98" s="3"/>
      <c r="K98" s="4"/>
      <c r="L98" s="3"/>
      <c r="M98" s="3"/>
      <c r="N98" s="3"/>
      <c r="O98" s="3"/>
      <c r="P98" s="5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N98" s="3"/>
      <c r="AO98" s="3"/>
      <c r="AQ98" s="3"/>
      <c r="AR98" s="3"/>
      <c r="AV98" s="3"/>
      <c r="AW98" s="6"/>
    </row>
    <row r="99" spans="1:49" ht="14.25" customHeight="1" x14ac:dyDescent="0.2">
      <c r="A99" s="4"/>
      <c r="B99" s="4"/>
      <c r="C99" s="24"/>
      <c r="D99" s="24"/>
      <c r="E99" s="5"/>
      <c r="F99" s="3"/>
      <c r="G99" s="3"/>
      <c r="H99" s="3"/>
      <c r="I99" s="3"/>
      <c r="J99" s="3"/>
      <c r="K99" s="4"/>
      <c r="L99" s="3"/>
      <c r="M99" s="3"/>
      <c r="N99" s="3"/>
      <c r="O99" s="3"/>
      <c r="P99" s="5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N99" s="3"/>
      <c r="AO99" s="3"/>
      <c r="AQ99" s="3"/>
      <c r="AR99" s="3"/>
      <c r="AV99" s="3"/>
      <c r="AW99" s="6"/>
    </row>
    <row r="100" spans="1:49" ht="14.25" customHeight="1" x14ac:dyDescent="0.2">
      <c r="A100" s="4"/>
      <c r="B100" s="4"/>
      <c r="C100" s="24"/>
      <c r="D100" s="24"/>
      <c r="E100" s="5"/>
      <c r="F100" s="3"/>
      <c r="G100" s="3"/>
      <c r="H100" s="3"/>
      <c r="I100" s="3"/>
      <c r="J100" s="3"/>
      <c r="K100" s="4"/>
      <c r="L100" s="3"/>
      <c r="M100" s="3"/>
      <c r="N100" s="3"/>
      <c r="O100" s="3"/>
      <c r="P100" s="5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N100" s="3"/>
      <c r="AO100" s="3"/>
      <c r="AQ100" s="3"/>
      <c r="AR100" s="3"/>
      <c r="AV100" s="3"/>
      <c r="AW100" s="6"/>
    </row>
    <row r="101" spans="1:49" ht="14.25" customHeight="1" x14ac:dyDescent="0.2">
      <c r="A101" s="4"/>
      <c r="B101" s="4"/>
      <c r="C101" s="24"/>
      <c r="D101" s="24"/>
      <c r="E101" s="5"/>
      <c r="F101" s="3"/>
      <c r="G101" s="3"/>
      <c r="H101" s="3"/>
      <c r="I101" s="3"/>
      <c r="J101" s="3"/>
      <c r="K101" s="4"/>
      <c r="L101" s="3"/>
      <c r="M101" s="3"/>
      <c r="N101" s="3"/>
      <c r="O101" s="3"/>
      <c r="P101" s="5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N101" s="3"/>
      <c r="AO101" s="3"/>
      <c r="AQ101" s="3"/>
      <c r="AR101" s="3"/>
      <c r="AV101" s="3"/>
      <c r="AW101" s="6"/>
    </row>
    <row r="102" spans="1:49" ht="14.25" customHeight="1" x14ac:dyDescent="0.2">
      <c r="A102" s="4"/>
      <c r="B102" s="4"/>
      <c r="C102" s="24"/>
      <c r="D102" s="24"/>
      <c r="E102" s="5"/>
      <c r="F102" s="3"/>
      <c r="G102" s="3"/>
      <c r="H102" s="3"/>
      <c r="I102" s="3"/>
      <c r="J102" s="3"/>
      <c r="K102" s="4"/>
      <c r="L102" s="3"/>
      <c r="M102" s="3"/>
      <c r="N102" s="3"/>
      <c r="O102" s="3"/>
      <c r="P102" s="5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N102" s="3"/>
      <c r="AO102" s="3"/>
      <c r="AQ102" s="3"/>
      <c r="AR102" s="3"/>
      <c r="AV102" s="3"/>
      <c r="AW102" s="6"/>
    </row>
    <row r="103" spans="1:49" ht="14.25" customHeight="1" x14ac:dyDescent="0.2">
      <c r="A103" s="4"/>
      <c r="B103" s="4"/>
      <c r="C103" s="24"/>
      <c r="D103" s="24"/>
      <c r="E103" s="5"/>
      <c r="F103" s="3"/>
      <c r="G103" s="3"/>
      <c r="H103" s="3"/>
      <c r="I103" s="3"/>
      <c r="J103" s="3"/>
      <c r="K103" s="4"/>
      <c r="L103" s="3"/>
      <c r="M103" s="3"/>
      <c r="N103" s="3"/>
      <c r="O103" s="3"/>
      <c r="P103" s="5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N103" s="3"/>
      <c r="AO103" s="3"/>
      <c r="AQ103" s="3"/>
      <c r="AR103" s="3"/>
      <c r="AV103" s="3"/>
      <c r="AW103" s="6"/>
    </row>
    <row r="104" spans="1:49" ht="14.25" customHeight="1" x14ac:dyDescent="0.2">
      <c r="A104" s="4"/>
      <c r="B104" s="4"/>
      <c r="C104" s="24"/>
      <c r="D104" s="24"/>
      <c r="E104" s="5"/>
      <c r="F104" s="3"/>
      <c r="G104" s="3"/>
      <c r="H104" s="3"/>
      <c r="I104" s="3"/>
      <c r="J104" s="3"/>
      <c r="K104" s="4"/>
      <c r="L104" s="3"/>
      <c r="M104" s="3"/>
      <c r="N104" s="3"/>
      <c r="O104" s="3"/>
      <c r="P104" s="5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N104" s="3"/>
      <c r="AO104" s="3"/>
      <c r="AQ104" s="3"/>
      <c r="AR104" s="3"/>
      <c r="AV104" s="3"/>
      <c r="AW104" s="6"/>
    </row>
    <row r="105" spans="1:49" ht="14.25" customHeight="1" x14ac:dyDescent="0.2">
      <c r="A105" s="4"/>
      <c r="B105" s="4"/>
      <c r="C105" s="24"/>
      <c r="D105" s="24"/>
      <c r="E105" s="5"/>
      <c r="F105" s="3"/>
      <c r="G105" s="3"/>
      <c r="H105" s="3"/>
      <c r="I105" s="3"/>
      <c r="J105" s="3"/>
      <c r="K105" s="4"/>
      <c r="L105" s="3"/>
      <c r="M105" s="3"/>
      <c r="N105" s="3"/>
      <c r="O105" s="3"/>
      <c r="P105" s="5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N105" s="3"/>
      <c r="AO105" s="3"/>
      <c r="AQ105" s="3"/>
      <c r="AR105" s="3"/>
      <c r="AV105" s="3"/>
      <c r="AW105" s="6"/>
    </row>
    <row r="106" spans="1:49" ht="14.25" customHeight="1" x14ac:dyDescent="0.2">
      <c r="A106" s="4"/>
      <c r="B106" s="4"/>
      <c r="C106" s="24"/>
      <c r="D106" s="24"/>
      <c r="E106" s="5"/>
      <c r="F106" s="3"/>
      <c r="G106" s="3"/>
      <c r="H106" s="3"/>
      <c r="I106" s="3"/>
      <c r="J106" s="3"/>
      <c r="K106" s="4"/>
      <c r="L106" s="3"/>
      <c r="M106" s="3"/>
      <c r="N106" s="3"/>
      <c r="O106" s="3"/>
      <c r="P106" s="5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N106" s="3"/>
      <c r="AO106" s="3"/>
      <c r="AQ106" s="3"/>
      <c r="AR106" s="3"/>
      <c r="AV106" s="3"/>
      <c r="AW106" s="6"/>
    </row>
    <row r="107" spans="1:49" ht="14.25" customHeight="1" x14ac:dyDescent="0.2">
      <c r="A107" s="4"/>
      <c r="B107" s="4"/>
      <c r="C107" s="24"/>
      <c r="D107" s="24"/>
      <c r="E107" s="5"/>
      <c r="F107" s="3"/>
      <c r="G107" s="3"/>
      <c r="H107" s="3"/>
      <c r="I107" s="3"/>
      <c r="J107" s="3"/>
      <c r="K107" s="4"/>
      <c r="L107" s="3"/>
      <c r="M107" s="3"/>
      <c r="N107" s="3"/>
      <c r="O107" s="3"/>
      <c r="P107" s="5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N107" s="3"/>
      <c r="AO107" s="3"/>
      <c r="AQ107" s="3"/>
      <c r="AR107" s="3"/>
      <c r="AV107" s="3"/>
      <c r="AW107" s="6"/>
    </row>
    <row r="108" spans="1:49" ht="14.25" customHeight="1" x14ac:dyDescent="0.2">
      <c r="A108" s="4"/>
      <c r="B108" s="4"/>
      <c r="C108" s="24"/>
      <c r="D108" s="24"/>
      <c r="E108" s="5"/>
      <c r="F108" s="3"/>
      <c r="G108" s="3"/>
      <c r="H108" s="3"/>
      <c r="I108" s="3"/>
      <c r="J108" s="3"/>
      <c r="K108" s="4"/>
      <c r="L108" s="3"/>
      <c r="M108" s="3"/>
      <c r="N108" s="3"/>
      <c r="O108" s="3"/>
      <c r="P108" s="5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N108" s="3"/>
      <c r="AO108" s="3"/>
      <c r="AQ108" s="3"/>
      <c r="AR108" s="3"/>
      <c r="AV108" s="3"/>
      <c r="AW108" s="6"/>
    </row>
    <row r="109" spans="1:49" ht="14.25" customHeight="1" x14ac:dyDescent="0.2">
      <c r="A109" s="4"/>
      <c r="B109" s="4"/>
      <c r="C109" s="24"/>
      <c r="D109" s="24"/>
      <c r="E109" s="5"/>
      <c r="F109" s="3"/>
      <c r="G109" s="3"/>
      <c r="H109" s="3"/>
      <c r="I109" s="3"/>
      <c r="J109" s="3"/>
      <c r="K109" s="4"/>
      <c r="L109" s="3"/>
      <c r="M109" s="3"/>
      <c r="N109" s="3"/>
      <c r="O109" s="3"/>
      <c r="P109" s="5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N109" s="3"/>
      <c r="AO109" s="3"/>
      <c r="AQ109" s="3"/>
      <c r="AR109" s="3"/>
      <c r="AV109" s="3"/>
      <c r="AW109" s="6"/>
    </row>
    <row r="110" spans="1:49" ht="14.25" customHeight="1" x14ac:dyDescent="0.2">
      <c r="A110" s="4"/>
      <c r="B110" s="4"/>
      <c r="C110" s="24"/>
      <c r="D110" s="24"/>
      <c r="E110" s="5"/>
      <c r="F110" s="3"/>
      <c r="G110" s="3"/>
      <c r="H110" s="3"/>
      <c r="I110" s="3"/>
      <c r="J110" s="3"/>
      <c r="K110" s="4"/>
      <c r="L110" s="3"/>
      <c r="M110" s="3"/>
      <c r="N110" s="3"/>
      <c r="O110" s="3"/>
      <c r="P110" s="5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N110" s="3"/>
      <c r="AO110" s="3"/>
      <c r="AQ110" s="3"/>
      <c r="AR110" s="3"/>
      <c r="AV110" s="3"/>
      <c r="AW110" s="6"/>
    </row>
    <row r="111" spans="1:49" ht="14.25" customHeight="1" x14ac:dyDescent="0.2">
      <c r="A111" s="4"/>
      <c r="B111" s="4"/>
      <c r="C111" s="24"/>
      <c r="D111" s="24"/>
      <c r="E111" s="5"/>
      <c r="F111" s="3"/>
      <c r="G111" s="3"/>
      <c r="H111" s="3"/>
      <c r="I111" s="3"/>
      <c r="J111" s="3"/>
      <c r="K111" s="4"/>
      <c r="L111" s="3"/>
      <c r="M111" s="3"/>
      <c r="N111" s="3"/>
      <c r="O111" s="3"/>
      <c r="P111" s="5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N111" s="3"/>
      <c r="AO111" s="3"/>
      <c r="AQ111" s="3"/>
      <c r="AR111" s="3"/>
      <c r="AV111" s="3"/>
      <c r="AW111" s="6"/>
    </row>
    <row r="112" spans="1:49" ht="14.25" customHeight="1" x14ac:dyDescent="0.2">
      <c r="A112" s="4"/>
      <c r="B112" s="4"/>
      <c r="C112" s="24"/>
      <c r="D112" s="24"/>
      <c r="E112" s="5"/>
      <c r="F112" s="3"/>
      <c r="G112" s="3"/>
      <c r="H112" s="3"/>
      <c r="I112" s="3"/>
      <c r="J112" s="3"/>
      <c r="K112" s="4"/>
      <c r="L112" s="3"/>
      <c r="M112" s="3"/>
      <c r="N112" s="3"/>
      <c r="O112" s="3"/>
      <c r="P112" s="5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N112" s="3"/>
      <c r="AO112" s="3"/>
      <c r="AQ112" s="3"/>
      <c r="AR112" s="3"/>
      <c r="AV112" s="3"/>
      <c r="AW112" s="6"/>
    </row>
    <row r="113" spans="1:49" ht="14.25" customHeight="1" x14ac:dyDescent="0.2">
      <c r="A113" s="4"/>
      <c r="B113" s="4"/>
      <c r="C113" s="24"/>
      <c r="D113" s="24"/>
      <c r="E113" s="5"/>
      <c r="F113" s="3"/>
      <c r="G113" s="3"/>
      <c r="H113" s="3"/>
      <c r="I113" s="3"/>
      <c r="J113" s="3"/>
      <c r="K113" s="4"/>
      <c r="L113" s="3"/>
      <c r="M113" s="3"/>
      <c r="N113" s="3"/>
      <c r="O113" s="3"/>
      <c r="P113" s="5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N113" s="3"/>
      <c r="AO113" s="3"/>
      <c r="AQ113" s="3"/>
      <c r="AR113" s="3"/>
      <c r="AV113" s="3"/>
      <c r="AW113" s="6"/>
    </row>
    <row r="114" spans="1:49" ht="14.25" customHeight="1" x14ac:dyDescent="0.2">
      <c r="A114" s="4"/>
      <c r="B114" s="4"/>
      <c r="C114" s="24"/>
      <c r="D114" s="24"/>
      <c r="E114" s="5"/>
      <c r="F114" s="3"/>
      <c r="G114" s="3"/>
      <c r="H114" s="3"/>
      <c r="I114" s="3"/>
      <c r="J114" s="3"/>
      <c r="K114" s="4"/>
      <c r="L114" s="3"/>
      <c r="M114" s="3"/>
      <c r="N114" s="3"/>
      <c r="O114" s="3"/>
      <c r="P114" s="5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N114" s="3"/>
      <c r="AO114" s="3"/>
      <c r="AQ114" s="3"/>
      <c r="AR114" s="3"/>
      <c r="AV114" s="3"/>
      <c r="AW114" s="6"/>
    </row>
    <row r="115" spans="1:49" ht="14.25" customHeight="1" x14ac:dyDescent="0.2">
      <c r="A115" s="4"/>
      <c r="B115" s="4"/>
      <c r="C115" s="24"/>
      <c r="D115" s="24"/>
      <c r="E115" s="5"/>
      <c r="F115" s="3"/>
      <c r="G115" s="3"/>
      <c r="H115" s="3"/>
      <c r="I115" s="3"/>
      <c r="J115" s="3"/>
      <c r="K115" s="4"/>
      <c r="L115" s="3"/>
      <c r="M115" s="3"/>
      <c r="N115" s="3"/>
      <c r="O115" s="3"/>
      <c r="P115" s="5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N115" s="3"/>
      <c r="AO115" s="3"/>
      <c r="AQ115" s="3"/>
      <c r="AR115" s="3"/>
      <c r="AV115" s="3"/>
      <c r="AW115" s="6"/>
    </row>
    <row r="116" spans="1:49" ht="14.25" customHeight="1" x14ac:dyDescent="0.2">
      <c r="A116" s="4"/>
      <c r="B116" s="4"/>
      <c r="C116" s="24"/>
      <c r="D116" s="24"/>
      <c r="E116" s="5"/>
      <c r="F116" s="3"/>
      <c r="G116" s="3"/>
      <c r="H116" s="3"/>
      <c r="I116" s="3"/>
      <c r="J116" s="3"/>
      <c r="K116" s="4"/>
      <c r="L116" s="3"/>
      <c r="M116" s="3"/>
      <c r="N116" s="3"/>
      <c r="O116" s="3"/>
      <c r="P116" s="5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N116" s="3"/>
      <c r="AO116" s="3"/>
      <c r="AQ116" s="3"/>
      <c r="AR116" s="3"/>
      <c r="AV116" s="3"/>
      <c r="AW116" s="6"/>
    </row>
    <row r="117" spans="1:49" ht="14.25" customHeight="1" x14ac:dyDescent="0.2">
      <c r="A117" s="4"/>
      <c r="B117" s="4"/>
      <c r="C117" s="24"/>
      <c r="D117" s="24"/>
      <c r="E117" s="5"/>
      <c r="F117" s="3"/>
      <c r="G117" s="3"/>
      <c r="H117" s="3"/>
      <c r="I117" s="3"/>
      <c r="J117" s="3"/>
      <c r="K117" s="4"/>
      <c r="L117" s="3"/>
      <c r="M117" s="3"/>
      <c r="N117" s="3"/>
      <c r="O117" s="3"/>
      <c r="P117" s="5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N117" s="3"/>
      <c r="AO117" s="3"/>
      <c r="AQ117" s="3"/>
      <c r="AR117" s="3"/>
      <c r="AV117" s="3"/>
      <c r="AW117" s="6"/>
    </row>
    <row r="118" spans="1:49" ht="14.25" customHeight="1" x14ac:dyDescent="0.2">
      <c r="A118" s="4"/>
      <c r="B118" s="4"/>
      <c r="C118" s="24"/>
      <c r="D118" s="24"/>
      <c r="E118" s="5"/>
      <c r="F118" s="3"/>
      <c r="G118" s="3"/>
      <c r="H118" s="3"/>
      <c r="I118" s="3"/>
      <c r="J118" s="3"/>
      <c r="K118" s="4"/>
      <c r="L118" s="3"/>
      <c r="M118" s="3"/>
      <c r="N118" s="3"/>
      <c r="O118" s="3"/>
      <c r="P118" s="5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N118" s="3"/>
      <c r="AO118" s="3"/>
      <c r="AQ118" s="3"/>
      <c r="AR118" s="3"/>
      <c r="AV118" s="3"/>
      <c r="AW118" s="6"/>
    </row>
    <row r="119" spans="1:49" ht="14.25" customHeight="1" x14ac:dyDescent="0.2">
      <c r="A119" s="4"/>
      <c r="B119" s="4"/>
      <c r="C119" s="24"/>
      <c r="D119" s="24"/>
      <c r="E119" s="5"/>
      <c r="F119" s="3"/>
      <c r="G119" s="3"/>
      <c r="H119" s="3"/>
      <c r="I119" s="3"/>
      <c r="J119" s="3"/>
      <c r="K119" s="4"/>
      <c r="L119" s="3"/>
      <c r="M119" s="3"/>
      <c r="N119" s="3"/>
      <c r="O119" s="3"/>
      <c r="P119" s="5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N119" s="3"/>
      <c r="AO119" s="3"/>
      <c r="AQ119" s="3"/>
      <c r="AR119" s="3"/>
      <c r="AV119" s="3"/>
      <c r="AW119" s="6"/>
    </row>
    <row r="120" spans="1:49" ht="14.25" customHeight="1" x14ac:dyDescent="0.2">
      <c r="A120" s="4"/>
      <c r="B120" s="4"/>
      <c r="C120" s="24"/>
      <c r="D120" s="24"/>
      <c r="E120" s="5"/>
      <c r="F120" s="3"/>
      <c r="G120" s="3"/>
      <c r="H120" s="3"/>
      <c r="I120" s="3"/>
      <c r="J120" s="3"/>
      <c r="K120" s="4"/>
      <c r="L120" s="3"/>
      <c r="M120" s="3"/>
      <c r="N120" s="3"/>
      <c r="O120" s="3"/>
      <c r="P120" s="5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N120" s="3"/>
      <c r="AO120" s="3"/>
      <c r="AQ120" s="3"/>
      <c r="AR120" s="3"/>
      <c r="AV120" s="3"/>
      <c r="AW120" s="6"/>
    </row>
    <row r="121" spans="1:49" ht="14.25" customHeight="1" x14ac:dyDescent="0.2">
      <c r="A121" s="4"/>
      <c r="B121" s="4"/>
      <c r="C121" s="24"/>
      <c r="D121" s="24"/>
      <c r="E121" s="5"/>
      <c r="F121" s="3"/>
      <c r="G121" s="3"/>
      <c r="H121" s="3"/>
      <c r="I121" s="3"/>
      <c r="J121" s="3"/>
      <c r="K121" s="4"/>
      <c r="L121" s="3"/>
      <c r="M121" s="3"/>
      <c r="N121" s="3"/>
      <c r="O121" s="3"/>
      <c r="P121" s="5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N121" s="3"/>
      <c r="AO121" s="3"/>
      <c r="AQ121" s="3"/>
      <c r="AR121" s="3"/>
      <c r="AV121" s="3"/>
      <c r="AW121" s="6"/>
    </row>
    <row r="122" spans="1:49" ht="14.25" customHeight="1" x14ac:dyDescent="0.2">
      <c r="A122" s="4"/>
      <c r="B122" s="4"/>
      <c r="C122" s="24"/>
      <c r="D122" s="24"/>
      <c r="E122" s="5"/>
      <c r="F122" s="3"/>
      <c r="G122" s="3"/>
      <c r="H122" s="3"/>
      <c r="I122" s="3"/>
      <c r="J122" s="3"/>
      <c r="K122" s="4"/>
      <c r="L122" s="3"/>
      <c r="M122" s="3"/>
      <c r="N122" s="3"/>
      <c r="O122" s="3"/>
      <c r="P122" s="5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N122" s="3"/>
      <c r="AO122" s="3"/>
      <c r="AQ122" s="3"/>
      <c r="AR122" s="3"/>
      <c r="AV122" s="3"/>
      <c r="AW122" s="6"/>
    </row>
    <row r="123" spans="1:49" ht="14.25" customHeight="1" x14ac:dyDescent="0.2">
      <c r="A123" s="4"/>
      <c r="B123" s="4"/>
      <c r="C123" s="24"/>
      <c r="D123" s="24"/>
      <c r="E123" s="5"/>
      <c r="F123" s="3"/>
      <c r="G123" s="3"/>
      <c r="H123" s="3"/>
      <c r="I123" s="3"/>
      <c r="J123" s="3"/>
      <c r="K123" s="4"/>
      <c r="L123" s="3"/>
      <c r="M123" s="3"/>
      <c r="N123" s="3"/>
      <c r="O123" s="3"/>
      <c r="P123" s="5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N123" s="3"/>
      <c r="AO123" s="3"/>
      <c r="AQ123" s="3"/>
      <c r="AR123" s="3"/>
      <c r="AV123" s="3"/>
      <c r="AW123" s="6"/>
    </row>
    <row r="124" spans="1:49" ht="14.25" customHeight="1" x14ac:dyDescent="0.2">
      <c r="A124" s="4"/>
      <c r="B124" s="4"/>
      <c r="C124" s="24"/>
      <c r="D124" s="24"/>
      <c r="E124" s="5"/>
      <c r="F124" s="3"/>
      <c r="G124" s="3"/>
      <c r="H124" s="3"/>
      <c r="I124" s="3"/>
      <c r="J124" s="3"/>
      <c r="K124" s="4"/>
      <c r="L124" s="3"/>
      <c r="M124" s="3"/>
      <c r="N124" s="3"/>
      <c r="O124" s="3"/>
      <c r="P124" s="5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N124" s="3"/>
      <c r="AO124" s="3"/>
      <c r="AQ124" s="3"/>
      <c r="AR124" s="3"/>
      <c r="AV124" s="3"/>
      <c r="AW124" s="6"/>
    </row>
    <row r="125" spans="1:49" ht="14.25" customHeight="1" x14ac:dyDescent="0.2">
      <c r="A125" s="4"/>
      <c r="B125" s="4"/>
      <c r="C125" s="24"/>
      <c r="D125" s="24"/>
      <c r="E125" s="5"/>
      <c r="F125" s="3"/>
      <c r="G125" s="3"/>
      <c r="H125" s="3"/>
      <c r="I125" s="3"/>
      <c r="J125" s="3"/>
      <c r="K125" s="4"/>
      <c r="L125" s="3"/>
      <c r="M125" s="3"/>
      <c r="N125" s="3"/>
      <c r="O125" s="3"/>
      <c r="P125" s="5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N125" s="3"/>
      <c r="AO125" s="3"/>
      <c r="AQ125" s="3"/>
      <c r="AR125" s="3"/>
      <c r="AV125" s="3"/>
      <c r="AW125" s="6"/>
    </row>
    <row r="126" spans="1:49" ht="14.25" customHeight="1" x14ac:dyDescent="0.2">
      <c r="A126" s="4"/>
      <c r="B126" s="4"/>
      <c r="C126" s="24"/>
      <c r="D126" s="24"/>
      <c r="E126" s="5"/>
      <c r="F126" s="3"/>
      <c r="G126" s="3"/>
      <c r="H126" s="3"/>
      <c r="I126" s="3"/>
      <c r="J126" s="3"/>
      <c r="K126" s="4"/>
      <c r="L126" s="3"/>
      <c r="M126" s="3"/>
      <c r="N126" s="3"/>
      <c r="O126" s="3"/>
      <c r="P126" s="5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N126" s="3"/>
      <c r="AO126" s="3"/>
      <c r="AQ126" s="3"/>
      <c r="AR126" s="3"/>
      <c r="AV126" s="3"/>
      <c r="AW126" s="6"/>
    </row>
    <row r="127" spans="1:49" ht="14.25" customHeight="1" x14ac:dyDescent="0.2">
      <c r="A127" s="4"/>
      <c r="B127" s="4"/>
      <c r="C127" s="24"/>
      <c r="D127" s="24"/>
      <c r="E127" s="5"/>
      <c r="F127" s="3"/>
      <c r="G127" s="3"/>
      <c r="H127" s="3"/>
      <c r="I127" s="3"/>
      <c r="J127" s="3"/>
      <c r="K127" s="4"/>
      <c r="L127" s="3"/>
      <c r="M127" s="3"/>
      <c r="N127" s="3"/>
      <c r="O127" s="3"/>
      <c r="P127" s="5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N127" s="3"/>
      <c r="AO127" s="3"/>
      <c r="AQ127" s="3"/>
      <c r="AR127" s="3"/>
      <c r="AV127" s="3"/>
      <c r="AW127" s="6"/>
    </row>
    <row r="128" spans="1:49" ht="14.25" customHeight="1" x14ac:dyDescent="0.2">
      <c r="A128" s="4"/>
      <c r="B128" s="4"/>
      <c r="C128" s="24"/>
      <c r="D128" s="24"/>
      <c r="E128" s="5"/>
      <c r="F128" s="3"/>
      <c r="G128" s="3"/>
      <c r="H128" s="3"/>
      <c r="I128" s="3"/>
      <c r="J128" s="3"/>
      <c r="K128" s="4"/>
      <c r="L128" s="3"/>
      <c r="M128" s="3"/>
      <c r="N128" s="3"/>
      <c r="O128" s="3"/>
      <c r="P128" s="5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N128" s="3"/>
      <c r="AO128" s="3"/>
      <c r="AQ128" s="3"/>
      <c r="AR128" s="3"/>
      <c r="AV128" s="3"/>
      <c r="AW128" s="6"/>
    </row>
    <row r="129" spans="1:49" ht="14.25" customHeight="1" x14ac:dyDescent="0.2">
      <c r="A129" s="4"/>
      <c r="B129" s="4"/>
      <c r="C129" s="24"/>
      <c r="D129" s="24"/>
      <c r="E129" s="5"/>
      <c r="F129" s="3"/>
      <c r="G129" s="3"/>
      <c r="H129" s="3"/>
      <c r="I129" s="3"/>
      <c r="J129" s="3"/>
      <c r="K129" s="4"/>
      <c r="L129" s="3"/>
      <c r="M129" s="3"/>
      <c r="N129" s="3"/>
      <c r="O129" s="3"/>
      <c r="P129" s="5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N129" s="3"/>
      <c r="AO129" s="3"/>
      <c r="AQ129" s="3"/>
      <c r="AR129" s="3"/>
      <c r="AV129" s="3"/>
      <c r="AW129" s="6"/>
    </row>
    <row r="130" spans="1:49" ht="14.25" customHeight="1" x14ac:dyDescent="0.2">
      <c r="A130" s="4"/>
      <c r="B130" s="4"/>
      <c r="C130" s="24"/>
      <c r="D130" s="24"/>
      <c r="E130" s="5"/>
      <c r="F130" s="3"/>
      <c r="G130" s="3"/>
      <c r="H130" s="3"/>
      <c r="I130" s="3"/>
      <c r="J130" s="3"/>
      <c r="K130" s="4"/>
      <c r="L130" s="3"/>
      <c r="M130" s="3"/>
      <c r="N130" s="3"/>
      <c r="O130" s="3"/>
      <c r="P130" s="5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N130" s="3"/>
      <c r="AO130" s="3"/>
      <c r="AQ130" s="3"/>
      <c r="AR130" s="3"/>
      <c r="AV130" s="3"/>
      <c r="AW130" s="6"/>
    </row>
    <row r="131" spans="1:49" ht="14.25" customHeight="1" x14ac:dyDescent="0.2">
      <c r="A131" s="4"/>
      <c r="B131" s="4"/>
      <c r="C131" s="24"/>
      <c r="D131" s="24"/>
      <c r="E131" s="5"/>
      <c r="F131" s="3"/>
      <c r="G131" s="3"/>
      <c r="H131" s="3"/>
      <c r="I131" s="3"/>
      <c r="J131" s="3"/>
      <c r="K131" s="4"/>
      <c r="L131" s="3"/>
      <c r="M131" s="3"/>
      <c r="N131" s="3"/>
      <c r="O131" s="3"/>
      <c r="P131" s="5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N131" s="3"/>
      <c r="AO131" s="3"/>
      <c r="AQ131" s="3"/>
      <c r="AR131" s="3"/>
      <c r="AV131" s="3"/>
      <c r="AW131" s="6"/>
    </row>
    <row r="132" spans="1:49" ht="14.25" customHeight="1" x14ac:dyDescent="0.2">
      <c r="A132" s="4"/>
      <c r="B132" s="4"/>
      <c r="C132" s="24"/>
      <c r="D132" s="24"/>
      <c r="E132" s="5"/>
      <c r="F132" s="3"/>
      <c r="G132" s="3"/>
      <c r="H132" s="3"/>
      <c r="I132" s="3"/>
      <c r="J132" s="3"/>
      <c r="K132" s="4"/>
      <c r="L132" s="3"/>
      <c r="M132" s="3"/>
      <c r="N132" s="3"/>
      <c r="O132" s="3"/>
      <c r="P132" s="5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N132" s="3"/>
      <c r="AO132" s="3"/>
      <c r="AQ132" s="3"/>
      <c r="AR132" s="3"/>
      <c r="AV132" s="3"/>
      <c r="AW132" s="6"/>
    </row>
    <row r="133" spans="1:49" ht="14.25" customHeight="1" x14ac:dyDescent="0.2">
      <c r="A133" s="4"/>
      <c r="B133" s="4"/>
      <c r="C133" s="24"/>
      <c r="D133" s="24"/>
      <c r="E133" s="5"/>
      <c r="F133" s="3"/>
      <c r="G133" s="3"/>
      <c r="H133" s="3"/>
      <c r="I133" s="3"/>
      <c r="J133" s="3"/>
      <c r="K133" s="4"/>
      <c r="L133" s="3"/>
      <c r="M133" s="3"/>
      <c r="N133" s="3"/>
      <c r="O133" s="3"/>
      <c r="P133" s="5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N133" s="3"/>
      <c r="AO133" s="3"/>
      <c r="AQ133" s="3"/>
      <c r="AR133" s="3"/>
      <c r="AV133" s="3"/>
      <c r="AW133" s="6"/>
    </row>
    <row r="134" spans="1:49" ht="14.25" customHeight="1" x14ac:dyDescent="0.2">
      <c r="A134" s="4"/>
      <c r="B134" s="4"/>
      <c r="C134" s="24"/>
      <c r="D134" s="24"/>
      <c r="E134" s="5"/>
      <c r="F134" s="3"/>
      <c r="G134" s="3"/>
      <c r="H134" s="3"/>
      <c r="I134" s="3"/>
      <c r="J134" s="3"/>
      <c r="K134" s="4"/>
      <c r="L134" s="3"/>
      <c r="M134" s="3"/>
      <c r="N134" s="3"/>
      <c r="O134" s="3"/>
      <c r="P134" s="5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N134" s="3"/>
      <c r="AO134" s="3"/>
      <c r="AQ134" s="3"/>
      <c r="AR134" s="3"/>
      <c r="AV134" s="3"/>
      <c r="AW134" s="6"/>
    </row>
    <row r="135" spans="1:49" ht="14.25" customHeight="1" x14ac:dyDescent="0.2">
      <c r="A135" s="4"/>
      <c r="B135" s="4"/>
      <c r="C135" s="24"/>
      <c r="D135" s="24"/>
      <c r="E135" s="5"/>
      <c r="F135" s="3"/>
      <c r="G135" s="3"/>
      <c r="H135" s="3"/>
      <c r="I135" s="3"/>
      <c r="J135" s="3"/>
      <c r="K135" s="4"/>
      <c r="L135" s="3"/>
      <c r="M135" s="3"/>
      <c r="N135" s="3"/>
      <c r="O135" s="3"/>
      <c r="P135" s="5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N135" s="3"/>
      <c r="AO135" s="3"/>
      <c r="AQ135" s="3"/>
      <c r="AR135" s="3"/>
      <c r="AV135" s="3"/>
      <c r="AW135" s="6"/>
    </row>
    <row r="136" spans="1:49" ht="14.25" customHeight="1" x14ac:dyDescent="0.2">
      <c r="A136" s="4"/>
      <c r="B136" s="4"/>
      <c r="C136" s="24"/>
      <c r="D136" s="24"/>
      <c r="E136" s="5"/>
      <c r="F136" s="3"/>
      <c r="G136" s="3"/>
      <c r="H136" s="3"/>
      <c r="I136" s="3"/>
      <c r="J136" s="3"/>
      <c r="K136" s="4"/>
      <c r="L136" s="3"/>
      <c r="M136" s="3"/>
      <c r="N136" s="3"/>
      <c r="O136" s="3"/>
      <c r="P136" s="5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N136" s="3"/>
      <c r="AO136" s="3"/>
      <c r="AQ136" s="3"/>
      <c r="AR136" s="3"/>
      <c r="AV136" s="3"/>
      <c r="AW136" s="6"/>
    </row>
    <row r="137" spans="1:49" ht="14.25" customHeight="1" x14ac:dyDescent="0.2">
      <c r="A137" s="4"/>
      <c r="B137" s="4"/>
      <c r="C137" s="24"/>
      <c r="D137" s="24"/>
      <c r="E137" s="5"/>
      <c r="F137" s="3"/>
      <c r="G137" s="3"/>
      <c r="H137" s="3"/>
      <c r="I137" s="3"/>
      <c r="J137" s="3"/>
      <c r="K137" s="4"/>
      <c r="L137" s="3"/>
      <c r="M137" s="3"/>
      <c r="N137" s="3"/>
      <c r="O137" s="3"/>
      <c r="P137" s="5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N137" s="3"/>
      <c r="AO137" s="3"/>
      <c r="AQ137" s="3"/>
      <c r="AR137" s="3"/>
      <c r="AV137" s="3"/>
      <c r="AW137" s="6"/>
    </row>
    <row r="138" spans="1:49" ht="14.25" customHeight="1" x14ac:dyDescent="0.2">
      <c r="A138" s="4"/>
      <c r="B138" s="4"/>
      <c r="C138" s="24"/>
      <c r="D138" s="24"/>
      <c r="E138" s="5"/>
      <c r="F138" s="3"/>
      <c r="G138" s="3"/>
      <c r="H138" s="3"/>
      <c r="I138" s="3"/>
      <c r="J138" s="3"/>
      <c r="K138" s="4"/>
      <c r="L138" s="3"/>
      <c r="M138" s="3"/>
      <c r="N138" s="3"/>
      <c r="O138" s="3"/>
      <c r="P138" s="5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N138" s="3"/>
      <c r="AO138" s="3"/>
      <c r="AQ138" s="3"/>
      <c r="AR138" s="3"/>
      <c r="AV138" s="3"/>
      <c r="AW138" s="6"/>
    </row>
    <row r="139" spans="1:49" ht="14.25" customHeight="1" x14ac:dyDescent="0.2">
      <c r="A139" s="4"/>
      <c r="B139" s="4"/>
      <c r="C139" s="24"/>
      <c r="D139" s="24"/>
      <c r="E139" s="5"/>
      <c r="F139" s="3"/>
      <c r="G139" s="3"/>
      <c r="H139" s="3"/>
      <c r="I139" s="3"/>
      <c r="J139" s="3"/>
      <c r="K139" s="4"/>
      <c r="L139" s="3"/>
      <c r="M139" s="3"/>
      <c r="N139" s="3"/>
      <c r="O139" s="3"/>
      <c r="P139" s="5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N139" s="3"/>
      <c r="AO139" s="3"/>
      <c r="AQ139" s="3"/>
      <c r="AR139" s="3"/>
      <c r="AV139" s="3"/>
      <c r="AW139" s="6"/>
    </row>
    <row r="140" spans="1:49" ht="14.25" customHeight="1" x14ac:dyDescent="0.2">
      <c r="A140" s="4"/>
      <c r="B140" s="4"/>
      <c r="C140" s="24"/>
      <c r="D140" s="24"/>
      <c r="E140" s="5"/>
      <c r="F140" s="3"/>
      <c r="G140" s="3"/>
      <c r="H140" s="3"/>
      <c r="I140" s="3"/>
      <c r="J140" s="3"/>
      <c r="K140" s="4"/>
      <c r="L140" s="3"/>
      <c r="M140" s="3"/>
      <c r="N140" s="3"/>
      <c r="O140" s="3"/>
      <c r="P140" s="5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N140" s="3"/>
      <c r="AO140" s="3"/>
      <c r="AQ140" s="3"/>
      <c r="AR140" s="3"/>
      <c r="AV140" s="3"/>
      <c r="AW140" s="6"/>
    </row>
    <row r="141" spans="1:49" ht="14.25" customHeight="1" x14ac:dyDescent="0.2">
      <c r="A141" s="4"/>
      <c r="B141" s="4"/>
      <c r="C141" s="24"/>
      <c r="D141" s="24"/>
      <c r="E141" s="5"/>
      <c r="F141" s="3"/>
      <c r="G141" s="3"/>
      <c r="H141" s="3"/>
      <c r="I141" s="3"/>
      <c r="J141" s="3"/>
      <c r="K141" s="4"/>
      <c r="L141" s="3"/>
      <c r="M141" s="3"/>
      <c r="N141" s="3"/>
      <c r="O141" s="3"/>
      <c r="P141" s="5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N141" s="3"/>
      <c r="AO141" s="3"/>
      <c r="AQ141" s="3"/>
      <c r="AR141" s="3"/>
      <c r="AV141" s="3"/>
      <c r="AW141" s="6"/>
    </row>
    <row r="142" spans="1:49" ht="14.25" customHeight="1" x14ac:dyDescent="0.2">
      <c r="A142" s="4"/>
      <c r="B142" s="4"/>
      <c r="C142" s="24"/>
      <c r="D142" s="24"/>
      <c r="E142" s="5"/>
      <c r="F142" s="3"/>
      <c r="G142" s="3"/>
      <c r="H142" s="3"/>
      <c r="I142" s="3"/>
      <c r="J142" s="3"/>
      <c r="K142" s="4"/>
      <c r="L142" s="3"/>
      <c r="M142" s="3"/>
      <c r="N142" s="3"/>
      <c r="O142" s="3"/>
      <c r="P142" s="5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N142" s="3"/>
      <c r="AO142" s="3"/>
      <c r="AQ142" s="3"/>
      <c r="AR142" s="3"/>
      <c r="AV142" s="3"/>
      <c r="AW142" s="6"/>
    </row>
    <row r="143" spans="1:49" ht="14.25" customHeight="1" x14ac:dyDescent="0.2">
      <c r="A143" s="4"/>
      <c r="B143" s="4"/>
      <c r="C143" s="24"/>
      <c r="D143" s="24"/>
      <c r="E143" s="5"/>
      <c r="F143" s="3"/>
      <c r="G143" s="3"/>
      <c r="H143" s="3"/>
      <c r="I143" s="3"/>
      <c r="J143" s="3"/>
      <c r="K143" s="4"/>
      <c r="L143" s="3"/>
      <c r="M143" s="3"/>
      <c r="N143" s="3"/>
      <c r="O143" s="3"/>
      <c r="P143" s="5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N143" s="3"/>
      <c r="AO143" s="3"/>
      <c r="AQ143" s="3"/>
      <c r="AR143" s="3"/>
      <c r="AV143" s="3"/>
      <c r="AW143" s="6"/>
    </row>
    <row r="144" spans="1:49" ht="14.25" customHeight="1" x14ac:dyDescent="0.2">
      <c r="A144" s="4"/>
      <c r="B144" s="4"/>
      <c r="C144" s="24"/>
      <c r="D144" s="24"/>
      <c r="E144" s="5"/>
      <c r="F144" s="3"/>
      <c r="G144" s="3"/>
      <c r="H144" s="3"/>
      <c r="I144" s="3"/>
      <c r="J144" s="3"/>
      <c r="K144" s="4"/>
      <c r="L144" s="3"/>
      <c r="M144" s="3"/>
      <c r="N144" s="3"/>
      <c r="O144" s="3"/>
      <c r="P144" s="5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N144" s="3"/>
      <c r="AO144" s="3"/>
      <c r="AQ144" s="3"/>
      <c r="AR144" s="3"/>
      <c r="AV144" s="3"/>
      <c r="AW144" s="6"/>
    </row>
    <row r="145" spans="1:49" ht="14.25" customHeight="1" x14ac:dyDescent="0.2">
      <c r="A145" s="4"/>
      <c r="B145" s="4"/>
      <c r="C145" s="24"/>
      <c r="D145" s="24"/>
      <c r="E145" s="5"/>
      <c r="F145" s="3"/>
      <c r="G145" s="3"/>
      <c r="H145" s="3"/>
      <c r="I145" s="3"/>
      <c r="J145" s="3"/>
      <c r="K145" s="4"/>
      <c r="L145" s="3"/>
      <c r="M145" s="3"/>
      <c r="N145" s="3"/>
      <c r="O145" s="3"/>
      <c r="P145" s="5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N145" s="3"/>
      <c r="AO145" s="3"/>
      <c r="AQ145" s="3"/>
      <c r="AR145" s="3"/>
      <c r="AV145" s="3"/>
      <c r="AW145" s="6"/>
    </row>
    <row r="146" spans="1:49" ht="14.25" customHeight="1" x14ac:dyDescent="0.2">
      <c r="A146" s="4"/>
      <c r="B146" s="4"/>
      <c r="C146" s="24"/>
      <c r="D146" s="24"/>
      <c r="E146" s="5"/>
      <c r="F146" s="3"/>
      <c r="G146" s="3"/>
      <c r="H146" s="3"/>
      <c r="I146" s="3"/>
      <c r="J146" s="3"/>
      <c r="K146" s="4"/>
      <c r="L146" s="3"/>
      <c r="M146" s="3"/>
      <c r="N146" s="3"/>
      <c r="O146" s="3"/>
      <c r="P146" s="5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N146" s="3"/>
      <c r="AO146" s="3"/>
      <c r="AQ146" s="3"/>
      <c r="AR146" s="3"/>
      <c r="AV146" s="3"/>
      <c r="AW146" s="6"/>
    </row>
    <row r="147" spans="1:49" ht="14.25" customHeight="1" x14ac:dyDescent="0.2">
      <c r="A147" s="4"/>
      <c r="B147" s="4"/>
      <c r="C147" s="24"/>
      <c r="D147" s="24"/>
      <c r="E147" s="5"/>
      <c r="F147" s="3"/>
      <c r="G147" s="3"/>
      <c r="H147" s="3"/>
      <c r="I147" s="3"/>
      <c r="J147" s="3"/>
      <c r="K147" s="4"/>
      <c r="L147" s="3"/>
      <c r="M147" s="3"/>
      <c r="N147" s="3"/>
      <c r="O147" s="3"/>
      <c r="P147" s="5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N147" s="3"/>
      <c r="AO147" s="3"/>
      <c r="AQ147" s="3"/>
      <c r="AR147" s="3"/>
      <c r="AV147" s="3"/>
      <c r="AW147" s="6"/>
    </row>
    <row r="148" spans="1:49" ht="14.25" customHeight="1" x14ac:dyDescent="0.2">
      <c r="A148" s="4"/>
      <c r="B148" s="4"/>
      <c r="C148" s="24"/>
      <c r="D148" s="24"/>
      <c r="E148" s="5"/>
      <c r="F148" s="3"/>
      <c r="G148" s="3"/>
      <c r="H148" s="3"/>
      <c r="I148" s="3"/>
      <c r="J148" s="3"/>
      <c r="K148" s="4"/>
      <c r="L148" s="3"/>
      <c r="M148" s="3"/>
      <c r="N148" s="3"/>
      <c r="O148" s="3"/>
      <c r="P148" s="5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N148" s="3"/>
      <c r="AO148" s="3"/>
      <c r="AQ148" s="3"/>
      <c r="AR148" s="3"/>
      <c r="AV148" s="3"/>
      <c r="AW148" s="6"/>
    </row>
    <row r="149" spans="1:49" ht="14.25" customHeight="1" x14ac:dyDescent="0.2">
      <c r="A149" s="4"/>
      <c r="B149" s="4"/>
      <c r="C149" s="24"/>
      <c r="D149" s="24"/>
      <c r="E149" s="5"/>
      <c r="F149" s="3"/>
      <c r="G149" s="3"/>
      <c r="H149" s="3"/>
      <c r="I149" s="3"/>
      <c r="J149" s="3"/>
      <c r="K149" s="4"/>
      <c r="L149" s="3"/>
      <c r="M149" s="3"/>
      <c r="N149" s="3"/>
      <c r="O149" s="3"/>
      <c r="P149" s="5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N149" s="3"/>
      <c r="AO149" s="3"/>
      <c r="AQ149" s="3"/>
      <c r="AR149" s="3"/>
      <c r="AV149" s="3"/>
      <c r="AW149" s="6"/>
    </row>
    <row r="150" spans="1:49" ht="14.25" customHeight="1" x14ac:dyDescent="0.2">
      <c r="A150" s="4"/>
      <c r="B150" s="4"/>
      <c r="C150" s="24"/>
      <c r="D150" s="24"/>
      <c r="E150" s="5"/>
      <c r="F150" s="3"/>
      <c r="G150" s="3"/>
      <c r="H150" s="3"/>
      <c r="I150" s="3"/>
      <c r="J150" s="3"/>
      <c r="K150" s="4"/>
      <c r="L150" s="3"/>
      <c r="M150" s="3"/>
      <c r="N150" s="3"/>
      <c r="O150" s="3"/>
      <c r="P150" s="5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N150" s="3"/>
      <c r="AO150" s="3"/>
      <c r="AQ150" s="3"/>
      <c r="AR150" s="3"/>
      <c r="AV150" s="3"/>
      <c r="AW150" s="6"/>
    </row>
    <row r="151" spans="1:49" ht="14.25" customHeight="1" x14ac:dyDescent="0.2">
      <c r="A151" s="4"/>
      <c r="B151" s="4"/>
      <c r="C151" s="24"/>
      <c r="D151" s="24"/>
      <c r="E151" s="5"/>
      <c r="F151" s="3"/>
      <c r="G151" s="3"/>
      <c r="H151" s="3"/>
      <c r="I151" s="3"/>
      <c r="J151" s="3"/>
      <c r="K151" s="4"/>
      <c r="L151" s="3"/>
      <c r="M151" s="3"/>
      <c r="N151" s="3"/>
      <c r="O151" s="3"/>
      <c r="P151" s="5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N151" s="3"/>
      <c r="AO151" s="3"/>
      <c r="AQ151" s="3"/>
      <c r="AR151" s="3"/>
      <c r="AV151" s="3"/>
      <c r="AW151" s="6"/>
    </row>
    <row r="152" spans="1:49" ht="14.25" customHeight="1" x14ac:dyDescent="0.2">
      <c r="A152" s="4"/>
      <c r="B152" s="4"/>
      <c r="C152" s="24"/>
      <c r="D152" s="24"/>
      <c r="E152" s="5"/>
      <c r="F152" s="3"/>
      <c r="G152" s="3"/>
      <c r="H152" s="3"/>
      <c r="I152" s="3"/>
      <c r="J152" s="3"/>
      <c r="K152" s="4"/>
      <c r="L152" s="3"/>
      <c r="M152" s="3"/>
      <c r="N152" s="3"/>
      <c r="O152" s="3"/>
      <c r="P152" s="5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N152" s="3"/>
      <c r="AO152" s="3"/>
      <c r="AQ152" s="3"/>
      <c r="AR152" s="3"/>
      <c r="AV152" s="3"/>
      <c r="AW152" s="6"/>
    </row>
    <row r="153" spans="1:49" ht="14.25" customHeight="1" x14ac:dyDescent="0.2">
      <c r="A153" s="4"/>
      <c r="B153" s="4"/>
      <c r="C153" s="24"/>
      <c r="D153" s="24"/>
      <c r="E153" s="5"/>
      <c r="F153" s="3"/>
      <c r="G153" s="3"/>
      <c r="H153" s="3"/>
      <c r="I153" s="3"/>
      <c r="J153" s="3"/>
      <c r="K153" s="4"/>
      <c r="L153" s="3"/>
      <c r="M153" s="3"/>
      <c r="N153" s="3"/>
      <c r="O153" s="3"/>
      <c r="P153" s="5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N153" s="3"/>
      <c r="AO153" s="3"/>
      <c r="AQ153" s="3"/>
      <c r="AR153" s="3"/>
      <c r="AV153" s="3"/>
      <c r="AW153" s="6"/>
    </row>
    <row r="154" spans="1:49" ht="14.25" customHeight="1" x14ac:dyDescent="0.2">
      <c r="A154" s="4"/>
      <c r="B154" s="4"/>
      <c r="C154" s="24"/>
      <c r="D154" s="24"/>
      <c r="E154" s="5"/>
      <c r="F154" s="3"/>
      <c r="G154" s="3"/>
      <c r="H154" s="3"/>
      <c r="I154" s="3"/>
      <c r="J154" s="3"/>
      <c r="K154" s="4"/>
      <c r="L154" s="3"/>
      <c r="M154" s="3"/>
      <c r="N154" s="3"/>
      <c r="O154" s="3"/>
      <c r="P154" s="5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N154" s="3"/>
      <c r="AO154" s="3"/>
      <c r="AQ154" s="3"/>
      <c r="AR154" s="3"/>
      <c r="AV154" s="3"/>
      <c r="AW154" s="6"/>
    </row>
    <row r="155" spans="1:49" ht="14.25" customHeight="1" x14ac:dyDescent="0.2">
      <c r="A155" s="4"/>
      <c r="B155" s="4"/>
      <c r="C155" s="24"/>
      <c r="D155" s="24"/>
      <c r="E155" s="5"/>
      <c r="F155" s="3"/>
      <c r="G155" s="3"/>
      <c r="H155" s="3"/>
      <c r="I155" s="3"/>
      <c r="J155" s="3"/>
      <c r="K155" s="4"/>
      <c r="L155" s="3"/>
      <c r="M155" s="3"/>
      <c r="N155" s="3"/>
      <c r="O155" s="3"/>
      <c r="P155" s="5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N155" s="3"/>
      <c r="AO155" s="3"/>
      <c r="AQ155" s="3"/>
      <c r="AR155" s="3"/>
      <c r="AV155" s="3"/>
      <c r="AW155" s="6"/>
    </row>
    <row r="156" spans="1:49" ht="14.25" customHeight="1" x14ac:dyDescent="0.2">
      <c r="A156" s="4"/>
      <c r="B156" s="4"/>
      <c r="C156" s="24"/>
      <c r="D156" s="24"/>
      <c r="E156" s="5"/>
      <c r="F156" s="3"/>
      <c r="G156" s="3"/>
      <c r="H156" s="3"/>
      <c r="I156" s="3"/>
      <c r="J156" s="3"/>
      <c r="K156" s="4"/>
      <c r="L156" s="3"/>
      <c r="M156" s="3"/>
      <c r="N156" s="3"/>
      <c r="O156" s="3"/>
      <c r="P156" s="5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N156" s="3"/>
      <c r="AO156" s="3"/>
      <c r="AQ156" s="3"/>
      <c r="AR156" s="3"/>
      <c r="AV156" s="3"/>
      <c r="AW156" s="6"/>
    </row>
    <row r="157" spans="1:49" ht="14.25" customHeight="1" x14ac:dyDescent="0.2">
      <c r="A157" s="4"/>
      <c r="B157" s="4"/>
      <c r="C157" s="24"/>
      <c r="D157" s="24"/>
      <c r="E157" s="5"/>
      <c r="F157" s="3"/>
      <c r="G157" s="3"/>
      <c r="H157" s="3"/>
      <c r="I157" s="3"/>
      <c r="J157" s="3"/>
      <c r="K157" s="4"/>
      <c r="L157" s="3"/>
      <c r="M157" s="3"/>
      <c r="N157" s="3"/>
      <c r="O157" s="3"/>
      <c r="P157" s="5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N157" s="3"/>
      <c r="AO157" s="3"/>
      <c r="AQ157" s="3"/>
      <c r="AR157" s="3"/>
      <c r="AV157" s="3"/>
      <c r="AW157" s="6"/>
    </row>
    <row r="158" spans="1:49" ht="14.25" customHeight="1" x14ac:dyDescent="0.2">
      <c r="A158" s="4"/>
      <c r="B158" s="4"/>
      <c r="C158" s="24"/>
      <c r="D158" s="24"/>
      <c r="E158" s="5"/>
      <c r="F158" s="3"/>
      <c r="G158" s="3"/>
      <c r="H158" s="3"/>
      <c r="I158" s="3"/>
      <c r="J158" s="3"/>
      <c r="K158" s="4"/>
      <c r="L158" s="3"/>
      <c r="M158" s="3"/>
      <c r="N158" s="3"/>
      <c r="O158" s="3"/>
      <c r="P158" s="5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N158" s="3"/>
      <c r="AO158" s="3"/>
      <c r="AQ158" s="3"/>
      <c r="AR158" s="3"/>
      <c r="AV158" s="3"/>
      <c r="AW158" s="6"/>
    </row>
    <row r="159" spans="1:49" ht="14.25" customHeight="1" x14ac:dyDescent="0.2">
      <c r="A159" s="4"/>
      <c r="B159" s="4"/>
      <c r="C159" s="24"/>
      <c r="D159" s="24"/>
      <c r="E159" s="5"/>
      <c r="F159" s="3"/>
      <c r="G159" s="3"/>
      <c r="H159" s="3"/>
      <c r="I159" s="3"/>
      <c r="J159" s="3"/>
      <c r="K159" s="4"/>
      <c r="L159" s="3"/>
      <c r="M159" s="3"/>
      <c r="N159" s="3"/>
      <c r="O159" s="3"/>
      <c r="P159" s="5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N159" s="3"/>
      <c r="AO159" s="3"/>
      <c r="AQ159" s="3"/>
      <c r="AR159" s="3"/>
      <c r="AV159" s="3"/>
      <c r="AW159" s="6"/>
    </row>
    <row r="160" spans="1:49" ht="14.25" customHeight="1" x14ac:dyDescent="0.2">
      <c r="A160" s="4"/>
      <c r="B160" s="4"/>
      <c r="C160" s="24"/>
      <c r="D160" s="24"/>
      <c r="E160" s="5"/>
      <c r="F160" s="3"/>
      <c r="G160" s="3"/>
      <c r="H160" s="3"/>
      <c r="I160" s="3"/>
      <c r="J160" s="3"/>
      <c r="K160" s="4"/>
      <c r="L160" s="3"/>
      <c r="M160" s="3"/>
      <c r="N160" s="3"/>
      <c r="O160" s="3"/>
      <c r="P160" s="5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N160" s="3"/>
      <c r="AO160" s="3"/>
      <c r="AQ160" s="3"/>
      <c r="AR160" s="3"/>
      <c r="AV160" s="3"/>
      <c r="AW160" s="6"/>
    </row>
    <row r="161" spans="1:49" ht="14.25" customHeight="1" x14ac:dyDescent="0.2">
      <c r="A161" s="4"/>
      <c r="B161" s="4"/>
      <c r="C161" s="24"/>
      <c r="D161" s="24"/>
      <c r="E161" s="5"/>
      <c r="F161" s="3"/>
      <c r="G161" s="3"/>
      <c r="H161" s="3"/>
      <c r="I161" s="3"/>
      <c r="J161" s="3"/>
      <c r="K161" s="4"/>
      <c r="L161" s="3"/>
      <c r="M161" s="3"/>
      <c r="N161" s="3"/>
      <c r="O161" s="3"/>
      <c r="P161" s="5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N161" s="3"/>
      <c r="AO161" s="3"/>
      <c r="AQ161" s="3"/>
      <c r="AR161" s="3"/>
      <c r="AV161" s="3"/>
      <c r="AW161" s="6"/>
    </row>
    <row r="162" spans="1:49" ht="14.25" customHeight="1" x14ac:dyDescent="0.2">
      <c r="A162" s="4"/>
      <c r="B162" s="4"/>
      <c r="C162" s="24"/>
      <c r="D162" s="24"/>
      <c r="E162" s="5"/>
      <c r="F162" s="3"/>
      <c r="G162" s="3"/>
      <c r="H162" s="3"/>
      <c r="I162" s="3"/>
      <c r="J162" s="3"/>
      <c r="K162" s="4"/>
      <c r="L162" s="3"/>
      <c r="M162" s="3"/>
      <c r="N162" s="3"/>
      <c r="O162" s="3"/>
      <c r="P162" s="5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N162" s="3"/>
      <c r="AO162" s="3"/>
      <c r="AQ162" s="3"/>
      <c r="AR162" s="3"/>
      <c r="AV162" s="3"/>
      <c r="AW162" s="6"/>
    </row>
    <row r="163" spans="1:49" ht="14.25" customHeight="1" x14ac:dyDescent="0.2">
      <c r="A163" s="4"/>
      <c r="B163" s="4"/>
      <c r="C163" s="24"/>
      <c r="D163" s="24"/>
      <c r="E163" s="5"/>
      <c r="F163" s="3"/>
      <c r="G163" s="3"/>
      <c r="H163" s="3"/>
      <c r="I163" s="3"/>
      <c r="J163" s="3"/>
      <c r="K163" s="4"/>
      <c r="L163" s="3"/>
      <c r="M163" s="3"/>
      <c r="N163" s="3"/>
      <c r="O163" s="3"/>
      <c r="P163" s="5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N163" s="3"/>
      <c r="AO163" s="3"/>
      <c r="AQ163" s="3"/>
      <c r="AR163" s="3"/>
      <c r="AV163" s="3"/>
      <c r="AW163" s="6"/>
    </row>
    <row r="164" spans="1:49" ht="14.25" customHeight="1" x14ac:dyDescent="0.2">
      <c r="A164" s="4"/>
      <c r="B164" s="4"/>
      <c r="C164" s="24"/>
      <c r="D164" s="24"/>
      <c r="E164" s="5"/>
      <c r="F164" s="3"/>
      <c r="G164" s="3"/>
      <c r="H164" s="3"/>
      <c r="I164" s="3"/>
      <c r="J164" s="3"/>
      <c r="K164" s="4"/>
      <c r="L164" s="3"/>
      <c r="M164" s="3"/>
      <c r="N164" s="3"/>
      <c r="O164" s="3"/>
      <c r="P164" s="5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N164" s="3"/>
      <c r="AO164" s="3"/>
      <c r="AQ164" s="3"/>
      <c r="AR164" s="3"/>
      <c r="AV164" s="3"/>
      <c r="AW164" s="6"/>
    </row>
    <row r="165" spans="1:49" ht="14.25" customHeight="1" x14ac:dyDescent="0.2">
      <c r="A165" s="4"/>
      <c r="B165" s="4"/>
      <c r="C165" s="24"/>
      <c r="D165" s="24"/>
      <c r="E165" s="5"/>
      <c r="F165" s="3"/>
      <c r="G165" s="3"/>
      <c r="H165" s="3"/>
      <c r="I165" s="3"/>
      <c r="J165" s="3"/>
      <c r="K165" s="4"/>
      <c r="L165" s="3"/>
      <c r="M165" s="3"/>
      <c r="N165" s="3"/>
      <c r="O165" s="3"/>
      <c r="P165" s="5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N165" s="3"/>
      <c r="AO165" s="3"/>
      <c r="AQ165" s="3"/>
      <c r="AR165" s="3"/>
      <c r="AV165" s="3"/>
      <c r="AW165" s="6"/>
    </row>
    <row r="166" spans="1:49" ht="14.25" customHeight="1" x14ac:dyDescent="0.2">
      <c r="A166" s="4"/>
      <c r="B166" s="4"/>
      <c r="C166" s="24"/>
      <c r="D166" s="24"/>
      <c r="E166" s="5"/>
      <c r="F166" s="3"/>
      <c r="G166" s="3"/>
      <c r="H166" s="3"/>
      <c r="I166" s="3"/>
      <c r="J166" s="3"/>
      <c r="K166" s="4"/>
      <c r="L166" s="3"/>
      <c r="M166" s="3"/>
      <c r="N166" s="3"/>
      <c r="O166" s="3"/>
      <c r="P166" s="5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N166" s="3"/>
      <c r="AO166" s="3"/>
      <c r="AQ166" s="3"/>
      <c r="AR166" s="3"/>
      <c r="AV166" s="3"/>
      <c r="AW166" s="6"/>
    </row>
    <row r="167" spans="1:49" ht="14.25" customHeight="1" x14ac:dyDescent="0.2">
      <c r="A167" s="4"/>
      <c r="B167" s="4"/>
      <c r="C167" s="24"/>
      <c r="D167" s="24"/>
      <c r="E167" s="5"/>
      <c r="F167" s="3"/>
      <c r="G167" s="3"/>
      <c r="H167" s="3"/>
      <c r="I167" s="3"/>
      <c r="J167" s="3"/>
      <c r="K167" s="4"/>
      <c r="L167" s="3"/>
      <c r="M167" s="3"/>
      <c r="N167" s="3"/>
      <c r="O167" s="3"/>
      <c r="P167" s="5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N167" s="3"/>
      <c r="AO167" s="3"/>
      <c r="AQ167" s="3"/>
      <c r="AR167" s="3"/>
      <c r="AV167" s="3"/>
      <c r="AW167" s="6"/>
    </row>
    <row r="168" spans="1:49" ht="14.25" customHeight="1" x14ac:dyDescent="0.2">
      <c r="A168" s="4"/>
      <c r="B168" s="4"/>
      <c r="C168" s="24"/>
      <c r="D168" s="24"/>
      <c r="E168" s="5"/>
      <c r="F168" s="3"/>
      <c r="G168" s="3"/>
      <c r="H168" s="3"/>
      <c r="I168" s="3"/>
      <c r="J168" s="3"/>
      <c r="K168" s="4"/>
      <c r="L168" s="3"/>
      <c r="M168" s="3"/>
      <c r="N168" s="3"/>
      <c r="O168" s="3"/>
      <c r="P168" s="5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N168" s="3"/>
      <c r="AO168" s="3"/>
      <c r="AQ168" s="3"/>
      <c r="AR168" s="3"/>
      <c r="AV168" s="3"/>
      <c r="AW168" s="6"/>
    </row>
    <row r="169" spans="1:49" ht="14.25" customHeight="1" x14ac:dyDescent="0.2">
      <c r="A169" s="4"/>
      <c r="B169" s="4"/>
      <c r="C169" s="24"/>
      <c r="D169" s="24"/>
      <c r="E169" s="5"/>
      <c r="F169" s="3"/>
      <c r="G169" s="3"/>
      <c r="H169" s="3"/>
      <c r="I169" s="3"/>
      <c r="J169" s="3"/>
      <c r="K169" s="4"/>
      <c r="L169" s="3"/>
      <c r="M169" s="3"/>
      <c r="N169" s="3"/>
      <c r="O169" s="3"/>
      <c r="P169" s="5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N169" s="3"/>
      <c r="AO169" s="3"/>
      <c r="AQ169" s="3"/>
      <c r="AR169" s="3"/>
      <c r="AV169" s="3"/>
      <c r="AW169" s="6"/>
    </row>
    <row r="170" spans="1:49" ht="14.25" customHeight="1" x14ac:dyDescent="0.2">
      <c r="A170" s="4"/>
      <c r="B170" s="4"/>
      <c r="C170" s="24"/>
      <c r="D170" s="24"/>
      <c r="E170" s="5"/>
      <c r="F170" s="3"/>
      <c r="G170" s="3"/>
      <c r="H170" s="3"/>
      <c r="I170" s="3"/>
      <c r="J170" s="3"/>
      <c r="K170" s="4"/>
      <c r="L170" s="3"/>
      <c r="M170" s="3"/>
      <c r="N170" s="3"/>
      <c r="O170" s="3"/>
      <c r="P170" s="5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N170" s="3"/>
      <c r="AO170" s="3"/>
      <c r="AQ170" s="3"/>
      <c r="AR170" s="3"/>
      <c r="AV170" s="3"/>
      <c r="AW170" s="6"/>
    </row>
    <row r="171" spans="1:49" ht="14.25" customHeight="1" x14ac:dyDescent="0.2">
      <c r="A171" s="4"/>
      <c r="B171" s="4"/>
      <c r="C171" s="24"/>
      <c r="D171" s="24"/>
      <c r="E171" s="5"/>
      <c r="F171" s="3"/>
      <c r="G171" s="3"/>
      <c r="H171" s="3"/>
      <c r="I171" s="3"/>
      <c r="J171" s="3"/>
      <c r="K171" s="4"/>
      <c r="L171" s="3"/>
      <c r="M171" s="3"/>
      <c r="N171" s="3"/>
      <c r="O171" s="3"/>
      <c r="P171" s="5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N171" s="3"/>
      <c r="AO171" s="3"/>
      <c r="AQ171" s="3"/>
      <c r="AR171" s="3"/>
      <c r="AV171" s="3"/>
      <c r="AW171" s="6"/>
    </row>
    <row r="172" spans="1:49" ht="14.25" customHeight="1" x14ac:dyDescent="0.2">
      <c r="A172" s="4"/>
      <c r="B172" s="4"/>
      <c r="C172" s="24"/>
      <c r="D172" s="24"/>
      <c r="E172" s="5"/>
      <c r="F172" s="3"/>
      <c r="G172" s="3"/>
      <c r="H172" s="3"/>
      <c r="I172" s="3"/>
      <c r="J172" s="3"/>
      <c r="K172" s="4"/>
      <c r="L172" s="3"/>
      <c r="M172" s="3"/>
      <c r="N172" s="3"/>
      <c r="O172" s="3"/>
      <c r="P172" s="5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N172" s="3"/>
      <c r="AO172" s="3"/>
      <c r="AQ172" s="3"/>
      <c r="AR172" s="3"/>
      <c r="AV172" s="3"/>
      <c r="AW172" s="6"/>
    </row>
    <row r="173" spans="1:49" ht="14.25" customHeight="1" x14ac:dyDescent="0.2">
      <c r="A173" s="4"/>
      <c r="B173" s="4"/>
      <c r="C173" s="24"/>
      <c r="D173" s="24"/>
      <c r="E173" s="5"/>
      <c r="F173" s="3"/>
      <c r="G173" s="3"/>
      <c r="H173" s="3"/>
      <c r="I173" s="3"/>
      <c r="J173" s="3"/>
      <c r="K173" s="4"/>
      <c r="L173" s="3"/>
      <c r="M173" s="3"/>
      <c r="N173" s="3"/>
      <c r="O173" s="3"/>
      <c r="P173" s="5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N173" s="3"/>
      <c r="AO173" s="3"/>
      <c r="AQ173" s="3"/>
      <c r="AR173" s="3"/>
      <c r="AV173" s="3"/>
      <c r="AW173" s="6"/>
    </row>
    <row r="174" spans="1:49" ht="14.25" customHeight="1" x14ac:dyDescent="0.2">
      <c r="A174" s="4"/>
      <c r="B174" s="4"/>
      <c r="C174" s="24"/>
      <c r="D174" s="24"/>
      <c r="E174" s="5"/>
      <c r="F174" s="3"/>
      <c r="G174" s="3"/>
      <c r="H174" s="3"/>
      <c r="I174" s="3"/>
      <c r="J174" s="3"/>
      <c r="K174" s="4"/>
      <c r="L174" s="3"/>
      <c r="M174" s="3"/>
      <c r="N174" s="3"/>
      <c r="O174" s="3"/>
      <c r="P174" s="5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N174" s="3"/>
      <c r="AO174" s="3"/>
      <c r="AQ174" s="3"/>
      <c r="AR174" s="3"/>
      <c r="AV174" s="3"/>
      <c r="AW174" s="6"/>
    </row>
    <row r="175" spans="1:49" ht="14.25" customHeight="1" x14ac:dyDescent="0.2">
      <c r="A175" s="4"/>
      <c r="B175" s="4"/>
      <c r="C175" s="24"/>
      <c r="D175" s="24"/>
      <c r="E175" s="5"/>
      <c r="F175" s="3"/>
      <c r="G175" s="3"/>
      <c r="H175" s="3"/>
      <c r="I175" s="3"/>
      <c r="J175" s="3"/>
      <c r="K175" s="4"/>
      <c r="L175" s="3"/>
      <c r="M175" s="3"/>
      <c r="N175" s="3"/>
      <c r="O175" s="3"/>
      <c r="P175" s="5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N175" s="3"/>
      <c r="AO175" s="3"/>
      <c r="AQ175" s="3"/>
      <c r="AR175" s="3"/>
      <c r="AV175" s="3"/>
      <c r="AW175" s="6"/>
    </row>
    <row r="176" spans="1:49" ht="14.25" customHeight="1" x14ac:dyDescent="0.2">
      <c r="A176" s="4"/>
      <c r="B176" s="4"/>
      <c r="C176" s="24"/>
      <c r="D176" s="24"/>
      <c r="E176" s="5"/>
      <c r="F176" s="3"/>
      <c r="G176" s="3"/>
      <c r="H176" s="3"/>
      <c r="I176" s="3"/>
      <c r="J176" s="3"/>
      <c r="K176" s="4"/>
      <c r="L176" s="3"/>
      <c r="M176" s="3"/>
      <c r="N176" s="3"/>
      <c r="O176" s="3"/>
      <c r="P176" s="5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N176" s="3"/>
      <c r="AO176" s="3"/>
      <c r="AQ176" s="3"/>
      <c r="AR176" s="3"/>
      <c r="AV176" s="3"/>
      <c r="AW176" s="6"/>
    </row>
    <row r="177" spans="1:49" ht="14.25" customHeight="1" x14ac:dyDescent="0.2">
      <c r="A177" s="4"/>
      <c r="B177" s="4"/>
      <c r="C177" s="24"/>
      <c r="D177" s="24"/>
      <c r="E177" s="5"/>
      <c r="F177" s="3"/>
      <c r="G177" s="3"/>
      <c r="H177" s="3"/>
      <c r="I177" s="3"/>
      <c r="J177" s="3"/>
      <c r="K177" s="4"/>
      <c r="L177" s="3"/>
      <c r="M177" s="3"/>
      <c r="N177" s="3"/>
      <c r="O177" s="3"/>
      <c r="P177" s="5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N177" s="3"/>
      <c r="AO177" s="3"/>
      <c r="AQ177" s="3"/>
      <c r="AR177" s="3"/>
      <c r="AV177" s="3"/>
      <c r="AW177" s="6"/>
    </row>
    <row r="178" spans="1:49" ht="14.25" customHeight="1" x14ac:dyDescent="0.2">
      <c r="A178" s="4"/>
      <c r="B178" s="4"/>
      <c r="C178" s="24"/>
      <c r="D178" s="24"/>
      <c r="E178" s="5"/>
      <c r="F178" s="3"/>
      <c r="G178" s="3"/>
      <c r="H178" s="3"/>
      <c r="I178" s="3"/>
      <c r="J178" s="3"/>
      <c r="K178" s="4"/>
      <c r="L178" s="3"/>
      <c r="M178" s="3"/>
      <c r="N178" s="3"/>
      <c r="O178" s="3"/>
      <c r="P178" s="5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N178" s="3"/>
      <c r="AO178" s="3"/>
      <c r="AQ178" s="3"/>
      <c r="AR178" s="3"/>
      <c r="AV178" s="3"/>
      <c r="AW178" s="6"/>
    </row>
    <row r="179" spans="1:49" ht="14.25" customHeight="1" x14ac:dyDescent="0.2">
      <c r="A179" s="4"/>
      <c r="B179" s="4"/>
      <c r="C179" s="24"/>
      <c r="D179" s="24"/>
      <c r="E179" s="5"/>
      <c r="F179" s="3"/>
      <c r="G179" s="3"/>
      <c r="H179" s="3"/>
      <c r="I179" s="3"/>
      <c r="J179" s="3"/>
      <c r="K179" s="4"/>
      <c r="L179" s="3"/>
      <c r="M179" s="3"/>
      <c r="N179" s="3"/>
      <c r="O179" s="3"/>
      <c r="P179" s="5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N179" s="3"/>
      <c r="AO179" s="3"/>
      <c r="AQ179" s="3"/>
      <c r="AR179" s="3"/>
      <c r="AV179" s="3"/>
      <c r="AW179" s="6"/>
    </row>
    <row r="180" spans="1:49" ht="14.25" customHeight="1" x14ac:dyDescent="0.2">
      <c r="A180" s="4"/>
      <c r="B180" s="4"/>
      <c r="C180" s="24"/>
      <c r="D180" s="24"/>
      <c r="E180" s="5"/>
      <c r="F180" s="3"/>
      <c r="G180" s="3"/>
      <c r="H180" s="3"/>
      <c r="I180" s="3"/>
      <c r="J180" s="3"/>
      <c r="K180" s="4"/>
      <c r="L180" s="3"/>
      <c r="M180" s="3"/>
      <c r="N180" s="3"/>
      <c r="O180" s="3"/>
      <c r="P180" s="5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N180" s="3"/>
      <c r="AO180" s="3"/>
      <c r="AQ180" s="3"/>
      <c r="AR180" s="3"/>
      <c r="AV180" s="3"/>
      <c r="AW180" s="6"/>
    </row>
    <row r="181" spans="1:49" ht="14.25" customHeight="1" x14ac:dyDescent="0.2">
      <c r="A181" s="4"/>
      <c r="B181" s="4"/>
      <c r="C181" s="24"/>
      <c r="D181" s="24"/>
      <c r="E181" s="5"/>
      <c r="F181" s="3"/>
      <c r="G181" s="3"/>
      <c r="H181" s="3"/>
      <c r="I181" s="3"/>
      <c r="J181" s="3"/>
      <c r="K181" s="4"/>
      <c r="L181" s="3"/>
      <c r="M181" s="3"/>
      <c r="N181" s="3"/>
      <c r="O181" s="3"/>
      <c r="P181" s="5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N181" s="3"/>
      <c r="AO181" s="3"/>
      <c r="AQ181" s="3"/>
      <c r="AR181" s="3"/>
      <c r="AV181" s="3"/>
      <c r="AW181" s="6"/>
    </row>
    <row r="182" spans="1:49" ht="14.25" customHeight="1" x14ac:dyDescent="0.2">
      <c r="A182" s="4"/>
      <c r="B182" s="4"/>
      <c r="C182" s="24"/>
      <c r="D182" s="24"/>
      <c r="E182" s="5"/>
      <c r="F182" s="3"/>
      <c r="G182" s="3"/>
      <c r="H182" s="3"/>
      <c r="I182" s="3"/>
      <c r="J182" s="3"/>
      <c r="K182" s="4"/>
      <c r="L182" s="3"/>
      <c r="M182" s="3"/>
      <c r="N182" s="3"/>
      <c r="O182" s="3"/>
      <c r="P182" s="5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N182" s="3"/>
      <c r="AO182" s="3"/>
      <c r="AQ182" s="3"/>
      <c r="AR182" s="3"/>
      <c r="AV182" s="3"/>
      <c r="AW182" s="6"/>
    </row>
    <row r="183" spans="1:49" ht="14.25" customHeight="1" x14ac:dyDescent="0.2">
      <c r="A183" s="4"/>
      <c r="B183" s="4"/>
      <c r="C183" s="24"/>
      <c r="D183" s="24"/>
      <c r="E183" s="5"/>
      <c r="F183" s="3"/>
      <c r="G183" s="3"/>
      <c r="H183" s="3"/>
      <c r="I183" s="3"/>
      <c r="J183" s="3"/>
      <c r="K183" s="4"/>
      <c r="L183" s="3"/>
      <c r="M183" s="3"/>
      <c r="N183" s="3"/>
      <c r="O183" s="3"/>
      <c r="P183" s="5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N183" s="3"/>
      <c r="AO183" s="3"/>
      <c r="AQ183" s="3"/>
      <c r="AR183" s="3"/>
      <c r="AV183" s="3"/>
      <c r="AW183" s="6"/>
    </row>
    <row r="184" spans="1:49" ht="14.25" customHeight="1" x14ac:dyDescent="0.2">
      <c r="A184" s="4"/>
      <c r="B184" s="4"/>
      <c r="C184" s="24"/>
      <c r="D184" s="24"/>
      <c r="E184" s="5"/>
      <c r="F184" s="3"/>
      <c r="G184" s="3"/>
      <c r="H184" s="3"/>
      <c r="I184" s="3"/>
      <c r="J184" s="3"/>
      <c r="K184" s="4"/>
      <c r="L184" s="3"/>
      <c r="M184" s="3"/>
      <c r="N184" s="3"/>
      <c r="O184" s="3"/>
      <c r="P184" s="5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N184" s="3"/>
      <c r="AO184" s="3"/>
      <c r="AQ184" s="3"/>
      <c r="AR184" s="3"/>
      <c r="AV184" s="3"/>
      <c r="AW184" s="6"/>
    </row>
    <row r="185" spans="1:49" ht="14.25" customHeight="1" x14ac:dyDescent="0.2">
      <c r="A185" s="4"/>
      <c r="B185" s="4"/>
      <c r="C185" s="24"/>
      <c r="D185" s="24"/>
      <c r="E185" s="5"/>
      <c r="F185" s="3"/>
      <c r="G185" s="3"/>
      <c r="H185" s="3"/>
      <c r="I185" s="3"/>
      <c r="J185" s="3"/>
      <c r="K185" s="4"/>
      <c r="L185" s="3"/>
      <c r="M185" s="3"/>
      <c r="N185" s="3"/>
      <c r="O185" s="3"/>
      <c r="P185" s="5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N185" s="3"/>
      <c r="AO185" s="3"/>
      <c r="AQ185" s="3"/>
      <c r="AR185" s="3"/>
      <c r="AV185" s="3"/>
      <c r="AW185" s="6"/>
    </row>
    <row r="186" spans="1:49" ht="14.25" customHeight="1" x14ac:dyDescent="0.2">
      <c r="A186" s="4"/>
      <c r="B186" s="4"/>
      <c r="C186" s="24"/>
      <c r="D186" s="24"/>
      <c r="E186" s="5"/>
      <c r="F186" s="3"/>
      <c r="G186" s="3"/>
      <c r="H186" s="3"/>
      <c r="I186" s="3"/>
      <c r="J186" s="3"/>
      <c r="K186" s="4"/>
      <c r="L186" s="3"/>
      <c r="M186" s="3"/>
      <c r="N186" s="3"/>
      <c r="O186" s="3"/>
      <c r="P186" s="5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N186" s="3"/>
      <c r="AO186" s="3"/>
      <c r="AQ186" s="3"/>
      <c r="AR186" s="3"/>
      <c r="AV186" s="3"/>
      <c r="AW186" s="6"/>
    </row>
    <row r="187" spans="1:49" ht="14.25" customHeight="1" x14ac:dyDescent="0.2">
      <c r="A187" s="4"/>
      <c r="B187" s="4"/>
      <c r="C187" s="24"/>
      <c r="D187" s="24"/>
      <c r="E187" s="5"/>
      <c r="F187" s="3"/>
      <c r="G187" s="3"/>
      <c r="H187" s="3"/>
      <c r="I187" s="3"/>
      <c r="J187" s="3"/>
      <c r="K187" s="4"/>
      <c r="L187" s="3"/>
      <c r="M187" s="3"/>
      <c r="N187" s="3"/>
      <c r="O187" s="3"/>
      <c r="P187" s="5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N187" s="3"/>
      <c r="AO187" s="3"/>
      <c r="AQ187" s="3"/>
      <c r="AR187" s="3"/>
      <c r="AV187" s="3"/>
      <c r="AW187" s="6"/>
    </row>
    <row r="188" spans="1:49" ht="14.25" customHeight="1" x14ac:dyDescent="0.2">
      <c r="A188" s="4"/>
      <c r="B188" s="4"/>
      <c r="C188" s="24"/>
      <c r="D188" s="24"/>
      <c r="E188" s="5"/>
      <c r="F188" s="3"/>
      <c r="G188" s="3"/>
      <c r="H188" s="3"/>
      <c r="I188" s="3"/>
      <c r="J188" s="3"/>
      <c r="K188" s="4"/>
      <c r="L188" s="3"/>
      <c r="M188" s="3"/>
      <c r="N188" s="3"/>
      <c r="O188" s="3"/>
      <c r="P188" s="5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N188" s="3"/>
      <c r="AO188" s="3"/>
      <c r="AQ188" s="3"/>
      <c r="AR188" s="3"/>
      <c r="AV188" s="3"/>
      <c r="AW188" s="6"/>
    </row>
    <row r="189" spans="1:49" ht="14.25" customHeight="1" x14ac:dyDescent="0.2">
      <c r="A189" s="4"/>
      <c r="B189" s="4"/>
      <c r="C189" s="24"/>
      <c r="D189" s="24"/>
      <c r="E189" s="5"/>
      <c r="F189" s="3"/>
      <c r="G189" s="3"/>
      <c r="H189" s="3"/>
      <c r="I189" s="3"/>
      <c r="J189" s="3"/>
      <c r="K189" s="4"/>
      <c r="L189" s="3"/>
      <c r="M189" s="3"/>
      <c r="N189" s="3"/>
      <c r="O189" s="3"/>
      <c r="P189" s="5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N189" s="3"/>
      <c r="AO189" s="3"/>
      <c r="AQ189" s="3"/>
      <c r="AR189" s="3"/>
      <c r="AV189" s="3"/>
      <c r="AW189" s="6"/>
    </row>
    <row r="190" spans="1:49" ht="14.25" customHeight="1" x14ac:dyDescent="0.2">
      <c r="A190" s="4"/>
      <c r="B190" s="4"/>
      <c r="C190" s="24"/>
      <c r="D190" s="24"/>
      <c r="E190" s="5"/>
      <c r="F190" s="3"/>
      <c r="G190" s="3"/>
      <c r="H190" s="3"/>
      <c r="I190" s="3"/>
      <c r="J190" s="3"/>
      <c r="K190" s="4"/>
      <c r="L190" s="3"/>
      <c r="M190" s="3"/>
      <c r="N190" s="3"/>
      <c r="O190" s="3"/>
      <c r="P190" s="5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N190" s="3"/>
      <c r="AO190" s="3"/>
      <c r="AQ190" s="3"/>
      <c r="AR190" s="3"/>
      <c r="AV190" s="3"/>
      <c r="AW190" s="6"/>
    </row>
    <row r="191" spans="1:49" ht="14.25" customHeight="1" x14ac:dyDescent="0.2">
      <c r="A191" s="4"/>
      <c r="B191" s="4"/>
      <c r="C191" s="24"/>
      <c r="D191" s="24"/>
      <c r="E191" s="5"/>
      <c r="F191" s="3"/>
      <c r="G191" s="3"/>
      <c r="H191" s="3"/>
      <c r="I191" s="3"/>
      <c r="J191" s="3"/>
      <c r="K191" s="4"/>
      <c r="L191" s="3"/>
      <c r="M191" s="3"/>
      <c r="N191" s="3"/>
      <c r="O191" s="3"/>
      <c r="P191" s="5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N191" s="3"/>
      <c r="AO191" s="3"/>
      <c r="AQ191" s="3"/>
      <c r="AR191" s="3"/>
      <c r="AV191" s="3"/>
      <c r="AW191" s="6"/>
    </row>
    <row r="192" spans="1:49" ht="14.25" customHeight="1" x14ac:dyDescent="0.2">
      <c r="A192" s="4"/>
      <c r="B192" s="4"/>
      <c r="C192" s="24"/>
      <c r="D192" s="24"/>
      <c r="E192" s="5"/>
      <c r="F192" s="3"/>
      <c r="G192" s="3"/>
      <c r="H192" s="3"/>
      <c r="I192" s="3"/>
      <c r="J192" s="3"/>
      <c r="K192" s="4"/>
      <c r="L192" s="3"/>
      <c r="M192" s="3"/>
      <c r="N192" s="3"/>
      <c r="O192" s="3"/>
      <c r="P192" s="5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N192" s="3"/>
      <c r="AO192" s="3"/>
      <c r="AQ192" s="3"/>
      <c r="AR192" s="3"/>
      <c r="AV192" s="3"/>
      <c r="AW192" s="6"/>
    </row>
    <row r="193" spans="1:49" ht="14.25" customHeight="1" x14ac:dyDescent="0.2">
      <c r="A193" s="4"/>
      <c r="B193" s="4"/>
      <c r="C193" s="24"/>
      <c r="D193" s="24"/>
      <c r="E193" s="5"/>
      <c r="F193" s="3"/>
      <c r="G193" s="3"/>
      <c r="H193" s="3"/>
      <c r="I193" s="3"/>
      <c r="J193" s="3"/>
      <c r="K193" s="4"/>
      <c r="L193" s="3"/>
      <c r="M193" s="3"/>
      <c r="N193" s="3"/>
      <c r="O193" s="3"/>
      <c r="P193" s="5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N193" s="3"/>
      <c r="AO193" s="3"/>
      <c r="AQ193" s="3"/>
      <c r="AR193" s="3"/>
      <c r="AV193" s="3"/>
      <c r="AW193" s="6"/>
    </row>
    <row r="194" spans="1:49" ht="14.25" customHeight="1" x14ac:dyDescent="0.2">
      <c r="A194" s="4"/>
      <c r="B194" s="4"/>
      <c r="C194" s="24"/>
      <c r="D194" s="24"/>
      <c r="E194" s="5"/>
      <c r="F194" s="3"/>
      <c r="G194" s="3"/>
      <c r="H194" s="3"/>
      <c r="I194" s="3"/>
      <c r="J194" s="3"/>
      <c r="K194" s="4"/>
      <c r="L194" s="3"/>
      <c r="M194" s="3"/>
      <c r="N194" s="3"/>
      <c r="O194" s="3"/>
      <c r="P194" s="5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N194" s="3"/>
      <c r="AO194" s="3"/>
      <c r="AQ194" s="3"/>
      <c r="AR194" s="3"/>
      <c r="AV194" s="3"/>
      <c r="AW194" s="6"/>
    </row>
    <row r="195" spans="1:49" ht="14.25" customHeight="1" x14ac:dyDescent="0.2">
      <c r="A195" s="4"/>
      <c r="B195" s="4"/>
      <c r="C195" s="24"/>
      <c r="D195" s="24"/>
      <c r="E195" s="5"/>
      <c r="F195" s="3"/>
      <c r="G195" s="3"/>
      <c r="H195" s="3"/>
      <c r="I195" s="3"/>
      <c r="J195" s="3"/>
      <c r="K195" s="4"/>
      <c r="L195" s="3"/>
      <c r="M195" s="3"/>
      <c r="N195" s="3"/>
      <c r="O195" s="3"/>
      <c r="P195" s="5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N195" s="3"/>
      <c r="AO195" s="3"/>
      <c r="AQ195" s="3"/>
      <c r="AR195" s="3"/>
      <c r="AV195" s="3"/>
      <c r="AW195" s="6"/>
    </row>
    <row r="196" spans="1:49" ht="14.25" customHeight="1" x14ac:dyDescent="0.2">
      <c r="A196" s="4"/>
      <c r="B196" s="4"/>
      <c r="C196" s="24"/>
      <c r="D196" s="24"/>
      <c r="E196" s="5"/>
      <c r="F196" s="3"/>
      <c r="G196" s="3"/>
      <c r="H196" s="3"/>
      <c r="I196" s="3"/>
      <c r="J196" s="3"/>
      <c r="K196" s="4"/>
      <c r="L196" s="3"/>
      <c r="M196" s="3"/>
      <c r="N196" s="3"/>
      <c r="O196" s="3"/>
      <c r="P196" s="5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N196" s="3"/>
      <c r="AO196" s="3"/>
      <c r="AQ196" s="3"/>
      <c r="AR196" s="3"/>
      <c r="AV196" s="3"/>
      <c r="AW196" s="6"/>
    </row>
    <row r="197" spans="1:49" ht="14.25" customHeight="1" x14ac:dyDescent="0.2">
      <c r="A197" s="4"/>
      <c r="B197" s="4"/>
      <c r="C197" s="24"/>
      <c r="D197" s="24"/>
      <c r="E197" s="5"/>
      <c r="F197" s="3"/>
      <c r="G197" s="3"/>
      <c r="H197" s="3"/>
      <c r="I197" s="3"/>
      <c r="J197" s="3"/>
      <c r="K197" s="4"/>
      <c r="L197" s="3"/>
      <c r="M197" s="3"/>
      <c r="N197" s="3"/>
      <c r="O197" s="3"/>
      <c r="P197" s="5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N197" s="3"/>
      <c r="AO197" s="3"/>
      <c r="AQ197" s="3"/>
      <c r="AR197" s="3"/>
      <c r="AV197" s="3"/>
      <c r="AW197" s="6"/>
    </row>
    <row r="198" spans="1:49" ht="14.25" customHeight="1" x14ac:dyDescent="0.2">
      <c r="A198" s="4"/>
      <c r="B198" s="4"/>
      <c r="C198" s="24"/>
      <c r="D198" s="24"/>
      <c r="E198" s="5"/>
      <c r="F198" s="3"/>
      <c r="G198" s="3"/>
      <c r="H198" s="3"/>
      <c r="I198" s="3"/>
      <c r="J198" s="3"/>
      <c r="K198" s="4"/>
      <c r="L198" s="3"/>
      <c r="M198" s="3"/>
      <c r="N198" s="3"/>
      <c r="O198" s="3"/>
      <c r="P198" s="5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N198" s="3"/>
      <c r="AO198" s="3"/>
      <c r="AQ198" s="3"/>
      <c r="AR198" s="3"/>
      <c r="AV198" s="3"/>
      <c r="AW198" s="6"/>
    </row>
    <row r="199" spans="1:49" ht="14.25" customHeight="1" x14ac:dyDescent="0.2">
      <c r="A199" s="4"/>
      <c r="B199" s="4"/>
      <c r="C199" s="24"/>
      <c r="D199" s="24"/>
      <c r="E199" s="5"/>
      <c r="F199" s="3"/>
      <c r="G199" s="3"/>
      <c r="H199" s="3"/>
      <c r="I199" s="3"/>
      <c r="J199" s="3"/>
      <c r="K199" s="4"/>
      <c r="L199" s="3"/>
      <c r="M199" s="3"/>
      <c r="N199" s="3"/>
      <c r="O199" s="3"/>
      <c r="P199" s="5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N199" s="3"/>
      <c r="AO199" s="3"/>
      <c r="AQ199" s="3"/>
      <c r="AR199" s="3"/>
      <c r="AV199" s="3"/>
      <c r="AW199" s="6"/>
    </row>
    <row r="200" spans="1:49" ht="14.25" customHeight="1" x14ac:dyDescent="0.2">
      <c r="A200" s="4"/>
      <c r="B200" s="4"/>
      <c r="C200" s="24"/>
      <c r="D200" s="24"/>
      <c r="E200" s="5"/>
      <c r="F200" s="3"/>
      <c r="G200" s="3"/>
      <c r="H200" s="3"/>
      <c r="I200" s="3"/>
      <c r="J200" s="3"/>
      <c r="K200" s="4"/>
      <c r="L200" s="3"/>
      <c r="M200" s="3"/>
      <c r="N200" s="3"/>
      <c r="O200" s="3"/>
      <c r="P200" s="5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N200" s="3"/>
      <c r="AO200" s="3"/>
      <c r="AQ200" s="3"/>
      <c r="AR200" s="3"/>
      <c r="AV200" s="3"/>
      <c r="AW200" s="6"/>
    </row>
    <row r="201" spans="1:49" ht="14.25" customHeight="1" x14ac:dyDescent="0.2">
      <c r="A201" s="4"/>
      <c r="B201" s="4"/>
      <c r="C201" s="24"/>
      <c r="D201" s="24"/>
      <c r="E201" s="5"/>
      <c r="F201" s="3"/>
      <c r="G201" s="3"/>
      <c r="H201" s="3"/>
      <c r="I201" s="3"/>
      <c r="J201" s="3"/>
      <c r="K201" s="4"/>
      <c r="L201" s="3"/>
      <c r="M201" s="3"/>
      <c r="N201" s="3"/>
      <c r="O201" s="3"/>
      <c r="P201" s="5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N201" s="3"/>
      <c r="AO201" s="3"/>
      <c r="AQ201" s="3"/>
      <c r="AR201" s="3"/>
      <c r="AV201" s="3"/>
      <c r="AW201" s="6"/>
    </row>
    <row r="202" spans="1:49" ht="14.25" customHeight="1" x14ac:dyDescent="0.2">
      <c r="A202" s="4"/>
      <c r="B202" s="4"/>
      <c r="C202" s="24"/>
      <c r="D202" s="24"/>
      <c r="E202" s="5"/>
      <c r="F202" s="3"/>
      <c r="G202" s="3"/>
      <c r="H202" s="3"/>
      <c r="I202" s="3"/>
      <c r="J202" s="3"/>
      <c r="K202" s="4"/>
      <c r="L202" s="3"/>
      <c r="M202" s="3"/>
      <c r="N202" s="3"/>
      <c r="O202" s="3"/>
      <c r="P202" s="5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N202" s="3"/>
      <c r="AO202" s="3"/>
      <c r="AQ202" s="3"/>
      <c r="AR202" s="3"/>
      <c r="AV202" s="3"/>
      <c r="AW202" s="6"/>
    </row>
    <row r="203" spans="1:49" ht="14.25" customHeight="1" x14ac:dyDescent="0.2">
      <c r="A203" s="4"/>
      <c r="B203" s="4"/>
      <c r="C203" s="24"/>
      <c r="D203" s="24"/>
      <c r="E203" s="5"/>
      <c r="F203" s="3"/>
      <c r="G203" s="3"/>
      <c r="H203" s="3"/>
      <c r="I203" s="3"/>
      <c r="J203" s="3"/>
      <c r="K203" s="4"/>
      <c r="L203" s="3"/>
      <c r="M203" s="3"/>
      <c r="N203" s="3"/>
      <c r="O203" s="3"/>
      <c r="P203" s="5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N203" s="3"/>
      <c r="AO203" s="3"/>
      <c r="AQ203" s="3"/>
      <c r="AR203" s="3"/>
      <c r="AV203" s="3"/>
      <c r="AW203" s="6"/>
    </row>
    <row r="204" spans="1:49" ht="14.25" customHeight="1" x14ac:dyDescent="0.2">
      <c r="A204" s="4"/>
      <c r="B204" s="4"/>
      <c r="C204" s="24"/>
      <c r="D204" s="24"/>
      <c r="E204" s="5"/>
      <c r="F204" s="3"/>
      <c r="G204" s="3"/>
      <c r="H204" s="3"/>
      <c r="I204" s="3"/>
      <c r="J204" s="3"/>
      <c r="K204" s="4"/>
      <c r="L204" s="3"/>
      <c r="M204" s="3"/>
      <c r="N204" s="3"/>
      <c r="O204" s="3"/>
      <c r="P204" s="5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N204" s="3"/>
      <c r="AO204" s="3"/>
      <c r="AQ204" s="3"/>
      <c r="AR204" s="3"/>
      <c r="AV204" s="3"/>
      <c r="AW204" s="6"/>
    </row>
    <row r="205" spans="1:49" ht="14.25" customHeight="1" x14ac:dyDescent="0.2">
      <c r="A205" s="4"/>
      <c r="B205" s="4"/>
      <c r="C205" s="24"/>
      <c r="D205" s="24"/>
      <c r="E205" s="5"/>
      <c r="F205" s="3"/>
      <c r="G205" s="3"/>
      <c r="H205" s="3"/>
      <c r="I205" s="3"/>
      <c r="J205" s="3"/>
      <c r="K205" s="4"/>
      <c r="L205" s="3"/>
      <c r="M205" s="3"/>
      <c r="N205" s="3"/>
      <c r="O205" s="3"/>
      <c r="P205" s="5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N205" s="3"/>
      <c r="AO205" s="3"/>
      <c r="AQ205" s="3"/>
      <c r="AR205" s="3"/>
      <c r="AV205" s="3"/>
      <c r="AW205" s="6"/>
    </row>
    <row r="206" spans="1:49" ht="14.25" customHeight="1" x14ac:dyDescent="0.2">
      <c r="A206" s="4"/>
      <c r="B206" s="4"/>
      <c r="C206" s="24"/>
      <c r="D206" s="24"/>
      <c r="E206" s="5"/>
      <c r="F206" s="3"/>
      <c r="G206" s="3"/>
      <c r="H206" s="3"/>
      <c r="I206" s="3"/>
      <c r="J206" s="3"/>
      <c r="K206" s="4"/>
      <c r="L206" s="3"/>
      <c r="M206" s="3"/>
      <c r="N206" s="3"/>
      <c r="O206" s="3"/>
      <c r="P206" s="5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N206" s="3"/>
      <c r="AO206" s="3"/>
      <c r="AQ206" s="3"/>
      <c r="AR206" s="3"/>
      <c r="AV206" s="3"/>
      <c r="AW206" s="6"/>
    </row>
    <row r="207" spans="1:49" ht="14.25" customHeight="1" x14ac:dyDescent="0.2">
      <c r="A207" s="4"/>
      <c r="B207" s="4"/>
      <c r="C207" s="24"/>
      <c r="D207" s="24"/>
      <c r="E207" s="5"/>
      <c r="F207" s="3"/>
      <c r="G207" s="3"/>
      <c r="H207" s="3"/>
      <c r="I207" s="3"/>
      <c r="J207" s="3"/>
      <c r="K207" s="4"/>
      <c r="L207" s="3"/>
      <c r="M207" s="3"/>
      <c r="N207" s="3"/>
      <c r="O207" s="3"/>
      <c r="P207" s="5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N207" s="3"/>
      <c r="AO207" s="3"/>
      <c r="AQ207" s="3"/>
      <c r="AR207" s="3"/>
      <c r="AV207" s="3"/>
      <c r="AW207" s="6"/>
    </row>
    <row r="208" spans="1:49" ht="14.25" customHeight="1" x14ac:dyDescent="0.2">
      <c r="A208" s="4"/>
      <c r="B208" s="4"/>
      <c r="C208" s="24"/>
      <c r="D208" s="24"/>
      <c r="E208" s="5"/>
      <c r="F208" s="3"/>
      <c r="G208" s="3"/>
      <c r="H208" s="3"/>
      <c r="I208" s="3"/>
      <c r="J208" s="3"/>
      <c r="K208" s="4"/>
      <c r="L208" s="3"/>
      <c r="M208" s="3"/>
      <c r="N208" s="3"/>
      <c r="O208" s="3"/>
      <c r="P208" s="5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N208" s="3"/>
      <c r="AO208" s="3"/>
      <c r="AQ208" s="3"/>
      <c r="AR208" s="3"/>
      <c r="AV208" s="3"/>
      <c r="AW208" s="6"/>
    </row>
    <row r="209" spans="1:49" ht="14.25" customHeight="1" x14ac:dyDescent="0.2">
      <c r="A209" s="4"/>
      <c r="B209" s="4"/>
      <c r="C209" s="24"/>
      <c r="D209" s="24"/>
      <c r="E209" s="5"/>
      <c r="F209" s="3"/>
      <c r="G209" s="3"/>
      <c r="H209" s="3"/>
      <c r="I209" s="3"/>
      <c r="J209" s="3"/>
      <c r="K209" s="4"/>
      <c r="L209" s="3"/>
      <c r="M209" s="3"/>
      <c r="N209" s="3"/>
      <c r="O209" s="3"/>
      <c r="P209" s="5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N209" s="3"/>
      <c r="AO209" s="3"/>
      <c r="AQ209" s="3"/>
      <c r="AR209" s="3"/>
      <c r="AV209" s="3"/>
      <c r="AW209" s="6"/>
    </row>
    <row r="210" spans="1:49" ht="14.25" customHeight="1" x14ac:dyDescent="0.2">
      <c r="A210" s="4"/>
      <c r="B210" s="4"/>
      <c r="C210" s="24"/>
      <c r="D210" s="24"/>
      <c r="E210" s="5"/>
      <c r="F210" s="3"/>
      <c r="G210" s="3"/>
      <c r="H210" s="3"/>
      <c r="I210" s="3"/>
      <c r="J210" s="3"/>
      <c r="K210" s="4"/>
      <c r="L210" s="3"/>
      <c r="M210" s="3"/>
      <c r="N210" s="3"/>
      <c r="O210" s="3"/>
      <c r="P210" s="5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N210" s="3"/>
      <c r="AO210" s="3"/>
      <c r="AQ210" s="3"/>
      <c r="AR210" s="3"/>
      <c r="AV210" s="3"/>
      <c r="AW210" s="6"/>
    </row>
    <row r="211" spans="1:49" ht="14.25" customHeight="1" x14ac:dyDescent="0.2">
      <c r="A211" s="4"/>
      <c r="B211" s="4"/>
      <c r="C211" s="24"/>
      <c r="D211" s="24"/>
      <c r="E211" s="5"/>
      <c r="F211" s="3"/>
      <c r="G211" s="3"/>
      <c r="H211" s="3"/>
      <c r="I211" s="3"/>
      <c r="J211" s="3"/>
      <c r="K211" s="4"/>
      <c r="L211" s="3"/>
      <c r="M211" s="3"/>
      <c r="N211" s="3"/>
      <c r="O211" s="3"/>
      <c r="P211" s="5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N211" s="3"/>
      <c r="AO211" s="3"/>
      <c r="AQ211" s="3"/>
      <c r="AR211" s="3"/>
      <c r="AV211" s="3"/>
      <c r="AW211" s="6"/>
    </row>
    <row r="212" spans="1:49" ht="14.25" customHeight="1" x14ac:dyDescent="0.2">
      <c r="A212" s="4"/>
      <c r="B212" s="4"/>
      <c r="C212" s="24"/>
      <c r="D212" s="24"/>
      <c r="E212" s="5"/>
      <c r="F212" s="3"/>
      <c r="G212" s="3"/>
      <c r="H212" s="3"/>
      <c r="I212" s="3"/>
      <c r="J212" s="3"/>
      <c r="K212" s="4"/>
      <c r="L212" s="3"/>
      <c r="M212" s="3"/>
      <c r="N212" s="3"/>
      <c r="O212" s="3"/>
      <c r="P212" s="5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N212" s="3"/>
      <c r="AO212" s="3"/>
      <c r="AQ212" s="3"/>
      <c r="AR212" s="3"/>
      <c r="AV212" s="3"/>
      <c r="AW212" s="6"/>
    </row>
    <row r="213" spans="1:49" ht="14.25" customHeight="1" x14ac:dyDescent="0.2">
      <c r="A213" s="4"/>
      <c r="B213" s="4"/>
      <c r="C213" s="24"/>
      <c r="D213" s="24"/>
      <c r="E213" s="5"/>
      <c r="F213" s="3"/>
      <c r="G213" s="3"/>
      <c r="H213" s="3"/>
      <c r="I213" s="3"/>
      <c r="J213" s="3"/>
      <c r="K213" s="4"/>
      <c r="L213" s="3"/>
      <c r="M213" s="3"/>
      <c r="N213" s="3"/>
      <c r="O213" s="3"/>
      <c r="P213" s="5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N213" s="3"/>
      <c r="AO213" s="3"/>
      <c r="AQ213" s="3"/>
      <c r="AR213" s="3"/>
      <c r="AV213" s="3"/>
      <c r="AW213" s="6"/>
    </row>
    <row r="214" spans="1:49" ht="14.25" customHeight="1" x14ac:dyDescent="0.2">
      <c r="A214" s="4"/>
      <c r="B214" s="4"/>
      <c r="C214" s="24"/>
      <c r="D214" s="24"/>
      <c r="E214" s="5"/>
      <c r="F214" s="3"/>
      <c r="G214" s="3"/>
      <c r="H214" s="3"/>
      <c r="I214" s="3"/>
      <c r="J214" s="3"/>
      <c r="K214" s="4"/>
      <c r="L214" s="3"/>
      <c r="M214" s="3"/>
      <c r="N214" s="3"/>
      <c r="O214" s="3"/>
      <c r="P214" s="5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N214" s="3"/>
      <c r="AO214" s="3"/>
      <c r="AQ214" s="3"/>
      <c r="AR214" s="3"/>
      <c r="AV214" s="3"/>
      <c r="AW214" s="6"/>
    </row>
    <row r="215" spans="1:49" ht="14.25" customHeight="1" x14ac:dyDescent="0.2">
      <c r="A215" s="4"/>
      <c r="B215" s="4"/>
      <c r="C215" s="24"/>
      <c r="D215" s="24"/>
      <c r="E215" s="5"/>
      <c r="F215" s="3"/>
      <c r="G215" s="3"/>
      <c r="H215" s="3"/>
      <c r="I215" s="3"/>
      <c r="J215" s="3"/>
      <c r="K215" s="4"/>
      <c r="L215" s="3"/>
      <c r="M215" s="3"/>
      <c r="N215" s="3"/>
      <c r="O215" s="3"/>
      <c r="P215" s="5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N215" s="3"/>
      <c r="AO215" s="3"/>
      <c r="AQ215" s="3"/>
      <c r="AR215" s="3"/>
      <c r="AV215" s="3"/>
      <c r="AW215" s="6"/>
    </row>
    <row r="216" spans="1:49" ht="14.25" customHeight="1" x14ac:dyDescent="0.2">
      <c r="A216" s="4"/>
      <c r="B216" s="4"/>
      <c r="C216" s="24"/>
      <c r="D216" s="24"/>
      <c r="E216" s="5"/>
      <c r="F216" s="3"/>
      <c r="G216" s="3"/>
      <c r="H216" s="3"/>
      <c r="I216" s="3"/>
      <c r="J216" s="3"/>
      <c r="K216" s="4"/>
      <c r="L216" s="3"/>
      <c r="M216" s="3"/>
      <c r="N216" s="3"/>
      <c r="O216" s="3"/>
      <c r="P216" s="5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N216" s="3"/>
      <c r="AO216" s="3"/>
      <c r="AQ216" s="3"/>
      <c r="AR216" s="3"/>
      <c r="AV216" s="3"/>
      <c r="AW216" s="6"/>
    </row>
    <row r="217" spans="1:49" ht="14.25" customHeight="1" x14ac:dyDescent="0.2">
      <c r="A217" s="4"/>
      <c r="B217" s="4"/>
      <c r="C217" s="24"/>
      <c r="D217" s="24"/>
      <c r="E217" s="5"/>
      <c r="F217" s="3"/>
      <c r="G217" s="3"/>
      <c r="H217" s="3"/>
      <c r="I217" s="3"/>
      <c r="J217" s="3"/>
      <c r="K217" s="4"/>
      <c r="L217" s="3"/>
      <c r="M217" s="3"/>
      <c r="N217" s="3"/>
      <c r="O217" s="3"/>
      <c r="P217" s="5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N217" s="3"/>
      <c r="AO217" s="3"/>
      <c r="AQ217" s="3"/>
      <c r="AR217" s="3"/>
      <c r="AV217" s="3"/>
      <c r="AW217" s="6"/>
    </row>
    <row r="218" spans="1:49" ht="14.25" customHeight="1" x14ac:dyDescent="0.2">
      <c r="A218" s="4"/>
      <c r="B218" s="4"/>
      <c r="C218" s="24"/>
      <c r="D218" s="24"/>
      <c r="E218" s="5"/>
      <c r="F218" s="3"/>
      <c r="G218" s="3"/>
      <c r="H218" s="3"/>
      <c r="I218" s="3"/>
      <c r="J218" s="3"/>
      <c r="K218" s="4"/>
      <c r="L218" s="3"/>
      <c r="M218" s="3"/>
      <c r="N218" s="3"/>
      <c r="O218" s="3"/>
      <c r="P218" s="5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N218" s="3"/>
      <c r="AO218" s="3"/>
      <c r="AQ218" s="3"/>
      <c r="AR218" s="3"/>
      <c r="AV218" s="3"/>
      <c r="AW218" s="6"/>
    </row>
    <row r="219" spans="1:49" ht="14.25" customHeight="1" x14ac:dyDescent="0.2">
      <c r="A219" s="4"/>
      <c r="B219" s="4"/>
      <c r="C219" s="24"/>
      <c r="D219" s="24"/>
      <c r="E219" s="5"/>
      <c r="F219" s="3"/>
      <c r="G219" s="3"/>
      <c r="H219" s="3"/>
      <c r="I219" s="3"/>
      <c r="J219" s="3"/>
      <c r="K219" s="4"/>
      <c r="L219" s="3"/>
      <c r="M219" s="3"/>
      <c r="N219" s="3"/>
      <c r="O219" s="3"/>
      <c r="P219" s="5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N219" s="3"/>
      <c r="AO219" s="3"/>
      <c r="AQ219" s="3"/>
      <c r="AR219" s="3"/>
      <c r="AV219" s="3"/>
      <c r="AW219" s="6"/>
    </row>
    <row r="220" spans="1:49" ht="14.25" customHeight="1" x14ac:dyDescent="0.2">
      <c r="A220" s="4"/>
      <c r="B220" s="4"/>
      <c r="C220" s="24"/>
      <c r="D220" s="24"/>
      <c r="E220" s="5"/>
      <c r="F220" s="3"/>
      <c r="G220" s="3"/>
      <c r="H220" s="3"/>
      <c r="I220" s="3"/>
      <c r="J220" s="3"/>
      <c r="K220" s="4"/>
      <c r="L220" s="3"/>
      <c r="M220" s="3"/>
      <c r="N220" s="3"/>
      <c r="O220" s="3"/>
      <c r="P220" s="5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N220" s="3"/>
      <c r="AO220" s="3"/>
      <c r="AQ220" s="3"/>
      <c r="AR220" s="3"/>
      <c r="AV220" s="3"/>
      <c r="AW220" s="6"/>
    </row>
    <row r="221" spans="1:49" ht="14.25" customHeight="1" x14ac:dyDescent="0.2">
      <c r="A221" s="4"/>
      <c r="B221" s="4"/>
      <c r="C221" s="24"/>
      <c r="D221" s="24"/>
      <c r="E221" s="5"/>
      <c r="F221" s="3"/>
      <c r="G221" s="3"/>
      <c r="H221" s="3"/>
      <c r="I221" s="3"/>
      <c r="J221" s="3"/>
      <c r="K221" s="4"/>
      <c r="L221" s="3"/>
      <c r="M221" s="3"/>
      <c r="N221" s="3"/>
      <c r="O221" s="3"/>
      <c r="P221" s="5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N221" s="3"/>
      <c r="AO221" s="3"/>
      <c r="AQ221" s="3"/>
      <c r="AR221" s="3"/>
      <c r="AV221" s="3"/>
      <c r="AW221" s="6"/>
    </row>
    <row r="222" spans="1:49" ht="14.25" customHeight="1" x14ac:dyDescent="0.2">
      <c r="A222" s="4"/>
      <c r="B222" s="4"/>
      <c r="C222" s="24"/>
      <c r="D222" s="24"/>
      <c r="E222" s="5"/>
      <c r="F222" s="3"/>
      <c r="G222" s="3"/>
      <c r="H222" s="3"/>
      <c r="I222" s="3"/>
      <c r="J222" s="3"/>
      <c r="K222" s="4"/>
      <c r="L222" s="3"/>
      <c r="M222" s="3"/>
      <c r="N222" s="3"/>
      <c r="O222" s="3"/>
      <c r="P222" s="5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N222" s="3"/>
      <c r="AO222" s="3"/>
      <c r="AQ222" s="3"/>
      <c r="AR222" s="3"/>
      <c r="AV222" s="3"/>
      <c r="AW222" s="6"/>
    </row>
    <row r="223" spans="1:49" ht="14.25" customHeight="1" x14ac:dyDescent="0.2">
      <c r="A223" s="4"/>
      <c r="B223" s="4"/>
      <c r="C223" s="24"/>
      <c r="D223" s="24"/>
      <c r="E223" s="5"/>
      <c r="F223" s="3"/>
      <c r="G223" s="3"/>
      <c r="H223" s="3"/>
      <c r="I223" s="3"/>
      <c r="J223" s="3"/>
      <c r="K223" s="4"/>
      <c r="L223" s="3"/>
      <c r="M223" s="3"/>
      <c r="N223" s="3"/>
      <c r="O223" s="3"/>
      <c r="P223" s="5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N223" s="3"/>
      <c r="AO223" s="3"/>
      <c r="AQ223" s="3"/>
      <c r="AR223" s="3"/>
      <c r="AV223" s="3"/>
      <c r="AW223" s="6"/>
    </row>
    <row r="224" spans="1:49" ht="14.25" customHeight="1" x14ac:dyDescent="0.2">
      <c r="A224" s="4"/>
      <c r="B224" s="4"/>
      <c r="C224" s="24"/>
      <c r="D224" s="24"/>
      <c r="E224" s="5"/>
      <c r="F224" s="3"/>
      <c r="G224" s="3"/>
      <c r="H224" s="3"/>
      <c r="I224" s="3"/>
      <c r="J224" s="3"/>
      <c r="K224" s="4"/>
      <c r="L224" s="3"/>
      <c r="M224" s="3"/>
      <c r="N224" s="3"/>
      <c r="O224" s="3"/>
      <c r="P224" s="5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N224" s="3"/>
      <c r="AO224" s="3"/>
      <c r="AQ224" s="3"/>
      <c r="AR224" s="3"/>
      <c r="AV224" s="3"/>
      <c r="AW224" s="6"/>
    </row>
    <row r="225" spans="1:49" ht="14.25" customHeight="1" x14ac:dyDescent="0.2">
      <c r="A225" s="4"/>
      <c r="B225" s="4"/>
      <c r="C225" s="24"/>
      <c r="D225" s="24"/>
      <c r="E225" s="5"/>
      <c r="F225" s="3"/>
      <c r="G225" s="3"/>
      <c r="H225" s="3"/>
      <c r="I225" s="3"/>
      <c r="J225" s="3"/>
      <c r="K225" s="4"/>
      <c r="L225" s="3"/>
      <c r="M225" s="3"/>
      <c r="N225" s="3"/>
      <c r="O225" s="3"/>
      <c r="P225" s="5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N225" s="3"/>
      <c r="AO225" s="3"/>
      <c r="AQ225" s="3"/>
      <c r="AR225" s="3"/>
      <c r="AV225" s="3"/>
      <c r="AW225" s="6"/>
    </row>
    <row r="226" spans="1:49" ht="14.25" customHeight="1" x14ac:dyDescent="0.2">
      <c r="A226" s="4"/>
      <c r="B226" s="4"/>
      <c r="C226" s="24"/>
      <c r="D226" s="24"/>
      <c r="E226" s="5"/>
      <c r="F226" s="3"/>
      <c r="G226" s="3"/>
      <c r="H226" s="3"/>
      <c r="I226" s="3"/>
      <c r="J226" s="3"/>
      <c r="K226" s="4"/>
      <c r="L226" s="3"/>
      <c r="M226" s="3"/>
      <c r="N226" s="3"/>
      <c r="O226" s="3"/>
      <c r="P226" s="5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N226" s="3"/>
      <c r="AO226" s="3"/>
      <c r="AQ226" s="3"/>
      <c r="AR226" s="3"/>
      <c r="AV226" s="3"/>
      <c r="AW226" s="6"/>
    </row>
    <row r="227" spans="1:49" ht="14.25" customHeight="1" x14ac:dyDescent="0.2">
      <c r="A227" s="4"/>
      <c r="B227" s="4"/>
      <c r="C227" s="24"/>
      <c r="D227" s="24"/>
      <c r="E227" s="5"/>
      <c r="F227" s="3"/>
      <c r="G227" s="3"/>
      <c r="H227" s="3"/>
      <c r="I227" s="3"/>
      <c r="J227" s="3"/>
      <c r="K227" s="4"/>
      <c r="L227" s="3"/>
      <c r="M227" s="3"/>
      <c r="N227" s="3"/>
      <c r="O227" s="3"/>
      <c r="P227" s="5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N227" s="3"/>
      <c r="AO227" s="3"/>
      <c r="AQ227" s="3"/>
      <c r="AR227" s="3"/>
      <c r="AV227" s="3"/>
      <c r="AW227" s="6"/>
    </row>
    <row r="228" spans="1:49" ht="14.25" customHeight="1" x14ac:dyDescent="0.2">
      <c r="A228" s="4"/>
      <c r="B228" s="4"/>
      <c r="C228" s="24"/>
      <c r="D228" s="24"/>
      <c r="E228" s="5"/>
      <c r="F228" s="3"/>
      <c r="G228" s="3"/>
      <c r="H228" s="3"/>
      <c r="I228" s="3"/>
      <c r="J228" s="3"/>
      <c r="K228" s="4"/>
      <c r="L228" s="3"/>
      <c r="M228" s="3"/>
      <c r="N228" s="3"/>
      <c r="O228" s="3"/>
      <c r="P228" s="5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N228" s="3"/>
      <c r="AO228" s="3"/>
      <c r="AQ228" s="3"/>
      <c r="AR228" s="3"/>
      <c r="AV228" s="3"/>
      <c r="AW228" s="6"/>
    </row>
    <row r="229" spans="1:49" ht="14.25" customHeight="1" x14ac:dyDescent="0.2">
      <c r="A229" s="4"/>
      <c r="B229" s="4"/>
      <c r="C229" s="24"/>
      <c r="D229" s="24"/>
      <c r="E229" s="5"/>
      <c r="F229" s="3"/>
      <c r="G229" s="3"/>
      <c r="H229" s="3"/>
      <c r="I229" s="3"/>
      <c r="J229" s="3"/>
      <c r="K229" s="4"/>
      <c r="L229" s="3"/>
      <c r="M229" s="3"/>
      <c r="N229" s="3"/>
      <c r="O229" s="3"/>
      <c r="P229" s="5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N229" s="3"/>
      <c r="AO229" s="3"/>
      <c r="AQ229" s="3"/>
      <c r="AR229" s="3"/>
      <c r="AV229" s="3"/>
      <c r="AW229" s="6"/>
    </row>
    <row r="230" spans="1:49" ht="14.25" customHeight="1" x14ac:dyDescent="0.2">
      <c r="A230" s="4"/>
      <c r="B230" s="4"/>
      <c r="C230" s="24"/>
      <c r="D230" s="24"/>
      <c r="E230" s="5"/>
      <c r="F230" s="3"/>
      <c r="G230" s="3"/>
      <c r="H230" s="3"/>
      <c r="I230" s="3"/>
      <c r="J230" s="3"/>
      <c r="K230" s="4"/>
      <c r="L230" s="3"/>
      <c r="M230" s="3"/>
      <c r="N230" s="3"/>
      <c r="O230" s="3"/>
      <c r="P230" s="5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N230" s="3"/>
      <c r="AO230" s="3"/>
      <c r="AQ230" s="3"/>
      <c r="AR230" s="3"/>
      <c r="AV230" s="3"/>
      <c r="AW230" s="6"/>
    </row>
    <row r="231" spans="1:49" ht="14.25" customHeight="1" x14ac:dyDescent="0.2">
      <c r="A231" s="4"/>
      <c r="B231" s="4"/>
      <c r="C231" s="24"/>
      <c r="D231" s="24"/>
      <c r="E231" s="5"/>
      <c r="F231" s="3"/>
      <c r="G231" s="3"/>
      <c r="H231" s="3"/>
      <c r="I231" s="3"/>
      <c r="J231" s="3"/>
      <c r="K231" s="4"/>
      <c r="L231" s="3"/>
      <c r="M231" s="3"/>
      <c r="N231" s="3"/>
      <c r="O231" s="3"/>
      <c r="P231" s="5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N231" s="3"/>
      <c r="AO231" s="3"/>
      <c r="AQ231" s="3"/>
      <c r="AR231" s="3"/>
      <c r="AV231" s="3"/>
      <c r="AW231" s="6"/>
    </row>
    <row r="232" spans="1:49" ht="14.25" customHeight="1" x14ac:dyDescent="0.2">
      <c r="A232" s="4"/>
      <c r="B232" s="4"/>
      <c r="C232" s="24"/>
      <c r="D232" s="24"/>
      <c r="E232" s="5"/>
      <c r="F232" s="3"/>
      <c r="G232" s="3"/>
      <c r="H232" s="3"/>
      <c r="I232" s="3"/>
      <c r="J232" s="3"/>
      <c r="K232" s="4"/>
      <c r="L232" s="3"/>
      <c r="M232" s="3"/>
      <c r="N232" s="3"/>
      <c r="O232" s="3"/>
      <c r="P232" s="5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N232" s="3"/>
      <c r="AO232" s="3"/>
      <c r="AQ232" s="3"/>
      <c r="AR232" s="3"/>
      <c r="AV232" s="3"/>
      <c r="AW232" s="6"/>
    </row>
    <row r="233" spans="1:49" ht="14.25" customHeight="1" x14ac:dyDescent="0.2">
      <c r="A233" s="4"/>
      <c r="B233" s="4"/>
      <c r="C233" s="24"/>
      <c r="D233" s="24"/>
      <c r="E233" s="5"/>
      <c r="F233" s="3"/>
      <c r="G233" s="3"/>
      <c r="H233" s="3"/>
      <c r="I233" s="3"/>
      <c r="J233" s="3"/>
      <c r="K233" s="4"/>
      <c r="L233" s="3"/>
      <c r="M233" s="3"/>
      <c r="N233" s="3"/>
      <c r="O233" s="3"/>
      <c r="P233" s="5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N233" s="3"/>
      <c r="AO233" s="3"/>
      <c r="AQ233" s="3"/>
      <c r="AR233" s="3"/>
      <c r="AV233" s="3"/>
      <c r="AW233" s="6"/>
    </row>
    <row r="234" spans="1:49" ht="14.25" customHeight="1" x14ac:dyDescent="0.2">
      <c r="A234" s="4"/>
      <c r="B234" s="4"/>
      <c r="C234" s="24"/>
      <c r="D234" s="24"/>
      <c r="E234" s="5"/>
      <c r="F234" s="3"/>
      <c r="G234" s="3"/>
      <c r="H234" s="3"/>
      <c r="I234" s="3"/>
      <c r="J234" s="3"/>
      <c r="K234" s="4"/>
      <c r="L234" s="3"/>
      <c r="M234" s="3"/>
      <c r="N234" s="3"/>
      <c r="O234" s="3"/>
      <c r="P234" s="5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N234" s="3"/>
      <c r="AO234" s="3"/>
      <c r="AQ234" s="3"/>
      <c r="AR234" s="3"/>
      <c r="AV234" s="3"/>
      <c r="AW234" s="6"/>
    </row>
    <row r="235" spans="1:49" ht="14.25" customHeight="1" x14ac:dyDescent="0.2">
      <c r="A235" s="4"/>
      <c r="B235" s="4"/>
      <c r="C235" s="24"/>
      <c r="D235" s="24"/>
      <c r="E235" s="5"/>
      <c r="F235" s="3"/>
      <c r="G235" s="3"/>
      <c r="H235" s="3"/>
      <c r="I235" s="3"/>
      <c r="J235" s="3"/>
      <c r="K235" s="4"/>
      <c r="L235" s="3"/>
      <c r="M235" s="3"/>
      <c r="N235" s="3"/>
      <c r="O235" s="3"/>
      <c r="P235" s="5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N235" s="3"/>
      <c r="AO235" s="3"/>
      <c r="AQ235" s="3"/>
      <c r="AR235" s="3"/>
      <c r="AV235" s="3"/>
      <c r="AW235" s="6"/>
    </row>
    <row r="236" spans="1:49" ht="14.25" customHeight="1" x14ac:dyDescent="0.2">
      <c r="A236" s="4"/>
      <c r="B236" s="4"/>
      <c r="C236" s="24"/>
      <c r="D236" s="24"/>
      <c r="E236" s="5"/>
      <c r="F236" s="3"/>
      <c r="G236" s="3"/>
      <c r="H236" s="3"/>
      <c r="I236" s="3"/>
      <c r="J236" s="3"/>
      <c r="K236" s="4"/>
      <c r="L236" s="3"/>
      <c r="M236" s="3"/>
      <c r="N236" s="3"/>
      <c r="O236" s="3"/>
      <c r="P236" s="5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N236" s="3"/>
      <c r="AO236" s="3"/>
      <c r="AQ236" s="3"/>
      <c r="AR236" s="3"/>
      <c r="AV236" s="3"/>
      <c r="AW236" s="6"/>
    </row>
    <row r="237" spans="1:49" ht="14.25" customHeight="1" x14ac:dyDescent="0.2">
      <c r="A237" s="4"/>
      <c r="B237" s="4"/>
      <c r="C237" s="24"/>
      <c r="D237" s="24"/>
      <c r="E237" s="5"/>
      <c r="F237" s="3"/>
      <c r="G237" s="3"/>
      <c r="H237" s="3"/>
      <c r="I237" s="3"/>
      <c r="J237" s="3"/>
      <c r="K237" s="4"/>
      <c r="L237" s="3"/>
      <c r="M237" s="3"/>
      <c r="N237" s="3"/>
      <c r="O237" s="3"/>
      <c r="P237" s="5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N237" s="3"/>
      <c r="AO237" s="3"/>
      <c r="AQ237" s="3"/>
      <c r="AR237" s="3"/>
      <c r="AV237" s="3"/>
      <c r="AW237" s="6"/>
    </row>
    <row r="238" spans="1:49" ht="14.25" customHeight="1" x14ac:dyDescent="0.2">
      <c r="A238" s="4"/>
      <c r="B238" s="4"/>
      <c r="C238" s="24"/>
      <c r="D238" s="24"/>
      <c r="E238" s="5"/>
      <c r="F238" s="3"/>
      <c r="G238" s="3"/>
      <c r="H238" s="3"/>
      <c r="I238" s="3"/>
      <c r="J238" s="3"/>
      <c r="K238" s="4"/>
      <c r="L238" s="3"/>
      <c r="M238" s="3"/>
      <c r="N238" s="3"/>
      <c r="O238" s="3"/>
      <c r="P238" s="5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N238" s="3"/>
      <c r="AO238" s="3"/>
      <c r="AQ238" s="3"/>
      <c r="AR238" s="3"/>
      <c r="AV238" s="3"/>
      <c r="AW238" s="6"/>
    </row>
    <row r="239" spans="1:49" ht="14.25" customHeight="1" x14ac:dyDescent="0.2">
      <c r="A239" s="4"/>
      <c r="B239" s="4"/>
      <c r="C239" s="24"/>
      <c r="D239" s="24"/>
      <c r="E239" s="5"/>
      <c r="F239" s="3"/>
      <c r="G239" s="3"/>
      <c r="H239" s="3"/>
      <c r="I239" s="3"/>
      <c r="J239" s="3"/>
      <c r="K239" s="4"/>
      <c r="L239" s="3"/>
      <c r="M239" s="3"/>
      <c r="N239" s="3"/>
      <c r="O239" s="3"/>
      <c r="P239" s="5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N239" s="3"/>
      <c r="AO239" s="3"/>
      <c r="AQ239" s="3"/>
      <c r="AR239" s="3"/>
      <c r="AV239" s="3"/>
      <c r="AW239" s="6"/>
    </row>
    <row r="240" spans="1:49" ht="14.25" customHeight="1" x14ac:dyDescent="0.2">
      <c r="A240" s="4"/>
      <c r="B240" s="4"/>
      <c r="C240" s="24"/>
      <c r="D240" s="24"/>
      <c r="E240" s="5"/>
      <c r="F240" s="3"/>
      <c r="G240" s="3"/>
      <c r="H240" s="3"/>
      <c r="I240" s="3"/>
      <c r="J240" s="3"/>
      <c r="K240" s="4"/>
      <c r="L240" s="3"/>
      <c r="M240" s="3"/>
      <c r="N240" s="3"/>
      <c r="O240" s="3"/>
      <c r="P240" s="5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N240" s="3"/>
      <c r="AO240" s="3"/>
      <c r="AQ240" s="3"/>
      <c r="AR240" s="3"/>
      <c r="AV240" s="3"/>
      <c r="AW240" s="6"/>
    </row>
    <row r="241" spans="1:49" ht="14.25" customHeight="1" x14ac:dyDescent="0.2">
      <c r="A241" s="4"/>
      <c r="B241" s="4"/>
      <c r="C241" s="24"/>
      <c r="D241" s="24"/>
      <c r="E241" s="5"/>
      <c r="F241" s="3"/>
      <c r="G241" s="3"/>
      <c r="H241" s="3"/>
      <c r="I241" s="3"/>
      <c r="J241" s="3"/>
      <c r="K241" s="4"/>
      <c r="L241" s="3"/>
      <c r="M241" s="3"/>
      <c r="N241" s="3"/>
      <c r="O241" s="3"/>
      <c r="P241" s="5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N241" s="3"/>
      <c r="AO241" s="3"/>
      <c r="AQ241" s="3"/>
      <c r="AR241" s="3"/>
      <c r="AV241" s="3"/>
      <c r="AW241" s="6"/>
    </row>
    <row r="242" spans="1:49" ht="14.25" customHeight="1" x14ac:dyDescent="0.2">
      <c r="A242" s="4"/>
      <c r="B242" s="4"/>
      <c r="C242" s="24"/>
      <c r="D242" s="24"/>
      <c r="E242" s="5"/>
      <c r="F242" s="3"/>
      <c r="G242" s="3"/>
      <c r="H242" s="3"/>
      <c r="I242" s="3"/>
      <c r="J242" s="3"/>
      <c r="K242" s="4"/>
      <c r="L242" s="3"/>
      <c r="M242" s="3"/>
      <c r="N242" s="3"/>
      <c r="O242" s="3"/>
      <c r="P242" s="5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N242" s="3"/>
      <c r="AO242" s="3"/>
      <c r="AQ242" s="3"/>
      <c r="AR242" s="3"/>
      <c r="AV242" s="3"/>
      <c r="AW242" s="6"/>
    </row>
    <row r="243" spans="1:49" ht="14.25" customHeight="1" x14ac:dyDescent="0.2">
      <c r="A243" s="4"/>
      <c r="B243" s="4"/>
      <c r="C243" s="24"/>
      <c r="D243" s="24"/>
      <c r="E243" s="5"/>
      <c r="F243" s="3"/>
      <c r="G243" s="3"/>
      <c r="H243" s="3"/>
      <c r="I243" s="3"/>
      <c r="J243" s="3"/>
      <c r="K243" s="4"/>
      <c r="L243" s="3"/>
      <c r="M243" s="3"/>
      <c r="N243" s="3"/>
      <c r="O243" s="3"/>
      <c r="P243" s="5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N243" s="3"/>
      <c r="AO243" s="3"/>
      <c r="AQ243" s="3"/>
      <c r="AR243" s="3"/>
      <c r="AV243" s="3"/>
      <c r="AW243" s="6"/>
    </row>
    <row r="244" spans="1:49" ht="14.25" customHeight="1" x14ac:dyDescent="0.2">
      <c r="A244" s="4"/>
      <c r="B244" s="4"/>
      <c r="C244" s="24"/>
      <c r="D244" s="24"/>
      <c r="E244" s="5"/>
      <c r="F244" s="3"/>
      <c r="G244" s="3"/>
      <c r="H244" s="3"/>
      <c r="I244" s="3"/>
      <c r="J244" s="3"/>
      <c r="K244" s="4"/>
      <c r="L244" s="3"/>
      <c r="M244" s="3"/>
      <c r="N244" s="3"/>
      <c r="O244" s="3"/>
      <c r="P244" s="5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N244" s="3"/>
      <c r="AO244" s="3"/>
      <c r="AQ244" s="3"/>
      <c r="AR244" s="3"/>
      <c r="AV244" s="3"/>
      <c r="AW244" s="6"/>
    </row>
    <row r="245" spans="1:49" ht="14.25" customHeight="1" x14ac:dyDescent="0.2">
      <c r="A245" s="4"/>
      <c r="B245" s="4"/>
      <c r="C245" s="24"/>
      <c r="D245" s="24"/>
      <c r="E245" s="5"/>
      <c r="F245" s="3"/>
      <c r="G245" s="3"/>
      <c r="H245" s="3"/>
      <c r="I245" s="3"/>
      <c r="J245" s="3"/>
      <c r="K245" s="4"/>
      <c r="L245" s="3"/>
      <c r="M245" s="3"/>
      <c r="N245" s="3"/>
      <c r="O245" s="3"/>
      <c r="P245" s="5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N245" s="3"/>
      <c r="AO245" s="3"/>
      <c r="AQ245" s="3"/>
      <c r="AR245" s="3"/>
      <c r="AV245" s="3"/>
      <c r="AW245" s="6"/>
    </row>
    <row r="246" spans="1:49" ht="14.25" customHeight="1" x14ac:dyDescent="0.2">
      <c r="A246" s="4"/>
      <c r="B246" s="4"/>
      <c r="C246" s="24"/>
      <c r="D246" s="24"/>
      <c r="E246" s="5"/>
      <c r="F246" s="3"/>
      <c r="G246" s="3"/>
      <c r="H246" s="3"/>
      <c r="I246" s="3"/>
      <c r="J246" s="3"/>
      <c r="K246" s="4"/>
      <c r="L246" s="3"/>
      <c r="M246" s="3"/>
      <c r="N246" s="3"/>
      <c r="O246" s="3"/>
      <c r="P246" s="5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N246" s="3"/>
      <c r="AO246" s="3"/>
      <c r="AQ246" s="3"/>
      <c r="AR246" s="3"/>
      <c r="AV246" s="3"/>
      <c r="AW246" s="6"/>
    </row>
    <row r="247" spans="1:49" ht="14.25" customHeight="1" x14ac:dyDescent="0.2">
      <c r="A247" s="4"/>
      <c r="B247" s="4"/>
      <c r="C247" s="24"/>
      <c r="D247" s="24"/>
      <c r="E247" s="5"/>
      <c r="F247" s="3"/>
      <c r="G247" s="3"/>
      <c r="H247" s="3"/>
      <c r="I247" s="3"/>
      <c r="J247" s="3"/>
      <c r="K247" s="4"/>
      <c r="L247" s="3"/>
      <c r="M247" s="3"/>
      <c r="N247" s="3"/>
      <c r="O247" s="3"/>
      <c r="P247" s="5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N247" s="3"/>
      <c r="AO247" s="3"/>
      <c r="AQ247" s="3"/>
      <c r="AR247" s="3"/>
      <c r="AV247" s="3"/>
      <c r="AW247" s="6"/>
    </row>
    <row r="248" spans="1:49" ht="14.25" customHeight="1" x14ac:dyDescent="0.2">
      <c r="A248" s="4"/>
      <c r="B248" s="4"/>
      <c r="C248" s="24"/>
      <c r="D248" s="24"/>
      <c r="E248" s="5"/>
      <c r="F248" s="3"/>
      <c r="G248" s="3"/>
      <c r="H248" s="3"/>
      <c r="I248" s="3"/>
      <c r="J248" s="3"/>
      <c r="K248" s="4"/>
      <c r="L248" s="3"/>
      <c r="M248" s="3"/>
      <c r="N248" s="3"/>
      <c r="O248" s="3"/>
      <c r="P248" s="5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N248" s="3"/>
      <c r="AO248" s="3"/>
      <c r="AQ248" s="3"/>
      <c r="AR248" s="3"/>
      <c r="AV248" s="3"/>
      <c r="AW248" s="6"/>
    </row>
    <row r="249" spans="1:49" ht="14.25" customHeight="1" x14ac:dyDescent="0.2">
      <c r="A249" s="4"/>
      <c r="B249" s="4"/>
      <c r="C249" s="24"/>
      <c r="D249" s="24"/>
      <c r="E249" s="5"/>
      <c r="F249" s="3"/>
      <c r="G249" s="3"/>
      <c r="H249" s="3"/>
      <c r="I249" s="3"/>
      <c r="J249" s="3"/>
      <c r="K249" s="4"/>
      <c r="L249" s="3"/>
      <c r="M249" s="3"/>
      <c r="N249" s="3"/>
      <c r="O249" s="3"/>
      <c r="P249" s="5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N249" s="3"/>
      <c r="AO249" s="3"/>
      <c r="AQ249" s="3"/>
      <c r="AR249" s="3"/>
      <c r="AV249" s="3"/>
      <c r="AW249" s="6"/>
    </row>
    <row r="250" spans="1:49" ht="14.25" customHeight="1" x14ac:dyDescent="0.2">
      <c r="A250" s="4"/>
      <c r="B250" s="4"/>
      <c r="C250" s="24"/>
      <c r="D250" s="24"/>
      <c r="E250" s="5"/>
      <c r="F250" s="3"/>
      <c r="G250" s="3"/>
      <c r="H250" s="3"/>
      <c r="I250" s="3"/>
      <c r="J250" s="3"/>
      <c r="K250" s="4"/>
      <c r="L250" s="3"/>
      <c r="M250" s="3"/>
      <c r="N250" s="3"/>
      <c r="O250" s="3"/>
      <c r="P250" s="5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N250" s="3"/>
      <c r="AO250" s="3"/>
      <c r="AQ250" s="3"/>
      <c r="AR250" s="3"/>
      <c r="AV250" s="3"/>
      <c r="AW250" s="6"/>
    </row>
    <row r="251" spans="1:49" ht="14.25" customHeight="1" x14ac:dyDescent="0.2">
      <c r="A251" s="4"/>
      <c r="B251" s="4"/>
      <c r="C251" s="24"/>
      <c r="D251" s="24"/>
      <c r="E251" s="5"/>
      <c r="F251" s="3"/>
      <c r="G251" s="3"/>
      <c r="H251" s="3"/>
      <c r="I251" s="3"/>
      <c r="J251" s="3"/>
      <c r="K251" s="4"/>
      <c r="L251" s="3"/>
      <c r="M251" s="3"/>
      <c r="N251" s="3"/>
      <c r="O251" s="3"/>
      <c r="P251" s="5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N251" s="3"/>
      <c r="AO251" s="3"/>
      <c r="AQ251" s="3"/>
      <c r="AR251" s="3"/>
      <c r="AV251" s="3"/>
      <c r="AW251" s="6"/>
    </row>
    <row r="252" spans="1:49" ht="14.25" customHeight="1" x14ac:dyDescent="0.2">
      <c r="A252" s="4"/>
      <c r="B252" s="4"/>
      <c r="C252" s="24"/>
      <c r="D252" s="24"/>
      <c r="E252" s="5"/>
      <c r="F252" s="3"/>
      <c r="G252" s="3"/>
      <c r="H252" s="3"/>
      <c r="I252" s="3"/>
      <c r="J252" s="3"/>
      <c r="K252" s="4"/>
      <c r="L252" s="3"/>
      <c r="M252" s="3"/>
      <c r="N252" s="3"/>
      <c r="O252" s="3"/>
      <c r="P252" s="5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N252" s="3"/>
      <c r="AO252" s="3"/>
      <c r="AQ252" s="3"/>
      <c r="AR252" s="3"/>
      <c r="AV252" s="3"/>
      <c r="AW252" s="6"/>
    </row>
    <row r="253" spans="1:49" ht="14.25" customHeight="1" x14ac:dyDescent="0.2">
      <c r="A253" s="4"/>
      <c r="B253" s="4"/>
      <c r="C253" s="24"/>
      <c r="D253" s="24"/>
      <c r="E253" s="5"/>
      <c r="F253" s="3"/>
      <c r="G253" s="3"/>
      <c r="H253" s="3"/>
      <c r="I253" s="3"/>
      <c r="J253" s="3"/>
      <c r="K253" s="4"/>
      <c r="L253" s="3"/>
      <c r="M253" s="3"/>
      <c r="N253" s="3"/>
      <c r="O253" s="3"/>
      <c r="P253" s="5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N253" s="3"/>
      <c r="AO253" s="3"/>
      <c r="AQ253" s="3"/>
      <c r="AR253" s="3"/>
      <c r="AV253" s="3"/>
      <c r="AW253" s="6"/>
    </row>
    <row r="254" spans="1:49" ht="14.25" customHeight="1" x14ac:dyDescent="0.2">
      <c r="A254" s="4"/>
      <c r="B254" s="4"/>
      <c r="C254" s="24"/>
      <c r="D254" s="24"/>
      <c r="E254" s="5"/>
      <c r="F254" s="3"/>
      <c r="G254" s="3"/>
      <c r="H254" s="3"/>
      <c r="I254" s="3"/>
      <c r="J254" s="3"/>
      <c r="K254" s="4"/>
      <c r="L254" s="3"/>
      <c r="M254" s="3"/>
      <c r="N254" s="3"/>
      <c r="O254" s="3"/>
      <c r="P254" s="5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N254" s="3"/>
      <c r="AO254" s="3"/>
      <c r="AQ254" s="3"/>
      <c r="AR254" s="3"/>
      <c r="AV254" s="3"/>
      <c r="AW254" s="6"/>
    </row>
    <row r="255" spans="1:49" ht="14.25" customHeight="1" x14ac:dyDescent="0.2">
      <c r="A255" s="4"/>
      <c r="B255" s="4"/>
      <c r="C255" s="24"/>
      <c r="D255" s="24"/>
      <c r="E255" s="5"/>
      <c r="F255" s="3"/>
      <c r="G255" s="3"/>
      <c r="H255" s="3"/>
      <c r="I255" s="3"/>
      <c r="J255" s="3"/>
      <c r="K255" s="4"/>
      <c r="L255" s="3"/>
      <c r="M255" s="3"/>
      <c r="N255" s="3"/>
      <c r="O255" s="3"/>
      <c r="P255" s="5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N255" s="3"/>
      <c r="AO255" s="3"/>
      <c r="AQ255" s="3"/>
      <c r="AR255" s="3"/>
      <c r="AV255" s="3"/>
      <c r="AW255" s="6"/>
    </row>
    <row r="256" spans="1:49" ht="14.25" customHeight="1" x14ac:dyDescent="0.2">
      <c r="A256" s="4"/>
      <c r="B256" s="4"/>
      <c r="C256" s="24"/>
      <c r="D256" s="24"/>
      <c r="E256" s="5"/>
      <c r="F256" s="3"/>
      <c r="G256" s="3"/>
      <c r="H256" s="3"/>
      <c r="I256" s="3"/>
      <c r="J256" s="3"/>
      <c r="K256" s="4"/>
      <c r="L256" s="3"/>
      <c r="M256" s="3"/>
      <c r="N256" s="3"/>
      <c r="O256" s="3"/>
      <c r="P256" s="5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N256" s="3"/>
      <c r="AO256" s="3"/>
      <c r="AQ256" s="3"/>
      <c r="AR256" s="3"/>
      <c r="AV256" s="3"/>
      <c r="AW256" s="6"/>
    </row>
    <row r="257" spans="1:49" ht="14.25" customHeight="1" x14ac:dyDescent="0.2">
      <c r="A257" s="4"/>
      <c r="B257" s="4"/>
      <c r="C257" s="24"/>
      <c r="D257" s="24"/>
      <c r="E257" s="5"/>
      <c r="F257" s="3"/>
      <c r="G257" s="3"/>
      <c r="H257" s="3"/>
      <c r="I257" s="3"/>
      <c r="J257" s="3"/>
      <c r="K257" s="4"/>
      <c r="L257" s="3"/>
      <c r="M257" s="3"/>
      <c r="N257" s="3"/>
      <c r="O257" s="3"/>
      <c r="P257" s="5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N257" s="3"/>
      <c r="AO257" s="3"/>
      <c r="AQ257" s="3"/>
      <c r="AR257" s="3"/>
      <c r="AV257" s="3"/>
      <c r="AW257" s="6"/>
    </row>
    <row r="258" spans="1:49" ht="14.25" customHeight="1" x14ac:dyDescent="0.2">
      <c r="A258" s="4"/>
      <c r="B258" s="4"/>
      <c r="C258" s="24"/>
      <c r="D258" s="24"/>
      <c r="E258" s="5"/>
      <c r="F258" s="3"/>
      <c r="G258" s="3"/>
      <c r="H258" s="3"/>
      <c r="I258" s="3"/>
      <c r="J258" s="3"/>
      <c r="K258" s="4"/>
      <c r="L258" s="3"/>
      <c r="M258" s="3"/>
      <c r="N258" s="3"/>
      <c r="O258" s="3"/>
      <c r="P258" s="5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N258" s="3"/>
      <c r="AO258" s="3"/>
      <c r="AQ258" s="3"/>
      <c r="AR258" s="3"/>
      <c r="AV258" s="3"/>
      <c r="AW258" s="6"/>
    </row>
    <row r="259" spans="1:49" ht="14.25" customHeight="1" x14ac:dyDescent="0.2">
      <c r="A259" s="4"/>
      <c r="B259" s="4"/>
      <c r="C259" s="24"/>
      <c r="D259" s="24"/>
      <c r="E259" s="5"/>
      <c r="F259" s="3"/>
      <c r="G259" s="3"/>
      <c r="H259" s="3"/>
      <c r="I259" s="3"/>
      <c r="J259" s="3"/>
      <c r="K259" s="4"/>
      <c r="L259" s="3"/>
      <c r="M259" s="3"/>
      <c r="N259" s="3"/>
      <c r="O259" s="3"/>
      <c r="P259" s="5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N259" s="3"/>
      <c r="AO259" s="3"/>
      <c r="AQ259" s="3"/>
      <c r="AR259" s="3"/>
      <c r="AV259" s="3"/>
      <c r="AW259" s="6"/>
    </row>
    <row r="260" spans="1:49" ht="14.25" customHeight="1" x14ac:dyDescent="0.2">
      <c r="A260" s="4"/>
      <c r="B260" s="4"/>
      <c r="C260" s="24"/>
      <c r="D260" s="24"/>
      <c r="E260" s="5"/>
      <c r="F260" s="3"/>
      <c r="G260" s="3"/>
      <c r="H260" s="3"/>
      <c r="I260" s="3"/>
      <c r="J260" s="3"/>
      <c r="K260" s="4"/>
      <c r="L260" s="3"/>
      <c r="M260" s="3"/>
      <c r="N260" s="3"/>
      <c r="O260" s="3"/>
      <c r="P260" s="5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N260" s="3"/>
      <c r="AO260" s="3"/>
      <c r="AQ260" s="3"/>
      <c r="AR260" s="3"/>
      <c r="AV260" s="3"/>
      <c r="AW260" s="6"/>
    </row>
    <row r="261" spans="1:49" ht="14.25" customHeight="1" x14ac:dyDescent="0.2">
      <c r="A261" s="4"/>
      <c r="B261" s="4"/>
      <c r="C261" s="24"/>
      <c r="D261" s="24"/>
      <c r="E261" s="5"/>
      <c r="F261" s="3"/>
      <c r="G261" s="3"/>
      <c r="H261" s="3"/>
      <c r="I261" s="3"/>
      <c r="J261" s="3"/>
      <c r="K261" s="4"/>
      <c r="L261" s="3"/>
      <c r="M261" s="3"/>
      <c r="N261" s="3"/>
      <c r="O261" s="3"/>
      <c r="P261" s="5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N261" s="3"/>
      <c r="AO261" s="3"/>
      <c r="AQ261" s="3"/>
      <c r="AR261" s="3"/>
      <c r="AV261" s="3"/>
      <c r="AW261" s="6"/>
    </row>
    <row r="262" spans="1:49" ht="14.25" customHeight="1" x14ac:dyDescent="0.2">
      <c r="A262" s="4"/>
      <c r="B262" s="4"/>
      <c r="C262" s="24"/>
      <c r="D262" s="24"/>
      <c r="E262" s="5"/>
      <c r="F262" s="3"/>
      <c r="G262" s="3"/>
      <c r="H262" s="3"/>
      <c r="I262" s="3"/>
      <c r="J262" s="3"/>
      <c r="K262" s="4"/>
      <c r="L262" s="3"/>
      <c r="M262" s="3"/>
      <c r="N262" s="3"/>
      <c r="O262" s="3"/>
      <c r="P262" s="5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N262" s="3"/>
      <c r="AO262" s="3"/>
      <c r="AQ262" s="3"/>
      <c r="AR262" s="3"/>
      <c r="AV262" s="3"/>
      <c r="AW262" s="6"/>
    </row>
    <row r="263" spans="1:49" ht="14.25" customHeight="1" x14ac:dyDescent="0.2">
      <c r="A263" s="4"/>
      <c r="B263" s="4"/>
      <c r="C263" s="24"/>
      <c r="D263" s="24"/>
      <c r="E263" s="5"/>
      <c r="F263" s="3"/>
      <c r="G263" s="3"/>
      <c r="H263" s="3"/>
      <c r="I263" s="3"/>
      <c r="J263" s="3"/>
      <c r="K263" s="4"/>
      <c r="L263" s="3"/>
      <c r="M263" s="3"/>
      <c r="N263" s="3"/>
      <c r="O263" s="3"/>
      <c r="P263" s="5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N263" s="3"/>
      <c r="AO263" s="3"/>
      <c r="AQ263" s="3"/>
      <c r="AR263" s="3"/>
      <c r="AV263" s="3"/>
      <c r="AW263" s="6"/>
    </row>
    <row r="264" spans="1:49" ht="14.25" customHeight="1" x14ac:dyDescent="0.2">
      <c r="A264" s="4"/>
      <c r="B264" s="4"/>
      <c r="C264" s="24"/>
      <c r="D264" s="24"/>
      <c r="E264" s="5"/>
      <c r="F264" s="3"/>
      <c r="G264" s="3"/>
      <c r="H264" s="3"/>
      <c r="I264" s="3"/>
      <c r="J264" s="3"/>
      <c r="K264" s="4"/>
      <c r="L264" s="3"/>
      <c r="M264" s="3"/>
      <c r="N264" s="3"/>
      <c r="O264" s="3"/>
      <c r="P264" s="5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N264" s="3"/>
      <c r="AO264" s="3"/>
      <c r="AQ264" s="3"/>
      <c r="AR264" s="3"/>
      <c r="AV264" s="3"/>
      <c r="AW264" s="6"/>
    </row>
    <row r="265" spans="1:49" ht="14.25" customHeight="1" x14ac:dyDescent="0.2">
      <c r="A265" s="4"/>
      <c r="B265" s="4"/>
      <c r="C265" s="24"/>
      <c r="D265" s="24"/>
      <c r="E265" s="5"/>
      <c r="F265" s="3"/>
      <c r="G265" s="3"/>
      <c r="H265" s="3"/>
      <c r="I265" s="3"/>
      <c r="J265" s="3"/>
      <c r="K265" s="4"/>
      <c r="L265" s="3"/>
      <c r="M265" s="3"/>
      <c r="N265" s="3"/>
      <c r="O265" s="3"/>
      <c r="P265" s="5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N265" s="3"/>
      <c r="AO265" s="3"/>
      <c r="AQ265" s="3"/>
      <c r="AR265" s="3"/>
      <c r="AV265" s="3"/>
      <c r="AW265" s="6"/>
    </row>
    <row r="266" spans="1:49" ht="14.25" customHeight="1" x14ac:dyDescent="0.2">
      <c r="A266" s="4"/>
      <c r="B266" s="4"/>
      <c r="C266" s="24"/>
      <c r="D266" s="24"/>
      <c r="E266" s="5"/>
      <c r="F266" s="3"/>
      <c r="G266" s="3"/>
      <c r="H266" s="3"/>
      <c r="I266" s="3"/>
      <c r="J266" s="3"/>
      <c r="K266" s="4"/>
      <c r="L266" s="3"/>
      <c r="M266" s="3"/>
      <c r="N266" s="3"/>
      <c r="O266" s="3"/>
      <c r="P266" s="5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N266" s="3"/>
      <c r="AO266" s="3"/>
      <c r="AQ266" s="3"/>
      <c r="AR266" s="3"/>
      <c r="AV266" s="3"/>
      <c r="AW266" s="6"/>
    </row>
    <row r="267" spans="1:49" ht="14.25" customHeight="1" x14ac:dyDescent="0.2">
      <c r="A267" s="4"/>
      <c r="B267" s="4"/>
      <c r="C267" s="24"/>
      <c r="D267" s="24"/>
      <c r="E267" s="5"/>
      <c r="F267" s="3"/>
      <c r="G267" s="3"/>
      <c r="H267" s="3"/>
      <c r="I267" s="3"/>
      <c r="J267" s="3"/>
      <c r="K267" s="4"/>
      <c r="L267" s="3"/>
      <c r="M267" s="3"/>
      <c r="N267" s="3"/>
      <c r="O267" s="3"/>
      <c r="P267" s="5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N267" s="3"/>
      <c r="AO267" s="3"/>
      <c r="AQ267" s="3"/>
      <c r="AR267" s="3"/>
      <c r="AV267" s="3"/>
      <c r="AW267" s="6"/>
    </row>
    <row r="268" spans="1:49" ht="14.25" customHeight="1" x14ac:dyDescent="0.2">
      <c r="A268" s="4"/>
      <c r="B268" s="4"/>
      <c r="C268" s="24"/>
      <c r="D268" s="24"/>
      <c r="E268" s="5"/>
      <c r="F268" s="3"/>
      <c r="G268" s="3"/>
      <c r="H268" s="3"/>
      <c r="I268" s="3"/>
      <c r="J268" s="3"/>
      <c r="K268" s="4"/>
      <c r="L268" s="3"/>
      <c r="M268" s="3"/>
      <c r="N268" s="3"/>
      <c r="O268" s="3"/>
      <c r="P268" s="5" t="e">
        <f>IF(SUM(P36:P36)&lt;105,(SUM(#REF!)+#REF!)*0.66,(SUM(#REF!)+#REF!)*1.33)</f>
        <v>#REF!</v>
      </c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N268" s="3"/>
      <c r="AO268" s="3"/>
      <c r="AQ268" s="3"/>
      <c r="AR268" s="3"/>
      <c r="AV268" s="3"/>
      <c r="AW268" s="6"/>
    </row>
    <row r="269" spans="1:49" ht="14.25" customHeight="1" x14ac:dyDescent="0.2">
      <c r="A269" s="4"/>
      <c r="B269" s="4"/>
      <c r="C269" s="24"/>
      <c r="D269" s="24"/>
      <c r="E269" s="5"/>
      <c r="F269" s="3"/>
      <c r="G269" s="3"/>
      <c r="H269" s="3"/>
      <c r="I269" s="3"/>
      <c r="J269" s="3"/>
      <c r="K269" s="4"/>
      <c r="L269" s="3"/>
      <c r="M269" s="3"/>
      <c r="N269" s="3"/>
      <c r="O269" s="3"/>
      <c r="P269" s="5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N269" s="3"/>
      <c r="AO269" s="3"/>
      <c r="AQ269" s="3"/>
      <c r="AR269" s="3"/>
      <c r="AV269" s="3"/>
      <c r="AW269" s="6"/>
    </row>
    <row r="270" spans="1:49" ht="14.25" customHeight="1" x14ac:dyDescent="0.2">
      <c r="A270" s="4"/>
      <c r="B270" s="4"/>
      <c r="C270" s="24"/>
      <c r="D270" s="24"/>
      <c r="E270" s="5"/>
      <c r="F270" s="3"/>
      <c r="G270" s="3"/>
      <c r="H270" s="3"/>
      <c r="I270" s="3"/>
      <c r="J270" s="3"/>
      <c r="K270" s="4"/>
      <c r="L270" s="3"/>
      <c r="M270" s="3"/>
      <c r="N270" s="3"/>
      <c r="O270" s="3"/>
      <c r="P270" s="5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N270" s="3"/>
      <c r="AO270" s="3"/>
      <c r="AQ270" s="3"/>
      <c r="AR270" s="3"/>
      <c r="AV270" s="3"/>
      <c r="AW270" s="6"/>
    </row>
    <row r="271" spans="1:49" ht="14.25" customHeight="1" x14ac:dyDescent="0.2">
      <c r="A271" s="4"/>
      <c r="B271" s="4"/>
      <c r="C271" s="24"/>
      <c r="D271" s="24"/>
      <c r="E271" s="5"/>
      <c r="F271" s="3"/>
      <c r="G271" s="3"/>
      <c r="H271" s="3"/>
      <c r="I271" s="3"/>
      <c r="J271" s="3"/>
      <c r="K271" s="4"/>
      <c r="L271" s="3"/>
      <c r="M271" s="3"/>
      <c r="N271" s="3"/>
      <c r="O271" s="3"/>
      <c r="P271" s="5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N271" s="3"/>
      <c r="AO271" s="3"/>
      <c r="AQ271" s="3"/>
      <c r="AR271" s="3"/>
      <c r="AV271" s="3"/>
      <c r="AW271" s="6"/>
    </row>
    <row r="272" spans="1:49" ht="14.25" customHeight="1" x14ac:dyDescent="0.2">
      <c r="A272" s="4"/>
      <c r="B272" s="4"/>
      <c r="C272" s="24"/>
      <c r="D272" s="24"/>
      <c r="E272" s="5"/>
      <c r="F272" s="3"/>
      <c r="G272" s="3"/>
      <c r="H272" s="3"/>
      <c r="I272" s="3"/>
      <c r="J272" s="3"/>
      <c r="K272" s="4"/>
      <c r="L272" s="3"/>
      <c r="M272" s="3"/>
      <c r="N272" s="3"/>
      <c r="O272" s="3"/>
      <c r="P272" s="5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N272" s="3"/>
      <c r="AO272" s="3"/>
      <c r="AQ272" s="3"/>
      <c r="AR272" s="3"/>
      <c r="AV272" s="3"/>
      <c r="AW272" s="6"/>
    </row>
    <row r="273" spans="1:49" ht="14.25" customHeight="1" x14ac:dyDescent="0.2">
      <c r="A273" s="4"/>
      <c r="B273" s="4"/>
      <c r="C273" s="24"/>
      <c r="D273" s="24"/>
      <c r="E273" s="5"/>
      <c r="F273" s="3"/>
      <c r="G273" s="3"/>
      <c r="H273" s="3"/>
      <c r="I273" s="3"/>
      <c r="J273" s="3"/>
      <c r="K273" s="4"/>
      <c r="L273" s="3"/>
      <c r="M273" s="3"/>
      <c r="N273" s="3"/>
      <c r="O273" s="3"/>
      <c r="P273" s="5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N273" s="3"/>
      <c r="AO273" s="3"/>
      <c r="AQ273" s="3"/>
      <c r="AR273" s="3"/>
      <c r="AV273" s="3"/>
      <c r="AW273" s="6"/>
    </row>
    <row r="274" spans="1:49" ht="14.25" customHeight="1" x14ac:dyDescent="0.2">
      <c r="A274" s="4"/>
      <c r="B274" s="4"/>
      <c r="C274" s="24"/>
      <c r="D274" s="24"/>
      <c r="E274" s="5"/>
      <c r="F274" s="3"/>
      <c r="G274" s="3"/>
      <c r="H274" s="3"/>
      <c r="I274" s="3"/>
      <c r="J274" s="3"/>
      <c r="K274" s="4"/>
      <c r="L274" s="3"/>
      <c r="M274" s="3"/>
      <c r="N274" s="3"/>
      <c r="O274" s="3"/>
      <c r="P274" s="5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N274" s="3"/>
      <c r="AO274" s="3"/>
      <c r="AQ274" s="3"/>
      <c r="AR274" s="3"/>
      <c r="AV274" s="3"/>
      <c r="AW274" s="6"/>
    </row>
    <row r="275" spans="1:49" ht="14.25" customHeight="1" x14ac:dyDescent="0.2">
      <c r="A275" s="4"/>
      <c r="B275" s="4"/>
      <c r="C275" s="24"/>
      <c r="D275" s="24"/>
      <c r="E275" s="5"/>
      <c r="F275" s="3"/>
      <c r="G275" s="3"/>
      <c r="H275" s="3"/>
      <c r="I275" s="3"/>
      <c r="J275" s="3"/>
      <c r="K275" s="4"/>
      <c r="L275" s="3"/>
      <c r="M275" s="3"/>
      <c r="N275" s="3"/>
      <c r="O275" s="3"/>
      <c r="P275" s="5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N275" s="3"/>
      <c r="AO275" s="3"/>
      <c r="AQ275" s="3"/>
      <c r="AR275" s="3"/>
      <c r="AV275" s="3"/>
      <c r="AW275" s="6"/>
    </row>
    <row r="276" spans="1:49" ht="14.25" customHeight="1" x14ac:dyDescent="0.2">
      <c r="A276" s="4"/>
      <c r="B276" s="4"/>
      <c r="C276" s="24"/>
      <c r="D276" s="24"/>
      <c r="E276" s="5"/>
      <c r="F276" s="3"/>
      <c r="G276" s="3"/>
      <c r="H276" s="3"/>
      <c r="I276" s="3"/>
      <c r="J276" s="3"/>
      <c r="K276" s="4"/>
      <c r="L276" s="3"/>
      <c r="M276" s="3"/>
      <c r="N276" s="3"/>
      <c r="O276" s="3"/>
      <c r="P276" s="5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N276" s="3"/>
      <c r="AO276" s="3"/>
      <c r="AQ276" s="3"/>
      <c r="AR276" s="3"/>
      <c r="AV276" s="3"/>
      <c r="AW276" s="6"/>
    </row>
    <row r="277" spans="1:49" ht="14.25" customHeight="1" x14ac:dyDescent="0.2">
      <c r="A277" s="4"/>
      <c r="B277" s="4"/>
      <c r="C277" s="24"/>
      <c r="D277" s="24"/>
      <c r="E277" s="5"/>
      <c r="F277" s="3"/>
      <c r="G277" s="3"/>
      <c r="H277" s="3"/>
      <c r="I277" s="3"/>
      <c r="J277" s="3"/>
      <c r="K277" s="4"/>
      <c r="L277" s="3"/>
      <c r="M277" s="3"/>
      <c r="N277" s="3"/>
      <c r="O277" s="3"/>
      <c r="P277" s="5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N277" s="3"/>
      <c r="AO277" s="3"/>
      <c r="AQ277" s="3"/>
      <c r="AR277" s="3"/>
      <c r="AV277" s="3"/>
      <c r="AW277" s="6"/>
    </row>
    <row r="278" spans="1:49" ht="14.25" customHeight="1" x14ac:dyDescent="0.2">
      <c r="A278" s="4"/>
      <c r="B278" s="4"/>
      <c r="C278" s="24"/>
      <c r="D278" s="24"/>
      <c r="E278" s="5"/>
      <c r="F278" s="3"/>
      <c r="G278" s="3"/>
      <c r="H278" s="3"/>
      <c r="I278" s="3"/>
      <c r="J278" s="3"/>
      <c r="K278" s="4"/>
      <c r="L278" s="3"/>
      <c r="M278" s="3"/>
      <c r="N278" s="3"/>
      <c r="O278" s="3"/>
      <c r="P278" s="5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N278" s="3"/>
      <c r="AO278" s="3"/>
      <c r="AQ278" s="3"/>
      <c r="AR278" s="3"/>
      <c r="AV278" s="3"/>
      <c r="AW278" s="6"/>
    </row>
    <row r="279" spans="1:49" ht="14.25" customHeight="1" x14ac:dyDescent="0.2">
      <c r="A279" s="4"/>
      <c r="B279" s="4"/>
      <c r="C279" s="24"/>
      <c r="D279" s="24"/>
      <c r="E279" s="5"/>
      <c r="F279" s="3"/>
      <c r="G279" s="3"/>
      <c r="H279" s="3"/>
      <c r="I279" s="3"/>
      <c r="J279" s="3"/>
      <c r="K279" s="4"/>
      <c r="L279" s="3"/>
      <c r="M279" s="3"/>
      <c r="N279" s="3"/>
      <c r="O279" s="3"/>
      <c r="P279" s="5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N279" s="3"/>
      <c r="AO279" s="3"/>
      <c r="AQ279" s="3"/>
      <c r="AR279" s="3"/>
      <c r="AV279" s="3"/>
      <c r="AW279" s="6"/>
    </row>
    <row r="280" spans="1:49" ht="14.25" customHeight="1" x14ac:dyDescent="0.2">
      <c r="A280" s="4"/>
      <c r="B280" s="4"/>
      <c r="C280" s="24"/>
      <c r="D280" s="24"/>
      <c r="E280" s="5"/>
      <c r="F280" s="3"/>
      <c r="G280" s="3"/>
      <c r="H280" s="3"/>
      <c r="I280" s="3"/>
      <c r="J280" s="3"/>
      <c r="K280" s="4"/>
      <c r="L280" s="3"/>
      <c r="M280" s="3"/>
      <c r="N280" s="3"/>
      <c r="O280" s="3"/>
      <c r="P280" s="5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N280" s="3"/>
      <c r="AO280" s="3"/>
      <c r="AQ280" s="3"/>
      <c r="AR280" s="3"/>
      <c r="AV280" s="3"/>
      <c r="AW280" s="6"/>
    </row>
    <row r="281" spans="1:49" ht="14.25" customHeight="1" x14ac:dyDescent="0.2">
      <c r="A281" s="4"/>
      <c r="B281" s="4"/>
      <c r="C281" s="24"/>
      <c r="D281" s="24"/>
      <c r="E281" s="5"/>
      <c r="F281" s="3"/>
      <c r="G281" s="3"/>
      <c r="H281" s="3"/>
      <c r="I281" s="3"/>
      <c r="J281" s="3"/>
      <c r="K281" s="4"/>
      <c r="L281" s="3"/>
      <c r="M281" s="3"/>
      <c r="N281" s="3"/>
      <c r="O281" s="3"/>
      <c r="P281" s="5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N281" s="3"/>
      <c r="AO281" s="3"/>
      <c r="AQ281" s="3"/>
      <c r="AR281" s="3"/>
      <c r="AV281" s="3"/>
      <c r="AW281" s="6"/>
    </row>
    <row r="282" spans="1:49" ht="14.25" customHeight="1" x14ac:dyDescent="0.2">
      <c r="A282" s="4"/>
      <c r="B282" s="4"/>
      <c r="C282" s="24"/>
      <c r="D282" s="24"/>
      <c r="E282" s="5"/>
      <c r="F282" s="3"/>
      <c r="G282" s="3"/>
      <c r="H282" s="3"/>
      <c r="I282" s="3"/>
      <c r="J282" s="3"/>
      <c r="K282" s="4"/>
      <c r="L282" s="3"/>
      <c r="M282" s="3"/>
      <c r="N282" s="3"/>
      <c r="O282" s="3"/>
      <c r="P282" s="5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N282" s="3"/>
      <c r="AO282" s="3"/>
      <c r="AQ282" s="3"/>
      <c r="AR282" s="3"/>
      <c r="AV282" s="3"/>
      <c r="AW282" s="6"/>
    </row>
    <row r="283" spans="1:49" ht="14.25" customHeight="1" x14ac:dyDescent="0.2">
      <c r="A283" s="4"/>
      <c r="B283" s="4"/>
      <c r="C283" s="24"/>
      <c r="D283" s="24"/>
      <c r="E283" s="5"/>
      <c r="F283" s="3"/>
      <c r="G283" s="3"/>
      <c r="H283" s="3"/>
      <c r="I283" s="3"/>
      <c r="J283" s="3"/>
      <c r="K283" s="4"/>
      <c r="L283" s="3"/>
      <c r="M283" s="3"/>
      <c r="N283" s="3"/>
      <c r="O283" s="3"/>
      <c r="P283" s="5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N283" s="3"/>
      <c r="AO283" s="3"/>
      <c r="AQ283" s="3"/>
      <c r="AR283" s="3"/>
      <c r="AV283" s="3"/>
      <c r="AW283" s="6"/>
    </row>
    <row r="284" spans="1:49" ht="14.25" customHeight="1" x14ac:dyDescent="0.2">
      <c r="A284" s="4"/>
      <c r="B284" s="4"/>
      <c r="C284" s="24"/>
      <c r="D284" s="24"/>
      <c r="E284" s="5"/>
      <c r="F284" s="3"/>
      <c r="G284" s="3"/>
      <c r="H284" s="3"/>
      <c r="I284" s="3"/>
      <c r="J284" s="3"/>
      <c r="K284" s="4"/>
      <c r="L284" s="3"/>
      <c r="M284" s="3"/>
      <c r="N284" s="3"/>
      <c r="O284" s="3"/>
      <c r="P284" s="5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N284" s="3"/>
      <c r="AO284" s="3"/>
      <c r="AQ284" s="3"/>
      <c r="AR284" s="3"/>
      <c r="AV284" s="3"/>
      <c r="AW284" s="6"/>
    </row>
    <row r="285" spans="1:49" ht="14.25" customHeight="1" x14ac:dyDescent="0.2">
      <c r="A285" s="4"/>
      <c r="B285" s="4"/>
      <c r="C285" s="24"/>
      <c r="D285" s="24"/>
      <c r="E285" s="5"/>
      <c r="F285" s="3"/>
      <c r="G285" s="3"/>
      <c r="H285" s="3"/>
      <c r="I285" s="3"/>
      <c r="J285" s="3"/>
      <c r="K285" s="4"/>
      <c r="L285" s="3"/>
      <c r="M285" s="3"/>
      <c r="N285" s="3"/>
      <c r="O285" s="3"/>
      <c r="P285" s="5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N285" s="3"/>
      <c r="AO285" s="3"/>
      <c r="AQ285" s="3"/>
      <c r="AR285" s="3"/>
      <c r="AV285" s="3"/>
      <c r="AW285" s="6"/>
    </row>
    <row r="286" spans="1:49" ht="14.25" customHeight="1" x14ac:dyDescent="0.2">
      <c r="A286" s="4"/>
      <c r="B286" s="4"/>
      <c r="C286" s="24"/>
      <c r="D286" s="24"/>
      <c r="E286" s="5"/>
      <c r="F286" s="3"/>
      <c r="G286" s="3"/>
      <c r="H286" s="3"/>
      <c r="I286" s="3"/>
      <c r="J286" s="3"/>
      <c r="K286" s="4"/>
      <c r="L286" s="3"/>
      <c r="M286" s="3"/>
      <c r="N286" s="3"/>
      <c r="O286" s="3"/>
      <c r="P286" s="5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N286" s="3"/>
      <c r="AO286" s="3"/>
      <c r="AQ286" s="3"/>
      <c r="AR286" s="3"/>
      <c r="AV286" s="3"/>
      <c r="AW286" s="6"/>
    </row>
    <row r="287" spans="1:49" ht="14.25" customHeight="1" x14ac:dyDescent="0.2">
      <c r="A287" s="4"/>
      <c r="B287" s="4"/>
      <c r="C287" s="24"/>
      <c r="D287" s="24"/>
      <c r="E287" s="5"/>
      <c r="F287" s="3"/>
      <c r="G287" s="3"/>
      <c r="H287" s="3"/>
      <c r="I287" s="3"/>
      <c r="J287" s="3"/>
      <c r="K287" s="4"/>
      <c r="L287" s="3"/>
      <c r="M287" s="3"/>
      <c r="N287" s="3"/>
      <c r="O287" s="3"/>
      <c r="P287" s="5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N287" s="3"/>
      <c r="AO287" s="3"/>
      <c r="AQ287" s="3"/>
      <c r="AR287" s="3"/>
      <c r="AV287" s="3"/>
      <c r="AW287" s="6"/>
    </row>
    <row r="288" spans="1:49" ht="14.25" customHeight="1" x14ac:dyDescent="0.2">
      <c r="A288" s="4"/>
      <c r="B288" s="4"/>
      <c r="C288" s="24"/>
      <c r="D288" s="24"/>
      <c r="E288" s="5"/>
      <c r="F288" s="3"/>
      <c r="G288" s="3"/>
      <c r="H288" s="3"/>
      <c r="I288" s="3"/>
      <c r="J288" s="3"/>
      <c r="K288" s="4"/>
      <c r="L288" s="3"/>
      <c r="M288" s="3"/>
      <c r="N288" s="3"/>
      <c r="O288" s="3"/>
      <c r="P288" s="5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N288" s="3"/>
      <c r="AO288" s="3"/>
      <c r="AQ288" s="3"/>
      <c r="AR288" s="3"/>
      <c r="AV288" s="3"/>
      <c r="AW288" s="6"/>
    </row>
    <row r="289" spans="1:49" ht="14.25" customHeight="1" x14ac:dyDescent="0.2">
      <c r="A289" s="4"/>
      <c r="B289" s="4"/>
      <c r="C289" s="24"/>
      <c r="D289" s="24"/>
      <c r="E289" s="5"/>
      <c r="F289" s="3"/>
      <c r="G289" s="3"/>
      <c r="H289" s="3"/>
      <c r="I289" s="3"/>
      <c r="J289" s="3"/>
      <c r="K289" s="4"/>
      <c r="L289" s="3"/>
      <c r="M289" s="3"/>
      <c r="N289" s="3"/>
      <c r="O289" s="3"/>
      <c r="P289" s="5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N289" s="3"/>
      <c r="AO289" s="3"/>
      <c r="AQ289" s="3"/>
      <c r="AR289" s="3"/>
      <c r="AV289" s="3"/>
      <c r="AW289" s="6"/>
    </row>
    <row r="290" spans="1:49" ht="14.25" customHeight="1" x14ac:dyDescent="0.2">
      <c r="A290" s="4"/>
      <c r="B290" s="4"/>
      <c r="C290" s="24"/>
      <c r="D290" s="24"/>
      <c r="E290" s="5"/>
      <c r="F290" s="3"/>
      <c r="G290" s="3"/>
      <c r="H290" s="3"/>
      <c r="I290" s="3"/>
      <c r="J290" s="3"/>
      <c r="K290" s="4"/>
      <c r="L290" s="3"/>
      <c r="M290" s="3"/>
      <c r="N290" s="3"/>
      <c r="O290" s="3"/>
      <c r="P290" s="5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N290" s="3"/>
      <c r="AO290" s="3"/>
      <c r="AQ290" s="3"/>
      <c r="AR290" s="3"/>
      <c r="AV290" s="3"/>
      <c r="AW290" s="6"/>
    </row>
    <row r="291" spans="1:49" ht="14.25" customHeight="1" x14ac:dyDescent="0.2">
      <c r="A291" s="4"/>
      <c r="B291" s="4"/>
      <c r="C291" s="24"/>
      <c r="D291" s="24"/>
      <c r="E291" s="5"/>
      <c r="F291" s="3"/>
      <c r="G291" s="3"/>
      <c r="H291" s="3"/>
      <c r="I291" s="3"/>
      <c r="J291" s="3"/>
      <c r="K291" s="4"/>
      <c r="L291" s="3"/>
      <c r="M291" s="3"/>
      <c r="N291" s="3"/>
      <c r="O291" s="3"/>
      <c r="P291" s="5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N291" s="3"/>
      <c r="AO291" s="3"/>
      <c r="AQ291" s="3"/>
      <c r="AR291" s="3"/>
      <c r="AV291" s="3"/>
      <c r="AW291" s="6"/>
    </row>
    <row r="292" spans="1:49" ht="14.25" customHeight="1" x14ac:dyDescent="0.2">
      <c r="A292" s="4"/>
      <c r="B292" s="4"/>
      <c r="C292" s="24"/>
      <c r="D292" s="24"/>
      <c r="E292" s="5"/>
      <c r="F292" s="3"/>
      <c r="G292" s="3"/>
      <c r="H292" s="3"/>
      <c r="I292" s="3"/>
      <c r="J292" s="3"/>
      <c r="K292" s="4"/>
      <c r="L292" s="3"/>
      <c r="M292" s="3"/>
      <c r="N292" s="3"/>
      <c r="O292" s="3"/>
      <c r="P292" s="5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N292" s="3"/>
      <c r="AO292" s="3"/>
      <c r="AQ292" s="3"/>
      <c r="AR292" s="3"/>
      <c r="AV292" s="3"/>
      <c r="AW292" s="6"/>
    </row>
    <row r="293" spans="1:49" ht="14.25" customHeight="1" x14ac:dyDescent="0.2">
      <c r="A293" s="4"/>
      <c r="B293" s="4"/>
      <c r="C293" s="24"/>
      <c r="D293" s="24"/>
      <c r="E293" s="5"/>
      <c r="F293" s="3"/>
      <c r="G293" s="3"/>
      <c r="H293" s="3"/>
      <c r="I293" s="3"/>
      <c r="J293" s="3"/>
      <c r="K293" s="4"/>
      <c r="L293" s="3"/>
      <c r="M293" s="3"/>
      <c r="N293" s="3"/>
      <c r="O293" s="3"/>
      <c r="P293" s="5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N293" s="3"/>
      <c r="AO293" s="3"/>
      <c r="AQ293" s="3"/>
      <c r="AR293" s="3"/>
      <c r="AV293" s="3"/>
      <c r="AW293" s="6"/>
    </row>
    <row r="294" spans="1:49" ht="14.25" customHeight="1" x14ac:dyDescent="0.2">
      <c r="A294" s="4"/>
      <c r="B294" s="4"/>
      <c r="C294" s="24"/>
      <c r="D294" s="24"/>
      <c r="E294" s="5"/>
      <c r="F294" s="3"/>
      <c r="G294" s="3"/>
      <c r="H294" s="3"/>
      <c r="I294" s="3"/>
      <c r="J294" s="3"/>
      <c r="K294" s="4"/>
      <c r="L294" s="3"/>
      <c r="M294" s="3"/>
      <c r="N294" s="3"/>
      <c r="O294" s="3"/>
      <c r="P294" s="5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N294" s="3"/>
      <c r="AO294" s="3"/>
      <c r="AQ294" s="3"/>
      <c r="AR294" s="3"/>
      <c r="AV294" s="3"/>
      <c r="AW294" s="6"/>
    </row>
    <row r="295" spans="1:49" ht="14.25" customHeight="1" x14ac:dyDescent="0.2">
      <c r="A295" s="4"/>
      <c r="B295" s="4"/>
      <c r="C295" s="24"/>
      <c r="D295" s="24"/>
      <c r="E295" s="5"/>
      <c r="F295" s="3"/>
      <c r="G295" s="3"/>
      <c r="H295" s="3"/>
      <c r="I295" s="3"/>
      <c r="J295" s="3"/>
      <c r="K295" s="4"/>
      <c r="L295" s="3"/>
      <c r="M295" s="3"/>
      <c r="N295" s="3"/>
      <c r="O295" s="3"/>
      <c r="P295" s="5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N295" s="3"/>
      <c r="AO295" s="3"/>
      <c r="AQ295" s="3"/>
      <c r="AR295" s="3"/>
      <c r="AV295" s="3"/>
      <c r="AW295" s="6"/>
    </row>
    <row r="296" spans="1:49" ht="14.25" customHeight="1" x14ac:dyDescent="0.2">
      <c r="A296" s="4"/>
      <c r="B296" s="4"/>
      <c r="C296" s="24"/>
      <c r="D296" s="24"/>
      <c r="E296" s="5"/>
      <c r="F296" s="3"/>
      <c r="G296" s="3"/>
      <c r="H296" s="3"/>
      <c r="I296" s="3"/>
      <c r="J296" s="3"/>
      <c r="K296" s="4"/>
      <c r="L296" s="3"/>
      <c r="M296" s="3"/>
      <c r="N296" s="3"/>
      <c r="O296" s="3"/>
      <c r="P296" s="5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N296" s="3"/>
      <c r="AO296" s="3"/>
      <c r="AQ296" s="3"/>
      <c r="AR296" s="3"/>
      <c r="AV296" s="3"/>
      <c r="AW296" s="6"/>
    </row>
    <row r="297" spans="1:49" ht="14.25" customHeight="1" x14ac:dyDescent="0.2">
      <c r="A297" s="4"/>
      <c r="B297" s="4"/>
      <c r="C297" s="24"/>
      <c r="D297" s="24"/>
      <c r="E297" s="5"/>
      <c r="F297" s="3"/>
      <c r="G297" s="3"/>
      <c r="H297" s="3"/>
      <c r="I297" s="3"/>
      <c r="J297" s="3"/>
      <c r="K297" s="4"/>
      <c r="L297" s="3"/>
      <c r="M297" s="3"/>
      <c r="N297" s="3"/>
      <c r="O297" s="3"/>
      <c r="P297" s="5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N297" s="3"/>
      <c r="AO297" s="3"/>
      <c r="AQ297" s="3"/>
      <c r="AR297" s="3"/>
      <c r="AV297" s="3"/>
      <c r="AW297" s="6"/>
    </row>
    <row r="298" spans="1:49" ht="14.25" customHeight="1" x14ac:dyDescent="0.2">
      <c r="A298" s="4"/>
      <c r="B298" s="4"/>
      <c r="C298" s="24"/>
      <c r="D298" s="24"/>
      <c r="E298" s="5"/>
      <c r="F298" s="3"/>
      <c r="G298" s="3"/>
      <c r="H298" s="3"/>
      <c r="I298" s="3"/>
      <c r="J298" s="3"/>
      <c r="K298" s="4"/>
      <c r="L298" s="3"/>
      <c r="M298" s="3"/>
      <c r="N298" s="3"/>
      <c r="O298" s="3"/>
      <c r="P298" s="5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N298" s="3"/>
      <c r="AO298" s="3"/>
      <c r="AQ298" s="3"/>
      <c r="AR298" s="3"/>
      <c r="AV298" s="3"/>
      <c r="AW298" s="6"/>
    </row>
    <row r="299" spans="1:49" ht="14.25" customHeight="1" x14ac:dyDescent="0.2">
      <c r="A299" s="4"/>
      <c r="B299" s="4"/>
      <c r="C299" s="24"/>
      <c r="D299" s="24"/>
      <c r="E299" s="5"/>
      <c r="F299" s="3"/>
      <c r="G299" s="3"/>
      <c r="H299" s="3"/>
      <c r="I299" s="3"/>
      <c r="J299" s="3"/>
      <c r="K299" s="4"/>
      <c r="L299" s="3"/>
      <c r="M299" s="3"/>
      <c r="N299" s="3"/>
      <c r="O299" s="3"/>
      <c r="P299" s="5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N299" s="3"/>
      <c r="AO299" s="3"/>
      <c r="AQ299" s="3"/>
      <c r="AR299" s="3"/>
      <c r="AV299" s="3"/>
      <c r="AW299" s="6"/>
    </row>
    <row r="300" spans="1:49" ht="14.25" customHeight="1" x14ac:dyDescent="0.2">
      <c r="A300" s="4"/>
      <c r="B300" s="4"/>
      <c r="C300" s="24"/>
      <c r="D300" s="24"/>
      <c r="E300" s="5"/>
      <c r="F300" s="3"/>
      <c r="G300" s="3"/>
      <c r="H300" s="3"/>
      <c r="I300" s="3"/>
      <c r="J300" s="3"/>
      <c r="K300" s="4"/>
      <c r="L300" s="3"/>
      <c r="M300" s="3"/>
      <c r="N300" s="3"/>
      <c r="O300" s="3"/>
      <c r="P300" s="5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N300" s="3"/>
      <c r="AO300" s="3"/>
      <c r="AQ300" s="3"/>
      <c r="AR300" s="3"/>
      <c r="AV300" s="3"/>
      <c r="AW300" s="6"/>
    </row>
    <row r="301" spans="1:49" ht="14.25" customHeight="1" x14ac:dyDescent="0.2">
      <c r="A301" s="4"/>
      <c r="B301" s="4"/>
      <c r="C301" s="24"/>
      <c r="D301" s="24"/>
      <c r="E301" s="5"/>
      <c r="F301" s="3"/>
      <c r="G301" s="3"/>
      <c r="H301" s="3"/>
      <c r="I301" s="3"/>
      <c r="J301" s="3"/>
      <c r="K301" s="4"/>
      <c r="L301" s="3"/>
      <c r="M301" s="3"/>
      <c r="N301" s="3"/>
      <c r="O301" s="3"/>
      <c r="P301" s="5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N301" s="3"/>
      <c r="AO301" s="3"/>
      <c r="AQ301" s="3"/>
      <c r="AR301" s="3"/>
      <c r="AV301" s="3"/>
      <c r="AW301" s="6"/>
    </row>
    <row r="302" spans="1:49" ht="14.25" customHeight="1" x14ac:dyDescent="0.2">
      <c r="A302" s="4"/>
      <c r="B302" s="4"/>
      <c r="C302" s="24"/>
      <c r="D302" s="24"/>
      <c r="E302" s="5"/>
      <c r="F302" s="3"/>
      <c r="G302" s="3"/>
      <c r="H302" s="3"/>
      <c r="I302" s="3"/>
      <c r="J302" s="3"/>
      <c r="K302" s="4"/>
      <c r="L302" s="3"/>
      <c r="M302" s="3"/>
      <c r="N302" s="3"/>
      <c r="O302" s="3"/>
      <c r="P302" s="5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N302" s="3"/>
      <c r="AO302" s="3"/>
      <c r="AQ302" s="3"/>
      <c r="AR302" s="3"/>
      <c r="AV302" s="3"/>
      <c r="AW302" s="6"/>
    </row>
    <row r="303" spans="1:49" ht="14.25" customHeight="1" x14ac:dyDescent="0.2">
      <c r="A303" s="4"/>
      <c r="B303" s="4"/>
      <c r="C303" s="24"/>
      <c r="D303" s="24"/>
      <c r="E303" s="5"/>
      <c r="F303" s="3"/>
      <c r="G303" s="3"/>
      <c r="H303" s="3"/>
      <c r="I303" s="3"/>
      <c r="J303" s="3"/>
      <c r="K303" s="4"/>
      <c r="L303" s="3"/>
      <c r="M303" s="3"/>
      <c r="N303" s="3"/>
      <c r="O303" s="3"/>
      <c r="P303" s="5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N303" s="3"/>
      <c r="AO303" s="3"/>
      <c r="AQ303" s="3"/>
      <c r="AR303" s="3"/>
      <c r="AV303" s="3"/>
      <c r="AW303" s="6"/>
    </row>
    <row r="304" spans="1:49" ht="14.25" customHeight="1" x14ac:dyDescent="0.2">
      <c r="A304" s="4"/>
      <c r="B304" s="4"/>
      <c r="C304" s="24"/>
      <c r="D304" s="24"/>
      <c r="E304" s="5"/>
      <c r="F304" s="3"/>
      <c r="G304" s="3"/>
      <c r="H304" s="3"/>
      <c r="I304" s="3"/>
      <c r="J304" s="3"/>
      <c r="K304" s="4"/>
      <c r="L304" s="3"/>
      <c r="M304" s="3"/>
      <c r="N304" s="3"/>
      <c r="O304" s="3"/>
      <c r="P304" s="5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N304" s="3"/>
      <c r="AO304" s="3"/>
      <c r="AQ304" s="3"/>
      <c r="AR304" s="3"/>
      <c r="AV304" s="3"/>
      <c r="AW304" s="6"/>
    </row>
    <row r="305" spans="1:49" ht="14.25" customHeight="1" x14ac:dyDescent="0.2">
      <c r="A305" s="4"/>
      <c r="B305" s="4"/>
      <c r="C305" s="24"/>
      <c r="D305" s="24"/>
      <c r="E305" s="5"/>
      <c r="F305" s="3"/>
      <c r="G305" s="3"/>
      <c r="H305" s="3"/>
      <c r="I305" s="3"/>
      <c r="J305" s="3"/>
      <c r="K305" s="4"/>
      <c r="L305" s="3"/>
      <c r="M305" s="3"/>
      <c r="N305" s="3"/>
      <c r="O305" s="3"/>
      <c r="P305" s="5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N305" s="3"/>
      <c r="AO305" s="3"/>
      <c r="AQ305" s="3"/>
      <c r="AR305" s="3"/>
      <c r="AV305" s="3"/>
      <c r="AW305" s="6"/>
    </row>
    <row r="306" spans="1:49" ht="14.25" customHeight="1" x14ac:dyDescent="0.2">
      <c r="A306" s="4"/>
      <c r="B306" s="4"/>
      <c r="C306" s="24"/>
      <c r="D306" s="24"/>
      <c r="E306" s="5"/>
      <c r="F306" s="3"/>
      <c r="G306" s="3"/>
      <c r="H306" s="3"/>
      <c r="I306" s="3"/>
      <c r="J306" s="3"/>
      <c r="K306" s="4"/>
      <c r="L306" s="3"/>
      <c r="M306" s="3"/>
      <c r="N306" s="3"/>
      <c r="O306" s="3"/>
      <c r="P306" s="5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N306" s="3"/>
      <c r="AO306" s="3"/>
      <c r="AQ306" s="3"/>
      <c r="AR306" s="3"/>
      <c r="AV306" s="3"/>
      <c r="AW306" s="6"/>
    </row>
    <row r="307" spans="1:49" ht="14.25" customHeight="1" x14ac:dyDescent="0.2">
      <c r="A307" s="4"/>
      <c r="B307" s="4"/>
      <c r="C307" s="24"/>
      <c r="D307" s="24"/>
      <c r="E307" s="5"/>
      <c r="F307" s="3"/>
      <c r="G307" s="3"/>
      <c r="H307" s="3"/>
      <c r="I307" s="3"/>
      <c r="J307" s="3"/>
      <c r="K307" s="4"/>
      <c r="L307" s="3"/>
      <c r="M307" s="3"/>
      <c r="N307" s="3"/>
      <c r="O307" s="3"/>
      <c r="P307" s="5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N307" s="3"/>
      <c r="AO307" s="3"/>
      <c r="AQ307" s="3"/>
      <c r="AR307" s="3"/>
      <c r="AV307" s="3"/>
      <c r="AW307" s="6"/>
    </row>
    <row r="308" spans="1:49" ht="14.25" customHeight="1" x14ac:dyDescent="0.2">
      <c r="A308" s="4"/>
      <c r="B308" s="4"/>
      <c r="C308" s="24"/>
      <c r="D308" s="24"/>
      <c r="E308" s="5"/>
      <c r="F308" s="3"/>
      <c r="G308" s="3"/>
      <c r="H308" s="3"/>
      <c r="I308" s="3"/>
      <c r="J308" s="3"/>
      <c r="K308" s="4"/>
      <c r="L308" s="3"/>
      <c r="M308" s="3"/>
      <c r="N308" s="3"/>
      <c r="O308" s="3"/>
      <c r="P308" s="5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N308" s="3"/>
      <c r="AO308" s="3"/>
      <c r="AQ308" s="3"/>
      <c r="AR308" s="3"/>
      <c r="AV308" s="3"/>
      <c r="AW308" s="6"/>
    </row>
    <row r="309" spans="1:49" ht="14.25" customHeight="1" x14ac:dyDescent="0.2">
      <c r="A309" s="4"/>
      <c r="B309" s="4"/>
      <c r="C309" s="24"/>
      <c r="D309" s="24"/>
      <c r="E309" s="5"/>
      <c r="F309" s="3"/>
      <c r="G309" s="3"/>
      <c r="H309" s="3"/>
      <c r="I309" s="3"/>
      <c r="J309" s="3"/>
      <c r="K309" s="4"/>
      <c r="L309" s="3"/>
      <c r="M309" s="3"/>
      <c r="N309" s="3"/>
      <c r="O309" s="3"/>
      <c r="P309" s="5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N309" s="3"/>
      <c r="AO309" s="3"/>
      <c r="AQ309" s="3"/>
      <c r="AR309" s="3"/>
      <c r="AV309" s="3"/>
      <c r="AW309" s="6"/>
    </row>
    <row r="310" spans="1:49" ht="14.25" customHeight="1" x14ac:dyDescent="0.2">
      <c r="A310" s="4"/>
      <c r="B310" s="4"/>
      <c r="C310" s="24"/>
      <c r="D310" s="24"/>
      <c r="E310" s="5"/>
      <c r="F310" s="3"/>
      <c r="G310" s="3"/>
      <c r="H310" s="3"/>
      <c r="I310" s="3"/>
      <c r="J310" s="3"/>
      <c r="K310" s="4"/>
      <c r="L310" s="3"/>
      <c r="M310" s="3"/>
      <c r="N310" s="3"/>
      <c r="O310" s="3"/>
      <c r="P310" s="5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N310" s="3"/>
      <c r="AO310" s="3"/>
      <c r="AQ310" s="3"/>
      <c r="AR310" s="3"/>
      <c r="AV310" s="3"/>
      <c r="AW310" s="6"/>
    </row>
    <row r="311" spans="1:49" ht="14.25" customHeight="1" x14ac:dyDescent="0.2">
      <c r="A311" s="4"/>
      <c r="B311" s="4"/>
      <c r="C311" s="24"/>
      <c r="D311" s="24"/>
      <c r="E311" s="5"/>
      <c r="F311" s="3"/>
      <c r="G311" s="3"/>
      <c r="H311" s="3"/>
      <c r="I311" s="3"/>
      <c r="J311" s="3"/>
      <c r="K311" s="4"/>
      <c r="L311" s="3"/>
      <c r="M311" s="3"/>
      <c r="N311" s="3"/>
      <c r="O311" s="3"/>
      <c r="P311" s="5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N311" s="3"/>
      <c r="AO311" s="3"/>
      <c r="AQ311" s="3"/>
      <c r="AR311" s="3"/>
      <c r="AV311" s="3"/>
      <c r="AW311" s="6"/>
    </row>
    <row r="312" spans="1:49" ht="14.25" customHeight="1" x14ac:dyDescent="0.2">
      <c r="A312" s="4"/>
      <c r="B312" s="4"/>
      <c r="C312" s="24"/>
      <c r="D312" s="24"/>
      <c r="E312" s="5"/>
      <c r="F312" s="3"/>
      <c r="G312" s="3"/>
      <c r="H312" s="3"/>
      <c r="I312" s="3"/>
      <c r="J312" s="3"/>
      <c r="K312" s="4"/>
      <c r="L312" s="3"/>
      <c r="M312" s="3"/>
      <c r="N312" s="3"/>
      <c r="O312" s="3"/>
      <c r="P312" s="5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N312" s="3"/>
      <c r="AO312" s="3"/>
      <c r="AQ312" s="3"/>
      <c r="AR312" s="3"/>
      <c r="AV312" s="3"/>
      <c r="AW312" s="6"/>
    </row>
    <row r="313" spans="1:49" ht="14.25" customHeight="1" x14ac:dyDescent="0.2">
      <c r="A313" s="4"/>
      <c r="B313" s="4"/>
      <c r="C313" s="24"/>
      <c r="D313" s="24"/>
      <c r="E313" s="5"/>
      <c r="F313" s="3"/>
      <c r="G313" s="3"/>
      <c r="H313" s="3"/>
      <c r="I313" s="3"/>
      <c r="J313" s="3"/>
      <c r="K313" s="4"/>
      <c r="L313" s="3"/>
      <c r="M313" s="3"/>
      <c r="N313" s="3"/>
      <c r="O313" s="3"/>
      <c r="P313" s="5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N313" s="3"/>
      <c r="AO313" s="3"/>
      <c r="AQ313" s="3"/>
      <c r="AR313" s="3"/>
      <c r="AV313" s="3"/>
      <c r="AW313" s="6"/>
    </row>
    <row r="314" spans="1:49" ht="14.25" customHeight="1" x14ac:dyDescent="0.2">
      <c r="A314" s="4"/>
      <c r="B314" s="4"/>
      <c r="C314" s="24"/>
      <c r="D314" s="24"/>
      <c r="E314" s="5"/>
      <c r="F314" s="3"/>
      <c r="G314" s="3"/>
      <c r="H314" s="3"/>
      <c r="I314" s="3"/>
      <c r="J314" s="3"/>
      <c r="K314" s="4"/>
      <c r="L314" s="3"/>
      <c r="M314" s="3"/>
      <c r="N314" s="3"/>
      <c r="O314" s="3"/>
      <c r="P314" s="5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N314" s="3"/>
      <c r="AO314" s="3"/>
      <c r="AQ314" s="3"/>
      <c r="AR314" s="3"/>
      <c r="AV314" s="3"/>
      <c r="AW314" s="6"/>
    </row>
    <row r="315" spans="1:49" ht="14.25" customHeight="1" x14ac:dyDescent="0.2">
      <c r="A315" s="4"/>
      <c r="B315" s="4"/>
      <c r="C315" s="24"/>
      <c r="D315" s="24"/>
      <c r="E315" s="5"/>
      <c r="F315" s="3"/>
      <c r="G315" s="3"/>
      <c r="H315" s="3"/>
      <c r="I315" s="3"/>
      <c r="J315" s="3"/>
      <c r="K315" s="4"/>
      <c r="L315" s="3"/>
      <c r="M315" s="3"/>
      <c r="N315" s="3"/>
      <c r="O315" s="3"/>
      <c r="P315" s="5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N315" s="3"/>
      <c r="AO315" s="3"/>
      <c r="AQ315" s="3"/>
      <c r="AR315" s="3"/>
      <c r="AV315" s="3"/>
      <c r="AW315" s="6"/>
    </row>
    <row r="316" spans="1:49" ht="14.25" customHeight="1" x14ac:dyDescent="0.2">
      <c r="A316" s="4"/>
      <c r="B316" s="4"/>
      <c r="C316" s="24"/>
      <c r="D316" s="24"/>
      <c r="E316" s="5"/>
      <c r="F316" s="3"/>
      <c r="G316" s="3"/>
      <c r="H316" s="3"/>
      <c r="I316" s="3"/>
      <c r="J316" s="3"/>
      <c r="K316" s="4"/>
      <c r="L316" s="3"/>
      <c r="M316" s="3"/>
      <c r="N316" s="3"/>
      <c r="O316" s="3"/>
      <c r="P316" s="5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N316" s="3"/>
      <c r="AO316" s="3"/>
      <c r="AQ316" s="3"/>
      <c r="AR316" s="3"/>
      <c r="AV316" s="3"/>
      <c r="AW316" s="6"/>
    </row>
    <row r="317" spans="1:49" ht="14.25" customHeight="1" x14ac:dyDescent="0.2">
      <c r="A317" s="4"/>
      <c r="B317" s="4"/>
      <c r="C317" s="24"/>
      <c r="D317" s="24"/>
      <c r="E317" s="5"/>
      <c r="F317" s="3"/>
      <c r="G317" s="3"/>
      <c r="H317" s="3"/>
      <c r="I317" s="3"/>
      <c r="J317" s="3"/>
      <c r="K317" s="4"/>
      <c r="L317" s="3"/>
      <c r="M317" s="3"/>
      <c r="N317" s="3"/>
      <c r="O317" s="3"/>
      <c r="P317" s="5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N317" s="3"/>
      <c r="AO317" s="3"/>
      <c r="AQ317" s="3"/>
      <c r="AR317" s="3"/>
      <c r="AV317" s="3"/>
      <c r="AW317" s="6"/>
    </row>
    <row r="318" spans="1:49" ht="14.25" customHeight="1" x14ac:dyDescent="0.2">
      <c r="A318" s="4"/>
      <c r="B318" s="4"/>
      <c r="C318" s="24"/>
      <c r="D318" s="24"/>
      <c r="E318" s="5"/>
      <c r="F318" s="3"/>
      <c r="G318" s="3"/>
      <c r="H318" s="3"/>
      <c r="I318" s="3"/>
      <c r="J318" s="3"/>
      <c r="K318" s="4"/>
      <c r="L318" s="3"/>
      <c r="M318" s="3"/>
      <c r="N318" s="3"/>
      <c r="O318" s="3"/>
      <c r="P318" s="5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N318" s="3"/>
      <c r="AO318" s="3"/>
      <c r="AQ318" s="3"/>
      <c r="AR318" s="3"/>
      <c r="AV318" s="3"/>
      <c r="AW318" s="6"/>
    </row>
    <row r="319" spans="1:49" ht="14.25" customHeight="1" x14ac:dyDescent="0.2">
      <c r="A319" s="4"/>
      <c r="B319" s="4"/>
      <c r="C319" s="24"/>
      <c r="D319" s="24"/>
      <c r="E319" s="5"/>
      <c r="F319" s="3"/>
      <c r="G319" s="3"/>
      <c r="H319" s="3"/>
      <c r="I319" s="3"/>
      <c r="J319" s="3"/>
      <c r="K319" s="4"/>
      <c r="L319" s="3"/>
      <c r="M319" s="3"/>
      <c r="N319" s="3"/>
      <c r="O319" s="3"/>
      <c r="P319" s="5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N319" s="3"/>
      <c r="AO319" s="3"/>
      <c r="AQ319" s="3"/>
      <c r="AR319" s="3"/>
      <c r="AV319" s="3"/>
      <c r="AW319" s="6"/>
    </row>
    <row r="320" spans="1:49" ht="14.25" customHeight="1" x14ac:dyDescent="0.2">
      <c r="A320" s="4"/>
      <c r="B320" s="4"/>
      <c r="C320" s="24"/>
      <c r="D320" s="24"/>
      <c r="E320" s="5"/>
      <c r="F320" s="3"/>
      <c r="G320" s="3"/>
      <c r="H320" s="3"/>
      <c r="I320" s="3"/>
      <c r="J320" s="3"/>
      <c r="K320" s="4"/>
      <c r="L320" s="3"/>
      <c r="M320" s="3"/>
      <c r="N320" s="3"/>
      <c r="O320" s="3"/>
      <c r="P320" s="5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N320" s="3"/>
      <c r="AO320" s="3"/>
      <c r="AQ320" s="3"/>
      <c r="AR320" s="3"/>
      <c r="AV320" s="3"/>
      <c r="AW320" s="6"/>
    </row>
    <row r="321" spans="1:49" ht="14.25" customHeight="1" x14ac:dyDescent="0.2">
      <c r="A321" s="4"/>
      <c r="B321" s="4"/>
      <c r="C321" s="24"/>
      <c r="D321" s="24"/>
      <c r="E321" s="5"/>
      <c r="F321" s="3"/>
      <c r="G321" s="3"/>
      <c r="H321" s="3"/>
      <c r="I321" s="3"/>
      <c r="J321" s="3"/>
      <c r="K321" s="4"/>
      <c r="L321" s="3"/>
      <c r="M321" s="3"/>
      <c r="N321" s="3"/>
      <c r="O321" s="3"/>
      <c r="P321" s="5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N321" s="3"/>
      <c r="AO321" s="3"/>
      <c r="AQ321" s="3"/>
      <c r="AR321" s="3"/>
      <c r="AV321" s="3"/>
      <c r="AW321" s="6"/>
    </row>
    <row r="322" spans="1:49" ht="14.25" customHeight="1" x14ac:dyDescent="0.2">
      <c r="A322" s="4"/>
      <c r="B322" s="4"/>
      <c r="C322" s="24"/>
      <c r="D322" s="24"/>
      <c r="E322" s="5"/>
      <c r="F322" s="3"/>
      <c r="G322" s="3"/>
      <c r="H322" s="3"/>
      <c r="I322" s="3"/>
      <c r="J322" s="3"/>
      <c r="K322" s="4"/>
      <c r="L322" s="3"/>
      <c r="M322" s="3"/>
      <c r="N322" s="3"/>
      <c r="O322" s="3"/>
      <c r="P322" s="5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N322" s="3"/>
      <c r="AO322" s="3"/>
      <c r="AQ322" s="3"/>
      <c r="AR322" s="3"/>
      <c r="AV322" s="3"/>
      <c r="AW322" s="6"/>
    </row>
    <row r="323" spans="1:49" ht="14.25" customHeight="1" x14ac:dyDescent="0.2">
      <c r="A323" s="4"/>
      <c r="B323" s="4"/>
      <c r="C323" s="24"/>
      <c r="D323" s="24"/>
      <c r="E323" s="5"/>
      <c r="F323" s="3"/>
      <c r="G323" s="3"/>
      <c r="H323" s="3"/>
      <c r="I323" s="3"/>
      <c r="J323" s="3"/>
      <c r="K323" s="4"/>
      <c r="L323" s="3"/>
      <c r="M323" s="3"/>
      <c r="N323" s="3"/>
      <c r="O323" s="3"/>
      <c r="P323" s="5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N323" s="3"/>
      <c r="AO323" s="3"/>
      <c r="AQ323" s="3"/>
      <c r="AR323" s="3"/>
      <c r="AV323" s="3"/>
      <c r="AW323" s="6"/>
    </row>
    <row r="324" spans="1:49" ht="14.25" customHeight="1" x14ac:dyDescent="0.2">
      <c r="A324" s="4"/>
      <c r="B324" s="4"/>
      <c r="C324" s="24"/>
      <c r="D324" s="24"/>
      <c r="E324" s="5"/>
      <c r="F324" s="3"/>
      <c r="G324" s="3"/>
      <c r="H324" s="3"/>
      <c r="I324" s="3"/>
      <c r="J324" s="3"/>
      <c r="K324" s="4"/>
      <c r="L324" s="3"/>
      <c r="M324" s="3"/>
      <c r="N324" s="3"/>
      <c r="O324" s="3"/>
      <c r="P324" s="5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N324" s="3"/>
      <c r="AO324" s="3"/>
      <c r="AQ324" s="3"/>
      <c r="AR324" s="3"/>
      <c r="AV324" s="3"/>
      <c r="AW324" s="6"/>
    </row>
    <row r="325" spans="1:49" ht="14.25" customHeight="1" x14ac:dyDescent="0.2">
      <c r="A325" s="4"/>
      <c r="B325" s="4"/>
      <c r="C325" s="24"/>
      <c r="D325" s="24"/>
      <c r="E325" s="5"/>
      <c r="F325" s="3"/>
      <c r="G325" s="3"/>
      <c r="H325" s="3"/>
      <c r="I325" s="3"/>
      <c r="J325" s="3"/>
      <c r="K325" s="4"/>
      <c r="L325" s="3"/>
      <c r="M325" s="3"/>
      <c r="N325" s="3"/>
      <c r="O325" s="3"/>
      <c r="P325" s="5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N325" s="3"/>
      <c r="AO325" s="3"/>
      <c r="AQ325" s="3"/>
      <c r="AR325" s="3"/>
      <c r="AV325" s="3"/>
      <c r="AW325" s="6"/>
    </row>
    <row r="326" spans="1:49" ht="14.25" customHeight="1" x14ac:dyDescent="0.2">
      <c r="A326" s="4"/>
      <c r="B326" s="4"/>
      <c r="C326" s="24"/>
      <c r="D326" s="24"/>
      <c r="E326" s="5"/>
      <c r="F326" s="3"/>
      <c r="G326" s="3"/>
      <c r="H326" s="3"/>
      <c r="I326" s="3"/>
      <c r="J326" s="3"/>
      <c r="K326" s="4"/>
      <c r="L326" s="3"/>
      <c r="M326" s="3"/>
      <c r="N326" s="3"/>
      <c r="O326" s="3"/>
      <c r="P326" s="5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N326" s="3"/>
      <c r="AO326" s="3"/>
      <c r="AQ326" s="3"/>
      <c r="AR326" s="3"/>
      <c r="AV326" s="3"/>
      <c r="AW326" s="6"/>
    </row>
    <row r="327" spans="1:49" ht="14.25" customHeight="1" x14ac:dyDescent="0.2">
      <c r="A327" s="4"/>
      <c r="B327" s="4"/>
      <c r="C327" s="24"/>
      <c r="D327" s="24"/>
      <c r="E327" s="5"/>
      <c r="F327" s="3"/>
      <c r="G327" s="3"/>
      <c r="H327" s="3"/>
      <c r="I327" s="3"/>
      <c r="J327" s="3"/>
      <c r="K327" s="4"/>
      <c r="L327" s="3"/>
      <c r="M327" s="3"/>
      <c r="N327" s="3"/>
      <c r="O327" s="3"/>
      <c r="P327" s="5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N327" s="3"/>
      <c r="AO327" s="3"/>
      <c r="AQ327" s="3"/>
      <c r="AR327" s="3"/>
      <c r="AV327" s="3"/>
      <c r="AW327" s="6"/>
    </row>
    <row r="328" spans="1:49" ht="14.25" customHeight="1" x14ac:dyDescent="0.2">
      <c r="A328" s="4"/>
      <c r="B328" s="4"/>
      <c r="C328" s="24"/>
      <c r="D328" s="24"/>
      <c r="E328" s="5"/>
      <c r="F328" s="3"/>
      <c r="G328" s="3"/>
      <c r="H328" s="3"/>
      <c r="I328" s="3"/>
      <c r="J328" s="3"/>
      <c r="K328" s="4"/>
      <c r="L328" s="3"/>
      <c r="M328" s="3"/>
      <c r="N328" s="3"/>
      <c r="O328" s="3"/>
      <c r="P328" s="5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N328" s="3"/>
      <c r="AO328" s="3"/>
      <c r="AQ328" s="3"/>
      <c r="AR328" s="3"/>
      <c r="AV328" s="3"/>
      <c r="AW328" s="6"/>
    </row>
    <row r="329" spans="1:49" ht="14.25" customHeight="1" x14ac:dyDescent="0.2">
      <c r="A329" s="4"/>
      <c r="B329" s="4"/>
      <c r="C329" s="24"/>
      <c r="D329" s="24"/>
      <c r="E329" s="5"/>
      <c r="F329" s="3"/>
      <c r="G329" s="3"/>
      <c r="H329" s="3"/>
      <c r="I329" s="3"/>
      <c r="J329" s="3"/>
      <c r="K329" s="4"/>
      <c r="L329" s="3"/>
      <c r="M329" s="3"/>
      <c r="N329" s="3"/>
      <c r="O329" s="3"/>
      <c r="P329" s="5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N329" s="3"/>
      <c r="AO329" s="3"/>
      <c r="AQ329" s="3"/>
      <c r="AR329" s="3"/>
      <c r="AV329" s="3"/>
      <c r="AW329" s="6"/>
    </row>
    <row r="330" spans="1:49" ht="14.25" customHeight="1" x14ac:dyDescent="0.2">
      <c r="A330" s="4"/>
      <c r="B330" s="4"/>
      <c r="C330" s="24"/>
      <c r="D330" s="24"/>
      <c r="E330" s="5"/>
      <c r="F330" s="3"/>
      <c r="G330" s="3"/>
      <c r="H330" s="3"/>
      <c r="I330" s="3"/>
      <c r="J330" s="3"/>
      <c r="K330" s="4"/>
      <c r="L330" s="3"/>
      <c r="M330" s="3"/>
      <c r="N330" s="3"/>
      <c r="O330" s="3"/>
      <c r="P330" s="5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N330" s="3"/>
      <c r="AO330" s="3"/>
      <c r="AQ330" s="3"/>
      <c r="AR330" s="3"/>
      <c r="AV330" s="3"/>
      <c r="AW330" s="6"/>
    </row>
    <row r="331" spans="1:49" ht="14.25" customHeight="1" x14ac:dyDescent="0.2">
      <c r="A331" s="4"/>
      <c r="B331" s="4"/>
      <c r="C331" s="24"/>
      <c r="D331" s="24"/>
      <c r="E331" s="5"/>
      <c r="F331" s="3"/>
      <c r="G331" s="3"/>
      <c r="H331" s="3"/>
      <c r="I331" s="3"/>
      <c r="J331" s="3"/>
      <c r="K331" s="4"/>
      <c r="L331" s="3"/>
      <c r="M331" s="3"/>
      <c r="N331" s="3"/>
      <c r="O331" s="3"/>
      <c r="P331" s="5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N331" s="3"/>
      <c r="AO331" s="3"/>
      <c r="AQ331" s="3"/>
      <c r="AR331" s="3"/>
      <c r="AV331" s="3"/>
      <c r="AW331" s="6"/>
    </row>
    <row r="332" spans="1:49" ht="14.25" customHeight="1" x14ac:dyDescent="0.2">
      <c r="A332" s="4"/>
      <c r="B332" s="4"/>
      <c r="C332" s="24"/>
      <c r="D332" s="24"/>
      <c r="E332" s="5"/>
      <c r="F332" s="3"/>
      <c r="G332" s="3"/>
      <c r="H332" s="3"/>
      <c r="I332" s="3"/>
      <c r="J332" s="3"/>
      <c r="K332" s="4"/>
      <c r="L332" s="3"/>
      <c r="M332" s="3"/>
      <c r="N332" s="3"/>
      <c r="O332" s="3"/>
      <c r="P332" s="5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N332" s="3"/>
      <c r="AO332" s="3"/>
      <c r="AQ332" s="3"/>
      <c r="AR332" s="3"/>
      <c r="AV332" s="3"/>
      <c r="AW332" s="6"/>
    </row>
    <row r="333" spans="1:49" ht="14.25" customHeight="1" x14ac:dyDescent="0.2">
      <c r="A333" s="4"/>
      <c r="B333" s="4"/>
      <c r="C333" s="24"/>
      <c r="D333" s="24"/>
      <c r="E333" s="5"/>
      <c r="F333" s="3"/>
      <c r="G333" s="3"/>
      <c r="H333" s="3"/>
      <c r="I333" s="3"/>
      <c r="J333" s="3"/>
      <c r="K333" s="4"/>
      <c r="L333" s="3"/>
      <c r="M333" s="3"/>
      <c r="N333" s="3"/>
      <c r="O333" s="3"/>
      <c r="P333" s="5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N333" s="3"/>
      <c r="AO333" s="3"/>
      <c r="AQ333" s="3"/>
      <c r="AR333" s="3"/>
      <c r="AV333" s="3"/>
      <c r="AW333" s="6"/>
    </row>
    <row r="334" spans="1:49" ht="14.25" customHeight="1" x14ac:dyDescent="0.2">
      <c r="A334" s="4"/>
      <c r="B334" s="4"/>
      <c r="C334" s="24"/>
      <c r="D334" s="24"/>
      <c r="E334" s="5"/>
      <c r="F334" s="3"/>
      <c r="G334" s="3"/>
      <c r="H334" s="3"/>
      <c r="I334" s="3"/>
      <c r="J334" s="3"/>
      <c r="K334" s="4"/>
      <c r="L334" s="3"/>
      <c r="M334" s="3"/>
      <c r="N334" s="3"/>
      <c r="O334" s="3"/>
      <c r="P334" s="5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N334" s="3"/>
      <c r="AO334" s="3"/>
      <c r="AQ334" s="3"/>
      <c r="AR334" s="3"/>
      <c r="AV334" s="3"/>
      <c r="AW334" s="6"/>
    </row>
    <row r="335" spans="1:49" ht="14.25" customHeight="1" x14ac:dyDescent="0.2">
      <c r="A335" s="4"/>
      <c r="B335" s="4"/>
      <c r="C335" s="24"/>
      <c r="D335" s="24"/>
      <c r="E335" s="5"/>
      <c r="F335" s="3"/>
      <c r="G335" s="3"/>
      <c r="H335" s="3"/>
      <c r="I335" s="3"/>
      <c r="J335" s="3"/>
      <c r="K335" s="4"/>
      <c r="L335" s="3"/>
      <c r="M335" s="3"/>
      <c r="N335" s="3"/>
      <c r="O335" s="3"/>
      <c r="P335" s="5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N335" s="3"/>
      <c r="AO335" s="3"/>
      <c r="AQ335" s="3"/>
      <c r="AR335" s="3"/>
      <c r="AV335" s="3"/>
      <c r="AW335" s="6"/>
    </row>
    <row r="336" spans="1:49" ht="14.25" customHeight="1" x14ac:dyDescent="0.2">
      <c r="A336" s="4"/>
      <c r="B336" s="4"/>
      <c r="C336" s="24"/>
      <c r="D336" s="24"/>
      <c r="E336" s="5"/>
      <c r="F336" s="3"/>
      <c r="G336" s="3"/>
      <c r="H336" s="3"/>
      <c r="I336" s="3"/>
      <c r="J336" s="3"/>
      <c r="K336" s="4"/>
      <c r="L336" s="3"/>
      <c r="M336" s="3"/>
      <c r="N336" s="3"/>
      <c r="O336" s="3"/>
      <c r="P336" s="5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N336" s="3"/>
      <c r="AO336" s="3"/>
      <c r="AQ336" s="3"/>
      <c r="AR336" s="3"/>
      <c r="AV336" s="3"/>
      <c r="AW336" s="6"/>
    </row>
    <row r="337" spans="1:49" ht="14.25" customHeight="1" x14ac:dyDescent="0.2">
      <c r="A337" s="4"/>
      <c r="B337" s="4"/>
      <c r="C337" s="24"/>
      <c r="D337" s="24"/>
      <c r="E337" s="5"/>
      <c r="F337" s="3"/>
      <c r="G337" s="3"/>
      <c r="H337" s="3"/>
      <c r="I337" s="3"/>
      <c r="J337" s="3"/>
      <c r="K337" s="4"/>
      <c r="L337" s="3"/>
      <c r="M337" s="3"/>
      <c r="N337" s="3"/>
      <c r="O337" s="3"/>
      <c r="P337" s="5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N337" s="3"/>
      <c r="AO337" s="3"/>
      <c r="AQ337" s="3"/>
      <c r="AR337" s="3"/>
      <c r="AV337" s="3"/>
      <c r="AW337" s="6"/>
    </row>
    <row r="338" spans="1:49" ht="14.25" customHeight="1" x14ac:dyDescent="0.2">
      <c r="A338" s="4"/>
      <c r="B338" s="4"/>
      <c r="C338" s="24"/>
      <c r="D338" s="24"/>
      <c r="E338" s="5"/>
      <c r="F338" s="3"/>
      <c r="G338" s="3"/>
      <c r="H338" s="3"/>
      <c r="I338" s="3"/>
      <c r="J338" s="3"/>
      <c r="K338" s="4"/>
      <c r="L338" s="3"/>
      <c r="M338" s="3"/>
      <c r="N338" s="3"/>
      <c r="O338" s="3"/>
      <c r="P338" s="5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N338" s="3"/>
      <c r="AO338" s="3"/>
      <c r="AQ338" s="3"/>
      <c r="AR338" s="3"/>
      <c r="AV338" s="3"/>
      <c r="AW338" s="6"/>
    </row>
    <row r="339" spans="1:49" ht="14.25" customHeight="1" x14ac:dyDescent="0.2">
      <c r="A339" s="4"/>
      <c r="B339" s="4"/>
      <c r="C339" s="24"/>
      <c r="D339" s="24"/>
      <c r="E339" s="5"/>
      <c r="F339" s="3"/>
      <c r="G339" s="3"/>
      <c r="H339" s="3"/>
      <c r="I339" s="3"/>
      <c r="J339" s="3"/>
      <c r="K339" s="4"/>
      <c r="L339" s="3"/>
      <c r="M339" s="3"/>
      <c r="N339" s="3"/>
      <c r="O339" s="3"/>
      <c r="P339" s="5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N339" s="3"/>
      <c r="AO339" s="3"/>
      <c r="AQ339" s="3"/>
      <c r="AR339" s="3"/>
      <c r="AV339" s="3"/>
      <c r="AW339" s="6"/>
    </row>
    <row r="340" spans="1:49" ht="14.25" customHeight="1" x14ac:dyDescent="0.2">
      <c r="A340" s="4"/>
      <c r="B340" s="4"/>
      <c r="C340" s="24"/>
      <c r="D340" s="24"/>
      <c r="E340" s="5"/>
      <c r="F340" s="3"/>
      <c r="G340" s="3"/>
      <c r="H340" s="3"/>
      <c r="I340" s="3"/>
      <c r="J340" s="3"/>
      <c r="K340" s="4"/>
      <c r="L340" s="3"/>
      <c r="M340" s="3"/>
      <c r="N340" s="3"/>
      <c r="O340" s="3"/>
      <c r="P340" s="5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N340" s="3"/>
      <c r="AO340" s="3"/>
      <c r="AQ340" s="3"/>
      <c r="AR340" s="3"/>
      <c r="AV340" s="3"/>
      <c r="AW340" s="6"/>
    </row>
    <row r="341" spans="1:49" ht="14.25" customHeight="1" x14ac:dyDescent="0.2">
      <c r="A341" s="4"/>
      <c r="B341" s="4"/>
      <c r="C341" s="24"/>
      <c r="D341" s="24"/>
      <c r="E341" s="5"/>
      <c r="F341" s="3"/>
      <c r="G341" s="3"/>
      <c r="H341" s="3"/>
      <c r="I341" s="3"/>
      <c r="J341" s="3"/>
      <c r="K341" s="4"/>
      <c r="L341" s="3"/>
      <c r="M341" s="3"/>
      <c r="N341" s="3"/>
      <c r="O341" s="3"/>
      <c r="P341" s="5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N341" s="3"/>
      <c r="AO341" s="3"/>
      <c r="AQ341" s="3"/>
      <c r="AR341" s="3"/>
      <c r="AV341" s="3"/>
      <c r="AW341" s="6"/>
    </row>
    <row r="342" spans="1:49" ht="14.25" customHeight="1" x14ac:dyDescent="0.2">
      <c r="A342" s="4"/>
      <c r="B342" s="4"/>
      <c r="C342" s="24"/>
      <c r="D342" s="24"/>
      <c r="E342" s="5"/>
      <c r="F342" s="3"/>
      <c r="G342" s="3"/>
      <c r="H342" s="3"/>
      <c r="I342" s="3"/>
      <c r="J342" s="3"/>
      <c r="K342" s="4"/>
      <c r="L342" s="3"/>
      <c r="M342" s="3"/>
      <c r="N342" s="3"/>
      <c r="O342" s="3"/>
      <c r="P342" s="5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N342" s="3"/>
      <c r="AO342" s="3"/>
      <c r="AQ342" s="3"/>
      <c r="AR342" s="3"/>
      <c r="AV342" s="3"/>
      <c r="AW342" s="6"/>
    </row>
    <row r="343" spans="1:49" ht="14.25" customHeight="1" x14ac:dyDescent="0.2">
      <c r="A343" s="4"/>
      <c r="B343" s="4"/>
      <c r="C343" s="24"/>
      <c r="D343" s="24"/>
      <c r="E343" s="5"/>
      <c r="F343" s="3"/>
      <c r="G343" s="3"/>
      <c r="H343" s="3"/>
      <c r="I343" s="3"/>
      <c r="J343" s="3"/>
      <c r="K343" s="4"/>
      <c r="L343" s="3"/>
      <c r="M343" s="3"/>
      <c r="N343" s="3"/>
      <c r="O343" s="3"/>
      <c r="P343" s="5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N343" s="3"/>
      <c r="AO343" s="3"/>
      <c r="AQ343" s="3"/>
      <c r="AR343" s="3"/>
      <c r="AV343" s="3"/>
      <c r="AW343" s="6"/>
    </row>
    <row r="344" spans="1:49" ht="14.25" customHeight="1" x14ac:dyDescent="0.2">
      <c r="A344" s="4"/>
      <c r="B344" s="4"/>
      <c r="C344" s="24"/>
      <c r="D344" s="24"/>
      <c r="E344" s="5"/>
      <c r="F344" s="3"/>
      <c r="G344" s="3"/>
      <c r="H344" s="3"/>
      <c r="I344" s="3"/>
      <c r="J344" s="3"/>
      <c r="K344" s="4"/>
      <c r="L344" s="3"/>
      <c r="M344" s="3"/>
      <c r="N344" s="3"/>
      <c r="O344" s="3"/>
      <c r="P344" s="5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N344" s="3"/>
      <c r="AO344" s="3"/>
      <c r="AQ344" s="3"/>
      <c r="AR344" s="3"/>
      <c r="AV344" s="3"/>
      <c r="AW344" s="6"/>
    </row>
    <row r="345" spans="1:49" ht="14.25" customHeight="1" x14ac:dyDescent="0.2">
      <c r="A345" s="4"/>
      <c r="B345" s="4"/>
      <c r="C345" s="24"/>
      <c r="D345" s="24"/>
      <c r="E345" s="5"/>
      <c r="F345" s="3"/>
      <c r="G345" s="3"/>
      <c r="H345" s="3"/>
      <c r="I345" s="3"/>
      <c r="J345" s="3"/>
      <c r="K345" s="4"/>
      <c r="L345" s="3"/>
      <c r="M345" s="3"/>
      <c r="N345" s="3"/>
      <c r="O345" s="3"/>
      <c r="P345" s="5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N345" s="3"/>
      <c r="AO345" s="3"/>
      <c r="AQ345" s="3"/>
      <c r="AR345" s="3"/>
      <c r="AV345" s="3"/>
      <c r="AW345" s="6"/>
    </row>
    <row r="346" spans="1:49" ht="14.25" customHeight="1" x14ac:dyDescent="0.2">
      <c r="A346" s="4"/>
      <c r="B346" s="4"/>
      <c r="C346" s="24"/>
      <c r="D346" s="24"/>
      <c r="E346" s="5"/>
      <c r="F346" s="3"/>
      <c r="G346" s="3"/>
      <c r="H346" s="3"/>
      <c r="I346" s="3"/>
      <c r="J346" s="3"/>
      <c r="K346" s="4"/>
      <c r="L346" s="3"/>
      <c r="M346" s="3"/>
      <c r="N346" s="3"/>
      <c r="O346" s="3"/>
      <c r="P346" s="5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N346" s="3"/>
      <c r="AO346" s="3"/>
      <c r="AQ346" s="3"/>
      <c r="AR346" s="3"/>
      <c r="AV346" s="3"/>
      <c r="AW346" s="6"/>
    </row>
    <row r="347" spans="1:49" ht="14.25" customHeight="1" x14ac:dyDescent="0.2">
      <c r="A347" s="4"/>
      <c r="B347" s="4"/>
      <c r="C347" s="24"/>
      <c r="D347" s="24"/>
      <c r="E347" s="5"/>
      <c r="F347" s="3"/>
      <c r="G347" s="3"/>
      <c r="H347" s="3"/>
      <c r="I347" s="3"/>
      <c r="J347" s="3"/>
      <c r="K347" s="4"/>
      <c r="L347" s="3"/>
      <c r="M347" s="3"/>
      <c r="N347" s="3"/>
      <c r="O347" s="3"/>
      <c r="P347" s="5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N347" s="3"/>
      <c r="AO347" s="3"/>
      <c r="AQ347" s="3"/>
      <c r="AR347" s="3"/>
      <c r="AV347" s="3"/>
      <c r="AW347" s="6"/>
    </row>
    <row r="348" spans="1:49" ht="14.25" customHeight="1" x14ac:dyDescent="0.2">
      <c r="A348" s="4"/>
      <c r="B348" s="4"/>
      <c r="C348" s="24"/>
      <c r="D348" s="24"/>
      <c r="E348" s="5"/>
      <c r="F348" s="3"/>
      <c r="G348" s="3"/>
      <c r="H348" s="3"/>
      <c r="I348" s="3"/>
      <c r="J348" s="3"/>
      <c r="K348" s="4"/>
      <c r="L348" s="3"/>
      <c r="M348" s="3"/>
      <c r="N348" s="3"/>
      <c r="O348" s="3"/>
      <c r="P348" s="5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N348" s="3"/>
      <c r="AO348" s="3"/>
      <c r="AQ348" s="3"/>
      <c r="AR348" s="3"/>
      <c r="AV348" s="3"/>
      <c r="AW348" s="6"/>
    </row>
    <row r="349" spans="1:49" ht="14.25" customHeight="1" x14ac:dyDescent="0.2">
      <c r="A349" s="4"/>
      <c r="B349" s="4"/>
      <c r="C349" s="24"/>
      <c r="D349" s="24"/>
      <c r="E349" s="5"/>
      <c r="F349" s="3"/>
      <c r="G349" s="3"/>
      <c r="H349" s="3"/>
      <c r="I349" s="3"/>
      <c r="J349" s="3"/>
      <c r="K349" s="4"/>
      <c r="L349" s="3"/>
      <c r="M349" s="3"/>
      <c r="N349" s="3"/>
      <c r="O349" s="3"/>
      <c r="P349" s="5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N349" s="3"/>
      <c r="AO349" s="3"/>
      <c r="AQ349" s="3"/>
      <c r="AR349" s="3"/>
      <c r="AV349" s="3"/>
      <c r="AW349" s="6"/>
    </row>
    <row r="350" spans="1:49" ht="14.25" customHeight="1" x14ac:dyDescent="0.2">
      <c r="A350" s="4"/>
      <c r="B350" s="4"/>
      <c r="C350" s="24"/>
      <c r="D350" s="24"/>
      <c r="E350" s="5"/>
      <c r="F350" s="3"/>
      <c r="G350" s="3"/>
      <c r="H350" s="3"/>
      <c r="I350" s="3"/>
      <c r="J350" s="3"/>
      <c r="K350" s="4"/>
      <c r="L350" s="3"/>
      <c r="M350" s="3"/>
      <c r="N350" s="3"/>
      <c r="O350" s="3"/>
      <c r="P350" s="5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N350" s="3"/>
      <c r="AO350" s="3"/>
      <c r="AQ350" s="3"/>
      <c r="AR350" s="3"/>
      <c r="AV350" s="3"/>
      <c r="AW350" s="6"/>
    </row>
    <row r="351" spans="1:49" ht="14.25" customHeight="1" x14ac:dyDescent="0.2">
      <c r="A351" s="4"/>
      <c r="B351" s="4"/>
      <c r="C351" s="24"/>
      <c r="D351" s="24"/>
      <c r="E351" s="5"/>
      <c r="F351" s="3"/>
      <c r="G351" s="3"/>
      <c r="H351" s="3"/>
      <c r="I351" s="3"/>
      <c r="J351" s="3"/>
      <c r="K351" s="4"/>
      <c r="L351" s="3"/>
      <c r="M351" s="3"/>
      <c r="N351" s="3"/>
      <c r="O351" s="3"/>
      <c r="P351" s="5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N351" s="3"/>
      <c r="AO351" s="3"/>
      <c r="AQ351" s="3"/>
      <c r="AR351" s="3"/>
      <c r="AV351" s="3"/>
      <c r="AW351" s="6"/>
    </row>
    <row r="352" spans="1:49" ht="14.25" customHeight="1" x14ac:dyDescent="0.2">
      <c r="A352" s="4"/>
      <c r="B352" s="4"/>
      <c r="C352" s="24"/>
      <c r="D352" s="24"/>
      <c r="E352" s="5"/>
      <c r="F352" s="3"/>
      <c r="G352" s="3"/>
      <c r="H352" s="3"/>
      <c r="I352" s="3"/>
      <c r="J352" s="3"/>
      <c r="K352" s="4"/>
      <c r="L352" s="3"/>
      <c r="M352" s="3"/>
      <c r="N352" s="3"/>
      <c r="O352" s="3"/>
      <c r="P352" s="5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N352" s="3"/>
      <c r="AO352" s="3"/>
      <c r="AQ352" s="3"/>
      <c r="AR352" s="3"/>
      <c r="AV352" s="3"/>
      <c r="AW352" s="6"/>
    </row>
    <row r="353" spans="1:49" ht="14.25" customHeight="1" x14ac:dyDescent="0.2">
      <c r="A353" s="4"/>
      <c r="B353" s="4"/>
      <c r="C353" s="24"/>
      <c r="D353" s="24"/>
      <c r="E353" s="5"/>
      <c r="F353" s="3"/>
      <c r="G353" s="3"/>
      <c r="H353" s="3"/>
      <c r="I353" s="3"/>
      <c r="J353" s="3"/>
      <c r="K353" s="4"/>
      <c r="L353" s="3"/>
      <c r="M353" s="3"/>
      <c r="N353" s="3"/>
      <c r="O353" s="3"/>
      <c r="P353" s="5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N353" s="3"/>
      <c r="AO353" s="3"/>
      <c r="AQ353" s="3"/>
      <c r="AR353" s="3"/>
      <c r="AV353" s="3"/>
      <c r="AW353" s="6"/>
    </row>
    <row r="354" spans="1:49" ht="14.25" customHeight="1" x14ac:dyDescent="0.2">
      <c r="A354" s="4"/>
      <c r="B354" s="4"/>
      <c r="C354" s="24"/>
      <c r="D354" s="24"/>
      <c r="E354" s="5"/>
      <c r="F354" s="3"/>
      <c r="G354" s="3"/>
      <c r="H354" s="3"/>
      <c r="I354" s="3"/>
      <c r="J354" s="3"/>
      <c r="K354" s="4"/>
      <c r="L354" s="3"/>
      <c r="M354" s="3"/>
      <c r="N354" s="3"/>
      <c r="O354" s="3"/>
      <c r="P354" s="5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N354" s="3"/>
      <c r="AO354" s="3"/>
      <c r="AQ354" s="3"/>
      <c r="AR354" s="3"/>
      <c r="AV354" s="3"/>
      <c r="AW354" s="6"/>
    </row>
    <row r="355" spans="1:49" ht="14.25" customHeight="1" x14ac:dyDescent="0.2">
      <c r="A355" s="4"/>
      <c r="B355" s="4"/>
      <c r="C355" s="24"/>
      <c r="D355" s="24"/>
      <c r="E355" s="5"/>
      <c r="F355" s="3"/>
      <c r="G355" s="3"/>
      <c r="H355" s="3"/>
      <c r="I355" s="3"/>
      <c r="J355" s="3"/>
      <c r="K355" s="4"/>
      <c r="L355" s="3"/>
      <c r="M355" s="3"/>
      <c r="N355" s="3"/>
      <c r="O355" s="3"/>
      <c r="P355" s="5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N355" s="3"/>
      <c r="AO355" s="3"/>
      <c r="AQ355" s="3"/>
      <c r="AR355" s="3"/>
      <c r="AV355" s="3"/>
      <c r="AW355" s="6"/>
    </row>
    <row r="356" spans="1:49" ht="14.25" customHeight="1" x14ac:dyDescent="0.2">
      <c r="A356" s="4"/>
      <c r="B356" s="4"/>
      <c r="C356" s="24"/>
      <c r="D356" s="24"/>
      <c r="E356" s="5"/>
      <c r="F356" s="3"/>
      <c r="G356" s="3"/>
      <c r="H356" s="3"/>
      <c r="I356" s="3"/>
      <c r="J356" s="3"/>
      <c r="K356" s="4"/>
      <c r="L356" s="3"/>
      <c r="M356" s="3"/>
      <c r="N356" s="3"/>
      <c r="O356" s="3"/>
      <c r="P356" s="5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N356" s="3"/>
      <c r="AO356" s="3"/>
      <c r="AQ356" s="3"/>
      <c r="AR356" s="3"/>
      <c r="AV356" s="3"/>
      <c r="AW356" s="6"/>
    </row>
    <row r="357" spans="1:49" ht="14.25" customHeight="1" x14ac:dyDescent="0.2">
      <c r="A357" s="4"/>
      <c r="B357" s="4"/>
      <c r="C357" s="24"/>
      <c r="D357" s="24"/>
      <c r="E357" s="5"/>
      <c r="F357" s="3"/>
      <c r="G357" s="3"/>
      <c r="H357" s="3"/>
      <c r="I357" s="3"/>
      <c r="J357" s="3"/>
      <c r="K357" s="4"/>
      <c r="L357" s="3"/>
      <c r="M357" s="3"/>
      <c r="N357" s="3"/>
      <c r="O357" s="3"/>
      <c r="P357" s="5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N357" s="3"/>
      <c r="AO357" s="3"/>
      <c r="AQ357" s="3"/>
      <c r="AR357" s="3"/>
      <c r="AV357" s="3"/>
      <c r="AW357" s="6"/>
    </row>
    <row r="358" spans="1:49" ht="14.25" customHeight="1" x14ac:dyDescent="0.2">
      <c r="A358" s="4"/>
      <c r="B358" s="4"/>
      <c r="C358" s="24"/>
      <c r="D358" s="24"/>
      <c r="E358" s="5"/>
      <c r="F358" s="3"/>
      <c r="G358" s="3"/>
      <c r="H358" s="3"/>
      <c r="I358" s="3"/>
      <c r="J358" s="3"/>
      <c r="K358" s="4"/>
      <c r="L358" s="3"/>
      <c r="M358" s="3"/>
      <c r="N358" s="3"/>
      <c r="O358" s="3"/>
      <c r="P358" s="5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N358" s="3"/>
      <c r="AO358" s="3"/>
      <c r="AQ358" s="3"/>
      <c r="AR358" s="3"/>
      <c r="AV358" s="3"/>
      <c r="AW358" s="6"/>
    </row>
    <row r="359" spans="1:49" ht="14.25" customHeight="1" x14ac:dyDescent="0.2">
      <c r="A359" s="4"/>
      <c r="B359" s="4"/>
      <c r="C359" s="24"/>
      <c r="D359" s="24"/>
      <c r="E359" s="5"/>
      <c r="F359" s="3"/>
      <c r="G359" s="3"/>
      <c r="H359" s="3"/>
      <c r="I359" s="3"/>
      <c r="J359" s="3"/>
      <c r="K359" s="4"/>
      <c r="L359" s="3"/>
      <c r="M359" s="3"/>
      <c r="N359" s="3"/>
      <c r="O359" s="3"/>
      <c r="P359" s="5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N359" s="3"/>
      <c r="AO359" s="3"/>
      <c r="AQ359" s="3"/>
      <c r="AR359" s="3"/>
      <c r="AV359" s="3"/>
      <c r="AW359" s="6"/>
    </row>
    <row r="360" spans="1:49" ht="14.25" customHeight="1" x14ac:dyDescent="0.2">
      <c r="A360" s="4"/>
      <c r="B360" s="4"/>
      <c r="C360" s="24"/>
      <c r="D360" s="24"/>
      <c r="E360" s="5"/>
      <c r="F360" s="3"/>
      <c r="G360" s="3"/>
      <c r="H360" s="3"/>
      <c r="I360" s="3"/>
      <c r="J360" s="3"/>
      <c r="K360" s="4"/>
      <c r="L360" s="3"/>
      <c r="M360" s="3"/>
      <c r="N360" s="3"/>
      <c r="O360" s="3"/>
      <c r="P360" s="5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N360" s="3"/>
      <c r="AO360" s="3"/>
      <c r="AQ360" s="3"/>
      <c r="AR360" s="3"/>
      <c r="AV360" s="3"/>
      <c r="AW360" s="6"/>
    </row>
    <row r="361" spans="1:49" ht="14.25" customHeight="1" x14ac:dyDescent="0.2">
      <c r="A361" s="4"/>
      <c r="B361" s="4"/>
      <c r="C361" s="24"/>
      <c r="D361" s="24"/>
      <c r="E361" s="5"/>
      <c r="F361" s="3"/>
      <c r="G361" s="3"/>
      <c r="H361" s="3"/>
      <c r="I361" s="3"/>
      <c r="J361" s="3"/>
      <c r="K361" s="4"/>
      <c r="L361" s="3"/>
      <c r="M361" s="3"/>
      <c r="N361" s="3"/>
      <c r="O361" s="3"/>
      <c r="P361" s="5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N361" s="3"/>
      <c r="AO361" s="3"/>
      <c r="AQ361" s="3"/>
      <c r="AR361" s="3"/>
      <c r="AV361" s="3"/>
      <c r="AW361" s="6"/>
    </row>
    <row r="362" spans="1:49" ht="14.25" customHeight="1" x14ac:dyDescent="0.2">
      <c r="A362" s="4"/>
      <c r="B362" s="4"/>
      <c r="C362" s="24"/>
      <c r="D362" s="24"/>
      <c r="E362" s="5"/>
      <c r="F362" s="3"/>
      <c r="G362" s="3"/>
      <c r="H362" s="3"/>
      <c r="I362" s="3"/>
      <c r="J362" s="3"/>
      <c r="K362" s="4"/>
      <c r="L362" s="3"/>
      <c r="M362" s="3"/>
      <c r="N362" s="3"/>
      <c r="O362" s="3"/>
      <c r="P362" s="5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N362" s="3"/>
      <c r="AO362" s="3"/>
      <c r="AQ362" s="3"/>
      <c r="AR362" s="3"/>
      <c r="AV362" s="3"/>
      <c r="AW362" s="6"/>
    </row>
    <row r="363" spans="1:49" ht="14.25" customHeight="1" x14ac:dyDescent="0.2">
      <c r="A363" s="4"/>
      <c r="B363" s="4"/>
      <c r="C363" s="24"/>
      <c r="D363" s="24"/>
      <c r="E363" s="5"/>
      <c r="F363" s="3"/>
      <c r="G363" s="3"/>
      <c r="H363" s="3"/>
      <c r="I363" s="3"/>
      <c r="J363" s="3"/>
      <c r="K363" s="4"/>
      <c r="L363" s="3"/>
      <c r="M363" s="3"/>
      <c r="N363" s="3"/>
      <c r="O363" s="3"/>
      <c r="P363" s="5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N363" s="3"/>
      <c r="AO363" s="3"/>
      <c r="AQ363" s="3"/>
      <c r="AR363" s="3"/>
      <c r="AV363" s="3"/>
      <c r="AW363" s="6"/>
    </row>
    <row r="364" spans="1:49" ht="14.25" customHeight="1" x14ac:dyDescent="0.2">
      <c r="A364" s="4"/>
      <c r="B364" s="4"/>
      <c r="C364" s="24"/>
      <c r="D364" s="24"/>
      <c r="E364" s="5"/>
      <c r="F364" s="3"/>
      <c r="G364" s="3"/>
      <c r="H364" s="3"/>
      <c r="I364" s="3"/>
      <c r="J364" s="3"/>
      <c r="K364" s="4"/>
      <c r="L364" s="3"/>
      <c r="M364" s="3"/>
      <c r="N364" s="3"/>
      <c r="O364" s="3"/>
      <c r="P364" s="5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N364" s="3"/>
      <c r="AO364" s="3"/>
      <c r="AQ364" s="3"/>
      <c r="AR364" s="3"/>
      <c r="AV364" s="3"/>
      <c r="AW364" s="6"/>
    </row>
    <row r="365" spans="1:49" ht="14.25" customHeight="1" x14ac:dyDescent="0.2">
      <c r="A365" s="4"/>
      <c r="B365" s="4"/>
      <c r="C365" s="24"/>
      <c r="D365" s="24"/>
      <c r="E365" s="5"/>
      <c r="F365" s="3"/>
      <c r="G365" s="3"/>
      <c r="H365" s="3"/>
      <c r="I365" s="3"/>
      <c r="J365" s="3"/>
      <c r="K365" s="4"/>
      <c r="L365" s="3"/>
      <c r="M365" s="3"/>
      <c r="N365" s="3"/>
      <c r="O365" s="3"/>
      <c r="P365" s="5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N365" s="3"/>
      <c r="AO365" s="3"/>
      <c r="AQ365" s="3"/>
      <c r="AR365" s="3"/>
      <c r="AV365" s="3"/>
      <c r="AW365" s="6"/>
    </row>
    <row r="366" spans="1:49" ht="14.25" customHeight="1" x14ac:dyDescent="0.2">
      <c r="A366" s="4"/>
      <c r="B366" s="4"/>
      <c r="C366" s="24"/>
      <c r="D366" s="24"/>
      <c r="E366" s="5"/>
      <c r="F366" s="3"/>
      <c r="G366" s="3"/>
      <c r="H366" s="3"/>
      <c r="I366" s="3"/>
      <c r="J366" s="3"/>
      <c r="K366" s="4"/>
      <c r="L366" s="3"/>
      <c r="M366" s="3"/>
      <c r="N366" s="3"/>
      <c r="O366" s="3"/>
      <c r="P366" s="5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N366" s="3"/>
      <c r="AO366" s="3"/>
      <c r="AQ366" s="3"/>
      <c r="AR366" s="3"/>
      <c r="AV366" s="3"/>
      <c r="AW366" s="6"/>
    </row>
    <row r="367" spans="1:49" ht="14.25" customHeight="1" x14ac:dyDescent="0.2">
      <c r="A367" s="4"/>
      <c r="B367" s="4"/>
      <c r="C367" s="24"/>
      <c r="D367" s="24"/>
      <c r="E367" s="5"/>
      <c r="F367" s="3"/>
      <c r="G367" s="3"/>
      <c r="H367" s="3"/>
      <c r="I367" s="3"/>
      <c r="J367" s="3"/>
      <c r="K367" s="4"/>
      <c r="L367" s="3"/>
      <c r="M367" s="3"/>
      <c r="N367" s="3"/>
      <c r="O367" s="3"/>
      <c r="P367" s="5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N367" s="3"/>
      <c r="AO367" s="3"/>
      <c r="AQ367" s="3"/>
      <c r="AR367" s="3"/>
      <c r="AV367" s="3"/>
      <c r="AW367" s="6"/>
    </row>
    <row r="368" spans="1:49" ht="14.25" customHeight="1" x14ac:dyDescent="0.2">
      <c r="A368" s="4"/>
      <c r="B368" s="4"/>
      <c r="C368" s="24"/>
      <c r="D368" s="24"/>
      <c r="E368" s="5"/>
      <c r="F368" s="3"/>
      <c r="G368" s="3"/>
      <c r="H368" s="3"/>
      <c r="I368" s="3"/>
      <c r="J368" s="3"/>
      <c r="K368" s="4"/>
      <c r="L368" s="3"/>
      <c r="M368" s="3"/>
      <c r="N368" s="3"/>
      <c r="O368" s="3"/>
      <c r="P368" s="5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N368" s="3"/>
      <c r="AO368" s="3"/>
      <c r="AQ368" s="3"/>
      <c r="AR368" s="3"/>
      <c r="AV368" s="3"/>
      <c r="AW368" s="6"/>
    </row>
    <row r="369" spans="1:49" ht="14.25" customHeight="1" x14ac:dyDescent="0.2">
      <c r="A369" s="4"/>
      <c r="B369" s="4"/>
      <c r="C369" s="24"/>
      <c r="D369" s="24"/>
      <c r="E369" s="5"/>
      <c r="F369" s="3"/>
      <c r="G369" s="3"/>
      <c r="H369" s="3"/>
      <c r="I369" s="3"/>
      <c r="J369" s="3"/>
      <c r="K369" s="4"/>
      <c r="L369" s="3"/>
      <c r="M369" s="3"/>
      <c r="N369" s="3"/>
      <c r="O369" s="3"/>
      <c r="P369" s="5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N369" s="3"/>
      <c r="AO369" s="3"/>
      <c r="AQ369" s="3"/>
      <c r="AR369" s="3"/>
      <c r="AV369" s="3"/>
      <c r="AW369" s="6"/>
    </row>
    <row r="370" spans="1:49" ht="14.25" customHeight="1" x14ac:dyDescent="0.2">
      <c r="A370" s="4"/>
      <c r="B370" s="4"/>
      <c r="C370" s="24"/>
      <c r="D370" s="24"/>
      <c r="E370" s="5"/>
      <c r="F370" s="3"/>
      <c r="G370" s="3"/>
      <c r="H370" s="3"/>
      <c r="I370" s="3"/>
      <c r="J370" s="3"/>
      <c r="K370" s="4"/>
      <c r="L370" s="3"/>
      <c r="M370" s="3"/>
      <c r="N370" s="3"/>
      <c r="O370" s="3"/>
      <c r="P370" s="5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N370" s="3"/>
      <c r="AO370" s="3"/>
      <c r="AQ370" s="3"/>
      <c r="AR370" s="3"/>
      <c r="AV370" s="3"/>
      <c r="AW370" s="6"/>
    </row>
    <row r="371" spans="1:49" ht="14.25" customHeight="1" x14ac:dyDescent="0.2">
      <c r="A371" s="4"/>
      <c r="B371" s="4"/>
      <c r="C371" s="24"/>
      <c r="D371" s="24"/>
      <c r="E371" s="5"/>
      <c r="F371" s="3"/>
      <c r="G371" s="3"/>
      <c r="H371" s="3"/>
      <c r="I371" s="3"/>
      <c r="J371" s="3"/>
      <c r="K371" s="4"/>
      <c r="L371" s="3"/>
      <c r="M371" s="3"/>
      <c r="N371" s="3"/>
      <c r="O371" s="3"/>
      <c r="P371" s="5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N371" s="3"/>
      <c r="AO371" s="3"/>
      <c r="AQ371" s="3"/>
      <c r="AR371" s="3"/>
      <c r="AV371" s="3"/>
      <c r="AW371" s="6"/>
    </row>
    <row r="372" spans="1:49" ht="14.25" customHeight="1" x14ac:dyDescent="0.2">
      <c r="A372" s="4"/>
      <c r="B372" s="4"/>
      <c r="C372" s="24"/>
      <c r="D372" s="24"/>
      <c r="E372" s="5"/>
      <c r="F372" s="3"/>
      <c r="G372" s="3"/>
      <c r="H372" s="3"/>
      <c r="I372" s="3"/>
      <c r="J372" s="3"/>
      <c r="K372" s="4"/>
      <c r="L372" s="3"/>
      <c r="M372" s="3"/>
      <c r="N372" s="3"/>
      <c r="O372" s="3"/>
      <c r="P372" s="5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N372" s="3"/>
      <c r="AO372" s="3"/>
      <c r="AQ372" s="3"/>
      <c r="AR372" s="3"/>
      <c r="AV372" s="3"/>
      <c r="AW372" s="6"/>
    </row>
    <row r="373" spans="1:49" ht="14.25" customHeight="1" x14ac:dyDescent="0.2">
      <c r="A373" s="4"/>
      <c r="B373" s="4"/>
      <c r="C373" s="24"/>
      <c r="D373" s="24"/>
      <c r="E373" s="5"/>
      <c r="F373" s="3"/>
      <c r="G373" s="3"/>
      <c r="H373" s="3"/>
      <c r="I373" s="3"/>
      <c r="J373" s="3"/>
      <c r="K373" s="4"/>
      <c r="L373" s="3"/>
      <c r="M373" s="3"/>
      <c r="N373" s="3"/>
      <c r="O373" s="3"/>
      <c r="P373" s="5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N373" s="3"/>
      <c r="AO373" s="3"/>
      <c r="AQ373" s="3"/>
      <c r="AR373" s="3"/>
      <c r="AV373" s="3"/>
      <c r="AW373" s="6"/>
    </row>
    <row r="374" spans="1:49" ht="14.25" customHeight="1" x14ac:dyDescent="0.2">
      <c r="A374" s="4"/>
      <c r="B374" s="4"/>
      <c r="C374" s="24"/>
      <c r="D374" s="24"/>
      <c r="E374" s="5"/>
      <c r="F374" s="3"/>
      <c r="G374" s="3"/>
      <c r="H374" s="3"/>
      <c r="I374" s="3"/>
      <c r="J374" s="3"/>
      <c r="K374" s="4"/>
      <c r="L374" s="3"/>
      <c r="M374" s="3"/>
      <c r="N374" s="3"/>
      <c r="O374" s="3"/>
      <c r="P374" s="5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N374" s="3"/>
      <c r="AO374" s="3"/>
      <c r="AQ374" s="3"/>
      <c r="AR374" s="3"/>
      <c r="AV374" s="3"/>
      <c r="AW374" s="6"/>
    </row>
    <row r="375" spans="1:49" ht="14.25" customHeight="1" x14ac:dyDescent="0.2">
      <c r="A375" s="4"/>
      <c r="B375" s="4"/>
      <c r="C375" s="24"/>
      <c r="D375" s="24"/>
      <c r="E375" s="5"/>
      <c r="F375" s="3"/>
      <c r="G375" s="3"/>
      <c r="H375" s="3"/>
      <c r="I375" s="3"/>
      <c r="J375" s="3"/>
      <c r="K375" s="4"/>
      <c r="L375" s="3"/>
      <c r="M375" s="3"/>
      <c r="N375" s="3"/>
      <c r="O375" s="3"/>
      <c r="P375" s="5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N375" s="3"/>
      <c r="AO375" s="3"/>
      <c r="AQ375" s="3"/>
      <c r="AR375" s="3"/>
      <c r="AV375" s="3"/>
      <c r="AW375" s="6"/>
    </row>
    <row r="376" spans="1:49" ht="14.25" customHeight="1" x14ac:dyDescent="0.2">
      <c r="A376" s="4"/>
      <c r="B376" s="4"/>
      <c r="C376" s="24"/>
      <c r="D376" s="24"/>
      <c r="E376" s="5"/>
      <c r="F376" s="3"/>
      <c r="G376" s="3"/>
      <c r="H376" s="3"/>
      <c r="I376" s="3"/>
      <c r="J376" s="3"/>
      <c r="K376" s="4"/>
      <c r="L376" s="3"/>
      <c r="M376" s="3"/>
      <c r="N376" s="3"/>
      <c r="O376" s="3"/>
      <c r="P376" s="5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N376" s="3"/>
      <c r="AO376" s="3"/>
      <c r="AQ376" s="3"/>
      <c r="AR376" s="3"/>
      <c r="AV376" s="3"/>
      <c r="AW376" s="6"/>
    </row>
    <row r="377" spans="1:49" ht="14.25" customHeight="1" x14ac:dyDescent="0.2">
      <c r="A377" s="4"/>
      <c r="B377" s="4"/>
      <c r="C377" s="24"/>
      <c r="D377" s="24"/>
      <c r="E377" s="5"/>
      <c r="F377" s="3"/>
      <c r="G377" s="3"/>
      <c r="H377" s="3"/>
      <c r="I377" s="3"/>
      <c r="J377" s="3"/>
      <c r="K377" s="4"/>
      <c r="L377" s="3"/>
      <c r="M377" s="3"/>
      <c r="N377" s="3"/>
      <c r="O377" s="3"/>
      <c r="P377" s="5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N377" s="3"/>
      <c r="AO377" s="3"/>
      <c r="AQ377" s="3"/>
      <c r="AR377" s="3"/>
      <c r="AV377" s="3"/>
      <c r="AW377" s="6"/>
    </row>
    <row r="378" spans="1:49" ht="14.25" customHeight="1" x14ac:dyDescent="0.2">
      <c r="A378" s="4"/>
      <c r="B378" s="4"/>
      <c r="C378" s="24"/>
      <c r="D378" s="24"/>
      <c r="E378" s="5"/>
      <c r="F378" s="3"/>
      <c r="G378" s="3"/>
      <c r="H378" s="3"/>
      <c r="I378" s="3"/>
      <c r="J378" s="3"/>
      <c r="K378" s="4"/>
      <c r="L378" s="3"/>
      <c r="M378" s="3"/>
      <c r="N378" s="3"/>
      <c r="O378" s="3"/>
      <c r="P378" s="5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N378" s="3"/>
      <c r="AO378" s="3"/>
      <c r="AQ378" s="3"/>
      <c r="AR378" s="3"/>
      <c r="AV378" s="3"/>
      <c r="AW378" s="6"/>
    </row>
    <row r="379" spans="1:49" ht="14.25" customHeight="1" x14ac:dyDescent="0.2">
      <c r="A379" s="4"/>
      <c r="B379" s="4"/>
      <c r="C379" s="24"/>
      <c r="D379" s="24"/>
      <c r="E379" s="5"/>
      <c r="F379" s="3"/>
      <c r="G379" s="3"/>
      <c r="H379" s="3"/>
      <c r="I379" s="3"/>
      <c r="J379" s="3"/>
      <c r="K379" s="4"/>
      <c r="L379" s="3"/>
      <c r="M379" s="3"/>
      <c r="N379" s="3"/>
      <c r="O379" s="3"/>
      <c r="P379" s="5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N379" s="3"/>
      <c r="AO379" s="3"/>
      <c r="AQ379" s="3"/>
      <c r="AR379" s="3"/>
      <c r="AV379" s="3"/>
      <c r="AW379" s="6"/>
    </row>
    <row r="380" spans="1:49" ht="14.25" customHeight="1" x14ac:dyDescent="0.2">
      <c r="A380" s="4"/>
      <c r="B380" s="4"/>
      <c r="C380" s="24"/>
      <c r="D380" s="24"/>
      <c r="E380" s="5"/>
      <c r="F380" s="3"/>
      <c r="G380" s="3"/>
      <c r="H380" s="3"/>
      <c r="I380" s="3"/>
      <c r="J380" s="3"/>
      <c r="K380" s="4"/>
      <c r="L380" s="3"/>
      <c r="M380" s="3"/>
      <c r="N380" s="3"/>
      <c r="O380" s="3"/>
      <c r="P380" s="5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N380" s="3"/>
      <c r="AO380" s="3"/>
      <c r="AQ380" s="3"/>
      <c r="AR380" s="3"/>
      <c r="AV380" s="3"/>
      <c r="AW380" s="6"/>
    </row>
    <row r="381" spans="1:49" ht="14.25" customHeight="1" x14ac:dyDescent="0.2">
      <c r="A381" s="4"/>
      <c r="B381" s="4"/>
      <c r="C381" s="24"/>
      <c r="D381" s="24"/>
      <c r="E381" s="5"/>
      <c r="F381" s="3"/>
      <c r="G381" s="3"/>
      <c r="H381" s="3"/>
      <c r="I381" s="3"/>
      <c r="J381" s="3"/>
      <c r="K381" s="4"/>
      <c r="L381" s="3"/>
      <c r="M381" s="3"/>
      <c r="N381" s="3"/>
      <c r="O381" s="3"/>
      <c r="P381" s="5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N381" s="3"/>
      <c r="AO381" s="3"/>
      <c r="AQ381" s="3"/>
      <c r="AR381" s="3"/>
      <c r="AV381" s="3"/>
      <c r="AW381" s="6"/>
    </row>
    <row r="382" spans="1:49" ht="14.25" customHeight="1" x14ac:dyDescent="0.2">
      <c r="A382" s="4"/>
      <c r="B382" s="4"/>
      <c r="C382" s="24"/>
      <c r="D382" s="24"/>
      <c r="E382" s="5"/>
      <c r="F382" s="3"/>
      <c r="G382" s="3"/>
      <c r="H382" s="3"/>
      <c r="I382" s="3"/>
      <c r="J382" s="3"/>
      <c r="K382" s="4"/>
      <c r="L382" s="3"/>
      <c r="M382" s="3"/>
      <c r="N382" s="3"/>
      <c r="O382" s="3"/>
      <c r="P382" s="5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N382" s="3"/>
      <c r="AO382" s="3"/>
      <c r="AQ382" s="3"/>
      <c r="AR382" s="3"/>
      <c r="AV382" s="3"/>
      <c r="AW382" s="6"/>
    </row>
    <row r="383" spans="1:49" ht="14.25" customHeight="1" x14ac:dyDescent="0.2">
      <c r="A383" s="4"/>
      <c r="B383" s="4"/>
      <c r="C383" s="24"/>
      <c r="D383" s="24"/>
      <c r="E383" s="5"/>
      <c r="F383" s="3"/>
      <c r="G383" s="3"/>
      <c r="H383" s="3"/>
      <c r="I383" s="3"/>
      <c r="J383" s="3"/>
      <c r="K383" s="4"/>
      <c r="L383" s="3"/>
      <c r="M383" s="3"/>
      <c r="N383" s="3"/>
      <c r="O383" s="3"/>
      <c r="P383" s="5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N383" s="3"/>
      <c r="AO383" s="3"/>
      <c r="AQ383" s="3"/>
      <c r="AR383" s="3"/>
      <c r="AV383" s="3"/>
      <c r="AW383" s="6"/>
    </row>
    <row r="384" spans="1:49" ht="14.25" customHeight="1" x14ac:dyDescent="0.2">
      <c r="A384" s="4"/>
      <c r="B384" s="4"/>
      <c r="C384" s="24"/>
      <c r="D384" s="24"/>
      <c r="E384" s="5"/>
      <c r="F384" s="3"/>
      <c r="G384" s="3"/>
      <c r="H384" s="3"/>
      <c r="I384" s="3"/>
      <c r="J384" s="3"/>
      <c r="K384" s="4"/>
      <c r="L384" s="3"/>
      <c r="M384" s="3"/>
      <c r="N384" s="3"/>
      <c r="O384" s="3"/>
      <c r="P384" s="5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N384" s="3"/>
      <c r="AO384" s="3"/>
      <c r="AQ384" s="3"/>
      <c r="AR384" s="3"/>
      <c r="AV384" s="3"/>
      <c r="AW384" s="6"/>
    </row>
    <row r="385" spans="1:49" ht="14.25" customHeight="1" x14ac:dyDescent="0.2">
      <c r="A385" s="4"/>
      <c r="B385" s="4"/>
      <c r="C385" s="24"/>
      <c r="D385" s="24"/>
      <c r="E385" s="5"/>
      <c r="F385" s="3"/>
      <c r="G385" s="3"/>
      <c r="H385" s="3"/>
      <c r="I385" s="3"/>
      <c r="J385" s="3"/>
      <c r="K385" s="4"/>
      <c r="L385" s="3"/>
      <c r="M385" s="3"/>
      <c r="N385" s="3"/>
      <c r="O385" s="3"/>
      <c r="P385" s="5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N385" s="3"/>
      <c r="AO385" s="3"/>
      <c r="AQ385" s="3"/>
      <c r="AR385" s="3"/>
      <c r="AV385" s="3"/>
      <c r="AW385" s="6"/>
    </row>
    <row r="386" spans="1:49" ht="14.25" customHeight="1" x14ac:dyDescent="0.2">
      <c r="A386" s="4"/>
      <c r="B386" s="4"/>
      <c r="C386" s="24"/>
      <c r="D386" s="24"/>
      <c r="E386" s="5"/>
      <c r="F386" s="3"/>
      <c r="G386" s="3"/>
      <c r="H386" s="3"/>
      <c r="I386" s="3"/>
      <c r="J386" s="3"/>
      <c r="K386" s="4"/>
      <c r="L386" s="3"/>
      <c r="M386" s="3"/>
      <c r="N386" s="3"/>
      <c r="O386" s="3"/>
      <c r="P386" s="5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N386" s="3"/>
      <c r="AO386" s="3"/>
      <c r="AQ386" s="3"/>
      <c r="AR386" s="3"/>
      <c r="AV386" s="3"/>
      <c r="AW386" s="6"/>
    </row>
    <row r="387" spans="1:49" ht="14.25" customHeight="1" x14ac:dyDescent="0.2">
      <c r="A387" s="4"/>
      <c r="B387" s="4"/>
      <c r="C387" s="24"/>
      <c r="D387" s="24"/>
      <c r="E387" s="5"/>
      <c r="F387" s="3"/>
      <c r="G387" s="3"/>
      <c r="H387" s="3"/>
      <c r="I387" s="3"/>
      <c r="J387" s="3"/>
      <c r="K387" s="4"/>
      <c r="L387" s="3"/>
      <c r="M387" s="3"/>
      <c r="N387" s="3"/>
      <c r="O387" s="3"/>
      <c r="P387" s="5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N387" s="3"/>
      <c r="AO387" s="3"/>
      <c r="AQ387" s="3"/>
      <c r="AR387" s="3"/>
      <c r="AV387" s="3"/>
      <c r="AW387" s="6"/>
    </row>
    <row r="388" spans="1:49" ht="14.25" customHeight="1" x14ac:dyDescent="0.2">
      <c r="A388" s="4"/>
      <c r="B388" s="4"/>
      <c r="C388" s="24"/>
      <c r="D388" s="24"/>
      <c r="E388" s="5"/>
      <c r="F388" s="3"/>
      <c r="G388" s="3"/>
      <c r="H388" s="3"/>
      <c r="I388" s="3"/>
      <c r="J388" s="3"/>
      <c r="K388" s="4"/>
      <c r="L388" s="3"/>
      <c r="M388" s="3"/>
      <c r="N388" s="3"/>
      <c r="O388" s="3"/>
      <c r="P388" s="5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N388" s="3"/>
      <c r="AO388" s="3"/>
      <c r="AQ388" s="3"/>
      <c r="AR388" s="3"/>
      <c r="AV388" s="3"/>
      <c r="AW388" s="6"/>
    </row>
    <row r="389" spans="1:49" ht="14.25" customHeight="1" x14ac:dyDescent="0.2">
      <c r="A389" s="4"/>
      <c r="B389" s="4"/>
      <c r="C389" s="24"/>
      <c r="D389" s="24"/>
      <c r="E389" s="5"/>
      <c r="F389" s="3"/>
      <c r="G389" s="3"/>
      <c r="H389" s="3"/>
      <c r="I389" s="3"/>
      <c r="J389" s="3"/>
      <c r="K389" s="4"/>
      <c r="L389" s="3"/>
      <c r="M389" s="3"/>
      <c r="N389" s="3"/>
      <c r="O389" s="3"/>
      <c r="P389" s="5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N389" s="3"/>
      <c r="AO389" s="3"/>
      <c r="AQ389" s="3"/>
      <c r="AR389" s="3"/>
      <c r="AV389" s="3"/>
      <c r="AW389" s="6"/>
    </row>
    <row r="390" spans="1:49" ht="14.25" customHeight="1" x14ac:dyDescent="0.2">
      <c r="A390" s="4"/>
      <c r="B390" s="4"/>
      <c r="C390" s="24"/>
      <c r="D390" s="24"/>
      <c r="E390" s="5"/>
      <c r="F390" s="3"/>
      <c r="G390" s="3"/>
      <c r="H390" s="3"/>
      <c r="I390" s="3"/>
      <c r="J390" s="3"/>
      <c r="K390" s="4"/>
      <c r="L390" s="3"/>
      <c r="M390" s="3"/>
      <c r="N390" s="3"/>
      <c r="O390" s="3"/>
      <c r="P390" s="5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N390" s="3"/>
      <c r="AO390" s="3"/>
      <c r="AQ390" s="3"/>
      <c r="AR390" s="3"/>
      <c r="AV390" s="3"/>
      <c r="AW390" s="6"/>
    </row>
    <row r="391" spans="1:49" ht="14.25" customHeight="1" x14ac:dyDescent="0.2">
      <c r="A391" s="4"/>
      <c r="B391" s="4"/>
      <c r="C391" s="24"/>
      <c r="D391" s="24"/>
      <c r="E391" s="5"/>
      <c r="F391" s="3"/>
      <c r="G391" s="3"/>
      <c r="H391" s="3"/>
      <c r="I391" s="3"/>
      <c r="J391" s="3"/>
      <c r="K391" s="4"/>
      <c r="L391" s="3"/>
      <c r="M391" s="3"/>
      <c r="N391" s="3"/>
      <c r="O391" s="3"/>
      <c r="P391" s="5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N391" s="3"/>
      <c r="AO391" s="3"/>
      <c r="AQ391" s="3"/>
      <c r="AR391" s="3"/>
      <c r="AV391" s="3"/>
      <c r="AW391" s="6"/>
    </row>
    <row r="392" spans="1:49" ht="14.25" customHeight="1" x14ac:dyDescent="0.2">
      <c r="A392" s="4"/>
      <c r="B392" s="4"/>
      <c r="C392" s="24"/>
      <c r="D392" s="24"/>
      <c r="E392" s="5"/>
      <c r="F392" s="3"/>
      <c r="G392" s="3"/>
      <c r="H392" s="3"/>
      <c r="I392" s="3"/>
      <c r="J392" s="3"/>
      <c r="K392" s="4"/>
      <c r="L392" s="3"/>
      <c r="M392" s="3"/>
      <c r="N392" s="3"/>
      <c r="O392" s="3"/>
      <c r="P392" s="5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N392" s="3"/>
      <c r="AO392" s="3"/>
      <c r="AQ392" s="3"/>
      <c r="AR392" s="3"/>
      <c r="AV392" s="3"/>
      <c r="AW392" s="6"/>
    </row>
    <row r="393" spans="1:49" ht="14.25" customHeight="1" x14ac:dyDescent="0.2">
      <c r="A393" s="4"/>
      <c r="B393" s="4"/>
      <c r="C393" s="24"/>
      <c r="D393" s="24"/>
      <c r="E393" s="5"/>
      <c r="F393" s="3"/>
      <c r="G393" s="3"/>
      <c r="H393" s="3"/>
      <c r="I393" s="3"/>
      <c r="J393" s="3"/>
      <c r="K393" s="4"/>
      <c r="L393" s="3"/>
      <c r="M393" s="3"/>
      <c r="N393" s="3"/>
      <c r="O393" s="3"/>
      <c r="P393" s="5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N393" s="3"/>
      <c r="AO393" s="3"/>
      <c r="AQ393" s="3"/>
      <c r="AR393" s="3"/>
      <c r="AV393" s="3"/>
      <c r="AW393" s="6"/>
    </row>
    <row r="394" spans="1:49" ht="14.25" customHeight="1" x14ac:dyDescent="0.2">
      <c r="A394" s="4"/>
      <c r="B394" s="4"/>
      <c r="C394" s="24"/>
      <c r="D394" s="24"/>
      <c r="E394" s="5"/>
      <c r="F394" s="3"/>
      <c r="G394" s="3"/>
      <c r="H394" s="3"/>
      <c r="I394" s="3"/>
      <c r="J394" s="3"/>
      <c r="K394" s="4"/>
      <c r="L394" s="3"/>
      <c r="M394" s="3"/>
      <c r="N394" s="3"/>
      <c r="O394" s="3"/>
      <c r="P394" s="5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N394" s="3"/>
      <c r="AO394" s="3"/>
      <c r="AQ394" s="3"/>
      <c r="AR394" s="3"/>
      <c r="AV394" s="3"/>
      <c r="AW394" s="6"/>
    </row>
    <row r="395" spans="1:49" ht="14.25" customHeight="1" x14ac:dyDescent="0.2">
      <c r="A395" s="4"/>
      <c r="B395" s="4"/>
      <c r="C395" s="24"/>
      <c r="D395" s="24"/>
      <c r="E395" s="5"/>
      <c r="F395" s="3"/>
      <c r="G395" s="3"/>
      <c r="H395" s="3"/>
      <c r="I395" s="3"/>
      <c r="J395" s="3"/>
      <c r="K395" s="4"/>
      <c r="L395" s="3"/>
      <c r="M395" s="3"/>
      <c r="N395" s="3"/>
      <c r="O395" s="3"/>
      <c r="P395" s="5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N395" s="3"/>
      <c r="AO395" s="3"/>
      <c r="AQ395" s="3"/>
      <c r="AR395" s="3"/>
      <c r="AV395" s="3"/>
      <c r="AW395" s="6"/>
    </row>
    <row r="396" spans="1:49" ht="14.25" customHeight="1" x14ac:dyDescent="0.2">
      <c r="A396" s="4"/>
      <c r="B396" s="4"/>
      <c r="C396" s="24"/>
      <c r="D396" s="24"/>
      <c r="E396" s="5"/>
      <c r="F396" s="3"/>
      <c r="G396" s="3"/>
      <c r="H396" s="3"/>
      <c r="I396" s="3"/>
      <c r="J396" s="3"/>
      <c r="K396" s="4"/>
      <c r="L396" s="3"/>
      <c r="M396" s="3"/>
      <c r="N396" s="3"/>
      <c r="O396" s="3"/>
      <c r="P396" s="5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N396" s="3"/>
      <c r="AO396" s="3"/>
      <c r="AQ396" s="3"/>
      <c r="AR396" s="3"/>
      <c r="AV396" s="3"/>
      <c r="AW396" s="6"/>
    </row>
    <row r="397" spans="1:49" ht="14.25" customHeight="1" x14ac:dyDescent="0.2">
      <c r="A397" s="4"/>
      <c r="B397" s="4"/>
      <c r="C397" s="24"/>
      <c r="D397" s="24"/>
      <c r="E397" s="5"/>
      <c r="F397" s="3"/>
      <c r="G397" s="3"/>
      <c r="H397" s="3"/>
      <c r="I397" s="3"/>
      <c r="J397" s="3"/>
      <c r="K397" s="4"/>
      <c r="L397" s="3"/>
      <c r="M397" s="3"/>
      <c r="N397" s="3"/>
      <c r="O397" s="3"/>
      <c r="P397" s="5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N397" s="3"/>
      <c r="AO397" s="3"/>
      <c r="AQ397" s="3"/>
      <c r="AR397" s="3"/>
      <c r="AV397" s="3"/>
      <c r="AW397" s="6"/>
    </row>
    <row r="398" spans="1:49" ht="14.25" customHeight="1" x14ac:dyDescent="0.2">
      <c r="A398" s="4"/>
      <c r="B398" s="4"/>
      <c r="C398" s="24"/>
      <c r="D398" s="24"/>
      <c r="E398" s="5"/>
      <c r="F398" s="3"/>
      <c r="G398" s="3"/>
      <c r="H398" s="3"/>
      <c r="I398" s="3"/>
      <c r="J398" s="3"/>
      <c r="K398" s="4"/>
      <c r="L398" s="3"/>
      <c r="M398" s="3"/>
      <c r="N398" s="3"/>
      <c r="O398" s="3"/>
      <c r="P398" s="5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N398" s="3"/>
      <c r="AO398" s="3"/>
      <c r="AQ398" s="3"/>
      <c r="AR398" s="3"/>
      <c r="AV398" s="3"/>
      <c r="AW398" s="6"/>
    </row>
    <row r="399" spans="1:49" ht="14.25" customHeight="1" x14ac:dyDescent="0.2">
      <c r="A399" s="4"/>
      <c r="B399" s="4"/>
      <c r="C399" s="24"/>
      <c r="D399" s="24"/>
      <c r="E399" s="5"/>
      <c r="F399" s="3"/>
      <c r="G399" s="3"/>
      <c r="H399" s="3"/>
      <c r="I399" s="3"/>
      <c r="J399" s="3"/>
      <c r="K399" s="4"/>
      <c r="L399" s="3"/>
      <c r="M399" s="3"/>
      <c r="N399" s="3"/>
      <c r="O399" s="3"/>
      <c r="P399" s="5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N399" s="3"/>
      <c r="AO399" s="3"/>
      <c r="AQ399" s="3"/>
      <c r="AR399" s="3"/>
      <c r="AV399" s="3"/>
      <c r="AW399" s="6"/>
    </row>
    <row r="400" spans="1:49" ht="14.25" customHeight="1" x14ac:dyDescent="0.2">
      <c r="A400" s="4"/>
      <c r="B400" s="4"/>
      <c r="C400" s="24"/>
      <c r="D400" s="24"/>
      <c r="E400" s="5"/>
      <c r="F400" s="3"/>
      <c r="G400" s="3"/>
      <c r="H400" s="3"/>
      <c r="I400" s="3"/>
      <c r="J400" s="3"/>
      <c r="K400" s="4"/>
      <c r="L400" s="3"/>
      <c r="M400" s="3"/>
      <c r="N400" s="3"/>
      <c r="O400" s="3"/>
      <c r="P400" s="5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N400" s="3"/>
      <c r="AO400" s="3"/>
      <c r="AQ400" s="3"/>
      <c r="AR400" s="3"/>
      <c r="AV400" s="3"/>
      <c r="AW400" s="6"/>
    </row>
    <row r="401" spans="1:49" ht="14.25" customHeight="1" x14ac:dyDescent="0.2">
      <c r="A401" s="4"/>
      <c r="B401" s="4"/>
      <c r="C401" s="24"/>
      <c r="D401" s="24"/>
      <c r="E401" s="5"/>
      <c r="F401" s="3"/>
      <c r="G401" s="3"/>
      <c r="H401" s="3"/>
      <c r="I401" s="3"/>
      <c r="J401" s="3"/>
      <c r="K401" s="4"/>
      <c r="L401" s="3"/>
      <c r="M401" s="3"/>
      <c r="N401" s="3"/>
      <c r="O401" s="3"/>
      <c r="P401" s="5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N401" s="3"/>
      <c r="AO401" s="3"/>
      <c r="AQ401" s="3"/>
      <c r="AR401" s="3"/>
      <c r="AV401" s="3"/>
      <c r="AW401" s="6"/>
    </row>
    <row r="402" spans="1:49" ht="14.25" customHeight="1" x14ac:dyDescent="0.2">
      <c r="A402" s="4"/>
      <c r="B402" s="4"/>
      <c r="C402" s="24"/>
      <c r="D402" s="24"/>
      <c r="E402" s="5"/>
      <c r="F402" s="3"/>
      <c r="G402" s="3"/>
      <c r="H402" s="3"/>
      <c r="I402" s="3"/>
      <c r="J402" s="3"/>
      <c r="K402" s="4"/>
      <c r="L402" s="3"/>
      <c r="M402" s="3"/>
      <c r="N402" s="3"/>
      <c r="O402" s="3"/>
      <c r="P402" s="5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N402" s="3"/>
      <c r="AO402" s="3"/>
      <c r="AQ402" s="3"/>
      <c r="AR402" s="3"/>
      <c r="AV402" s="3"/>
      <c r="AW402" s="6"/>
    </row>
    <row r="403" spans="1:49" ht="14.25" customHeight="1" x14ac:dyDescent="0.2">
      <c r="A403" s="4"/>
      <c r="B403" s="4"/>
      <c r="C403" s="24"/>
      <c r="D403" s="24"/>
      <c r="E403" s="5"/>
      <c r="F403" s="3"/>
      <c r="G403" s="3"/>
      <c r="H403" s="3"/>
      <c r="I403" s="3"/>
      <c r="J403" s="3"/>
      <c r="K403" s="4"/>
      <c r="L403" s="3"/>
      <c r="M403" s="3"/>
      <c r="N403" s="3"/>
      <c r="O403" s="3"/>
      <c r="P403" s="5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N403" s="3"/>
      <c r="AO403" s="3"/>
      <c r="AQ403" s="3"/>
      <c r="AR403" s="3"/>
      <c r="AV403" s="3"/>
      <c r="AW403" s="6"/>
    </row>
    <row r="404" spans="1:49" ht="14.25" customHeight="1" x14ac:dyDescent="0.2">
      <c r="A404" s="4"/>
      <c r="B404" s="4"/>
      <c r="C404" s="24"/>
      <c r="D404" s="24"/>
      <c r="E404" s="5"/>
      <c r="F404" s="3"/>
      <c r="G404" s="3"/>
      <c r="H404" s="3"/>
      <c r="I404" s="3"/>
      <c r="J404" s="3"/>
      <c r="K404" s="4"/>
      <c r="L404" s="3"/>
      <c r="M404" s="3"/>
      <c r="N404" s="3"/>
      <c r="O404" s="3"/>
      <c r="P404" s="5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N404" s="3"/>
      <c r="AO404" s="3"/>
      <c r="AQ404" s="3"/>
      <c r="AR404" s="3"/>
      <c r="AV404" s="3"/>
      <c r="AW404" s="6"/>
    </row>
    <row r="405" spans="1:49" ht="14.25" customHeight="1" x14ac:dyDescent="0.2">
      <c r="A405" s="4"/>
      <c r="B405" s="4"/>
      <c r="C405" s="24"/>
      <c r="D405" s="24"/>
      <c r="E405" s="5"/>
      <c r="F405" s="3"/>
      <c r="G405" s="3"/>
      <c r="H405" s="3"/>
      <c r="I405" s="3"/>
      <c r="J405" s="3"/>
      <c r="K405" s="4"/>
      <c r="L405" s="3"/>
      <c r="M405" s="3"/>
      <c r="N405" s="3"/>
      <c r="O405" s="3"/>
      <c r="P405" s="5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N405" s="3"/>
      <c r="AO405" s="3"/>
      <c r="AQ405" s="3"/>
      <c r="AR405" s="3"/>
      <c r="AV405" s="3"/>
      <c r="AW405" s="6"/>
    </row>
    <row r="406" spans="1:49" ht="14.25" customHeight="1" x14ac:dyDescent="0.2">
      <c r="A406" s="4"/>
      <c r="B406" s="4"/>
      <c r="C406" s="24"/>
      <c r="D406" s="24"/>
      <c r="E406" s="5"/>
      <c r="F406" s="3"/>
      <c r="G406" s="3"/>
      <c r="H406" s="3"/>
      <c r="I406" s="3"/>
      <c r="J406" s="3"/>
      <c r="K406" s="4"/>
      <c r="L406" s="3"/>
      <c r="M406" s="3"/>
      <c r="N406" s="3"/>
      <c r="O406" s="3"/>
      <c r="P406" s="5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N406" s="3"/>
      <c r="AO406" s="3"/>
      <c r="AQ406" s="3"/>
      <c r="AR406" s="3"/>
      <c r="AV406" s="3"/>
      <c r="AW406" s="6"/>
    </row>
    <row r="407" spans="1:49" ht="14.25" customHeight="1" x14ac:dyDescent="0.2">
      <c r="A407" s="4"/>
      <c r="B407" s="4"/>
      <c r="C407" s="24"/>
      <c r="D407" s="24"/>
      <c r="E407" s="5"/>
      <c r="F407" s="3"/>
      <c r="G407" s="3"/>
      <c r="H407" s="3"/>
      <c r="I407" s="3"/>
      <c r="J407" s="3"/>
      <c r="K407" s="4"/>
      <c r="L407" s="3"/>
      <c r="M407" s="3"/>
      <c r="N407" s="3"/>
      <c r="O407" s="3"/>
      <c r="P407" s="5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N407" s="3"/>
      <c r="AO407" s="3"/>
      <c r="AQ407" s="3"/>
      <c r="AR407" s="3"/>
      <c r="AV407" s="3"/>
      <c r="AW407" s="6"/>
    </row>
    <row r="408" spans="1:49" ht="14.25" customHeight="1" x14ac:dyDescent="0.2">
      <c r="A408" s="4"/>
      <c r="B408" s="4"/>
      <c r="C408" s="24"/>
      <c r="D408" s="24"/>
      <c r="E408" s="5"/>
      <c r="F408" s="3"/>
      <c r="G408" s="3"/>
      <c r="H408" s="3"/>
      <c r="I408" s="3"/>
      <c r="J408" s="3"/>
      <c r="K408" s="4"/>
      <c r="L408" s="3"/>
      <c r="M408" s="3"/>
      <c r="N408" s="3"/>
      <c r="O408" s="3"/>
      <c r="P408" s="5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N408" s="3"/>
      <c r="AO408" s="3"/>
      <c r="AQ408" s="3"/>
      <c r="AR408" s="3"/>
      <c r="AV408" s="3"/>
      <c r="AW408" s="6"/>
    </row>
    <row r="409" spans="1:49" ht="14.25" customHeight="1" x14ac:dyDescent="0.2">
      <c r="A409" s="4"/>
      <c r="B409" s="4"/>
      <c r="C409" s="24"/>
      <c r="D409" s="24"/>
      <c r="E409" s="5"/>
      <c r="F409" s="3"/>
      <c r="G409" s="3"/>
      <c r="H409" s="3"/>
      <c r="I409" s="3"/>
      <c r="J409" s="3"/>
      <c r="K409" s="4"/>
      <c r="L409" s="3"/>
      <c r="M409" s="3"/>
      <c r="N409" s="3"/>
      <c r="O409" s="3"/>
      <c r="P409" s="5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N409" s="3"/>
      <c r="AO409" s="3"/>
      <c r="AQ409" s="3"/>
      <c r="AR409" s="3"/>
      <c r="AV409" s="3"/>
      <c r="AW409" s="6"/>
    </row>
    <row r="410" spans="1:49" ht="14.25" customHeight="1" x14ac:dyDescent="0.2">
      <c r="A410" s="4"/>
      <c r="B410" s="4"/>
      <c r="C410" s="24"/>
      <c r="D410" s="24"/>
      <c r="E410" s="5"/>
      <c r="F410" s="3"/>
      <c r="G410" s="3"/>
      <c r="H410" s="3"/>
      <c r="I410" s="3"/>
      <c r="J410" s="3"/>
      <c r="K410" s="4"/>
      <c r="L410" s="3"/>
      <c r="M410" s="3"/>
      <c r="N410" s="3"/>
      <c r="O410" s="3"/>
      <c r="P410" s="5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N410" s="3"/>
      <c r="AO410" s="3"/>
      <c r="AQ410" s="3"/>
      <c r="AR410" s="3"/>
      <c r="AV410" s="3"/>
      <c r="AW410" s="6"/>
    </row>
    <row r="411" spans="1:49" ht="14.25" customHeight="1" x14ac:dyDescent="0.2">
      <c r="A411" s="4"/>
      <c r="B411" s="4"/>
      <c r="C411" s="24"/>
      <c r="D411" s="24"/>
      <c r="E411" s="5"/>
      <c r="F411" s="3"/>
      <c r="G411" s="3"/>
      <c r="H411" s="3"/>
      <c r="I411" s="3"/>
      <c r="J411" s="3"/>
      <c r="K411" s="4"/>
      <c r="L411" s="3"/>
      <c r="M411" s="3"/>
      <c r="N411" s="3"/>
      <c r="O411" s="3"/>
      <c r="P411" s="5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N411" s="3"/>
      <c r="AO411" s="3"/>
      <c r="AQ411" s="3"/>
      <c r="AR411" s="3"/>
      <c r="AV411" s="3"/>
      <c r="AW411" s="6"/>
    </row>
    <row r="412" spans="1:49" ht="14.25" customHeight="1" x14ac:dyDescent="0.2">
      <c r="A412" s="4"/>
      <c r="B412" s="4"/>
      <c r="C412" s="24"/>
      <c r="D412" s="24"/>
      <c r="E412" s="5"/>
      <c r="F412" s="3"/>
      <c r="G412" s="3"/>
      <c r="H412" s="3"/>
      <c r="I412" s="3"/>
      <c r="J412" s="3"/>
      <c r="K412" s="4"/>
      <c r="L412" s="3"/>
      <c r="M412" s="3"/>
      <c r="N412" s="3"/>
      <c r="O412" s="3"/>
      <c r="P412" s="5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N412" s="3"/>
      <c r="AO412" s="3"/>
      <c r="AQ412" s="3"/>
      <c r="AR412" s="3"/>
      <c r="AV412" s="3"/>
      <c r="AW412" s="6"/>
    </row>
    <row r="413" spans="1:49" ht="14.25" customHeight="1" x14ac:dyDescent="0.2">
      <c r="A413" s="4"/>
      <c r="B413" s="4"/>
      <c r="C413" s="24"/>
      <c r="D413" s="24"/>
      <c r="E413" s="5"/>
      <c r="F413" s="3"/>
      <c r="G413" s="3"/>
      <c r="H413" s="3"/>
      <c r="I413" s="3"/>
      <c r="J413" s="3"/>
      <c r="K413" s="4"/>
      <c r="L413" s="3"/>
      <c r="M413" s="3"/>
      <c r="N413" s="3"/>
      <c r="O413" s="3"/>
      <c r="P413" s="5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N413" s="3"/>
      <c r="AO413" s="3"/>
      <c r="AQ413" s="3"/>
      <c r="AR413" s="3"/>
      <c r="AV413" s="3"/>
      <c r="AW413" s="6"/>
    </row>
    <row r="414" spans="1:49" ht="14.25" customHeight="1" x14ac:dyDescent="0.2">
      <c r="A414" s="4"/>
      <c r="B414" s="4"/>
      <c r="C414" s="24"/>
      <c r="D414" s="24"/>
      <c r="E414" s="5"/>
      <c r="F414" s="3"/>
      <c r="G414" s="3"/>
      <c r="H414" s="3"/>
      <c r="I414" s="3"/>
      <c r="J414" s="3"/>
      <c r="K414" s="4"/>
      <c r="L414" s="3"/>
      <c r="M414" s="3"/>
      <c r="N414" s="3"/>
      <c r="O414" s="3"/>
      <c r="P414" s="5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N414" s="3"/>
      <c r="AO414" s="3"/>
      <c r="AQ414" s="3"/>
      <c r="AR414" s="3"/>
      <c r="AV414" s="3"/>
      <c r="AW414" s="6"/>
    </row>
    <row r="415" spans="1:49" ht="14.25" customHeight="1" x14ac:dyDescent="0.2">
      <c r="A415" s="4"/>
      <c r="B415" s="4"/>
      <c r="C415" s="24"/>
      <c r="D415" s="24"/>
      <c r="E415" s="5"/>
      <c r="F415" s="3"/>
      <c r="G415" s="3"/>
      <c r="H415" s="3"/>
      <c r="I415" s="3"/>
      <c r="J415" s="3"/>
      <c r="K415" s="4"/>
      <c r="L415" s="3"/>
      <c r="M415" s="3"/>
      <c r="N415" s="3"/>
      <c r="O415" s="3"/>
      <c r="P415" s="5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Q415" s="3"/>
      <c r="AW415" s="6"/>
    </row>
    <row r="416" spans="1:49" ht="14.25" customHeight="1" x14ac:dyDescent="0.2">
      <c r="A416" s="4"/>
      <c r="B416" s="4"/>
      <c r="C416" s="24"/>
      <c r="D416" s="24"/>
      <c r="E416" s="5"/>
      <c r="F416" s="3"/>
      <c r="G416" s="3"/>
      <c r="H416" s="3"/>
      <c r="I416" s="3"/>
      <c r="J416" s="3"/>
      <c r="K416" s="4"/>
      <c r="L416" s="3"/>
      <c r="M416" s="3"/>
      <c r="N416" s="3"/>
      <c r="O416" s="3"/>
      <c r="P416" s="5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Q416" s="3"/>
      <c r="AW416" s="6"/>
    </row>
    <row r="417" spans="1:49" ht="14.25" customHeight="1" x14ac:dyDescent="0.2">
      <c r="A417" s="4"/>
      <c r="B417" s="4"/>
      <c r="C417" s="24"/>
      <c r="D417" s="24"/>
      <c r="E417" s="5"/>
      <c r="F417" s="3"/>
      <c r="G417" s="3"/>
      <c r="H417" s="3"/>
      <c r="I417" s="3"/>
      <c r="J417" s="3"/>
      <c r="K417" s="4"/>
      <c r="L417" s="3"/>
      <c r="M417" s="3"/>
      <c r="N417" s="3"/>
      <c r="O417" s="3"/>
      <c r="P417" s="5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Q417" s="3"/>
      <c r="AW417" s="6"/>
    </row>
    <row r="418" spans="1:49" ht="14.25" customHeight="1" x14ac:dyDescent="0.2">
      <c r="A418" s="4"/>
      <c r="B418" s="4"/>
      <c r="C418" s="24"/>
      <c r="D418" s="24"/>
      <c r="E418" s="5"/>
      <c r="F418" s="3"/>
      <c r="G418" s="3"/>
      <c r="H418" s="3"/>
      <c r="I418" s="3"/>
      <c r="J418" s="3"/>
      <c r="K418" s="4"/>
      <c r="L418" s="3"/>
      <c r="M418" s="3"/>
      <c r="N418" s="3"/>
      <c r="O418" s="3"/>
      <c r="P418" s="5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Q418" s="3"/>
      <c r="AW418" s="6"/>
    </row>
    <row r="419" spans="1:49" ht="14.25" customHeight="1" x14ac:dyDescent="0.2">
      <c r="A419" s="4"/>
      <c r="B419" s="4"/>
      <c r="C419" s="24"/>
      <c r="D419" s="24"/>
      <c r="E419" s="5"/>
      <c r="F419" s="3"/>
      <c r="G419" s="3"/>
      <c r="H419" s="3"/>
      <c r="I419" s="3"/>
      <c r="J419" s="3"/>
      <c r="K419" s="4"/>
      <c r="L419" s="3"/>
      <c r="M419" s="3"/>
      <c r="N419" s="3"/>
      <c r="O419" s="3"/>
      <c r="P419" s="5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Q419" s="3"/>
      <c r="AW419" s="6"/>
    </row>
    <row r="420" spans="1:49" ht="14.25" customHeight="1" x14ac:dyDescent="0.2">
      <c r="A420" s="4"/>
      <c r="B420" s="4"/>
      <c r="C420" s="24"/>
      <c r="D420" s="24"/>
      <c r="E420" s="5"/>
      <c r="F420" s="3"/>
      <c r="G420" s="3"/>
      <c r="H420" s="3"/>
      <c r="I420" s="3"/>
      <c r="J420" s="3"/>
      <c r="K420" s="4"/>
      <c r="L420" s="3"/>
      <c r="M420" s="3"/>
      <c r="N420" s="3"/>
      <c r="O420" s="3"/>
      <c r="P420" s="5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Q420" s="3"/>
      <c r="AW420" s="6"/>
    </row>
    <row r="421" spans="1:49" ht="14.25" customHeight="1" x14ac:dyDescent="0.2">
      <c r="A421" s="4"/>
      <c r="B421" s="4"/>
      <c r="C421" s="24"/>
      <c r="D421" s="24"/>
      <c r="E421" s="5"/>
      <c r="F421" s="3"/>
      <c r="G421" s="3"/>
      <c r="H421" s="3"/>
      <c r="I421" s="3"/>
      <c r="J421" s="3"/>
      <c r="K421" s="4"/>
      <c r="L421" s="3"/>
      <c r="M421" s="3"/>
      <c r="N421" s="3"/>
      <c r="O421" s="3"/>
      <c r="P421" s="5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Q421" s="3"/>
      <c r="AW421" s="6"/>
    </row>
    <row r="422" spans="1:49" ht="14.25" customHeight="1" x14ac:dyDescent="0.2">
      <c r="A422" s="4"/>
      <c r="B422" s="4"/>
      <c r="C422" s="24"/>
      <c r="D422" s="24"/>
      <c r="E422" s="5"/>
      <c r="F422" s="3"/>
      <c r="G422" s="3"/>
      <c r="H422" s="3"/>
      <c r="I422" s="3"/>
      <c r="J422" s="3"/>
      <c r="K422" s="4"/>
      <c r="L422" s="3"/>
      <c r="M422" s="3"/>
      <c r="N422" s="3"/>
      <c r="O422" s="3"/>
      <c r="P422" s="5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Q422" s="3"/>
      <c r="AW422" s="6"/>
    </row>
    <row r="423" spans="1:49" ht="14.25" customHeight="1" x14ac:dyDescent="0.2">
      <c r="A423" s="4"/>
      <c r="B423" s="4"/>
      <c r="C423" s="24"/>
      <c r="D423" s="24"/>
      <c r="E423" s="5"/>
      <c r="F423" s="3"/>
      <c r="G423" s="3"/>
      <c r="H423" s="3"/>
      <c r="I423" s="3"/>
      <c r="J423" s="3"/>
      <c r="K423" s="4"/>
      <c r="L423" s="3"/>
      <c r="M423" s="3"/>
      <c r="N423" s="3"/>
      <c r="O423" s="3"/>
      <c r="P423" s="5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Q423" s="3"/>
      <c r="AW423" s="6"/>
    </row>
    <row r="424" spans="1:49" ht="14.25" customHeight="1" x14ac:dyDescent="0.2">
      <c r="A424" s="4"/>
      <c r="B424" s="4"/>
      <c r="C424" s="24"/>
      <c r="D424" s="24"/>
      <c r="E424" s="5"/>
      <c r="F424" s="3"/>
      <c r="G424" s="3"/>
      <c r="H424" s="3"/>
      <c r="I424" s="3"/>
      <c r="J424" s="3"/>
      <c r="K424" s="4"/>
      <c r="L424" s="3"/>
      <c r="M424" s="3"/>
      <c r="N424" s="3"/>
      <c r="O424" s="3"/>
      <c r="P424" s="5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Q424" s="3"/>
      <c r="AW424" s="6"/>
    </row>
    <row r="425" spans="1:49" ht="14.25" customHeight="1" x14ac:dyDescent="0.2">
      <c r="A425" s="4"/>
      <c r="B425" s="4"/>
      <c r="C425" s="24"/>
      <c r="D425" s="24"/>
      <c r="E425" s="5"/>
      <c r="F425" s="3"/>
      <c r="G425" s="3"/>
      <c r="H425" s="3"/>
      <c r="I425" s="3"/>
      <c r="J425" s="3"/>
      <c r="K425" s="4"/>
      <c r="L425" s="3"/>
      <c r="M425" s="3"/>
      <c r="N425" s="3"/>
      <c r="O425" s="3"/>
      <c r="P425" s="5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Q425" s="3"/>
      <c r="AW425" s="6"/>
    </row>
    <row r="426" spans="1:49" ht="14.25" customHeight="1" x14ac:dyDescent="0.2">
      <c r="A426" s="4"/>
      <c r="B426" s="4"/>
      <c r="C426" s="24"/>
      <c r="D426" s="24"/>
      <c r="E426" s="5"/>
      <c r="F426" s="3"/>
      <c r="G426" s="3"/>
      <c r="H426" s="3"/>
      <c r="I426" s="3"/>
      <c r="J426" s="3"/>
      <c r="K426" s="4"/>
      <c r="L426" s="3"/>
      <c r="M426" s="3"/>
      <c r="N426" s="3"/>
      <c r="O426" s="3"/>
      <c r="P426" s="5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Q426" s="3"/>
      <c r="AW426" s="6"/>
    </row>
    <row r="427" spans="1:49" ht="14.25" customHeight="1" x14ac:dyDescent="0.2">
      <c r="A427" s="4"/>
      <c r="B427" s="4"/>
      <c r="C427" s="24"/>
      <c r="D427" s="24"/>
      <c r="E427" s="5"/>
      <c r="F427" s="3"/>
      <c r="G427" s="3"/>
      <c r="H427" s="3"/>
      <c r="I427" s="3"/>
      <c r="J427" s="3"/>
      <c r="K427" s="4"/>
      <c r="L427" s="3"/>
      <c r="M427" s="3"/>
      <c r="N427" s="3"/>
      <c r="O427" s="3"/>
      <c r="P427" s="5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Q427" s="3"/>
      <c r="AW427" s="6"/>
    </row>
    <row r="428" spans="1:49" ht="14.25" customHeight="1" x14ac:dyDescent="0.2">
      <c r="A428" s="4"/>
      <c r="B428" s="4"/>
      <c r="C428" s="24"/>
      <c r="D428" s="24"/>
      <c r="E428" s="5"/>
      <c r="F428" s="3"/>
      <c r="G428" s="3"/>
      <c r="H428" s="3"/>
      <c r="I428" s="3"/>
      <c r="J428" s="3"/>
      <c r="K428" s="4"/>
      <c r="L428" s="3"/>
      <c r="M428" s="3"/>
      <c r="N428" s="3"/>
      <c r="O428" s="3"/>
      <c r="P428" s="5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Q428" s="3"/>
      <c r="AW428" s="6"/>
    </row>
    <row r="429" spans="1:49" ht="14.25" customHeight="1" x14ac:dyDescent="0.2">
      <c r="A429" s="4"/>
      <c r="B429" s="4"/>
      <c r="C429" s="24"/>
      <c r="D429" s="24"/>
      <c r="E429" s="5"/>
      <c r="F429" s="3"/>
      <c r="G429" s="3"/>
      <c r="H429" s="3"/>
      <c r="I429" s="3"/>
      <c r="J429" s="3"/>
      <c r="K429" s="4"/>
      <c r="L429" s="3"/>
      <c r="M429" s="3"/>
      <c r="N429" s="3"/>
      <c r="O429" s="3"/>
      <c r="P429" s="5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Q429" s="3"/>
      <c r="AW429" s="6"/>
    </row>
    <row r="430" spans="1:49" ht="14.25" customHeight="1" x14ac:dyDescent="0.2">
      <c r="A430" s="4"/>
      <c r="B430" s="4"/>
      <c r="C430" s="24"/>
      <c r="D430" s="24"/>
      <c r="E430" s="5"/>
      <c r="F430" s="3"/>
      <c r="G430" s="3"/>
      <c r="H430" s="3"/>
      <c r="I430" s="3"/>
      <c r="J430" s="3"/>
      <c r="K430" s="4"/>
      <c r="L430" s="3"/>
      <c r="M430" s="3"/>
      <c r="N430" s="3"/>
      <c r="O430" s="3"/>
      <c r="P430" s="5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Q430" s="3"/>
      <c r="AW430" s="6"/>
    </row>
    <row r="431" spans="1:49" ht="14.25" customHeight="1" x14ac:dyDescent="0.2">
      <c r="A431" s="4"/>
      <c r="B431" s="4"/>
      <c r="C431" s="24"/>
      <c r="D431" s="24"/>
      <c r="E431" s="5"/>
      <c r="F431" s="3"/>
      <c r="G431" s="3"/>
      <c r="H431" s="3"/>
      <c r="I431" s="3"/>
      <c r="J431" s="3"/>
      <c r="K431" s="4"/>
      <c r="L431" s="3"/>
      <c r="M431" s="3"/>
      <c r="N431" s="3"/>
      <c r="O431" s="3"/>
      <c r="P431" s="5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Q431" s="3"/>
      <c r="AW431" s="6"/>
    </row>
    <row r="432" spans="1:49" ht="14.25" customHeight="1" x14ac:dyDescent="0.2">
      <c r="A432" s="4"/>
      <c r="B432" s="4"/>
      <c r="C432" s="24"/>
      <c r="D432" s="24"/>
      <c r="E432" s="5"/>
      <c r="F432" s="3"/>
      <c r="G432" s="3"/>
      <c r="H432" s="3"/>
      <c r="I432" s="3"/>
      <c r="J432" s="3"/>
      <c r="K432" s="4"/>
      <c r="L432" s="3"/>
      <c r="M432" s="3"/>
      <c r="N432" s="3"/>
      <c r="O432" s="3"/>
      <c r="P432" s="5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Q432" s="3"/>
      <c r="AW432" s="6"/>
    </row>
    <row r="433" spans="1:49" ht="14.25" customHeight="1" x14ac:dyDescent="0.2">
      <c r="A433" s="4"/>
      <c r="B433" s="4"/>
      <c r="C433" s="24"/>
      <c r="D433" s="24"/>
      <c r="E433" s="5"/>
      <c r="F433" s="3"/>
      <c r="G433" s="3"/>
      <c r="H433" s="3"/>
      <c r="I433" s="3"/>
      <c r="J433" s="3"/>
      <c r="K433" s="4"/>
      <c r="L433" s="3"/>
      <c r="M433" s="3"/>
      <c r="N433" s="3"/>
      <c r="O433" s="3"/>
      <c r="P433" s="5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Q433" s="3"/>
      <c r="AW433" s="6"/>
    </row>
    <row r="434" spans="1:49" ht="14.25" customHeight="1" x14ac:dyDescent="0.2">
      <c r="A434" s="4"/>
      <c r="B434" s="4"/>
      <c r="C434" s="24"/>
      <c r="D434" s="24"/>
      <c r="E434" s="5"/>
      <c r="F434" s="3"/>
      <c r="G434" s="3"/>
      <c r="H434" s="3"/>
      <c r="I434" s="3"/>
      <c r="J434" s="3"/>
      <c r="K434" s="4"/>
      <c r="L434" s="3"/>
      <c r="M434" s="3"/>
      <c r="N434" s="3"/>
      <c r="O434" s="3"/>
      <c r="P434" s="5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Q434" s="3"/>
      <c r="AW434" s="6"/>
    </row>
    <row r="435" spans="1:49" ht="14.25" customHeight="1" x14ac:dyDescent="0.2">
      <c r="A435" s="4"/>
      <c r="B435" s="4"/>
      <c r="C435" s="24"/>
      <c r="D435" s="24"/>
      <c r="E435" s="5"/>
      <c r="F435" s="3"/>
      <c r="G435" s="3"/>
      <c r="H435" s="3"/>
      <c r="I435" s="3"/>
      <c r="J435" s="3"/>
      <c r="K435" s="4"/>
      <c r="L435" s="3"/>
      <c r="M435" s="3"/>
      <c r="N435" s="3"/>
      <c r="O435" s="3"/>
      <c r="P435" s="5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Q435" s="3"/>
      <c r="AW435" s="6"/>
    </row>
    <row r="436" spans="1:49" ht="14.25" customHeight="1" x14ac:dyDescent="0.2">
      <c r="A436" s="4"/>
      <c r="B436" s="4"/>
      <c r="C436" s="24"/>
      <c r="D436" s="24"/>
      <c r="E436" s="5"/>
      <c r="F436" s="3"/>
      <c r="G436" s="3"/>
      <c r="H436" s="3"/>
      <c r="I436" s="3"/>
      <c r="J436" s="3"/>
      <c r="K436" s="4"/>
      <c r="L436" s="3"/>
      <c r="M436" s="3"/>
      <c r="N436" s="3"/>
      <c r="O436" s="3"/>
      <c r="P436" s="5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Q436" s="3"/>
      <c r="AW436" s="6"/>
    </row>
    <row r="437" spans="1:49" ht="14.25" customHeight="1" x14ac:dyDescent="0.2">
      <c r="A437" s="4"/>
      <c r="B437" s="4"/>
      <c r="C437" s="24"/>
      <c r="D437" s="24"/>
      <c r="E437" s="5"/>
      <c r="F437" s="3"/>
      <c r="G437" s="3"/>
      <c r="H437" s="3"/>
      <c r="I437" s="3"/>
      <c r="J437" s="3"/>
      <c r="K437" s="4"/>
      <c r="L437" s="3"/>
      <c r="M437" s="3"/>
      <c r="N437" s="3"/>
      <c r="O437" s="3"/>
      <c r="P437" s="5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Q437" s="3"/>
      <c r="AW437" s="6"/>
    </row>
    <row r="438" spans="1:49" ht="14.25" customHeight="1" x14ac:dyDescent="0.2">
      <c r="A438" s="4"/>
      <c r="B438" s="4"/>
      <c r="C438" s="24"/>
      <c r="D438" s="24"/>
      <c r="E438" s="5"/>
      <c r="F438" s="3"/>
      <c r="G438" s="3"/>
      <c r="H438" s="3"/>
      <c r="I438" s="3"/>
      <c r="J438" s="3"/>
      <c r="K438" s="4"/>
      <c r="L438" s="3"/>
      <c r="M438" s="3"/>
      <c r="N438" s="3"/>
      <c r="O438" s="3"/>
      <c r="P438" s="5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Q438" s="3"/>
      <c r="AW438" s="6"/>
    </row>
    <row r="439" spans="1:49" ht="14.25" customHeight="1" x14ac:dyDescent="0.2">
      <c r="A439" s="4"/>
      <c r="B439" s="4"/>
      <c r="C439" s="24"/>
      <c r="D439" s="24"/>
      <c r="E439" s="5"/>
      <c r="F439" s="3"/>
      <c r="G439" s="3"/>
      <c r="H439" s="3"/>
      <c r="I439" s="3"/>
      <c r="J439" s="3"/>
      <c r="K439" s="4"/>
      <c r="L439" s="3"/>
      <c r="M439" s="3"/>
      <c r="N439" s="3"/>
      <c r="O439" s="3"/>
      <c r="P439" s="5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Q439" s="3"/>
      <c r="AW439" s="6"/>
    </row>
    <row r="440" spans="1:49" ht="14.25" customHeight="1" x14ac:dyDescent="0.2">
      <c r="A440" s="4"/>
      <c r="B440" s="4"/>
      <c r="C440" s="24"/>
      <c r="D440" s="24"/>
      <c r="E440" s="5"/>
      <c r="F440" s="3"/>
      <c r="G440" s="3"/>
      <c r="H440" s="3"/>
      <c r="I440" s="3"/>
      <c r="J440" s="3"/>
      <c r="K440" s="4"/>
      <c r="L440" s="3"/>
      <c r="M440" s="3"/>
      <c r="N440" s="3"/>
      <c r="O440" s="3"/>
      <c r="P440" s="5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Q440" s="3"/>
      <c r="AW440" s="6"/>
    </row>
    <row r="441" spans="1:49" ht="14.25" customHeight="1" x14ac:dyDescent="0.2">
      <c r="A441" s="4"/>
      <c r="B441" s="4"/>
      <c r="C441" s="24"/>
      <c r="D441" s="24"/>
      <c r="E441" s="5"/>
      <c r="F441" s="3"/>
      <c r="G441" s="3"/>
      <c r="H441" s="3"/>
      <c r="I441" s="3"/>
      <c r="J441" s="3"/>
      <c r="K441" s="4"/>
      <c r="L441" s="3"/>
      <c r="M441" s="3"/>
      <c r="N441" s="3"/>
      <c r="O441" s="3"/>
      <c r="P441" s="5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Q441" s="3"/>
      <c r="AW441" s="6"/>
    </row>
    <row r="442" spans="1:49" ht="14.25" customHeight="1" x14ac:dyDescent="0.2">
      <c r="A442" s="4"/>
      <c r="B442" s="4"/>
      <c r="C442" s="24"/>
      <c r="D442" s="24"/>
      <c r="E442" s="5"/>
      <c r="F442" s="3"/>
      <c r="G442" s="3"/>
      <c r="H442" s="3"/>
      <c r="I442" s="3"/>
      <c r="J442" s="3"/>
      <c r="K442" s="4"/>
      <c r="L442" s="3"/>
      <c r="M442" s="3"/>
      <c r="N442" s="3"/>
      <c r="O442" s="3"/>
      <c r="P442" s="5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Q442" s="3"/>
      <c r="AW442" s="6"/>
    </row>
    <row r="443" spans="1:49" ht="14.25" customHeight="1" x14ac:dyDescent="0.2">
      <c r="A443" s="4"/>
      <c r="B443" s="4"/>
      <c r="C443" s="24"/>
      <c r="D443" s="24"/>
      <c r="E443" s="5"/>
      <c r="F443" s="3"/>
      <c r="G443" s="3"/>
      <c r="H443" s="3"/>
      <c r="I443" s="3"/>
      <c r="J443" s="3"/>
      <c r="K443" s="4"/>
      <c r="L443" s="3"/>
      <c r="M443" s="3"/>
      <c r="N443" s="3"/>
      <c r="O443" s="3"/>
      <c r="P443" s="5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Q443" s="3"/>
      <c r="AW443" s="6"/>
    </row>
    <row r="444" spans="1:49" ht="14.25" customHeight="1" x14ac:dyDescent="0.2">
      <c r="A444" s="4"/>
      <c r="B444" s="4"/>
      <c r="C444" s="24"/>
      <c r="D444" s="24"/>
      <c r="E444" s="5"/>
      <c r="F444" s="3"/>
      <c r="G444" s="3"/>
      <c r="H444" s="3"/>
      <c r="I444" s="3"/>
      <c r="J444" s="3"/>
      <c r="K444" s="4"/>
      <c r="L444" s="3"/>
      <c r="M444" s="3"/>
      <c r="N444" s="3"/>
      <c r="O444" s="3"/>
      <c r="P444" s="5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Q444" s="3"/>
      <c r="AW444" s="6"/>
    </row>
    <row r="445" spans="1:49" ht="14.25" customHeight="1" x14ac:dyDescent="0.2">
      <c r="A445" s="4"/>
      <c r="B445" s="4"/>
      <c r="C445" s="24"/>
      <c r="D445" s="24"/>
      <c r="E445" s="5"/>
      <c r="F445" s="3"/>
      <c r="G445" s="3"/>
      <c r="H445" s="3"/>
      <c r="I445" s="3"/>
      <c r="J445" s="3"/>
      <c r="K445" s="4"/>
      <c r="L445" s="3"/>
      <c r="M445" s="3"/>
      <c r="N445" s="3"/>
      <c r="O445" s="3"/>
      <c r="P445" s="5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Q445" s="3"/>
      <c r="AW445" s="6"/>
    </row>
    <row r="446" spans="1:49" ht="14.25" customHeight="1" x14ac:dyDescent="0.2">
      <c r="A446" s="4"/>
      <c r="B446" s="4"/>
      <c r="C446" s="24"/>
      <c r="D446" s="24"/>
      <c r="E446" s="5"/>
      <c r="F446" s="3"/>
      <c r="G446" s="3"/>
      <c r="H446" s="3"/>
      <c r="I446" s="3"/>
      <c r="J446" s="3"/>
      <c r="K446" s="4"/>
      <c r="L446" s="3"/>
      <c r="M446" s="3"/>
      <c r="N446" s="3"/>
      <c r="O446" s="3"/>
      <c r="P446" s="5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Q446" s="3"/>
      <c r="AW446" s="6"/>
    </row>
    <row r="447" spans="1:49" ht="14.25" customHeight="1" x14ac:dyDescent="0.2">
      <c r="A447" s="4"/>
      <c r="B447" s="4"/>
      <c r="C447" s="24"/>
      <c r="D447" s="24"/>
      <c r="E447" s="5"/>
      <c r="F447" s="3"/>
      <c r="G447" s="3"/>
      <c r="H447" s="3"/>
      <c r="I447" s="3"/>
      <c r="J447" s="3"/>
      <c r="K447" s="4"/>
      <c r="L447" s="3"/>
      <c r="M447" s="3"/>
      <c r="N447" s="3"/>
      <c r="O447" s="3"/>
      <c r="P447" s="5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Q447" s="3"/>
      <c r="AW447" s="6"/>
    </row>
    <row r="448" spans="1:49" ht="14.25" customHeight="1" x14ac:dyDescent="0.2">
      <c r="A448" s="4"/>
      <c r="B448" s="4"/>
      <c r="C448" s="24"/>
      <c r="D448" s="24"/>
      <c r="E448" s="5"/>
      <c r="F448" s="3"/>
      <c r="G448" s="3"/>
      <c r="H448" s="3"/>
      <c r="I448" s="3"/>
      <c r="J448" s="3"/>
      <c r="K448" s="4"/>
      <c r="L448" s="3"/>
      <c r="M448" s="3"/>
      <c r="N448" s="3"/>
      <c r="O448" s="3"/>
      <c r="P448" s="5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Q448" s="3"/>
      <c r="AW448" s="6"/>
    </row>
    <row r="449" spans="1:49" ht="14.25" customHeight="1" x14ac:dyDescent="0.2">
      <c r="A449" s="4"/>
      <c r="B449" s="4"/>
      <c r="C449" s="24"/>
      <c r="D449" s="24"/>
      <c r="E449" s="5"/>
      <c r="F449" s="3"/>
      <c r="G449" s="3"/>
      <c r="H449" s="3"/>
      <c r="I449" s="3"/>
      <c r="J449" s="3"/>
      <c r="K449" s="4"/>
      <c r="L449" s="3"/>
      <c r="M449" s="3"/>
      <c r="N449" s="3"/>
      <c r="O449" s="3"/>
      <c r="P449" s="5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Q449" s="3"/>
      <c r="AW449" s="6"/>
    </row>
    <row r="450" spans="1:49" ht="14.25" customHeight="1" x14ac:dyDescent="0.2">
      <c r="A450" s="4"/>
      <c r="B450" s="4"/>
      <c r="C450" s="24"/>
      <c r="D450" s="24"/>
      <c r="E450" s="5"/>
      <c r="F450" s="3"/>
      <c r="G450" s="3"/>
      <c r="H450" s="3"/>
      <c r="I450" s="3"/>
      <c r="J450" s="3"/>
      <c r="K450" s="4"/>
      <c r="L450" s="3"/>
      <c r="M450" s="3"/>
      <c r="N450" s="3"/>
      <c r="O450" s="3"/>
      <c r="P450" s="5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Q450" s="3"/>
      <c r="AW450" s="6"/>
    </row>
    <row r="451" spans="1:49" ht="14.25" customHeight="1" x14ac:dyDescent="0.2">
      <c r="A451" s="4"/>
      <c r="B451" s="4"/>
      <c r="C451" s="24"/>
      <c r="D451" s="24"/>
      <c r="E451" s="5"/>
      <c r="F451" s="3"/>
      <c r="G451" s="3"/>
      <c r="H451" s="3"/>
      <c r="I451" s="3"/>
      <c r="J451" s="3"/>
      <c r="K451" s="4"/>
      <c r="L451" s="3"/>
      <c r="M451" s="3"/>
      <c r="N451" s="3"/>
      <c r="O451" s="3"/>
      <c r="P451" s="5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Q451" s="3"/>
      <c r="AW451" s="6"/>
    </row>
    <row r="452" spans="1:49" ht="14.25" customHeight="1" x14ac:dyDescent="0.2">
      <c r="A452" s="4"/>
      <c r="B452" s="4"/>
      <c r="C452" s="24"/>
      <c r="D452" s="24"/>
      <c r="E452" s="5"/>
      <c r="F452" s="3"/>
      <c r="G452" s="3"/>
      <c r="H452" s="3"/>
      <c r="I452" s="3"/>
      <c r="J452" s="3"/>
      <c r="K452" s="4"/>
      <c r="L452" s="3"/>
      <c r="M452" s="3"/>
      <c r="N452" s="3"/>
      <c r="O452" s="3"/>
      <c r="P452" s="5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Q452" s="3"/>
      <c r="AW452" s="6"/>
    </row>
    <row r="453" spans="1:49" ht="14.25" customHeight="1" x14ac:dyDescent="0.2">
      <c r="A453" s="4"/>
      <c r="B453" s="4"/>
      <c r="C453" s="24"/>
      <c r="D453" s="24"/>
      <c r="E453" s="5"/>
      <c r="F453" s="3"/>
      <c r="G453" s="3"/>
      <c r="H453" s="3"/>
      <c r="I453" s="3"/>
      <c r="J453" s="3"/>
      <c r="K453" s="4"/>
      <c r="L453" s="3"/>
      <c r="M453" s="3"/>
      <c r="N453" s="3"/>
      <c r="O453" s="3"/>
      <c r="P453" s="5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Q453" s="3"/>
      <c r="AW453" s="6"/>
    </row>
    <row r="454" spans="1:49" ht="14.25" customHeight="1" x14ac:dyDescent="0.2">
      <c r="A454" s="4"/>
      <c r="B454" s="4"/>
      <c r="C454" s="24"/>
      <c r="D454" s="24"/>
      <c r="E454" s="5"/>
      <c r="F454" s="3"/>
      <c r="G454" s="3"/>
      <c r="H454" s="3"/>
      <c r="I454" s="3"/>
      <c r="J454" s="3"/>
      <c r="K454" s="4"/>
      <c r="L454" s="3"/>
      <c r="M454" s="3"/>
      <c r="N454" s="3"/>
      <c r="O454" s="3"/>
      <c r="P454" s="5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Q454" s="3"/>
      <c r="AW454" s="6"/>
    </row>
    <row r="455" spans="1:49" ht="14.25" customHeight="1" x14ac:dyDescent="0.2">
      <c r="A455" s="4"/>
      <c r="B455" s="4"/>
      <c r="C455" s="24"/>
      <c r="D455" s="24"/>
      <c r="E455" s="5"/>
      <c r="F455" s="3"/>
      <c r="G455" s="3"/>
      <c r="H455" s="3"/>
      <c r="I455" s="3"/>
      <c r="J455" s="3"/>
      <c r="K455" s="4"/>
      <c r="L455" s="3"/>
      <c r="M455" s="3"/>
      <c r="N455" s="3"/>
      <c r="O455" s="3"/>
      <c r="P455" s="5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Q455" s="3"/>
      <c r="AW455" s="6"/>
    </row>
    <row r="456" spans="1:49" ht="14.25" customHeight="1" x14ac:dyDescent="0.2">
      <c r="A456" s="4"/>
      <c r="B456" s="4"/>
      <c r="C456" s="24"/>
      <c r="D456" s="24"/>
      <c r="E456" s="5"/>
      <c r="F456" s="3"/>
      <c r="G456" s="3"/>
      <c r="H456" s="3"/>
      <c r="I456" s="3"/>
      <c r="J456" s="3"/>
      <c r="K456" s="4"/>
      <c r="L456" s="3"/>
      <c r="M456" s="3"/>
      <c r="N456" s="3"/>
      <c r="O456" s="3"/>
      <c r="P456" s="5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Q456" s="3"/>
      <c r="AW456" s="6"/>
    </row>
    <row r="457" spans="1:49" ht="14.25" customHeight="1" x14ac:dyDescent="0.2">
      <c r="A457" s="4"/>
      <c r="B457" s="4"/>
      <c r="C457" s="24"/>
      <c r="D457" s="24"/>
      <c r="E457" s="5"/>
      <c r="F457" s="3"/>
      <c r="G457" s="3"/>
      <c r="H457" s="3"/>
      <c r="I457" s="3"/>
      <c r="J457" s="3"/>
      <c r="K457" s="4"/>
      <c r="L457" s="3"/>
      <c r="M457" s="3"/>
      <c r="N457" s="3"/>
      <c r="O457" s="3"/>
      <c r="P457" s="5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Q457" s="3"/>
      <c r="AW457" s="6"/>
    </row>
    <row r="458" spans="1:49" ht="14.25" customHeight="1" x14ac:dyDescent="0.2">
      <c r="A458" s="4"/>
      <c r="B458" s="4"/>
      <c r="C458" s="24"/>
      <c r="D458" s="24"/>
      <c r="E458" s="5"/>
      <c r="F458" s="3"/>
      <c r="G458" s="3"/>
      <c r="H458" s="3"/>
      <c r="I458" s="3"/>
      <c r="J458" s="3"/>
      <c r="K458" s="4"/>
      <c r="L458" s="3"/>
      <c r="M458" s="3"/>
      <c r="N458" s="3"/>
      <c r="O458" s="3"/>
      <c r="P458" s="5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Q458" s="3"/>
      <c r="AW458" s="6"/>
    </row>
    <row r="459" spans="1:49" ht="14.25" customHeight="1" x14ac:dyDescent="0.2">
      <c r="A459" s="4"/>
      <c r="B459" s="4"/>
      <c r="C459" s="24"/>
      <c r="D459" s="24"/>
      <c r="E459" s="5"/>
      <c r="F459" s="3"/>
      <c r="G459" s="3"/>
      <c r="H459" s="3"/>
      <c r="I459" s="3"/>
      <c r="J459" s="3"/>
      <c r="K459" s="4"/>
      <c r="L459" s="3"/>
      <c r="M459" s="3"/>
      <c r="N459" s="3"/>
      <c r="O459" s="3"/>
      <c r="P459" s="5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Q459" s="3"/>
      <c r="AW459" s="6"/>
    </row>
    <row r="460" spans="1:49" ht="14.25" customHeight="1" x14ac:dyDescent="0.2">
      <c r="A460" s="4"/>
      <c r="B460" s="4"/>
      <c r="C460" s="24"/>
      <c r="D460" s="24"/>
      <c r="E460" s="5"/>
      <c r="F460" s="3"/>
      <c r="G460" s="3"/>
      <c r="H460" s="3"/>
      <c r="I460" s="3"/>
      <c r="J460" s="3"/>
      <c r="K460" s="4"/>
      <c r="L460" s="3"/>
      <c r="M460" s="3"/>
      <c r="N460" s="3"/>
      <c r="O460" s="3"/>
      <c r="P460" s="5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Q460" s="3"/>
      <c r="AW460" s="6"/>
    </row>
    <row r="461" spans="1:49" ht="14.25" customHeight="1" x14ac:dyDescent="0.2">
      <c r="A461" s="4"/>
      <c r="B461" s="4"/>
      <c r="C461" s="24"/>
      <c r="D461" s="24"/>
      <c r="E461" s="5"/>
      <c r="F461" s="3"/>
      <c r="G461" s="3"/>
      <c r="H461" s="3"/>
      <c r="I461" s="3"/>
      <c r="J461" s="3"/>
      <c r="K461" s="4"/>
      <c r="L461" s="3"/>
      <c r="M461" s="3"/>
      <c r="N461" s="3"/>
      <c r="O461" s="3"/>
      <c r="P461" s="5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Q461" s="3"/>
      <c r="AW461" s="6"/>
    </row>
    <row r="462" spans="1:49" ht="14.25" customHeight="1" x14ac:dyDescent="0.2">
      <c r="A462" s="4"/>
      <c r="B462" s="4"/>
      <c r="C462" s="24"/>
      <c r="D462" s="24"/>
      <c r="E462" s="5"/>
      <c r="F462" s="3"/>
      <c r="G462" s="3"/>
      <c r="H462" s="3"/>
      <c r="I462" s="3"/>
      <c r="J462" s="3"/>
      <c r="K462" s="4"/>
      <c r="L462" s="3"/>
      <c r="M462" s="3"/>
      <c r="N462" s="3"/>
      <c r="O462" s="3"/>
      <c r="P462" s="5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Q462" s="3"/>
      <c r="AW462" s="6"/>
    </row>
    <row r="463" spans="1:49" ht="14.25" customHeight="1" x14ac:dyDescent="0.2">
      <c r="A463" s="4"/>
      <c r="B463" s="4"/>
      <c r="C463" s="24"/>
      <c r="D463" s="24"/>
      <c r="E463" s="5"/>
      <c r="F463" s="3"/>
      <c r="G463" s="3"/>
      <c r="H463" s="3"/>
      <c r="I463" s="3"/>
      <c r="J463" s="3"/>
      <c r="K463" s="4"/>
      <c r="L463" s="3"/>
      <c r="M463" s="3"/>
      <c r="N463" s="3"/>
      <c r="O463" s="3"/>
      <c r="P463" s="5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Q463" s="3"/>
      <c r="AW463" s="6"/>
    </row>
    <row r="464" spans="1:49" ht="14.25" customHeight="1" x14ac:dyDescent="0.2">
      <c r="A464" s="4"/>
      <c r="B464" s="4"/>
      <c r="C464" s="24"/>
      <c r="D464" s="24"/>
      <c r="E464" s="5"/>
      <c r="F464" s="3"/>
      <c r="G464" s="3"/>
      <c r="H464" s="3"/>
      <c r="I464" s="3"/>
      <c r="J464" s="3"/>
      <c r="K464" s="4"/>
      <c r="L464" s="3"/>
      <c r="M464" s="3"/>
      <c r="N464" s="3"/>
      <c r="O464" s="3"/>
      <c r="P464" s="5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Q464" s="3"/>
      <c r="AW464" s="6"/>
    </row>
    <row r="465" spans="1:49" ht="14.25" customHeight="1" x14ac:dyDescent="0.2">
      <c r="A465" s="4"/>
      <c r="B465" s="4"/>
      <c r="C465" s="24"/>
      <c r="D465" s="24"/>
      <c r="E465" s="5"/>
      <c r="F465" s="3"/>
      <c r="G465" s="3"/>
      <c r="H465" s="3"/>
      <c r="I465" s="3"/>
      <c r="J465" s="3"/>
      <c r="K465" s="4"/>
      <c r="L465" s="3"/>
      <c r="M465" s="3"/>
      <c r="N465" s="3"/>
      <c r="O465" s="3"/>
      <c r="P465" s="5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Q465" s="3"/>
      <c r="AW465" s="6"/>
    </row>
    <row r="466" spans="1:49" ht="14.25" customHeight="1" x14ac:dyDescent="0.2">
      <c r="A466" s="4"/>
      <c r="B466" s="4"/>
      <c r="C466" s="24"/>
      <c r="D466" s="24"/>
      <c r="E466" s="5"/>
      <c r="F466" s="3"/>
      <c r="G466" s="3"/>
      <c r="H466" s="3"/>
      <c r="I466" s="3"/>
      <c r="J466" s="3"/>
      <c r="K466" s="4"/>
      <c r="L466" s="3"/>
      <c r="M466" s="3"/>
      <c r="N466" s="3"/>
      <c r="O466" s="3"/>
      <c r="P466" s="5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Q466" s="3"/>
      <c r="AW466" s="6"/>
    </row>
    <row r="467" spans="1:49" ht="14.25" customHeight="1" x14ac:dyDescent="0.2">
      <c r="A467" s="4"/>
      <c r="B467" s="4"/>
      <c r="C467" s="24"/>
      <c r="D467" s="24"/>
      <c r="E467" s="5"/>
      <c r="F467" s="3"/>
      <c r="G467" s="3"/>
      <c r="H467" s="3"/>
      <c r="I467" s="3"/>
      <c r="J467" s="3"/>
      <c r="K467" s="4"/>
      <c r="L467" s="3"/>
      <c r="M467" s="3"/>
      <c r="N467" s="3"/>
      <c r="O467" s="3"/>
      <c r="P467" s="5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Q467" s="3"/>
      <c r="AW467" s="6"/>
    </row>
    <row r="468" spans="1:49" ht="14.25" customHeight="1" x14ac:dyDescent="0.2">
      <c r="A468" s="4"/>
      <c r="B468" s="4"/>
      <c r="C468" s="24"/>
      <c r="D468" s="24"/>
      <c r="E468" s="5"/>
      <c r="F468" s="3"/>
      <c r="G468" s="3"/>
      <c r="H468" s="3"/>
      <c r="I468" s="3"/>
      <c r="J468" s="3"/>
      <c r="K468" s="4"/>
      <c r="L468" s="3"/>
      <c r="M468" s="3"/>
      <c r="N468" s="3"/>
      <c r="O468" s="3"/>
      <c r="P468" s="5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Q468" s="3"/>
      <c r="AW468" s="6"/>
    </row>
    <row r="469" spans="1:49" ht="15" customHeight="1" x14ac:dyDescent="0.2">
      <c r="AQ469" s="3"/>
      <c r="AW469" s="6"/>
    </row>
    <row r="470" spans="1:49" ht="15" customHeight="1" x14ac:dyDescent="0.2">
      <c r="AQ470" s="3"/>
      <c r="AW470" s="6"/>
    </row>
    <row r="471" spans="1:49" ht="15" customHeight="1" x14ac:dyDescent="0.2">
      <c r="AQ471" s="3"/>
      <c r="AW471" s="6"/>
    </row>
    <row r="472" spans="1:49" ht="15" customHeight="1" x14ac:dyDescent="0.2">
      <c r="AQ472" s="3"/>
      <c r="AW472" s="6"/>
    </row>
    <row r="473" spans="1:49" ht="15" customHeight="1" x14ac:dyDescent="0.2">
      <c r="AQ473" s="3"/>
      <c r="AW473" s="6"/>
    </row>
    <row r="474" spans="1:49" ht="15" customHeight="1" x14ac:dyDescent="0.2">
      <c r="AQ474" s="3"/>
      <c r="AW474" s="6"/>
    </row>
    <row r="475" spans="1:49" ht="15" customHeight="1" x14ac:dyDescent="0.2">
      <c r="AQ475" s="3"/>
      <c r="AW475" s="6"/>
    </row>
    <row r="476" spans="1:49" ht="15" customHeight="1" x14ac:dyDescent="0.2">
      <c r="AQ476" s="3"/>
      <c r="AW476" s="6"/>
    </row>
    <row r="477" spans="1:49" ht="15" customHeight="1" x14ac:dyDescent="0.2">
      <c r="AQ477" s="3"/>
      <c r="AW477" s="6"/>
    </row>
    <row r="478" spans="1:49" ht="15" customHeight="1" x14ac:dyDescent="0.2">
      <c r="AQ478" s="3"/>
      <c r="AW478" s="6"/>
    </row>
    <row r="479" spans="1:49" ht="15" customHeight="1" x14ac:dyDescent="0.2">
      <c r="AQ479" s="3"/>
      <c r="AW479" s="6"/>
    </row>
    <row r="480" spans="1:49" ht="15" customHeight="1" x14ac:dyDescent="0.2">
      <c r="AQ480" s="3"/>
      <c r="AW480" s="6"/>
    </row>
    <row r="481" spans="43:49" ht="15" customHeight="1" x14ac:dyDescent="0.2">
      <c r="AQ481" s="3"/>
      <c r="AW481" s="6"/>
    </row>
    <row r="482" spans="43:49" ht="15" customHeight="1" x14ac:dyDescent="0.2">
      <c r="AQ482" s="3"/>
      <c r="AW482" s="6"/>
    </row>
    <row r="483" spans="43:49" ht="15" customHeight="1" x14ac:dyDescent="0.2">
      <c r="AQ483" s="3"/>
      <c r="AW483" s="6"/>
    </row>
    <row r="484" spans="43:49" ht="15" customHeight="1" x14ac:dyDescent="0.2">
      <c r="AQ484" s="3"/>
      <c r="AW484" s="6"/>
    </row>
    <row r="485" spans="43:49" ht="15" customHeight="1" x14ac:dyDescent="0.2">
      <c r="AQ485" s="3"/>
      <c r="AW485" s="6"/>
    </row>
    <row r="486" spans="43:49" ht="15" customHeight="1" x14ac:dyDescent="0.2">
      <c r="AQ486" s="3"/>
      <c r="AW486" s="6"/>
    </row>
    <row r="487" spans="43:49" ht="15" customHeight="1" x14ac:dyDescent="0.2">
      <c r="AQ487" s="3"/>
      <c r="AW487" s="6"/>
    </row>
    <row r="488" spans="43:49" ht="15" customHeight="1" x14ac:dyDescent="0.2">
      <c r="AQ488" s="3"/>
      <c r="AW488" s="6"/>
    </row>
    <row r="489" spans="43:49" ht="15" customHeight="1" x14ac:dyDescent="0.2">
      <c r="AQ489" s="3"/>
      <c r="AW489" s="6"/>
    </row>
    <row r="490" spans="43:49" ht="15" customHeight="1" x14ac:dyDescent="0.2">
      <c r="AQ490" s="3"/>
      <c r="AW490" s="6"/>
    </row>
    <row r="491" spans="43:49" ht="15" customHeight="1" x14ac:dyDescent="0.2">
      <c r="AQ491" s="3"/>
      <c r="AW491" s="6"/>
    </row>
    <row r="492" spans="43:49" ht="15" customHeight="1" x14ac:dyDescent="0.2">
      <c r="AQ492" s="3"/>
      <c r="AW492" s="6"/>
    </row>
    <row r="493" spans="43:49" ht="15" customHeight="1" x14ac:dyDescent="0.2">
      <c r="AQ493" s="3"/>
      <c r="AW493" s="6"/>
    </row>
    <row r="494" spans="43:49" ht="15" customHeight="1" x14ac:dyDescent="0.2">
      <c r="AQ494" s="3"/>
      <c r="AW494" s="6"/>
    </row>
    <row r="495" spans="43:49" ht="15" customHeight="1" x14ac:dyDescent="0.2">
      <c r="AQ495" s="3"/>
      <c r="AW495" s="6"/>
    </row>
    <row r="496" spans="43:49" ht="15" customHeight="1" x14ac:dyDescent="0.2">
      <c r="AQ496" s="3"/>
      <c r="AW496" s="6"/>
    </row>
    <row r="497" spans="43:49" ht="15" customHeight="1" x14ac:dyDescent="0.2">
      <c r="AQ497" s="3"/>
      <c r="AW497" s="6"/>
    </row>
    <row r="498" spans="43:49" ht="15" customHeight="1" x14ac:dyDescent="0.2">
      <c r="AQ498" s="3"/>
      <c r="AW498" s="6"/>
    </row>
    <row r="499" spans="43:49" ht="15" customHeight="1" x14ac:dyDescent="0.2">
      <c r="AQ499" s="3"/>
      <c r="AW499" s="6"/>
    </row>
    <row r="500" spans="43:49" ht="15" customHeight="1" x14ac:dyDescent="0.2">
      <c r="AQ500" s="3"/>
      <c r="AW500" s="6"/>
    </row>
    <row r="501" spans="43:49" ht="15" customHeight="1" x14ac:dyDescent="0.2">
      <c r="AQ501" s="3"/>
      <c r="AW501" s="6"/>
    </row>
    <row r="502" spans="43:49" ht="15" customHeight="1" x14ac:dyDescent="0.2">
      <c r="AQ502" s="3"/>
      <c r="AW502" s="6"/>
    </row>
    <row r="503" spans="43:49" ht="15" customHeight="1" x14ac:dyDescent="0.2">
      <c r="AQ503" s="3"/>
      <c r="AW503" s="6"/>
    </row>
    <row r="504" spans="43:49" ht="15" customHeight="1" x14ac:dyDescent="0.2">
      <c r="AQ504" s="3"/>
      <c r="AW504" s="6"/>
    </row>
    <row r="505" spans="43:49" ht="15" customHeight="1" x14ac:dyDescent="0.2">
      <c r="AQ505" s="3"/>
      <c r="AW505" s="6"/>
    </row>
    <row r="506" spans="43:49" ht="15" customHeight="1" x14ac:dyDescent="0.2">
      <c r="AQ506" s="3"/>
      <c r="AW506" s="6"/>
    </row>
    <row r="507" spans="43:49" ht="15" customHeight="1" x14ac:dyDescent="0.2">
      <c r="AQ507" s="3"/>
      <c r="AW507" s="6"/>
    </row>
    <row r="508" spans="43:49" ht="15" customHeight="1" x14ac:dyDescent="0.2">
      <c r="AQ508" s="3"/>
      <c r="AW508" s="6"/>
    </row>
    <row r="509" spans="43:49" ht="15" customHeight="1" x14ac:dyDescent="0.2">
      <c r="AQ509" s="3"/>
      <c r="AW509" s="6"/>
    </row>
    <row r="510" spans="43:49" ht="15" customHeight="1" x14ac:dyDescent="0.2">
      <c r="AQ510" s="3"/>
      <c r="AW510" s="6"/>
    </row>
    <row r="511" spans="43:49" ht="15" customHeight="1" x14ac:dyDescent="0.2">
      <c r="AQ511" s="3"/>
      <c r="AW511" s="6"/>
    </row>
    <row r="512" spans="43:49" ht="15" customHeight="1" x14ac:dyDescent="0.2">
      <c r="AQ512" s="3"/>
      <c r="AW512" s="6"/>
    </row>
    <row r="513" spans="43:49" ht="15" customHeight="1" x14ac:dyDescent="0.2">
      <c r="AQ513" s="3"/>
      <c r="AW513" s="6"/>
    </row>
    <row r="514" spans="43:49" ht="15" customHeight="1" x14ac:dyDescent="0.2">
      <c r="AQ514" s="3"/>
      <c r="AW514" s="6"/>
    </row>
    <row r="515" spans="43:49" ht="15" customHeight="1" x14ac:dyDescent="0.2">
      <c r="AQ515" s="3"/>
      <c r="AW515" s="6"/>
    </row>
    <row r="516" spans="43:49" ht="15" customHeight="1" x14ac:dyDescent="0.2">
      <c r="AQ516" s="3"/>
      <c r="AW516" s="6"/>
    </row>
    <row r="517" spans="43:49" ht="15" customHeight="1" x14ac:dyDescent="0.2">
      <c r="AQ517" s="3"/>
      <c r="AW517" s="6"/>
    </row>
    <row r="518" spans="43:49" ht="15" customHeight="1" x14ac:dyDescent="0.2">
      <c r="AQ518" s="3"/>
      <c r="AW518" s="6"/>
    </row>
    <row r="519" spans="43:49" ht="15" customHeight="1" x14ac:dyDescent="0.2">
      <c r="AQ519" s="3"/>
      <c r="AW519" s="6"/>
    </row>
    <row r="520" spans="43:49" ht="15" customHeight="1" x14ac:dyDescent="0.2">
      <c r="AQ520" s="3"/>
      <c r="AW520" s="6"/>
    </row>
    <row r="521" spans="43:49" ht="15" customHeight="1" x14ac:dyDescent="0.2">
      <c r="AQ521" s="3"/>
      <c r="AW521" s="6"/>
    </row>
    <row r="522" spans="43:49" ht="15" customHeight="1" x14ac:dyDescent="0.2">
      <c r="AQ522" s="3"/>
      <c r="AW522" s="6"/>
    </row>
    <row r="523" spans="43:49" ht="15" customHeight="1" x14ac:dyDescent="0.2">
      <c r="AQ523" s="3"/>
      <c r="AW523" s="6"/>
    </row>
    <row r="524" spans="43:49" ht="15" customHeight="1" x14ac:dyDescent="0.2">
      <c r="AQ524" s="3"/>
      <c r="AW524" s="6"/>
    </row>
    <row r="525" spans="43:49" ht="15" customHeight="1" x14ac:dyDescent="0.2">
      <c r="AQ525" s="3"/>
      <c r="AW525" s="6"/>
    </row>
    <row r="526" spans="43:49" ht="15" customHeight="1" x14ac:dyDescent="0.2">
      <c r="AQ526" s="3"/>
      <c r="AW526" s="6"/>
    </row>
    <row r="527" spans="43:49" ht="15" customHeight="1" x14ac:dyDescent="0.2">
      <c r="AQ527" s="3"/>
      <c r="AW527" s="6"/>
    </row>
    <row r="528" spans="43:49" ht="15" customHeight="1" x14ac:dyDescent="0.2">
      <c r="AQ528" s="3"/>
      <c r="AW528" s="6"/>
    </row>
    <row r="529" spans="43:49" ht="15" customHeight="1" x14ac:dyDescent="0.2">
      <c r="AQ529" s="3"/>
      <c r="AW529" s="6"/>
    </row>
    <row r="530" spans="43:49" ht="15" customHeight="1" x14ac:dyDescent="0.2">
      <c r="AQ530" s="3"/>
      <c r="AW530" s="6"/>
    </row>
    <row r="531" spans="43:49" ht="15" customHeight="1" x14ac:dyDescent="0.2">
      <c r="AQ531" s="3"/>
      <c r="AW531" s="6"/>
    </row>
    <row r="532" spans="43:49" ht="15" customHeight="1" x14ac:dyDescent="0.2">
      <c r="AQ532" s="3"/>
      <c r="AW532" s="6"/>
    </row>
    <row r="533" spans="43:49" ht="15" customHeight="1" x14ac:dyDescent="0.2">
      <c r="AQ533" s="3"/>
      <c r="AW533" s="6"/>
    </row>
    <row r="534" spans="43:49" ht="15" customHeight="1" x14ac:dyDescent="0.2">
      <c r="AQ534" s="3"/>
      <c r="AW534" s="6"/>
    </row>
    <row r="535" spans="43:49" ht="15" customHeight="1" x14ac:dyDescent="0.2">
      <c r="AQ535" s="3"/>
      <c r="AW535" s="6"/>
    </row>
    <row r="536" spans="43:49" ht="15" customHeight="1" x14ac:dyDescent="0.2">
      <c r="AQ536" s="3"/>
      <c r="AW536" s="6"/>
    </row>
    <row r="537" spans="43:49" ht="15" customHeight="1" x14ac:dyDescent="0.2">
      <c r="AQ537" s="3"/>
      <c r="AW537" s="6"/>
    </row>
    <row r="538" spans="43:49" ht="15" customHeight="1" x14ac:dyDescent="0.2">
      <c r="AQ538" s="3"/>
      <c r="AW538" s="6"/>
    </row>
    <row r="539" spans="43:49" ht="15" customHeight="1" x14ac:dyDescent="0.2">
      <c r="AQ539" s="3"/>
      <c r="AW539" s="6"/>
    </row>
    <row r="540" spans="43:49" ht="15" customHeight="1" x14ac:dyDescent="0.2">
      <c r="AQ540" s="3"/>
      <c r="AW540" s="6"/>
    </row>
    <row r="541" spans="43:49" ht="15" customHeight="1" x14ac:dyDescent="0.2">
      <c r="AQ541" s="3"/>
      <c r="AW541" s="6"/>
    </row>
    <row r="542" spans="43:49" ht="15" customHeight="1" x14ac:dyDescent="0.2">
      <c r="AQ542" s="3"/>
      <c r="AW542" s="6"/>
    </row>
    <row r="543" spans="43:49" ht="15" customHeight="1" x14ac:dyDescent="0.2">
      <c r="AQ543" s="3"/>
      <c r="AW543" s="6"/>
    </row>
    <row r="544" spans="43:49" ht="15" customHeight="1" x14ac:dyDescent="0.2">
      <c r="AQ544" s="3"/>
      <c r="AW544" s="6"/>
    </row>
    <row r="545" spans="43:49" ht="15" customHeight="1" x14ac:dyDescent="0.2">
      <c r="AQ545" s="3"/>
      <c r="AW545" s="6"/>
    </row>
    <row r="546" spans="43:49" ht="15" customHeight="1" x14ac:dyDescent="0.2">
      <c r="AQ546" s="3"/>
      <c r="AW546" s="6"/>
    </row>
    <row r="547" spans="43:49" ht="15" customHeight="1" x14ac:dyDescent="0.2">
      <c r="AQ547" s="3"/>
      <c r="AW547" s="6"/>
    </row>
    <row r="548" spans="43:49" ht="15" customHeight="1" x14ac:dyDescent="0.2">
      <c r="AQ548" s="3"/>
      <c r="AW548" s="6"/>
    </row>
    <row r="549" spans="43:49" ht="15" customHeight="1" x14ac:dyDescent="0.2">
      <c r="AQ549" s="3"/>
      <c r="AW549" s="6"/>
    </row>
    <row r="550" spans="43:49" ht="15" customHeight="1" x14ac:dyDescent="0.2">
      <c r="AQ550" s="3"/>
      <c r="AW550" s="6"/>
    </row>
    <row r="551" spans="43:49" ht="15" customHeight="1" x14ac:dyDescent="0.2">
      <c r="AQ551" s="3"/>
      <c r="AW551" s="6"/>
    </row>
    <row r="552" spans="43:49" ht="15" customHeight="1" x14ac:dyDescent="0.2">
      <c r="AQ552" s="3"/>
      <c r="AW552" s="6"/>
    </row>
    <row r="553" spans="43:49" ht="15" customHeight="1" x14ac:dyDescent="0.2">
      <c r="AQ553" s="3"/>
      <c r="AW553" s="6"/>
    </row>
    <row r="554" spans="43:49" ht="15" customHeight="1" x14ac:dyDescent="0.2">
      <c r="AQ554" s="3"/>
      <c r="AW554" s="6"/>
    </row>
    <row r="555" spans="43:49" ht="15" customHeight="1" x14ac:dyDescent="0.2">
      <c r="AQ555" s="3"/>
      <c r="AW555" s="6"/>
    </row>
    <row r="556" spans="43:49" ht="15" customHeight="1" x14ac:dyDescent="0.2">
      <c r="AQ556" s="3"/>
      <c r="AW556" s="6"/>
    </row>
    <row r="557" spans="43:49" ht="15" customHeight="1" x14ac:dyDescent="0.2">
      <c r="AQ557" s="3"/>
      <c r="AW557" s="6"/>
    </row>
    <row r="558" spans="43:49" ht="15" customHeight="1" x14ac:dyDescent="0.2">
      <c r="AQ558" s="3"/>
      <c r="AW558" s="6"/>
    </row>
    <row r="559" spans="43:49" ht="15" customHeight="1" x14ac:dyDescent="0.2">
      <c r="AQ559" s="3"/>
      <c r="AW559" s="6"/>
    </row>
    <row r="560" spans="43:49" ht="15" customHeight="1" x14ac:dyDescent="0.2">
      <c r="AQ560" s="3"/>
      <c r="AW560" s="6"/>
    </row>
    <row r="561" spans="43:49" ht="15" customHeight="1" x14ac:dyDescent="0.2">
      <c r="AQ561" s="3"/>
      <c r="AW561" s="6"/>
    </row>
    <row r="562" spans="43:49" ht="15" customHeight="1" x14ac:dyDescent="0.2">
      <c r="AQ562" s="3"/>
      <c r="AW562" s="6"/>
    </row>
    <row r="563" spans="43:49" ht="15" customHeight="1" x14ac:dyDescent="0.2">
      <c r="AQ563" s="3"/>
      <c r="AW563" s="6"/>
    </row>
    <row r="564" spans="43:49" ht="15" customHeight="1" x14ac:dyDescent="0.2">
      <c r="AQ564" s="3"/>
      <c r="AW564" s="6"/>
    </row>
    <row r="565" spans="43:49" ht="15" customHeight="1" x14ac:dyDescent="0.2">
      <c r="AQ565" s="3"/>
      <c r="AW565" s="6"/>
    </row>
    <row r="566" spans="43:49" ht="15" customHeight="1" x14ac:dyDescent="0.2">
      <c r="AQ566" s="3"/>
      <c r="AW566" s="6"/>
    </row>
    <row r="567" spans="43:49" ht="15" customHeight="1" x14ac:dyDescent="0.2">
      <c r="AQ567" s="3"/>
      <c r="AW567" s="6"/>
    </row>
    <row r="568" spans="43:49" ht="15" customHeight="1" x14ac:dyDescent="0.2">
      <c r="AQ568" s="3"/>
      <c r="AW568" s="6"/>
    </row>
    <row r="569" spans="43:49" ht="15" customHeight="1" x14ac:dyDescent="0.2">
      <c r="AQ569" s="3"/>
      <c r="AW569" s="6"/>
    </row>
    <row r="570" spans="43:49" ht="15" customHeight="1" x14ac:dyDescent="0.2">
      <c r="AQ570" s="3"/>
      <c r="AW570" s="6"/>
    </row>
    <row r="571" spans="43:49" ht="15" customHeight="1" x14ac:dyDescent="0.2">
      <c r="AQ571" s="3"/>
      <c r="AW571" s="6"/>
    </row>
    <row r="572" spans="43:49" ht="15" customHeight="1" x14ac:dyDescent="0.2">
      <c r="AQ572" s="3"/>
      <c r="AW572" s="6"/>
    </row>
    <row r="573" spans="43:49" ht="15" customHeight="1" x14ac:dyDescent="0.2">
      <c r="AQ573" s="3"/>
      <c r="AW573" s="6"/>
    </row>
    <row r="574" spans="43:49" ht="15" customHeight="1" x14ac:dyDescent="0.2">
      <c r="AQ574" s="3"/>
      <c r="AW574" s="6"/>
    </row>
    <row r="575" spans="43:49" ht="15" customHeight="1" x14ac:dyDescent="0.2">
      <c r="AQ575" s="3"/>
      <c r="AW575" s="6"/>
    </row>
    <row r="576" spans="43:49" ht="15" customHeight="1" x14ac:dyDescent="0.2">
      <c r="AQ576" s="3"/>
      <c r="AW576" s="6"/>
    </row>
    <row r="577" spans="43:49" ht="15" customHeight="1" x14ac:dyDescent="0.2">
      <c r="AQ577" s="3"/>
      <c r="AW577" s="6"/>
    </row>
    <row r="578" spans="43:49" ht="15" customHeight="1" x14ac:dyDescent="0.2">
      <c r="AQ578" s="3"/>
      <c r="AW578" s="6"/>
    </row>
    <row r="579" spans="43:49" ht="15" customHeight="1" x14ac:dyDescent="0.2">
      <c r="AQ579" s="3"/>
      <c r="AW579" s="6"/>
    </row>
    <row r="580" spans="43:49" ht="15" customHeight="1" x14ac:dyDescent="0.2">
      <c r="AQ580" s="3"/>
      <c r="AW580" s="6"/>
    </row>
    <row r="581" spans="43:49" ht="15" customHeight="1" x14ac:dyDescent="0.2">
      <c r="AQ581" s="3"/>
      <c r="AW581" s="6"/>
    </row>
    <row r="582" spans="43:49" ht="15" customHeight="1" x14ac:dyDescent="0.2">
      <c r="AQ582" s="3"/>
      <c r="AW582" s="6"/>
    </row>
    <row r="583" spans="43:49" ht="15" customHeight="1" x14ac:dyDescent="0.2">
      <c r="AQ583" s="3"/>
      <c r="AW583" s="6"/>
    </row>
    <row r="584" spans="43:49" ht="15" customHeight="1" x14ac:dyDescent="0.2">
      <c r="AQ584" s="3"/>
      <c r="AW584" s="6"/>
    </row>
    <row r="585" spans="43:49" ht="15" customHeight="1" x14ac:dyDescent="0.2">
      <c r="AQ585" s="3"/>
      <c r="AW585" s="6"/>
    </row>
    <row r="586" spans="43:49" ht="15" customHeight="1" x14ac:dyDescent="0.2">
      <c r="AQ586" s="3"/>
      <c r="AW586" s="6"/>
    </row>
    <row r="587" spans="43:49" ht="15" customHeight="1" x14ac:dyDescent="0.2">
      <c r="AQ587" s="3"/>
      <c r="AW587" s="6"/>
    </row>
    <row r="588" spans="43:49" ht="15" customHeight="1" x14ac:dyDescent="0.2">
      <c r="AQ588" s="3"/>
      <c r="AW588" s="6"/>
    </row>
    <row r="589" spans="43:49" ht="15" customHeight="1" x14ac:dyDescent="0.2">
      <c r="AQ589" s="3"/>
      <c r="AW589" s="6"/>
    </row>
    <row r="590" spans="43:49" ht="15" customHeight="1" x14ac:dyDescent="0.2">
      <c r="AQ590" s="3"/>
      <c r="AW590" s="6"/>
    </row>
    <row r="591" spans="43:49" ht="15" customHeight="1" x14ac:dyDescent="0.2">
      <c r="AQ591" s="3"/>
      <c r="AW591" s="6"/>
    </row>
    <row r="592" spans="43:49" ht="15" customHeight="1" x14ac:dyDescent="0.2">
      <c r="AQ592" s="3"/>
      <c r="AW592" s="6"/>
    </row>
    <row r="593" spans="43:49" ht="15" customHeight="1" x14ac:dyDescent="0.2">
      <c r="AQ593" s="3"/>
      <c r="AW593" s="6"/>
    </row>
    <row r="594" spans="43:49" ht="15" customHeight="1" x14ac:dyDescent="0.2">
      <c r="AQ594" s="3"/>
      <c r="AW594" s="6"/>
    </row>
    <row r="595" spans="43:49" ht="15" customHeight="1" x14ac:dyDescent="0.2">
      <c r="AQ595" s="3"/>
      <c r="AW595" s="6"/>
    </row>
    <row r="596" spans="43:49" ht="15" customHeight="1" x14ac:dyDescent="0.2">
      <c r="AQ596" s="3"/>
      <c r="AW596" s="6"/>
    </row>
    <row r="597" spans="43:49" ht="15" customHeight="1" x14ac:dyDescent="0.2">
      <c r="AQ597" s="3"/>
      <c r="AW597" s="6"/>
    </row>
    <row r="598" spans="43:49" ht="15" customHeight="1" x14ac:dyDescent="0.2">
      <c r="AQ598" s="3"/>
      <c r="AW598" s="6"/>
    </row>
    <row r="599" spans="43:49" ht="15" customHeight="1" x14ac:dyDescent="0.2">
      <c r="AQ599" s="3"/>
      <c r="AW599" s="6"/>
    </row>
    <row r="600" spans="43:49" ht="15" customHeight="1" x14ac:dyDescent="0.2">
      <c r="AQ600" s="3"/>
      <c r="AW600" s="6"/>
    </row>
    <row r="601" spans="43:49" ht="15" customHeight="1" x14ac:dyDescent="0.2">
      <c r="AQ601" s="3"/>
      <c r="AW601" s="6"/>
    </row>
    <row r="602" spans="43:49" ht="15" customHeight="1" x14ac:dyDescent="0.2">
      <c r="AQ602" s="3"/>
      <c r="AW602" s="6"/>
    </row>
    <row r="603" spans="43:49" ht="15" customHeight="1" x14ac:dyDescent="0.2">
      <c r="AQ603" s="3"/>
      <c r="AW603" s="6"/>
    </row>
    <row r="604" spans="43:49" ht="15" customHeight="1" x14ac:dyDescent="0.2">
      <c r="AQ604" s="3"/>
      <c r="AW604" s="6"/>
    </row>
    <row r="605" spans="43:49" ht="15" customHeight="1" x14ac:dyDescent="0.2">
      <c r="AQ605" s="3"/>
      <c r="AW605" s="6"/>
    </row>
    <row r="606" spans="43:49" ht="15" customHeight="1" x14ac:dyDescent="0.2">
      <c r="AQ606" s="3"/>
      <c r="AW606" s="6"/>
    </row>
    <row r="607" spans="43:49" ht="15" customHeight="1" x14ac:dyDescent="0.2">
      <c r="AQ607" s="3"/>
      <c r="AW607" s="6"/>
    </row>
    <row r="608" spans="43:49" ht="15" customHeight="1" x14ac:dyDescent="0.2">
      <c r="AQ608" s="3"/>
      <c r="AW608" s="6"/>
    </row>
    <row r="609" spans="43:49" ht="15" customHeight="1" x14ac:dyDescent="0.2">
      <c r="AQ609" s="3"/>
      <c r="AW609" s="6"/>
    </row>
    <row r="610" spans="43:49" ht="15" customHeight="1" x14ac:dyDescent="0.2">
      <c r="AQ610" s="3"/>
      <c r="AW610" s="6"/>
    </row>
    <row r="611" spans="43:49" ht="15" customHeight="1" x14ac:dyDescent="0.2">
      <c r="AQ611" s="3"/>
      <c r="AW611" s="6"/>
    </row>
    <row r="612" spans="43:49" ht="15" customHeight="1" x14ac:dyDescent="0.2">
      <c r="AQ612" s="3"/>
      <c r="AW612" s="6"/>
    </row>
    <row r="613" spans="43:49" ht="15" customHeight="1" x14ac:dyDescent="0.2">
      <c r="AQ613" s="3"/>
      <c r="AW613" s="6"/>
    </row>
    <row r="614" spans="43:49" ht="15" customHeight="1" x14ac:dyDescent="0.2">
      <c r="AQ614" s="3"/>
      <c r="AW614" s="6"/>
    </row>
  </sheetData>
  <autoFilter ref="B5:AL53" xr:uid="{00000000-0009-0000-0000-000001000000}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xxx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Emna Mezghani</dc:creator>
  <cp:lastModifiedBy>Emna Mezghani</cp:lastModifiedBy>
  <dcterms:created xsi:type="dcterms:W3CDTF">2019-09-30T09:20:59Z</dcterms:created>
  <dcterms:modified xsi:type="dcterms:W3CDTF">2019-09-30T09:35:47Z</dcterms:modified>
</cp:coreProperties>
</file>