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 codeName="{3D1A710C-6663-3D7B-7F91-EC182F24A4B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lzacchiS\Downloads\"/>
    </mc:Choice>
  </mc:AlternateContent>
  <xr:revisionPtr revIDLastSave="0" documentId="13_ncr:1_{D3BEF27C-33CA-4D5F-AD0A-A932529F340A}" xr6:coauthVersionLast="36" xr6:coauthVersionMax="36" xr10:uidLastSave="{00000000-0000-0000-0000-000000000000}"/>
  <bookViews>
    <workbookView xWindow="0" yWindow="0" windowWidth="24720" windowHeight="14565" xr2:uid="{0FEBCBEA-C754-4C6A-8C0A-4FD1EAB7F881}"/>
  </bookViews>
  <sheets>
    <sheet name="Récapitulatif" sheetId="8" r:id="rId1"/>
    <sheet name="ALC" sheetId="7" r:id="rId2"/>
    <sheet name="BRF" sheetId="6" r:id="rId3"/>
    <sheet name="FAG" sheetId="5" r:id="rId4"/>
    <sheet name="KEO" sheetId="4" r:id="rId5"/>
    <sheet name="NIE" sheetId="3" r:id="rId6"/>
    <sheet name="XAT" sheetId="1" r:id="rId7"/>
    <sheet name="YAF" sheetId="9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9" l="1"/>
  <c r="F19" i="9"/>
  <c r="E19" i="9"/>
  <c r="G49" i="7"/>
  <c r="F49" i="7"/>
  <c r="E49" i="7"/>
  <c r="G34" i="7"/>
  <c r="F34" i="7"/>
  <c r="E34" i="7"/>
  <c r="G19" i="7"/>
  <c r="F19" i="7"/>
  <c r="E19" i="7"/>
  <c r="G49" i="5"/>
  <c r="F49" i="5"/>
  <c r="E49" i="5"/>
  <c r="G34" i="5"/>
  <c r="F34" i="5"/>
  <c r="E34" i="5"/>
  <c r="G34" i="3"/>
  <c r="F34" i="3"/>
  <c r="E34" i="3"/>
  <c r="G19" i="6"/>
  <c r="F19" i="6"/>
  <c r="E19" i="6"/>
  <c r="G19" i="5"/>
  <c r="F19" i="5"/>
  <c r="E19" i="5"/>
  <c r="G19" i="4"/>
  <c r="F19" i="4"/>
  <c r="E19" i="4"/>
  <c r="G19" i="3"/>
  <c r="F19" i="3"/>
  <c r="E19" i="3"/>
  <c r="G19" i="1"/>
  <c r="F19" i="1"/>
  <c r="E19" i="1"/>
</calcChain>
</file>

<file path=xl/sharedStrings.xml><?xml version="1.0" encoding="utf-8"?>
<sst xmlns="http://schemas.openxmlformats.org/spreadsheetml/2006/main" count="211" uniqueCount="66">
  <si>
    <t>Date</t>
  </si>
  <si>
    <t>Formation</t>
  </si>
  <si>
    <t>Dispensé par</t>
  </si>
  <si>
    <t>Nombre d'heures</t>
  </si>
  <si>
    <t>Plannifiées</t>
  </si>
  <si>
    <t>Effectuées</t>
  </si>
  <si>
    <t>Attestation</t>
  </si>
  <si>
    <t>Oui</t>
  </si>
  <si>
    <t>Non</t>
  </si>
  <si>
    <t>N°</t>
  </si>
  <si>
    <t>Total</t>
  </si>
  <si>
    <t>asdf</t>
  </si>
  <si>
    <t>asf</t>
  </si>
  <si>
    <t>Collaborateur :</t>
  </si>
  <si>
    <t>Fonction :</t>
  </si>
  <si>
    <t>Récapitulatif</t>
  </si>
  <si>
    <t>Prénom</t>
  </si>
  <si>
    <t>Nom</t>
  </si>
  <si>
    <t>Initiales</t>
  </si>
  <si>
    <t>% de travail</t>
  </si>
  <si>
    <t>P</t>
  </si>
  <si>
    <t>E</t>
  </si>
  <si>
    <t>Groupe</t>
  </si>
  <si>
    <t>ALC</t>
  </si>
  <si>
    <t>Alain</t>
  </si>
  <si>
    <t>C.</t>
  </si>
  <si>
    <t>Fanny</t>
  </si>
  <si>
    <t>G.</t>
  </si>
  <si>
    <t>FAG</t>
  </si>
  <si>
    <t>KEO</t>
  </si>
  <si>
    <t>Kevin</t>
  </si>
  <si>
    <t>O.</t>
  </si>
  <si>
    <t>XAT</t>
  </si>
  <si>
    <t>Xavier</t>
  </si>
  <si>
    <t>T.</t>
  </si>
  <si>
    <t>Nicole</t>
  </si>
  <si>
    <t>E.</t>
  </si>
  <si>
    <t>Yann</t>
  </si>
  <si>
    <t>F.</t>
  </si>
  <si>
    <t>YAF</t>
  </si>
  <si>
    <t>laskfdjalskfj</t>
  </si>
  <si>
    <t>lkjlé</t>
  </si>
  <si>
    <t>lkjlkj</t>
  </si>
  <si>
    <t>asdlfkjsdlkfj</t>
  </si>
  <si>
    <t>lkjlkjlkj</t>
  </si>
  <si>
    <t>asdfasdf</t>
  </si>
  <si>
    <t>asdfsdaf</t>
  </si>
  <si>
    <t>adfsfdsf</t>
  </si>
  <si>
    <t>fsdf</t>
  </si>
  <si>
    <t>adsfasd</t>
  </si>
  <si>
    <t>kjsaéf</t>
  </si>
  <si>
    <t>fasdlfkjfs</t>
  </si>
  <si>
    <t>fasdflkasdjf</t>
  </si>
  <si>
    <t>fasdfaf</t>
  </si>
  <si>
    <t>lkjsélafjsd</t>
  </si>
  <si>
    <t>sadfalskf</t>
  </si>
  <si>
    <t>asdfélkajs</t>
  </si>
  <si>
    <t>asdflkasdf</t>
  </si>
  <si>
    <t>adflasdkfja</t>
  </si>
  <si>
    <t>fasdflaksdf</t>
  </si>
  <si>
    <t>kjéljfkéasf</t>
  </si>
  <si>
    <t>fa</t>
  </si>
  <si>
    <t>sf</t>
  </si>
  <si>
    <t>lkékjé</t>
  </si>
  <si>
    <t>lkjlkjé</t>
  </si>
  <si>
    <t>lkjéla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</si>
</sst>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[hh]:mm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0E2FC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165" fontId="0" fillId="0" borderId="8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4" fontId="4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164" fontId="4" fillId="0" borderId="11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2" borderId="16" xfId="0" applyFont="1" applyFill="1" applyBorder="1" applyAlignment="1">
      <alignment horizontal="right" vertical="center"/>
    </xf>
    <xf numFmtId="0" fontId="3" fillId="2" borderId="18" xfId="0" applyFont="1" applyFill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vertical="center"/>
    </xf>
    <xf numFmtId="164" fontId="7" fillId="3" borderId="14" xfId="0" applyNumberFormat="1" applyFont="1" applyFill="1" applyBorder="1" applyAlignment="1">
      <alignment horizontal="center" vertical="center"/>
    </xf>
    <xf numFmtId="165" fontId="6" fillId="3" borderId="1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1" fillId="2" borderId="8" xfId="0" applyNumberFormat="1" applyFont="1" applyFill="1" applyBorder="1" applyAlignment="1">
      <alignment horizontal="center" vertical="center"/>
    </xf>
    <xf numFmtId="0" fontId="11" fillId="2" borderId="9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4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132"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60E2FC"/>
      <color rgb="FFFEB9B4"/>
      <color rgb="FFFDA8A1"/>
      <color rgb="FFFF8F8F"/>
      <color rgb="FFFDB3A9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015E-8BC0-4D7A-B057-682CB10235F5}">
  <sheetPr codeName="Feuil1"/>
  <dimension ref="A1:N12"/>
  <sheetViews>
    <sheetView tabSelected="1" workbookViewId="0">
      <selection activeCell="N20" sqref="N20"/>
    </sheetView>
  </sheetViews>
  <sheetFormatPr baseColWidth="10" defaultColWidth="11.5703125" defaultRowHeight="15" x14ac:dyDescent="0.25"/>
  <cols>
    <col min="1" max="3" width="11.5703125" style="1"/>
    <col min="4" max="4" width="11.5703125" style="3"/>
    <col min="5" max="5" width="12.5703125" style="3" bestFit="1" customWidth="1"/>
    <col min="6" max="13" width="8.7109375" style="2" customWidth="1"/>
    <col min="14" max="14" width="11.5703125" style="3"/>
    <col min="15" max="16384" width="11.5703125" style="1"/>
  </cols>
  <sheetData>
    <row r="1" spans="1:14" s="39" customFormat="1" ht="27" thickBot="1" x14ac:dyDescent="0.3">
      <c r="A1" s="70" t="s">
        <v>15</v>
      </c>
      <c r="B1" s="71"/>
      <c r="C1" s="71"/>
      <c r="D1" s="71"/>
      <c r="E1" s="71"/>
      <c r="F1" s="40"/>
      <c r="G1" s="40"/>
      <c r="H1" s="40"/>
      <c r="I1" s="40"/>
      <c r="J1" s="40"/>
      <c r="K1" s="40"/>
      <c r="L1" s="40"/>
      <c r="M1" s="40"/>
      <c r="N1" s="40"/>
    </row>
    <row r="2" spans="1:14" s="61" customFormat="1" ht="17.25" thickTop="1" thickBot="1" x14ac:dyDescent="0.3">
      <c r="A2" s="64" t="s">
        <v>22</v>
      </c>
      <c r="B2" s="74" t="s">
        <v>16</v>
      </c>
      <c r="C2" s="74" t="s">
        <v>17</v>
      </c>
      <c r="D2" s="72" t="s">
        <v>18</v>
      </c>
      <c r="E2" s="72" t="s">
        <v>19</v>
      </c>
      <c r="F2" s="72">
        <v>2023</v>
      </c>
      <c r="G2" s="72"/>
      <c r="H2" s="72">
        <v>2022</v>
      </c>
      <c r="I2" s="72"/>
      <c r="J2" s="72">
        <v>2021</v>
      </c>
      <c r="K2" s="72"/>
      <c r="L2" s="72">
        <v>2020</v>
      </c>
      <c r="M2" s="73"/>
      <c r="N2" s="60"/>
    </row>
    <row r="3" spans="1:14" s="61" customFormat="1" ht="16.5" thickBot="1" x14ac:dyDescent="0.3">
      <c r="A3" s="65"/>
      <c r="B3" s="75"/>
      <c r="C3" s="75"/>
      <c r="D3" s="75"/>
      <c r="E3" s="75"/>
      <c r="F3" s="62" t="s">
        <v>20</v>
      </c>
      <c r="G3" s="62" t="s">
        <v>21</v>
      </c>
      <c r="H3" s="62" t="s">
        <v>20</v>
      </c>
      <c r="I3" s="62" t="s">
        <v>21</v>
      </c>
      <c r="J3" s="62" t="s">
        <v>20</v>
      </c>
      <c r="K3" s="62" t="s">
        <v>21</v>
      </c>
      <c r="L3" s="62" t="s">
        <v>20</v>
      </c>
      <c r="M3" s="63" t="s">
        <v>21</v>
      </c>
      <c r="N3" s="60"/>
    </row>
    <row r="4" spans="1:14" ht="16.5" thickTop="1" thickBot="1" x14ac:dyDescent="0.3">
      <c r="A4" s="66">
        <v>1</v>
      </c>
      <c r="B4" s="53" t="s">
        <v>24</v>
      </c>
      <c r="C4" s="53" t="s">
        <v>25</v>
      </c>
      <c r="D4" s="54" t="s">
        <v>23</v>
      </c>
      <c r="E4" s="54"/>
      <c r="F4" s="55"/>
      <c r="G4" s="55"/>
      <c r="H4" s="55"/>
      <c r="I4" s="55"/>
      <c r="J4" s="55"/>
      <c r="K4" s="55"/>
      <c r="L4" s="55"/>
      <c r="M4" s="56"/>
    </row>
    <row r="5" spans="1:14" ht="15.75" thickBot="1" x14ac:dyDescent="0.3">
      <c r="A5" s="67"/>
      <c r="B5" s="6" t="s">
        <v>26</v>
      </c>
      <c r="C5" s="6" t="s">
        <v>27</v>
      </c>
      <c r="D5" s="5" t="s">
        <v>28</v>
      </c>
      <c r="E5" s="5"/>
      <c r="F5" s="4"/>
      <c r="G5" s="4"/>
      <c r="H5" s="4"/>
      <c r="I5" s="4"/>
      <c r="J5" s="4"/>
      <c r="K5" s="4"/>
      <c r="L5" s="4"/>
      <c r="M5" s="41"/>
    </row>
    <row r="6" spans="1:14" ht="15.75" thickBot="1" x14ac:dyDescent="0.3">
      <c r="A6" s="68"/>
      <c r="B6" s="8" t="s">
        <v>30</v>
      </c>
      <c r="C6" s="8" t="s">
        <v>31</v>
      </c>
      <c r="D6" s="42" t="s">
        <v>29</v>
      </c>
      <c r="E6" s="42"/>
      <c r="F6" s="9"/>
      <c r="G6" s="9"/>
      <c r="H6" s="9"/>
      <c r="I6" s="9"/>
      <c r="J6" s="9"/>
      <c r="K6" s="9"/>
      <c r="L6" s="9"/>
      <c r="M6" s="43"/>
    </row>
    <row r="7" spans="1:14" ht="16.5" thickTop="1" thickBot="1" x14ac:dyDescent="0.3">
      <c r="J7" s="57"/>
      <c r="K7" s="58"/>
      <c r="L7" s="58"/>
      <c r="M7" s="59"/>
    </row>
    <row r="8" spans="1:14" ht="16.5" thickTop="1" thickBot="1" x14ac:dyDescent="0.3">
      <c r="A8" s="69">
        <v>2</v>
      </c>
      <c r="B8" s="44" t="s">
        <v>33</v>
      </c>
      <c r="C8" s="44" t="s">
        <v>34</v>
      </c>
      <c r="D8" s="45" t="s">
        <v>32</v>
      </c>
      <c r="E8" s="45"/>
      <c r="F8" s="46"/>
      <c r="G8" s="46"/>
      <c r="H8" s="46"/>
      <c r="I8" s="46"/>
      <c r="J8" s="46"/>
      <c r="K8" s="46"/>
      <c r="L8" s="46"/>
      <c r="M8" s="47"/>
    </row>
    <row r="9" spans="1:14" ht="15.75" thickBot="1" x14ac:dyDescent="0.3">
      <c r="A9" s="68"/>
      <c r="B9" s="8" t="s">
        <v>35</v>
      </c>
      <c r="C9" s="8" t="s">
        <v>36</v>
      </c>
      <c r="D9" s="42"/>
      <c r="E9" s="42"/>
      <c r="F9" s="9"/>
      <c r="G9" s="9"/>
      <c r="H9" s="9"/>
      <c r="I9" s="9"/>
      <c r="J9" s="9"/>
      <c r="K9" s="9"/>
      <c r="L9" s="9"/>
      <c r="M9" s="43"/>
    </row>
    <row r="10" spans="1:14" ht="16.5" thickTop="1" thickBot="1" x14ac:dyDescent="0.3">
      <c r="J10" s="57"/>
      <c r="K10" s="58"/>
      <c r="L10" s="58"/>
      <c r="M10" s="59"/>
    </row>
    <row r="11" spans="1:14" ht="16.5" thickTop="1" thickBot="1" x14ac:dyDescent="0.3">
      <c r="A11" s="48">
        <v>3</v>
      </c>
      <c r="B11" s="49" t="s">
        <v>37</v>
      </c>
      <c r="C11" s="49" t="s">
        <v>38</v>
      </c>
      <c r="D11" s="50" t="s">
        <v>39</v>
      </c>
      <c r="E11" s="50"/>
      <c r="F11" s="51"/>
      <c r="G11" s="51"/>
      <c r="H11" s="51"/>
      <c r="I11" s="51"/>
      <c r="J11" s="51"/>
      <c r="K11" s="51"/>
      <c r="L11" s="51"/>
      <c r="M11" s="52"/>
    </row>
    <row r="12" spans="1:14" ht="15.75" thickTop="1" x14ac:dyDescent="0.25"/>
  </sheetData>
  <mergeCells count="12">
    <mergeCell ref="L2:M2"/>
    <mergeCell ref="B2:B3"/>
    <mergeCell ref="C2:C3"/>
    <mergeCell ref="D2:D3"/>
    <mergeCell ref="E2:E3"/>
    <mergeCell ref="A2:A3"/>
    <mergeCell ref="A4:A6"/>
    <mergeCell ref="A8:A9"/>
    <mergeCell ref="A1:E1"/>
    <mergeCell ref="J2:K2"/>
    <mergeCell ref="F2:G2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1E16-C3A0-4CB8-8099-655DB32A7A52}">
  <sheetPr codeName="Feuil2"/>
  <dimension ref="A1:H50"/>
  <sheetViews>
    <sheetView workbookViewId="0">
      <selection activeCell="R2" sqref="R2:S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5" spans="1:8" ht="15.75" thickBot="1" x14ac:dyDescent="0.3"/>
    <row r="6" spans="1:8" ht="24.75" thickTop="1" thickBot="1" x14ac:dyDescent="0.3">
      <c r="A6" s="78">
        <v>2022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/>
      <c r="C9" s="20"/>
      <c r="D9" s="21"/>
      <c r="E9" s="22"/>
      <c r="F9" s="22"/>
      <c r="G9" s="23"/>
      <c r="H9" s="7"/>
    </row>
    <row r="10" spans="1:8" ht="15.75" thickBot="1" x14ac:dyDescent="0.3">
      <c r="A10" s="19">
        <v>2</v>
      </c>
      <c r="B10" s="20"/>
      <c r="C10" s="20"/>
      <c r="D10" s="21"/>
      <c r="E10" s="22"/>
      <c r="F10" s="22"/>
      <c r="G10" s="23"/>
      <c r="H10" s="7"/>
    </row>
    <row r="11" spans="1:8" ht="15.75" thickBot="1" x14ac:dyDescent="0.3">
      <c r="A11" s="19">
        <v>3</v>
      </c>
      <c r="B11" s="20"/>
      <c r="C11" s="20"/>
      <c r="D11" s="21"/>
      <c r="E11" s="22"/>
      <c r="F11" s="22"/>
      <c r="G11" s="23"/>
      <c r="H11" s="7"/>
    </row>
    <row r="12" spans="1:8" ht="15.75" thickBot="1" x14ac:dyDescent="0.3">
      <c r="A12" s="19">
        <v>4</v>
      </c>
      <c r="B12" s="20"/>
      <c r="C12" s="20"/>
      <c r="D12" s="21"/>
      <c r="E12" s="22"/>
      <c r="F12" s="22"/>
      <c r="G12" s="23"/>
      <c r="H12" s="7"/>
    </row>
    <row r="13" spans="1:8" ht="15.75" thickBot="1" x14ac:dyDescent="0.3">
      <c r="A13" s="19">
        <v>5</v>
      </c>
      <c r="B13" s="20"/>
      <c r="C13" s="20"/>
      <c r="D13" s="21"/>
      <c r="E13" s="22"/>
      <c r="F13" s="22"/>
      <c r="G13" s="23"/>
      <c r="H13" s="7"/>
    </row>
    <row r="14" spans="1:8" ht="15.75" thickBot="1" x14ac:dyDescent="0.3">
      <c r="A14" s="19">
        <v>6</v>
      </c>
      <c r="B14" s="20"/>
      <c r="C14" s="20"/>
      <c r="D14" s="21"/>
      <c r="E14" s="22"/>
      <c r="F14" s="22"/>
      <c r="G14" s="23"/>
      <c r="H14" s="7"/>
    </row>
    <row r="15" spans="1:8" ht="15.75" thickBot="1" x14ac:dyDescent="0.3">
      <c r="A15" s="19">
        <v>7</v>
      </c>
      <c r="B15" s="20"/>
      <c r="C15" s="20"/>
      <c r="D15" s="21"/>
      <c r="E15" s="22"/>
      <c r="F15" s="22"/>
      <c r="G15" s="23"/>
      <c r="H15" s="7"/>
    </row>
    <row r="16" spans="1:8" ht="15.75" thickBot="1" x14ac:dyDescent="0.3">
      <c r="A16" s="19">
        <v>8</v>
      </c>
      <c r="B16" s="20"/>
      <c r="C16" s="20"/>
      <c r="D16" s="21"/>
      <c r="E16" s="22"/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0</v>
      </c>
      <c r="F19" s="37">
        <f>SUM(F9:F18)</f>
        <v>0</v>
      </c>
      <c r="G19" s="76" t="str">
        <f>IF(SUMPRODUCT(--ISTEXT(H9:H18))&gt;0,"Attestation à faire!","")</f>
        <v/>
      </c>
      <c r="H19" s="77"/>
    </row>
    <row r="20" spans="1:8" ht="16.5" thickTop="1" thickBot="1" x14ac:dyDescent="0.3"/>
    <row r="21" spans="1:8" ht="24.75" thickTop="1" thickBot="1" x14ac:dyDescent="0.3">
      <c r="A21" s="78">
        <v>2021</v>
      </c>
      <c r="B21" s="79"/>
      <c r="C21" s="79"/>
      <c r="D21" s="79"/>
      <c r="E21" s="79"/>
      <c r="F21" s="79"/>
      <c r="G21" s="79"/>
      <c r="H21" s="80"/>
    </row>
    <row r="22" spans="1:8" s="10" customFormat="1" ht="15.75" thickBot="1" x14ac:dyDescent="0.3">
      <c r="A22" s="81" t="s">
        <v>9</v>
      </c>
      <c r="B22" s="83" t="s">
        <v>1</v>
      </c>
      <c r="C22" s="83" t="s">
        <v>2</v>
      </c>
      <c r="D22" s="84" t="s">
        <v>0</v>
      </c>
      <c r="E22" s="85" t="s">
        <v>3</v>
      </c>
      <c r="F22" s="85"/>
      <c r="G22" s="86" t="s">
        <v>6</v>
      </c>
      <c r="H22" s="87"/>
    </row>
    <row r="23" spans="1:8" s="10" customFormat="1" ht="15.75" thickBot="1" x14ac:dyDescent="0.3">
      <c r="A23" s="82"/>
      <c r="B23" s="83"/>
      <c r="C23" s="83"/>
      <c r="D23" s="83"/>
      <c r="E23" s="16" t="s">
        <v>4</v>
      </c>
      <c r="F23" s="16" t="s">
        <v>5</v>
      </c>
      <c r="G23" s="17" t="s">
        <v>7</v>
      </c>
      <c r="H23" s="18" t="s">
        <v>8</v>
      </c>
    </row>
    <row r="24" spans="1:8" ht="15.75" thickBot="1" x14ac:dyDescent="0.3">
      <c r="A24" s="19">
        <v>1</v>
      </c>
      <c r="B24" s="20" t="s">
        <v>65</v>
      </c>
      <c r="C24" s="20"/>
      <c r="D24" s="21"/>
      <c r="E24" s="22">
        <v>0.20833333333333334</v>
      </c>
      <c r="F24" s="22">
        <v>0.20833333333333334</v>
      </c>
      <c r="G24" s="23"/>
      <c r="H24" s="7"/>
    </row>
    <row r="25" spans="1:8" ht="15.75" thickBot="1" x14ac:dyDescent="0.3">
      <c r="A25" s="19">
        <v>2</v>
      </c>
      <c r="B25" s="20" t="s">
        <v>61</v>
      </c>
      <c r="C25" s="20"/>
      <c r="D25" s="21"/>
      <c r="E25" s="22">
        <v>0.33333333333333331</v>
      </c>
      <c r="F25" s="22"/>
      <c r="G25" s="23"/>
      <c r="H25" s="7"/>
    </row>
    <row r="26" spans="1:8" ht="15.75" thickBot="1" x14ac:dyDescent="0.3">
      <c r="A26" s="19">
        <v>3</v>
      </c>
      <c r="B26" s="20" t="s">
        <v>11</v>
      </c>
      <c r="C26" s="20"/>
      <c r="D26" s="21"/>
      <c r="E26" s="22">
        <v>0.41666666666666669</v>
      </c>
      <c r="F26" s="22"/>
      <c r="G26" s="23"/>
      <c r="H26" s="7"/>
    </row>
    <row r="27" spans="1:8" ht="15.75" thickBot="1" x14ac:dyDescent="0.3">
      <c r="A27" s="19">
        <v>4</v>
      </c>
      <c r="B27" s="20"/>
      <c r="C27" s="20"/>
      <c r="D27" s="21"/>
      <c r="E27" s="22"/>
      <c r="F27" s="22"/>
      <c r="G27" s="23"/>
      <c r="H27" s="7"/>
    </row>
    <row r="28" spans="1:8" ht="15.75" thickBot="1" x14ac:dyDescent="0.3">
      <c r="A28" s="19">
        <v>5</v>
      </c>
      <c r="B28" s="20"/>
      <c r="C28" s="20"/>
      <c r="D28" s="21"/>
      <c r="E28" s="22"/>
      <c r="F28" s="22"/>
      <c r="G28" s="23"/>
      <c r="H28" s="7"/>
    </row>
    <row r="29" spans="1:8" ht="15.75" thickBot="1" x14ac:dyDescent="0.3">
      <c r="A29" s="19">
        <v>6</v>
      </c>
      <c r="B29" s="20"/>
      <c r="C29" s="20"/>
      <c r="D29" s="21"/>
      <c r="E29" s="22"/>
      <c r="F29" s="22"/>
      <c r="G29" s="23"/>
      <c r="H29" s="7"/>
    </row>
    <row r="30" spans="1:8" ht="15.75" thickBot="1" x14ac:dyDescent="0.3">
      <c r="A30" s="19">
        <v>7</v>
      </c>
      <c r="B30" s="20"/>
      <c r="C30" s="20"/>
      <c r="D30" s="21"/>
      <c r="E30" s="22"/>
      <c r="F30" s="22"/>
      <c r="G30" s="23"/>
      <c r="H30" s="7"/>
    </row>
    <row r="31" spans="1:8" ht="15.75" thickBot="1" x14ac:dyDescent="0.3">
      <c r="A31" s="19">
        <v>8</v>
      </c>
      <c r="B31" s="20"/>
      <c r="C31" s="20"/>
      <c r="D31" s="21"/>
      <c r="E31" s="22"/>
      <c r="F31" s="22"/>
      <c r="G31" s="23"/>
      <c r="H31" s="7"/>
    </row>
    <row r="32" spans="1:8" ht="15.75" thickBot="1" x14ac:dyDescent="0.3">
      <c r="A32" s="19">
        <v>9</v>
      </c>
      <c r="B32" s="20"/>
      <c r="C32" s="20"/>
      <c r="D32" s="21"/>
      <c r="E32" s="22"/>
      <c r="F32" s="22"/>
      <c r="G32" s="23"/>
      <c r="H32" s="7"/>
    </row>
    <row r="33" spans="1:8" ht="15.75" thickBot="1" x14ac:dyDescent="0.3">
      <c r="A33" s="24">
        <v>10</v>
      </c>
      <c r="B33" s="25"/>
      <c r="C33" s="25"/>
      <c r="D33" s="26"/>
      <c r="E33" s="27"/>
      <c r="F33" s="27"/>
      <c r="G33" s="28"/>
      <c r="H33" s="33"/>
    </row>
    <row r="34" spans="1:8" s="38" customFormat="1" ht="17.25" thickTop="1" thickBot="1" x14ac:dyDescent="0.3">
      <c r="A34" s="34" t="s">
        <v>10</v>
      </c>
      <c r="B34" s="35"/>
      <c r="C34" s="35"/>
      <c r="D34" s="36"/>
      <c r="E34" s="37">
        <f>SUM(E24:E33)</f>
        <v>0.95833333333333326</v>
      </c>
      <c r="F34" s="37">
        <f>SUM(F24:F33)</f>
        <v>0.20833333333333334</v>
      </c>
      <c r="G34" s="76" t="str">
        <f>IF(SUMPRODUCT(--ISTEXT(H24:H33))&gt;0,"Attestation à faire!","")</f>
        <v/>
      </c>
      <c r="H34" s="77"/>
    </row>
    <row r="35" spans="1:8" ht="16.5" thickTop="1" thickBot="1" x14ac:dyDescent="0.3"/>
    <row r="36" spans="1:8" ht="24.75" thickTop="1" thickBot="1" x14ac:dyDescent="0.3">
      <c r="A36" s="78">
        <v>2020</v>
      </c>
      <c r="B36" s="79"/>
      <c r="C36" s="79"/>
      <c r="D36" s="79"/>
      <c r="E36" s="79"/>
      <c r="F36" s="79"/>
      <c r="G36" s="79"/>
      <c r="H36" s="80"/>
    </row>
    <row r="37" spans="1:8" s="10" customFormat="1" ht="15.75" thickBot="1" x14ac:dyDescent="0.3">
      <c r="A37" s="81" t="s">
        <v>9</v>
      </c>
      <c r="B37" s="83" t="s">
        <v>1</v>
      </c>
      <c r="C37" s="83" t="s">
        <v>2</v>
      </c>
      <c r="D37" s="84" t="s">
        <v>0</v>
      </c>
      <c r="E37" s="85" t="s">
        <v>3</v>
      </c>
      <c r="F37" s="85"/>
      <c r="G37" s="86" t="s">
        <v>6</v>
      </c>
      <c r="H37" s="87"/>
    </row>
    <row r="38" spans="1:8" s="10" customFormat="1" ht="15.75" thickBot="1" x14ac:dyDescent="0.3">
      <c r="A38" s="82"/>
      <c r="B38" s="83"/>
      <c r="C38" s="83"/>
      <c r="D38" s="83"/>
      <c r="E38" s="16" t="s">
        <v>4</v>
      </c>
      <c r="F38" s="16" t="s">
        <v>5</v>
      </c>
      <c r="G38" s="17" t="s">
        <v>7</v>
      </c>
      <c r="H38" s="18" t="s">
        <v>8</v>
      </c>
    </row>
    <row r="39" spans="1:8" ht="15.75" thickBot="1" x14ac:dyDescent="0.3">
      <c r="A39" s="19">
        <v>1</v>
      </c>
      <c r="B39" s="20" t="s">
        <v>63</v>
      </c>
      <c r="C39" s="20"/>
      <c r="D39" s="21"/>
      <c r="E39" s="22">
        <v>4.1666666666666664E-2</v>
      </c>
      <c r="F39" s="22">
        <v>4.1666666666666664E-2</v>
      </c>
      <c r="G39" s="23"/>
      <c r="H39" s="7"/>
    </row>
    <row r="40" spans="1:8" ht="15.75" thickBot="1" x14ac:dyDescent="0.3">
      <c r="A40" s="19">
        <v>2</v>
      </c>
      <c r="B40" s="20" t="s">
        <v>64</v>
      </c>
      <c r="C40" s="20"/>
      <c r="D40" s="21"/>
      <c r="E40" s="22">
        <v>0.16666666666666666</v>
      </c>
      <c r="F40" s="22"/>
      <c r="G40" s="23"/>
      <c r="H40" s="7"/>
    </row>
    <row r="41" spans="1:8" ht="15.75" thickBot="1" x14ac:dyDescent="0.3">
      <c r="A41" s="19">
        <v>3</v>
      </c>
      <c r="B41" s="20"/>
      <c r="C41" s="20"/>
      <c r="D41" s="21"/>
      <c r="E41" s="22"/>
      <c r="F41" s="22"/>
      <c r="G41" s="23"/>
      <c r="H41" s="7"/>
    </row>
    <row r="42" spans="1:8" ht="15.75" thickBot="1" x14ac:dyDescent="0.3">
      <c r="A42" s="19">
        <v>4</v>
      </c>
      <c r="B42" s="20"/>
      <c r="C42" s="20"/>
      <c r="D42" s="21"/>
      <c r="E42" s="22"/>
      <c r="F42" s="22"/>
      <c r="G42" s="23"/>
      <c r="H42" s="7"/>
    </row>
    <row r="43" spans="1:8" ht="15.75" thickBot="1" x14ac:dyDescent="0.3">
      <c r="A43" s="19">
        <v>5</v>
      </c>
      <c r="B43" s="20"/>
      <c r="C43" s="20"/>
      <c r="D43" s="21"/>
      <c r="E43" s="22"/>
      <c r="F43" s="22"/>
      <c r="G43" s="23"/>
      <c r="H43" s="7"/>
    </row>
    <row r="44" spans="1:8" ht="15.75" thickBot="1" x14ac:dyDescent="0.3">
      <c r="A44" s="19">
        <v>6</v>
      </c>
      <c r="B44" s="20"/>
      <c r="C44" s="20"/>
      <c r="D44" s="21"/>
      <c r="E44" s="22"/>
      <c r="F44" s="22"/>
      <c r="G44" s="23"/>
      <c r="H44" s="7"/>
    </row>
    <row r="45" spans="1:8" ht="15.75" thickBot="1" x14ac:dyDescent="0.3">
      <c r="A45" s="19">
        <v>7</v>
      </c>
      <c r="B45" s="20"/>
      <c r="C45" s="20"/>
      <c r="D45" s="21"/>
      <c r="E45" s="22"/>
      <c r="F45" s="22"/>
      <c r="G45" s="23"/>
      <c r="H45" s="7"/>
    </row>
    <row r="46" spans="1:8" ht="15.75" thickBot="1" x14ac:dyDescent="0.3">
      <c r="A46" s="19">
        <v>8</v>
      </c>
      <c r="B46" s="20"/>
      <c r="C46" s="20"/>
      <c r="D46" s="21"/>
      <c r="E46" s="22"/>
      <c r="F46" s="22"/>
      <c r="G46" s="23"/>
      <c r="H46" s="7"/>
    </row>
    <row r="47" spans="1:8" ht="15.75" thickBot="1" x14ac:dyDescent="0.3">
      <c r="A47" s="19">
        <v>9</v>
      </c>
      <c r="B47" s="20"/>
      <c r="C47" s="20"/>
      <c r="D47" s="21"/>
      <c r="E47" s="22"/>
      <c r="F47" s="22"/>
      <c r="G47" s="23"/>
      <c r="H47" s="7"/>
    </row>
    <row r="48" spans="1:8" ht="15.75" thickBot="1" x14ac:dyDescent="0.3">
      <c r="A48" s="24">
        <v>10</v>
      </c>
      <c r="B48" s="25"/>
      <c r="C48" s="25"/>
      <c r="D48" s="26"/>
      <c r="E48" s="27"/>
      <c r="F48" s="27"/>
      <c r="G48" s="28"/>
      <c r="H48" s="33"/>
    </row>
    <row r="49" spans="1:8" s="38" customFormat="1" ht="17.25" thickTop="1" thickBot="1" x14ac:dyDescent="0.3">
      <c r="A49" s="34" t="s">
        <v>10</v>
      </c>
      <c r="B49" s="35"/>
      <c r="C49" s="35"/>
      <c r="D49" s="36"/>
      <c r="E49" s="37">
        <f>SUM(E39:E48)</f>
        <v>0.20833333333333331</v>
      </c>
      <c r="F49" s="37">
        <f>SUM(F39:F48)</f>
        <v>4.1666666666666664E-2</v>
      </c>
      <c r="G49" s="76" t="str">
        <f>IF(SUMPRODUCT(--ISTEXT(H39:H48))&gt;0,"Attestation à faire!","")</f>
        <v/>
      </c>
      <c r="H49" s="77"/>
    </row>
    <row r="50" spans="1:8" ht="15.75" thickTop="1" x14ac:dyDescent="0.25"/>
  </sheetData>
  <mergeCells count="24">
    <mergeCell ref="A6:H6"/>
    <mergeCell ref="A7:A8"/>
    <mergeCell ref="B7:B8"/>
    <mergeCell ref="C7:C8"/>
    <mergeCell ref="D7:D8"/>
    <mergeCell ref="E7:F7"/>
    <mergeCell ref="G7:H7"/>
    <mergeCell ref="G19:H19"/>
    <mergeCell ref="A21:H21"/>
    <mergeCell ref="A22:A23"/>
    <mergeCell ref="B22:B23"/>
    <mergeCell ref="C22:C23"/>
    <mergeCell ref="D22:D23"/>
    <mergeCell ref="E22:F22"/>
    <mergeCell ref="G22:H22"/>
    <mergeCell ref="G49:H49"/>
    <mergeCell ref="G34:H34"/>
    <mergeCell ref="A36:H36"/>
    <mergeCell ref="A37:A38"/>
    <mergeCell ref="B37:B38"/>
    <mergeCell ref="C37:C38"/>
    <mergeCell ref="D37:D38"/>
    <mergeCell ref="E37:F37"/>
    <mergeCell ref="G37:H37"/>
  </mergeCells>
  <conditionalFormatting sqref="E19:F19">
    <cfRule type="cellIs" dxfId="131" priority="530" operator="greaterThanOrEqual">
      <formula>1.66666666666667</formula>
    </cfRule>
    <cfRule type="cellIs" dxfId="130" priority="531" operator="lessThan">
      <formula>1.66666666666667</formula>
    </cfRule>
  </conditionalFormatting>
  <conditionalFormatting sqref="G19:H19">
    <cfRule type="containsText" dxfId="129" priority="529" operator="containsText" text="Attestation à faire!">
      <formula>NOT(ISERROR(SEARCH("Attestation à faire!",G19)))</formula>
    </cfRule>
    <cfRule type="containsBlanks" dxfId="128" priority="532">
      <formula>LEN(TRIM(G19))=0</formula>
    </cfRule>
  </conditionalFormatting>
  <conditionalFormatting sqref="E34:F34">
    <cfRule type="cellIs" dxfId="127" priority="526" operator="greaterThanOrEqual">
      <formula>1.66666666666667</formula>
    </cfRule>
    <cfRule type="cellIs" dxfId="126" priority="527" operator="lessThan">
      <formula>1.66666666666667</formula>
    </cfRule>
  </conditionalFormatting>
  <conditionalFormatting sqref="G34:H34">
    <cfRule type="containsText" dxfId="125" priority="525" operator="containsText" text="Attestation à faire!">
      <formula>NOT(ISERROR(SEARCH("Attestation à faire!",G34)))</formula>
    </cfRule>
    <cfRule type="containsBlanks" dxfId="124" priority="528">
      <formula>LEN(TRIM(G34))=0</formula>
    </cfRule>
  </conditionalFormatting>
  <conditionalFormatting sqref="E49:F49">
    <cfRule type="cellIs" dxfId="123" priority="522" operator="greaterThanOrEqual">
      <formula>1.66666666666667</formula>
    </cfRule>
    <cfRule type="cellIs" dxfId="122" priority="523" operator="lessThan">
      <formula>1.66666666666667</formula>
    </cfRule>
  </conditionalFormatting>
  <conditionalFormatting sqref="G49:H49">
    <cfRule type="containsText" dxfId="121" priority="521" operator="containsText" text="Attestation à faire!">
      <formula>NOT(ISERROR(SEARCH("Attestation à faire!",G49)))</formula>
    </cfRule>
    <cfRule type="containsBlanks" dxfId="120" priority="524">
      <formula>LEN(TRIM(G49))=0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4A56-B9DB-4B26-B8C4-D7E4F76E0005}">
  <sheetPr codeName="Feuil3"/>
  <dimension ref="A1:H20"/>
  <sheetViews>
    <sheetView workbookViewId="0">
      <selection activeCell="R2" sqref="R2:S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4" spans="1:8" x14ac:dyDescent="0.25">
      <c r="A4" s="15"/>
    </row>
    <row r="5" spans="1:8" ht="15.75" thickBot="1" x14ac:dyDescent="0.3">
      <c r="A5" s="15"/>
    </row>
    <row r="6" spans="1:8" ht="24.75" thickTop="1" thickBot="1" x14ac:dyDescent="0.3">
      <c r="A6" s="78">
        <v>2023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 t="s">
        <v>60</v>
      </c>
      <c r="C9" s="20"/>
      <c r="D9" s="21"/>
      <c r="E9" s="22">
        <v>0.41666666666666669</v>
      </c>
      <c r="F9" s="22">
        <v>0.41666666666666669</v>
      </c>
      <c r="G9" s="23"/>
      <c r="H9" s="7"/>
    </row>
    <row r="10" spans="1:8" ht="15.75" thickBot="1" x14ac:dyDescent="0.3">
      <c r="A10" s="19">
        <v>2</v>
      </c>
      <c r="B10" s="20" t="s">
        <v>11</v>
      </c>
      <c r="C10" s="20"/>
      <c r="D10" s="21"/>
      <c r="E10" s="22">
        <v>0.41666666666666669</v>
      </c>
      <c r="F10" s="22">
        <v>0.41666666666666669</v>
      </c>
      <c r="G10" s="23"/>
      <c r="H10" s="7"/>
    </row>
    <row r="11" spans="1:8" ht="15.75" thickBot="1" x14ac:dyDescent="0.3">
      <c r="A11" s="19">
        <v>3</v>
      </c>
      <c r="B11" s="20" t="s">
        <v>12</v>
      </c>
      <c r="C11" s="20"/>
      <c r="D11" s="21"/>
      <c r="E11" s="22">
        <v>0.41666666666666669</v>
      </c>
      <c r="F11" s="22"/>
      <c r="G11" s="23"/>
      <c r="H11" s="7"/>
    </row>
    <row r="12" spans="1:8" ht="15.75" thickBot="1" x14ac:dyDescent="0.3">
      <c r="A12" s="19">
        <v>4</v>
      </c>
      <c r="B12" s="20" t="s">
        <v>11</v>
      </c>
      <c r="C12" s="20"/>
      <c r="D12" s="21"/>
      <c r="E12" s="22">
        <v>0.33333333333333331</v>
      </c>
      <c r="F12" s="22">
        <v>0.33333333333333331</v>
      </c>
      <c r="G12" s="23"/>
      <c r="H12" s="7"/>
    </row>
    <row r="13" spans="1:8" ht="15.75" thickBot="1" x14ac:dyDescent="0.3">
      <c r="A13" s="19">
        <v>5</v>
      </c>
      <c r="B13" s="20" t="s">
        <v>11</v>
      </c>
      <c r="C13" s="20"/>
      <c r="D13" s="21"/>
      <c r="E13" s="22">
        <v>0.33333333333333331</v>
      </c>
      <c r="F13" s="22">
        <v>0.33333333333333331</v>
      </c>
      <c r="G13" s="23"/>
      <c r="H13" s="7"/>
    </row>
    <row r="14" spans="1:8" ht="15.75" thickBot="1" x14ac:dyDescent="0.3">
      <c r="A14" s="19">
        <v>6</v>
      </c>
      <c r="B14" s="20" t="s">
        <v>11</v>
      </c>
      <c r="C14" s="20"/>
      <c r="D14" s="21"/>
      <c r="E14" s="22">
        <v>0.33333333333333331</v>
      </c>
      <c r="F14" s="22">
        <v>0.33333333333333331</v>
      </c>
      <c r="G14" s="23"/>
      <c r="H14" s="7"/>
    </row>
    <row r="15" spans="1:8" ht="15.75" thickBot="1" x14ac:dyDescent="0.3">
      <c r="A15" s="19">
        <v>7</v>
      </c>
      <c r="B15" s="20" t="s">
        <v>61</v>
      </c>
      <c r="C15" s="20"/>
      <c r="D15" s="21"/>
      <c r="E15" s="22">
        <v>0.33333333333333331</v>
      </c>
      <c r="F15" s="22">
        <v>0.33333333333333331</v>
      </c>
      <c r="G15" s="23"/>
      <c r="H15" s="7"/>
    </row>
    <row r="16" spans="1:8" ht="15.75" thickBot="1" x14ac:dyDescent="0.3">
      <c r="A16" s="19">
        <v>8</v>
      </c>
      <c r="B16" s="20" t="s">
        <v>62</v>
      </c>
      <c r="C16" s="20"/>
      <c r="D16" s="21"/>
      <c r="E16" s="22">
        <v>0.33333333333333331</v>
      </c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2.916666666666667</v>
      </c>
      <c r="F19" s="37">
        <f>SUM(F9:F18)</f>
        <v>2.1666666666666665</v>
      </c>
      <c r="G19" s="76" t="str">
        <f>IF(SUMPRODUCT(--ISTEXT(H9:H18))&gt;0,"Attestation à faire!","")</f>
        <v/>
      </c>
      <c r="H19" s="77"/>
    </row>
    <row r="20" spans="1:8" ht="15.75" thickTop="1" x14ac:dyDescent="0.25"/>
  </sheetData>
  <mergeCells count="8">
    <mergeCell ref="G19:H19"/>
    <mergeCell ref="A6:H6"/>
    <mergeCell ref="A7:A8"/>
    <mergeCell ref="B7:B8"/>
    <mergeCell ref="C7:C8"/>
    <mergeCell ref="D7:D8"/>
    <mergeCell ref="E7:F7"/>
    <mergeCell ref="G7:H7"/>
  </mergeCells>
  <conditionalFormatting sqref="E19:F19">
    <cfRule type="cellIs" dxfId="107" priority="58" operator="greaterThanOrEqual">
      <formula>1.66666666666667</formula>
    </cfRule>
    <cfRule type="cellIs" dxfId="106" priority="59" operator="lessThan">
      <formula>1.66666666666667</formula>
    </cfRule>
  </conditionalFormatting>
  <conditionalFormatting sqref="G19:H19">
    <cfRule type="containsText" dxfId="105" priority="57" operator="containsText" text="Attestation à faire!">
      <formula>NOT(ISERROR(SEARCH("Attestation à faire!",G19)))</formula>
    </cfRule>
    <cfRule type="containsBlanks" dxfId="104" priority="60">
      <formula>LEN(TRIM(G19))=0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D890E-3FB7-47F4-BACA-2609B2DA246A}">
  <sheetPr codeName="Feuil4"/>
  <dimension ref="A1:H50"/>
  <sheetViews>
    <sheetView workbookViewId="0">
      <selection activeCell="R2" sqref="R2:S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5" spans="1:8" ht="15.75" thickBot="1" x14ac:dyDescent="0.3"/>
    <row r="6" spans="1:8" ht="24.75" thickTop="1" thickBot="1" x14ac:dyDescent="0.3">
      <c r="A6" s="78">
        <v>2023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/>
      <c r="C9" s="20"/>
      <c r="D9" s="21"/>
      <c r="E9" s="22"/>
      <c r="F9" s="22"/>
      <c r="G9" s="23"/>
      <c r="H9" s="7"/>
    </row>
    <row r="10" spans="1:8" ht="15.75" thickBot="1" x14ac:dyDescent="0.3">
      <c r="A10" s="19">
        <v>2</v>
      </c>
      <c r="B10" s="20"/>
      <c r="C10" s="20"/>
      <c r="D10" s="21"/>
      <c r="E10" s="22"/>
      <c r="F10" s="22"/>
      <c r="G10" s="23"/>
      <c r="H10" s="7"/>
    </row>
    <row r="11" spans="1:8" ht="15.75" thickBot="1" x14ac:dyDescent="0.3">
      <c r="A11" s="19">
        <v>3</v>
      </c>
      <c r="B11" s="20"/>
      <c r="C11" s="20"/>
      <c r="D11" s="21"/>
      <c r="E11" s="22"/>
      <c r="F11" s="22"/>
      <c r="G11" s="23"/>
      <c r="H11" s="7"/>
    </row>
    <row r="12" spans="1:8" ht="15.75" thickBot="1" x14ac:dyDescent="0.3">
      <c r="A12" s="19">
        <v>4</v>
      </c>
      <c r="B12" s="20"/>
      <c r="C12" s="20"/>
      <c r="D12" s="21"/>
      <c r="E12" s="22"/>
      <c r="F12" s="22"/>
      <c r="G12" s="23"/>
      <c r="H12" s="7"/>
    </row>
    <row r="13" spans="1:8" ht="15.75" thickBot="1" x14ac:dyDescent="0.3">
      <c r="A13" s="19">
        <v>5</v>
      </c>
      <c r="B13" s="20"/>
      <c r="C13" s="20"/>
      <c r="D13" s="21"/>
      <c r="E13" s="22"/>
      <c r="F13" s="22"/>
      <c r="G13" s="23"/>
      <c r="H13" s="7"/>
    </row>
    <row r="14" spans="1:8" ht="15.75" thickBot="1" x14ac:dyDescent="0.3">
      <c r="A14" s="19">
        <v>6</v>
      </c>
      <c r="B14" s="20"/>
      <c r="C14" s="20"/>
      <c r="D14" s="21"/>
      <c r="E14" s="22"/>
      <c r="F14" s="22"/>
      <c r="G14" s="23"/>
      <c r="H14" s="7"/>
    </row>
    <row r="15" spans="1:8" ht="15.75" thickBot="1" x14ac:dyDescent="0.3">
      <c r="A15" s="19">
        <v>7</v>
      </c>
      <c r="B15" s="20"/>
      <c r="C15" s="20"/>
      <c r="D15" s="21"/>
      <c r="E15" s="22"/>
      <c r="F15" s="22"/>
      <c r="G15" s="23"/>
      <c r="H15" s="7"/>
    </row>
    <row r="16" spans="1:8" ht="15.75" thickBot="1" x14ac:dyDescent="0.3">
      <c r="A16" s="19">
        <v>8</v>
      </c>
      <c r="B16" s="20"/>
      <c r="C16" s="20"/>
      <c r="D16" s="21"/>
      <c r="E16" s="22"/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0</v>
      </c>
      <c r="F19" s="37">
        <f>SUM(F9:F18)</f>
        <v>0</v>
      </c>
      <c r="G19" s="76" t="str">
        <f>IF(SUMPRODUCT(--ISTEXT(H9:H18))&gt;0,"Attestation à faire!","")</f>
        <v/>
      </c>
      <c r="H19" s="77"/>
    </row>
    <row r="20" spans="1:8" ht="16.5" thickTop="1" thickBot="1" x14ac:dyDescent="0.3"/>
    <row r="21" spans="1:8" ht="24.75" thickTop="1" thickBot="1" x14ac:dyDescent="0.3">
      <c r="A21" s="78">
        <v>2022</v>
      </c>
      <c r="B21" s="79"/>
      <c r="C21" s="79"/>
      <c r="D21" s="79"/>
      <c r="E21" s="79"/>
      <c r="F21" s="79"/>
      <c r="G21" s="79"/>
      <c r="H21" s="80"/>
    </row>
    <row r="22" spans="1:8" s="10" customFormat="1" ht="15.75" thickBot="1" x14ac:dyDescent="0.3">
      <c r="A22" s="81" t="s">
        <v>9</v>
      </c>
      <c r="B22" s="83" t="s">
        <v>1</v>
      </c>
      <c r="C22" s="83" t="s">
        <v>2</v>
      </c>
      <c r="D22" s="84" t="s">
        <v>0</v>
      </c>
      <c r="E22" s="85" t="s">
        <v>3</v>
      </c>
      <c r="F22" s="85"/>
      <c r="G22" s="86" t="s">
        <v>6</v>
      </c>
      <c r="H22" s="87"/>
    </row>
    <row r="23" spans="1:8" s="10" customFormat="1" ht="15.75" thickBot="1" x14ac:dyDescent="0.3">
      <c r="A23" s="82"/>
      <c r="B23" s="83"/>
      <c r="C23" s="83"/>
      <c r="D23" s="83"/>
      <c r="E23" s="16" t="s">
        <v>4</v>
      </c>
      <c r="F23" s="16" t="s">
        <v>5</v>
      </c>
      <c r="G23" s="17" t="s">
        <v>7</v>
      </c>
      <c r="H23" s="18" t="s">
        <v>8</v>
      </c>
    </row>
    <row r="24" spans="1:8" ht="15.75" thickBot="1" x14ac:dyDescent="0.3">
      <c r="A24" s="19">
        <v>1</v>
      </c>
      <c r="B24" s="20" t="s">
        <v>54</v>
      </c>
      <c r="C24" s="20"/>
      <c r="D24" s="21"/>
      <c r="E24" s="22">
        <v>8.3333333333333329E-2</v>
      </c>
      <c r="F24" s="22"/>
      <c r="G24" s="23"/>
      <c r="H24" s="7"/>
    </row>
    <row r="25" spans="1:8" ht="15.75" thickBot="1" x14ac:dyDescent="0.3">
      <c r="A25" s="19">
        <v>2</v>
      </c>
      <c r="B25" s="20"/>
      <c r="C25" s="20"/>
      <c r="D25" s="21"/>
      <c r="E25" s="22"/>
      <c r="F25" s="22"/>
      <c r="G25" s="23"/>
      <c r="H25" s="7"/>
    </row>
    <row r="26" spans="1:8" ht="15.75" thickBot="1" x14ac:dyDescent="0.3">
      <c r="A26" s="19">
        <v>3</v>
      </c>
      <c r="B26" s="20"/>
      <c r="C26" s="20"/>
      <c r="D26" s="21"/>
      <c r="E26" s="22"/>
      <c r="F26" s="22"/>
      <c r="G26" s="23"/>
      <c r="H26" s="7"/>
    </row>
    <row r="27" spans="1:8" ht="15.75" thickBot="1" x14ac:dyDescent="0.3">
      <c r="A27" s="19">
        <v>4</v>
      </c>
      <c r="B27" s="20"/>
      <c r="C27" s="20"/>
      <c r="D27" s="21"/>
      <c r="E27" s="22"/>
      <c r="F27" s="22"/>
      <c r="G27" s="23"/>
      <c r="H27" s="7"/>
    </row>
    <row r="28" spans="1:8" ht="15.75" thickBot="1" x14ac:dyDescent="0.3">
      <c r="A28" s="19">
        <v>5</v>
      </c>
      <c r="B28" s="20"/>
      <c r="C28" s="20"/>
      <c r="D28" s="21"/>
      <c r="E28" s="22"/>
      <c r="F28" s="22"/>
      <c r="G28" s="23"/>
      <c r="H28" s="7"/>
    </row>
    <row r="29" spans="1:8" ht="15.75" thickBot="1" x14ac:dyDescent="0.3">
      <c r="A29" s="19">
        <v>6</v>
      </c>
      <c r="B29" s="20"/>
      <c r="C29" s="20"/>
      <c r="D29" s="21"/>
      <c r="E29" s="22"/>
      <c r="F29" s="22"/>
      <c r="G29" s="23"/>
      <c r="H29" s="7"/>
    </row>
    <row r="30" spans="1:8" ht="15.75" thickBot="1" x14ac:dyDescent="0.3">
      <c r="A30" s="19">
        <v>7</v>
      </c>
      <c r="B30" s="20"/>
      <c r="C30" s="20"/>
      <c r="D30" s="21"/>
      <c r="E30" s="22"/>
      <c r="F30" s="22"/>
      <c r="G30" s="23"/>
      <c r="H30" s="7"/>
    </row>
    <row r="31" spans="1:8" ht="15.75" thickBot="1" x14ac:dyDescent="0.3">
      <c r="A31" s="19">
        <v>8</v>
      </c>
      <c r="B31" s="20"/>
      <c r="C31" s="20"/>
      <c r="D31" s="21"/>
      <c r="E31" s="22"/>
      <c r="F31" s="22"/>
      <c r="G31" s="23"/>
      <c r="H31" s="7"/>
    </row>
    <row r="32" spans="1:8" ht="15.75" thickBot="1" x14ac:dyDescent="0.3">
      <c r="A32" s="19">
        <v>9</v>
      </c>
      <c r="B32" s="20"/>
      <c r="C32" s="20"/>
      <c r="D32" s="21"/>
      <c r="E32" s="22"/>
      <c r="F32" s="22"/>
      <c r="G32" s="23"/>
      <c r="H32" s="7"/>
    </row>
    <row r="33" spans="1:8" ht="15.75" thickBot="1" x14ac:dyDescent="0.3">
      <c r="A33" s="24">
        <v>10</v>
      </c>
      <c r="B33" s="25"/>
      <c r="C33" s="25"/>
      <c r="D33" s="26"/>
      <c r="E33" s="27"/>
      <c r="F33" s="27"/>
      <c r="G33" s="28"/>
      <c r="H33" s="33"/>
    </row>
    <row r="34" spans="1:8" s="38" customFormat="1" ht="17.25" thickTop="1" thickBot="1" x14ac:dyDescent="0.3">
      <c r="A34" s="34" t="s">
        <v>10</v>
      </c>
      <c r="B34" s="35"/>
      <c r="C34" s="35"/>
      <c r="D34" s="36"/>
      <c r="E34" s="37">
        <f>SUM(E24:E33)</f>
        <v>8.3333333333333329E-2</v>
      </c>
      <c r="F34" s="37">
        <f>SUM(F24:F33)</f>
        <v>0</v>
      </c>
      <c r="G34" s="76" t="str">
        <f>IF(SUMPRODUCT(--ISTEXT(H24:H33))&gt;0,"Attestation à faire!","")</f>
        <v/>
      </c>
      <c r="H34" s="77"/>
    </row>
    <row r="35" spans="1:8" ht="16.5" thickTop="1" thickBot="1" x14ac:dyDescent="0.3"/>
    <row r="36" spans="1:8" ht="24.75" thickTop="1" thickBot="1" x14ac:dyDescent="0.3">
      <c r="A36" s="78">
        <v>2021</v>
      </c>
      <c r="B36" s="79"/>
      <c r="C36" s="79"/>
      <c r="D36" s="79"/>
      <c r="E36" s="79"/>
      <c r="F36" s="79"/>
      <c r="G36" s="79"/>
      <c r="H36" s="80"/>
    </row>
    <row r="37" spans="1:8" s="10" customFormat="1" ht="15.75" thickBot="1" x14ac:dyDescent="0.3">
      <c r="A37" s="81" t="s">
        <v>9</v>
      </c>
      <c r="B37" s="83" t="s">
        <v>1</v>
      </c>
      <c r="C37" s="83" t="s">
        <v>2</v>
      </c>
      <c r="D37" s="84" t="s">
        <v>0</v>
      </c>
      <c r="E37" s="85" t="s">
        <v>3</v>
      </c>
      <c r="F37" s="85"/>
      <c r="G37" s="86" t="s">
        <v>6</v>
      </c>
      <c r="H37" s="87"/>
    </row>
    <row r="38" spans="1:8" s="10" customFormat="1" ht="15.75" thickBot="1" x14ac:dyDescent="0.3">
      <c r="A38" s="82"/>
      <c r="B38" s="83"/>
      <c r="C38" s="83"/>
      <c r="D38" s="83"/>
      <c r="E38" s="16" t="s">
        <v>4</v>
      </c>
      <c r="F38" s="16" t="s">
        <v>5</v>
      </c>
      <c r="G38" s="17" t="s">
        <v>7</v>
      </c>
      <c r="H38" s="18" t="s">
        <v>8</v>
      </c>
    </row>
    <row r="39" spans="1:8" ht="15.75" thickBot="1" x14ac:dyDescent="0.3">
      <c r="A39" s="19">
        <v>1</v>
      </c>
      <c r="B39" s="20" t="s">
        <v>55</v>
      </c>
      <c r="C39" s="20"/>
      <c r="D39" s="21"/>
      <c r="E39" s="22">
        <v>0.33333333333333331</v>
      </c>
      <c r="F39" s="22">
        <v>0.33333333333333331</v>
      </c>
      <c r="G39" s="23"/>
      <c r="H39" s="7"/>
    </row>
    <row r="40" spans="1:8" ht="15.75" thickBot="1" x14ac:dyDescent="0.3">
      <c r="A40" s="19">
        <v>2</v>
      </c>
      <c r="B40" s="20" t="s">
        <v>56</v>
      </c>
      <c r="C40" s="20"/>
      <c r="D40" s="21"/>
      <c r="E40" s="22">
        <v>0.41666666666666669</v>
      </c>
      <c r="F40" s="22"/>
      <c r="G40" s="23"/>
      <c r="H40" s="7"/>
    </row>
    <row r="41" spans="1:8" ht="15.75" thickBot="1" x14ac:dyDescent="0.3">
      <c r="A41" s="19">
        <v>3</v>
      </c>
      <c r="B41" s="20" t="s">
        <v>57</v>
      </c>
      <c r="C41" s="20"/>
      <c r="D41" s="21"/>
      <c r="E41" s="22">
        <v>0.20833333333333334</v>
      </c>
      <c r="F41" s="22"/>
      <c r="G41" s="23"/>
      <c r="H41" s="7"/>
    </row>
    <row r="42" spans="1:8" ht="15.75" thickBot="1" x14ac:dyDescent="0.3">
      <c r="A42" s="19">
        <v>4</v>
      </c>
      <c r="B42" s="20" t="s">
        <v>58</v>
      </c>
      <c r="C42" s="20"/>
      <c r="D42" s="21"/>
      <c r="E42" s="22">
        <v>0.33333333333333331</v>
      </c>
      <c r="F42" s="22"/>
      <c r="G42" s="23"/>
      <c r="H42" s="7"/>
    </row>
    <row r="43" spans="1:8" ht="15.75" thickBot="1" x14ac:dyDescent="0.3">
      <c r="A43" s="19">
        <v>5</v>
      </c>
      <c r="B43" s="20" t="s">
        <v>59</v>
      </c>
      <c r="C43" s="20"/>
      <c r="D43" s="21"/>
      <c r="E43" s="22"/>
      <c r="F43" s="22"/>
      <c r="G43" s="23"/>
      <c r="H43" s="7"/>
    </row>
    <row r="44" spans="1:8" ht="15.75" thickBot="1" x14ac:dyDescent="0.3">
      <c r="A44" s="19">
        <v>6</v>
      </c>
      <c r="B44" s="20"/>
      <c r="C44" s="20"/>
      <c r="D44" s="21"/>
      <c r="E44" s="22"/>
      <c r="F44" s="22"/>
      <c r="G44" s="23"/>
      <c r="H44" s="7"/>
    </row>
    <row r="45" spans="1:8" ht="15.75" thickBot="1" x14ac:dyDescent="0.3">
      <c r="A45" s="19">
        <v>7</v>
      </c>
      <c r="B45" s="20"/>
      <c r="C45" s="20"/>
      <c r="D45" s="21"/>
      <c r="E45" s="22"/>
      <c r="F45" s="22"/>
      <c r="G45" s="23"/>
      <c r="H45" s="7"/>
    </row>
    <row r="46" spans="1:8" ht="15.75" thickBot="1" x14ac:dyDescent="0.3">
      <c r="A46" s="19">
        <v>8</v>
      </c>
      <c r="B46" s="20"/>
      <c r="C46" s="20"/>
      <c r="D46" s="21"/>
      <c r="E46" s="22"/>
      <c r="F46" s="22"/>
      <c r="G46" s="23"/>
      <c r="H46" s="7"/>
    </row>
    <row r="47" spans="1:8" ht="15.75" thickBot="1" x14ac:dyDescent="0.3">
      <c r="A47" s="19">
        <v>9</v>
      </c>
      <c r="B47" s="20"/>
      <c r="C47" s="20"/>
      <c r="D47" s="21"/>
      <c r="E47" s="22"/>
      <c r="F47" s="22"/>
      <c r="G47" s="23"/>
      <c r="H47" s="7"/>
    </row>
    <row r="48" spans="1:8" ht="15.75" thickBot="1" x14ac:dyDescent="0.3">
      <c r="A48" s="24">
        <v>10</v>
      </c>
      <c r="B48" s="25"/>
      <c r="C48" s="25"/>
      <c r="D48" s="26"/>
      <c r="E48" s="27"/>
      <c r="F48" s="27"/>
      <c r="G48" s="28"/>
      <c r="H48" s="33"/>
    </row>
    <row r="49" spans="1:8" s="38" customFormat="1" ht="17.25" thickTop="1" thickBot="1" x14ac:dyDescent="0.3">
      <c r="A49" s="34" t="s">
        <v>10</v>
      </c>
      <c r="B49" s="35"/>
      <c r="C49" s="35"/>
      <c r="D49" s="36"/>
      <c r="E49" s="37">
        <f>SUM(E39:E48)</f>
        <v>1.2916666666666667</v>
      </c>
      <c r="F49" s="37">
        <f>SUM(F39:F48)</f>
        <v>0.33333333333333331</v>
      </c>
      <c r="G49" s="76" t="str">
        <f>IF(SUMPRODUCT(--ISTEXT(H39:H48))&gt;0,"Attestation à faire!","")</f>
        <v/>
      </c>
      <c r="H49" s="77"/>
    </row>
    <row r="50" spans="1:8" ht="15.75" thickTop="1" x14ac:dyDescent="0.25"/>
  </sheetData>
  <mergeCells count="24">
    <mergeCell ref="A6:H6"/>
    <mergeCell ref="A7:A8"/>
    <mergeCell ref="B7:B8"/>
    <mergeCell ref="C7:C8"/>
    <mergeCell ref="D7:D8"/>
    <mergeCell ref="E7:F7"/>
    <mergeCell ref="G7:H7"/>
    <mergeCell ref="G19:H19"/>
    <mergeCell ref="A21:H21"/>
    <mergeCell ref="A22:A23"/>
    <mergeCell ref="B22:B23"/>
    <mergeCell ref="C22:C23"/>
    <mergeCell ref="D22:D23"/>
    <mergeCell ref="E22:F22"/>
    <mergeCell ref="G22:H22"/>
    <mergeCell ref="G49:H49"/>
    <mergeCell ref="G34:H34"/>
    <mergeCell ref="A36:H36"/>
    <mergeCell ref="A37:A38"/>
    <mergeCell ref="B37:B38"/>
    <mergeCell ref="C37:C38"/>
    <mergeCell ref="D37:D38"/>
    <mergeCell ref="E37:F37"/>
    <mergeCell ref="G37:H37"/>
  </mergeCells>
  <conditionalFormatting sqref="E19:F19">
    <cfRule type="cellIs" dxfId="91" priority="66" operator="greaterThanOrEqual">
      <formula>1.66666666666667</formula>
    </cfRule>
    <cfRule type="cellIs" dxfId="90" priority="67" operator="lessThan">
      <formula>1.66666666666667</formula>
    </cfRule>
  </conditionalFormatting>
  <conditionalFormatting sqref="G19:H19">
    <cfRule type="containsText" dxfId="89" priority="65" operator="containsText" text="Attestation à faire!">
      <formula>NOT(ISERROR(SEARCH("Attestation à faire!",G19)))</formula>
    </cfRule>
    <cfRule type="containsBlanks" dxfId="88" priority="68">
      <formula>LEN(TRIM(G19))=0</formula>
    </cfRule>
  </conditionalFormatting>
  <conditionalFormatting sqref="E34:F34">
    <cfRule type="cellIs" dxfId="87" priority="62" operator="greaterThanOrEqual">
      <formula>1.66666666666667</formula>
    </cfRule>
    <cfRule type="cellIs" dxfId="86" priority="63" operator="lessThan">
      <formula>1.66666666666667</formula>
    </cfRule>
  </conditionalFormatting>
  <conditionalFormatting sqref="G34:H34">
    <cfRule type="containsText" dxfId="85" priority="61" operator="containsText" text="Attestation à faire!">
      <formula>NOT(ISERROR(SEARCH("Attestation à faire!",G34)))</formula>
    </cfRule>
    <cfRule type="containsBlanks" dxfId="84" priority="64">
      <formula>LEN(TRIM(G34))=0</formula>
    </cfRule>
  </conditionalFormatting>
  <conditionalFormatting sqref="E49:F49">
    <cfRule type="cellIs" dxfId="83" priority="58" operator="greaterThanOrEqual">
      <formula>1.66666666666667</formula>
    </cfRule>
    <cfRule type="cellIs" dxfId="82" priority="59" operator="lessThan">
      <formula>1.66666666666667</formula>
    </cfRule>
  </conditionalFormatting>
  <conditionalFormatting sqref="G49:H49">
    <cfRule type="containsText" dxfId="81" priority="57" operator="containsText" text="Attestation à faire!">
      <formula>NOT(ISERROR(SEARCH("Attestation à faire!",G49)))</formula>
    </cfRule>
    <cfRule type="containsBlanks" dxfId="80" priority="60">
      <formula>LEN(TRIM(G49))=0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C62F1-E4B5-4421-A23F-C54D4774494A}">
  <sheetPr codeName="Feuil5"/>
  <dimension ref="A1:H20"/>
  <sheetViews>
    <sheetView workbookViewId="0">
      <selection activeCell="R2" sqref="R2:S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5" spans="1:8" ht="15.75" thickBot="1" x14ac:dyDescent="0.3"/>
    <row r="6" spans="1:8" ht="24.75" thickTop="1" thickBot="1" x14ac:dyDescent="0.3">
      <c r="A6" s="78">
        <v>2023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 t="s">
        <v>50</v>
      </c>
      <c r="C9" s="20"/>
      <c r="D9" s="21"/>
      <c r="E9" s="22">
        <v>0.41666666666666669</v>
      </c>
      <c r="F9" s="22"/>
      <c r="G9" s="23"/>
      <c r="H9" s="7"/>
    </row>
    <row r="10" spans="1:8" ht="15.75" thickBot="1" x14ac:dyDescent="0.3">
      <c r="A10" s="19">
        <v>2</v>
      </c>
      <c r="B10" s="20" t="s">
        <v>51</v>
      </c>
      <c r="C10" s="20"/>
      <c r="D10" s="21"/>
      <c r="E10" s="22">
        <v>0.41666666666666669</v>
      </c>
      <c r="F10" s="22"/>
      <c r="G10" s="23"/>
      <c r="H10" s="7"/>
    </row>
    <row r="11" spans="1:8" ht="15.75" thickBot="1" x14ac:dyDescent="0.3">
      <c r="A11" s="19">
        <v>3</v>
      </c>
      <c r="B11" s="20" t="s">
        <v>52</v>
      </c>
      <c r="C11" s="20"/>
      <c r="D11" s="21"/>
      <c r="E11" s="22">
        <v>8.3333333333333329E-2</v>
      </c>
      <c r="F11" s="22">
        <v>8.3333333333333329E-2</v>
      </c>
      <c r="G11" s="23"/>
      <c r="H11" s="7"/>
    </row>
    <row r="12" spans="1:8" ht="15.75" thickBot="1" x14ac:dyDescent="0.3">
      <c r="A12" s="19">
        <v>4</v>
      </c>
      <c r="B12" s="20" t="s">
        <v>53</v>
      </c>
      <c r="C12" s="20"/>
      <c r="D12" s="21"/>
      <c r="E12" s="22">
        <v>0.29166666666666669</v>
      </c>
      <c r="F12" s="22"/>
      <c r="G12" s="23"/>
      <c r="H12" s="7"/>
    </row>
    <row r="13" spans="1:8" ht="15.75" thickBot="1" x14ac:dyDescent="0.3">
      <c r="A13" s="19">
        <v>5</v>
      </c>
      <c r="B13" s="20"/>
      <c r="C13" s="20"/>
      <c r="D13" s="21"/>
      <c r="E13" s="22"/>
      <c r="F13" s="22"/>
      <c r="G13" s="23"/>
      <c r="H13" s="7"/>
    </row>
    <row r="14" spans="1:8" ht="15.75" thickBot="1" x14ac:dyDescent="0.3">
      <c r="A14" s="19">
        <v>6</v>
      </c>
      <c r="B14" s="20"/>
      <c r="C14" s="20"/>
      <c r="D14" s="21"/>
      <c r="E14" s="22"/>
      <c r="F14" s="22"/>
      <c r="G14" s="23"/>
      <c r="H14" s="7"/>
    </row>
    <row r="15" spans="1:8" ht="15.75" thickBot="1" x14ac:dyDescent="0.3">
      <c r="A15" s="19">
        <v>7</v>
      </c>
      <c r="B15" s="20"/>
      <c r="C15" s="20"/>
      <c r="D15" s="21"/>
      <c r="E15" s="22"/>
      <c r="F15" s="22"/>
      <c r="G15" s="23"/>
      <c r="H15" s="7"/>
    </row>
    <row r="16" spans="1:8" ht="15.75" thickBot="1" x14ac:dyDescent="0.3">
      <c r="A16" s="19">
        <v>8</v>
      </c>
      <c r="B16" s="20"/>
      <c r="C16" s="20"/>
      <c r="D16" s="21"/>
      <c r="E16" s="22"/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1.2083333333333335</v>
      </c>
      <c r="F19" s="37">
        <f>SUM(F9:F18)</f>
        <v>8.3333333333333329E-2</v>
      </c>
      <c r="G19" s="76" t="str">
        <f>IF(SUMPRODUCT(--ISTEXT(H9:H18))&gt;0,"Attestation à faire!","")</f>
        <v/>
      </c>
      <c r="H19" s="77"/>
    </row>
    <row r="20" spans="1:8" ht="15.75" thickTop="1" x14ac:dyDescent="0.25"/>
  </sheetData>
  <mergeCells count="8">
    <mergeCell ref="G19:H19"/>
    <mergeCell ref="A6:H6"/>
    <mergeCell ref="A7:A8"/>
    <mergeCell ref="B7:B8"/>
    <mergeCell ref="C7:C8"/>
    <mergeCell ref="D7:D8"/>
    <mergeCell ref="E7:F7"/>
    <mergeCell ref="G7:H7"/>
  </mergeCells>
  <conditionalFormatting sqref="E19:F19">
    <cfRule type="cellIs" dxfId="67" priority="58" operator="greaterThanOrEqual">
      <formula>1.66666666666667</formula>
    </cfRule>
    <cfRule type="cellIs" dxfId="66" priority="59" operator="lessThan">
      <formula>1.66666666666667</formula>
    </cfRule>
  </conditionalFormatting>
  <conditionalFormatting sqref="G19:H19">
    <cfRule type="containsText" dxfId="65" priority="57" operator="containsText" text="Attestation à faire!">
      <formula>NOT(ISERROR(SEARCH("Attestation à faire!",G19)))</formula>
    </cfRule>
    <cfRule type="containsBlanks" dxfId="64" priority="60">
      <formula>LEN(TRIM(G19))=0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B7D6C-95C3-4414-A823-111B4B533AC9}">
  <sheetPr codeName="Feuil6"/>
  <dimension ref="A1:H35"/>
  <sheetViews>
    <sheetView workbookViewId="0">
      <selection activeCell="R2" sqref="R2:S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5" spans="1:8" ht="15.75" thickBot="1" x14ac:dyDescent="0.3"/>
    <row r="6" spans="1:8" ht="24.75" thickTop="1" thickBot="1" x14ac:dyDescent="0.3">
      <c r="A6" s="78">
        <v>2023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 t="s">
        <v>45</v>
      </c>
      <c r="C9" s="20"/>
      <c r="D9" s="21"/>
      <c r="E9" s="22">
        <v>0.33333333333333331</v>
      </c>
      <c r="F9" s="22">
        <v>0.33333333333333331</v>
      </c>
      <c r="G9" s="23"/>
      <c r="H9" s="7"/>
    </row>
    <row r="10" spans="1:8" ht="15.75" thickBot="1" x14ac:dyDescent="0.3">
      <c r="A10" s="19">
        <v>2</v>
      </c>
      <c r="B10" s="20" t="s">
        <v>46</v>
      </c>
      <c r="C10" s="20"/>
      <c r="D10" s="21"/>
      <c r="E10" s="22">
        <v>0.33333333333333331</v>
      </c>
      <c r="F10" s="22"/>
      <c r="G10" s="23"/>
      <c r="H10" s="7"/>
    </row>
    <row r="11" spans="1:8" ht="15.75" thickBot="1" x14ac:dyDescent="0.3">
      <c r="A11" s="19">
        <v>3</v>
      </c>
      <c r="B11" s="20" t="s">
        <v>47</v>
      </c>
      <c r="C11" s="20"/>
      <c r="D11" s="21"/>
      <c r="E11" s="22">
        <v>0.33333333333333331</v>
      </c>
      <c r="F11" s="22"/>
      <c r="G11" s="23"/>
      <c r="H11" s="7"/>
    </row>
    <row r="12" spans="1:8" ht="15.75" thickBot="1" x14ac:dyDescent="0.3">
      <c r="A12" s="19">
        <v>4</v>
      </c>
      <c r="B12" s="20" t="s">
        <v>48</v>
      </c>
      <c r="C12" s="20"/>
      <c r="D12" s="21"/>
      <c r="E12" s="22">
        <v>0.58333333333333337</v>
      </c>
      <c r="F12" s="22">
        <v>0.58333333333333337</v>
      </c>
      <c r="G12" s="23"/>
      <c r="H12" s="7"/>
    </row>
    <row r="13" spans="1:8" ht="15.75" thickBot="1" x14ac:dyDescent="0.3">
      <c r="A13" s="19">
        <v>5</v>
      </c>
      <c r="B13" s="20"/>
      <c r="C13" s="20"/>
      <c r="D13" s="21"/>
      <c r="E13" s="22"/>
      <c r="F13" s="22"/>
      <c r="G13" s="23"/>
      <c r="H13" s="7"/>
    </row>
    <row r="14" spans="1:8" ht="15.75" thickBot="1" x14ac:dyDescent="0.3">
      <c r="A14" s="19">
        <v>6</v>
      </c>
      <c r="B14" s="20"/>
      <c r="C14" s="20"/>
      <c r="D14" s="21"/>
      <c r="E14" s="22"/>
      <c r="F14" s="22"/>
      <c r="G14" s="23"/>
      <c r="H14" s="7"/>
    </row>
    <row r="15" spans="1:8" ht="15.75" thickBot="1" x14ac:dyDescent="0.3">
      <c r="A15" s="19">
        <v>7</v>
      </c>
      <c r="B15" s="20"/>
      <c r="C15" s="20"/>
      <c r="D15" s="21"/>
      <c r="E15" s="22"/>
      <c r="F15" s="22"/>
      <c r="G15" s="23"/>
      <c r="H15" s="7"/>
    </row>
    <row r="16" spans="1:8" ht="15.75" thickBot="1" x14ac:dyDescent="0.3">
      <c r="A16" s="19">
        <v>8</v>
      </c>
      <c r="B16" s="20"/>
      <c r="C16" s="20"/>
      <c r="D16" s="21"/>
      <c r="E16" s="22"/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1.5833333333333335</v>
      </c>
      <c r="F19" s="37">
        <f>SUM(F9:F18)</f>
        <v>0.91666666666666674</v>
      </c>
      <c r="G19" s="76" t="str">
        <f>IF(SUMPRODUCT(--ISTEXT(H9:H18))&gt;0,"Attestation à faire!","")</f>
        <v/>
      </c>
      <c r="H19" s="77"/>
    </row>
    <row r="20" spans="1:8" ht="16.5" thickTop="1" thickBot="1" x14ac:dyDescent="0.3"/>
    <row r="21" spans="1:8" ht="24.75" thickTop="1" thickBot="1" x14ac:dyDescent="0.3">
      <c r="A21" s="78">
        <v>2022</v>
      </c>
      <c r="B21" s="79"/>
      <c r="C21" s="79"/>
      <c r="D21" s="79"/>
      <c r="E21" s="79"/>
      <c r="F21" s="79"/>
      <c r="G21" s="79"/>
      <c r="H21" s="80"/>
    </row>
    <row r="22" spans="1:8" s="10" customFormat="1" ht="15.75" thickBot="1" x14ac:dyDescent="0.3">
      <c r="A22" s="81" t="s">
        <v>9</v>
      </c>
      <c r="B22" s="83" t="s">
        <v>1</v>
      </c>
      <c r="C22" s="83" t="s">
        <v>2</v>
      </c>
      <c r="D22" s="84" t="s">
        <v>0</v>
      </c>
      <c r="E22" s="85" t="s">
        <v>3</v>
      </c>
      <c r="F22" s="85"/>
      <c r="G22" s="86" t="s">
        <v>6</v>
      </c>
      <c r="H22" s="87"/>
    </row>
    <row r="23" spans="1:8" s="10" customFormat="1" ht="15.75" thickBot="1" x14ac:dyDescent="0.3">
      <c r="A23" s="82"/>
      <c r="B23" s="83"/>
      <c r="C23" s="83"/>
      <c r="D23" s="83"/>
      <c r="E23" s="16" t="s">
        <v>4</v>
      </c>
      <c r="F23" s="16" t="s">
        <v>5</v>
      </c>
      <c r="G23" s="17" t="s">
        <v>7</v>
      </c>
      <c r="H23" s="18" t="s">
        <v>8</v>
      </c>
    </row>
    <row r="24" spans="1:8" ht="15.75" thickBot="1" x14ac:dyDescent="0.3">
      <c r="A24" s="19">
        <v>1</v>
      </c>
      <c r="B24" s="20" t="s">
        <v>45</v>
      </c>
      <c r="C24" s="20"/>
      <c r="D24" s="21"/>
      <c r="E24" s="22">
        <v>0.20833333333333334</v>
      </c>
      <c r="F24" s="22"/>
      <c r="G24" s="23"/>
      <c r="H24" s="7"/>
    </row>
    <row r="25" spans="1:8" ht="15.75" thickBot="1" x14ac:dyDescent="0.3">
      <c r="A25" s="19">
        <v>2</v>
      </c>
      <c r="B25" s="20" t="s">
        <v>49</v>
      </c>
      <c r="C25" s="20"/>
      <c r="D25" s="21"/>
      <c r="E25" s="22">
        <v>0.41666666666666669</v>
      </c>
      <c r="F25" s="22"/>
      <c r="G25" s="23"/>
      <c r="H25" s="7"/>
    </row>
    <row r="26" spans="1:8" ht="15.75" thickBot="1" x14ac:dyDescent="0.3">
      <c r="A26" s="19">
        <v>3</v>
      </c>
      <c r="B26" s="20"/>
      <c r="C26" s="20"/>
      <c r="D26" s="21"/>
      <c r="E26" s="22"/>
      <c r="F26" s="22"/>
      <c r="G26" s="23"/>
      <c r="H26" s="7"/>
    </row>
    <row r="27" spans="1:8" ht="15.75" thickBot="1" x14ac:dyDescent="0.3">
      <c r="A27" s="19">
        <v>4</v>
      </c>
      <c r="B27" s="20"/>
      <c r="C27" s="20"/>
      <c r="D27" s="21"/>
      <c r="E27" s="22"/>
      <c r="F27" s="22"/>
      <c r="G27" s="23"/>
      <c r="H27" s="7"/>
    </row>
    <row r="28" spans="1:8" ht="15.75" thickBot="1" x14ac:dyDescent="0.3">
      <c r="A28" s="19">
        <v>5</v>
      </c>
      <c r="B28" s="20"/>
      <c r="C28" s="20"/>
      <c r="D28" s="21"/>
      <c r="E28" s="22"/>
      <c r="F28" s="22"/>
      <c r="G28" s="23"/>
      <c r="H28" s="7"/>
    </row>
    <row r="29" spans="1:8" ht="15.75" thickBot="1" x14ac:dyDescent="0.3">
      <c r="A29" s="19">
        <v>6</v>
      </c>
      <c r="B29" s="20"/>
      <c r="C29" s="20"/>
      <c r="D29" s="21"/>
      <c r="E29" s="22"/>
      <c r="F29" s="22"/>
      <c r="G29" s="23"/>
      <c r="H29" s="7"/>
    </row>
    <row r="30" spans="1:8" ht="15.75" thickBot="1" x14ac:dyDescent="0.3">
      <c r="A30" s="19">
        <v>7</v>
      </c>
      <c r="B30" s="20"/>
      <c r="C30" s="20"/>
      <c r="D30" s="21"/>
      <c r="E30" s="22"/>
      <c r="F30" s="22"/>
      <c r="G30" s="23"/>
      <c r="H30" s="7"/>
    </row>
    <row r="31" spans="1:8" ht="15.75" thickBot="1" x14ac:dyDescent="0.3">
      <c r="A31" s="19">
        <v>8</v>
      </c>
      <c r="B31" s="20"/>
      <c r="C31" s="20"/>
      <c r="D31" s="21"/>
      <c r="E31" s="22"/>
      <c r="F31" s="22"/>
      <c r="G31" s="23"/>
      <c r="H31" s="7"/>
    </row>
    <row r="32" spans="1:8" ht="15.75" thickBot="1" x14ac:dyDescent="0.3">
      <c r="A32" s="19">
        <v>9</v>
      </c>
      <c r="B32" s="20"/>
      <c r="C32" s="20"/>
      <c r="D32" s="21"/>
      <c r="E32" s="22"/>
      <c r="F32" s="22"/>
      <c r="G32" s="23"/>
      <c r="H32" s="7"/>
    </row>
    <row r="33" spans="1:8" ht="15.75" thickBot="1" x14ac:dyDescent="0.3">
      <c r="A33" s="24">
        <v>10</v>
      </c>
      <c r="B33" s="25"/>
      <c r="C33" s="25"/>
      <c r="D33" s="26"/>
      <c r="E33" s="27"/>
      <c r="F33" s="27"/>
      <c r="G33" s="28"/>
      <c r="H33" s="33"/>
    </row>
    <row r="34" spans="1:8" s="38" customFormat="1" ht="17.25" thickTop="1" thickBot="1" x14ac:dyDescent="0.3">
      <c r="A34" s="34" t="s">
        <v>10</v>
      </c>
      <c r="B34" s="35"/>
      <c r="C34" s="35"/>
      <c r="D34" s="36"/>
      <c r="E34" s="37">
        <f>SUM(E24:E33)</f>
        <v>0.625</v>
      </c>
      <c r="F34" s="37">
        <f>SUM(F24:F33)</f>
        <v>0</v>
      </c>
      <c r="G34" s="76" t="str">
        <f>IF(SUMPRODUCT(--ISTEXT(H24:H33))&gt;0,"Attestation à faire!","")</f>
        <v/>
      </c>
      <c r="H34" s="77"/>
    </row>
    <row r="35" spans="1:8" ht="15.75" thickTop="1" x14ac:dyDescent="0.25"/>
  </sheetData>
  <mergeCells count="16">
    <mergeCell ref="A6:H6"/>
    <mergeCell ref="A7:A8"/>
    <mergeCell ref="B7:B8"/>
    <mergeCell ref="C7:C8"/>
    <mergeCell ref="D7:D8"/>
    <mergeCell ref="E7:F7"/>
    <mergeCell ref="G7:H7"/>
    <mergeCell ref="G34:H34"/>
    <mergeCell ref="G19:H19"/>
    <mergeCell ref="A21:H21"/>
    <mergeCell ref="A22:A23"/>
    <mergeCell ref="B22:B23"/>
    <mergeCell ref="C22:C23"/>
    <mergeCell ref="D22:D23"/>
    <mergeCell ref="E22:F22"/>
    <mergeCell ref="G22:H22"/>
  </mergeCells>
  <conditionalFormatting sqref="E19:F19">
    <cfRule type="cellIs" dxfId="51" priority="58" operator="greaterThanOrEqual">
      <formula>1.66666666666667</formula>
    </cfRule>
    <cfRule type="cellIs" dxfId="50" priority="59" operator="lessThan">
      <formula>1.66666666666667</formula>
    </cfRule>
  </conditionalFormatting>
  <conditionalFormatting sqref="G19:H19">
    <cfRule type="containsText" dxfId="49" priority="57" operator="containsText" text="Attestation à faire!">
      <formula>NOT(ISERROR(SEARCH("Attestation à faire!",G19)))</formula>
    </cfRule>
    <cfRule type="containsBlanks" dxfId="48" priority="60">
      <formula>LEN(TRIM(G19))=0</formula>
    </cfRule>
  </conditionalFormatting>
  <conditionalFormatting sqref="E34:F34">
    <cfRule type="cellIs" dxfId="47" priority="54" operator="greaterThanOrEqual">
      <formula>1.66666666666667</formula>
    </cfRule>
    <cfRule type="cellIs" dxfId="46" priority="55" operator="lessThan">
      <formula>1.66666666666667</formula>
    </cfRule>
  </conditionalFormatting>
  <conditionalFormatting sqref="G34:H34">
    <cfRule type="containsText" dxfId="45" priority="53" operator="containsText" text="Attestation à faire!">
      <formula>NOT(ISERROR(SEARCH("Attestation à faire!",G34)))</formula>
    </cfRule>
    <cfRule type="containsBlanks" dxfId="44" priority="56">
      <formula>LEN(TRIM(G34))=0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5C2A-1D3F-4856-A1C5-E4D222B8F42A}">
  <sheetPr codeName="Feuil7"/>
  <dimension ref="A1:H20"/>
  <sheetViews>
    <sheetView workbookViewId="0">
      <selection activeCell="R2" sqref="R2:S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5" spans="1:8" ht="15.75" thickBot="1" x14ac:dyDescent="0.3"/>
    <row r="6" spans="1:8" ht="24.75" thickTop="1" thickBot="1" x14ac:dyDescent="0.3">
      <c r="A6" s="78">
        <v>2023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 t="s">
        <v>44</v>
      </c>
      <c r="C9" s="20"/>
      <c r="D9" s="21"/>
      <c r="E9" s="22">
        <v>0.625</v>
      </c>
      <c r="F9" s="22"/>
      <c r="G9" s="23"/>
      <c r="H9" s="7"/>
    </row>
    <row r="10" spans="1:8" ht="15.75" thickBot="1" x14ac:dyDescent="0.3">
      <c r="A10" s="19">
        <v>2</v>
      </c>
      <c r="B10" s="20"/>
      <c r="C10" s="20"/>
      <c r="D10" s="21"/>
      <c r="E10" s="22"/>
      <c r="F10" s="22"/>
      <c r="G10" s="23"/>
      <c r="H10" s="7"/>
    </row>
    <row r="11" spans="1:8" ht="15.75" thickBot="1" x14ac:dyDescent="0.3">
      <c r="A11" s="19">
        <v>3</v>
      </c>
      <c r="B11" s="20"/>
      <c r="C11" s="20"/>
      <c r="D11" s="21"/>
      <c r="E11" s="22"/>
      <c r="F11" s="22"/>
      <c r="G11" s="23"/>
      <c r="H11" s="7"/>
    </row>
    <row r="12" spans="1:8" ht="15.75" thickBot="1" x14ac:dyDescent="0.3">
      <c r="A12" s="19">
        <v>4</v>
      </c>
      <c r="B12" s="20"/>
      <c r="C12" s="20"/>
      <c r="D12" s="21"/>
      <c r="E12" s="22"/>
      <c r="F12" s="22"/>
      <c r="G12" s="23"/>
      <c r="H12" s="7"/>
    </row>
    <row r="13" spans="1:8" ht="15.75" thickBot="1" x14ac:dyDescent="0.3">
      <c r="A13" s="19">
        <v>5</v>
      </c>
      <c r="B13" s="20"/>
      <c r="C13" s="20"/>
      <c r="D13" s="21"/>
      <c r="E13" s="22"/>
      <c r="F13" s="22"/>
      <c r="G13" s="23"/>
      <c r="H13" s="7"/>
    </row>
    <row r="14" spans="1:8" ht="15.75" thickBot="1" x14ac:dyDescent="0.3">
      <c r="A14" s="19">
        <v>6</v>
      </c>
      <c r="B14" s="20"/>
      <c r="C14" s="20"/>
      <c r="D14" s="21"/>
      <c r="E14" s="22"/>
      <c r="F14" s="22"/>
      <c r="G14" s="23"/>
      <c r="H14" s="7"/>
    </row>
    <row r="15" spans="1:8" ht="15.75" thickBot="1" x14ac:dyDescent="0.3">
      <c r="A15" s="19">
        <v>7</v>
      </c>
      <c r="B15" s="20"/>
      <c r="C15" s="20"/>
      <c r="D15" s="21"/>
      <c r="E15" s="22"/>
      <c r="F15" s="22"/>
      <c r="G15" s="23"/>
      <c r="H15" s="7"/>
    </row>
    <row r="16" spans="1:8" ht="15.75" thickBot="1" x14ac:dyDescent="0.3">
      <c r="A16" s="19">
        <v>8</v>
      </c>
      <c r="B16" s="20"/>
      <c r="C16" s="20"/>
      <c r="D16" s="21"/>
      <c r="E16" s="22"/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0.625</v>
      </c>
      <c r="F19" s="37">
        <f>SUM(F9:F18)</f>
        <v>0</v>
      </c>
      <c r="G19" s="76" t="str">
        <f>IF(SUMPRODUCT(--ISTEXT(H9:H18))&gt;0,"Attestation à faire!","")</f>
        <v/>
      </c>
      <c r="H19" s="77"/>
    </row>
    <row r="20" spans="1:8" ht="15.75" thickTop="1" x14ac:dyDescent="0.25"/>
  </sheetData>
  <mergeCells count="8">
    <mergeCell ref="A6:H6"/>
    <mergeCell ref="G7:H7"/>
    <mergeCell ref="E7:F7"/>
    <mergeCell ref="G19:H19"/>
    <mergeCell ref="A7:A8"/>
    <mergeCell ref="B7:B8"/>
    <mergeCell ref="C7:C8"/>
    <mergeCell ref="D7:D8"/>
  </mergeCells>
  <conditionalFormatting sqref="E19:F19">
    <cfRule type="cellIs" dxfId="31" priority="62" operator="greaterThanOrEqual">
      <formula>1.66666666666667</formula>
    </cfRule>
    <cfRule type="cellIs" dxfId="30" priority="63" operator="lessThan">
      <formula>1.66666666666667</formula>
    </cfRule>
  </conditionalFormatting>
  <conditionalFormatting sqref="G19:H19">
    <cfRule type="containsText" dxfId="29" priority="59" operator="containsText" text="Attestation à faire!">
      <formula>NOT(ISERROR(SEARCH("Attestation à faire!",G19)))</formula>
    </cfRule>
    <cfRule type="containsBlanks" dxfId="28" priority="65">
      <formula>LEN(TRIM(G19))=0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AF4CE-A106-4892-899E-1F6C1E6F592B}">
  <sheetPr codeName="Feuil8"/>
  <dimension ref="A1:H20"/>
  <sheetViews>
    <sheetView workbookViewId="0">
      <selection activeCell="E32" sqref="E32"/>
    </sheetView>
  </sheetViews>
  <sheetFormatPr baseColWidth="10" defaultColWidth="11.5703125" defaultRowHeight="15" x14ac:dyDescent="0.25"/>
  <cols>
    <col min="1" max="1" width="13.42578125" style="14" bestFit="1" customWidth="1"/>
    <col min="2" max="2" width="34.7109375" style="11" customWidth="1"/>
    <col min="3" max="3" width="22.7109375" style="11" customWidth="1"/>
    <col min="4" max="4" width="10.140625" style="12" bestFit="1" customWidth="1"/>
    <col min="5" max="6" width="9.7109375" style="13" bestFit="1" customWidth="1"/>
    <col min="7" max="8" width="10.7109375" style="14" customWidth="1"/>
    <col min="9" max="16384" width="11.5703125" style="11"/>
  </cols>
  <sheetData>
    <row r="1" spans="1:8" ht="16.5" thickTop="1" thickBot="1" x14ac:dyDescent="0.3">
      <c r="A1" s="31" t="s">
        <v>13</v>
      </c>
      <c r="B1" s="29"/>
    </row>
    <row r="2" spans="1:8" ht="15.75" thickBot="1" x14ac:dyDescent="0.3">
      <c r="A2" s="32" t="s">
        <v>14</v>
      </c>
      <c r="B2" s="30"/>
    </row>
    <row r="3" spans="1:8" ht="15.75" thickTop="1" x14ac:dyDescent="0.25">
      <c r="A3" s="15"/>
    </row>
    <row r="5" spans="1:8" ht="15.75" thickBot="1" x14ac:dyDescent="0.3"/>
    <row r="6" spans="1:8" ht="24.75" thickTop="1" thickBot="1" x14ac:dyDescent="0.3">
      <c r="A6" s="78">
        <v>2023</v>
      </c>
      <c r="B6" s="79"/>
      <c r="C6" s="79"/>
      <c r="D6" s="79"/>
      <c r="E6" s="79"/>
      <c r="F6" s="79"/>
      <c r="G6" s="79"/>
      <c r="H6" s="80"/>
    </row>
    <row r="7" spans="1:8" s="10" customFormat="1" ht="15.75" thickBot="1" x14ac:dyDescent="0.3">
      <c r="A7" s="81" t="s">
        <v>9</v>
      </c>
      <c r="B7" s="83" t="s">
        <v>1</v>
      </c>
      <c r="C7" s="83" t="s">
        <v>2</v>
      </c>
      <c r="D7" s="84" t="s">
        <v>0</v>
      </c>
      <c r="E7" s="85" t="s">
        <v>3</v>
      </c>
      <c r="F7" s="85"/>
      <c r="G7" s="86" t="s">
        <v>6</v>
      </c>
      <c r="H7" s="87"/>
    </row>
    <row r="8" spans="1:8" s="10" customFormat="1" ht="15.75" thickBot="1" x14ac:dyDescent="0.3">
      <c r="A8" s="82"/>
      <c r="B8" s="83"/>
      <c r="C8" s="83"/>
      <c r="D8" s="83"/>
      <c r="E8" s="16" t="s">
        <v>4</v>
      </c>
      <c r="F8" s="16" t="s">
        <v>5</v>
      </c>
      <c r="G8" s="17" t="s">
        <v>7</v>
      </c>
      <c r="H8" s="18" t="s">
        <v>8</v>
      </c>
    </row>
    <row r="9" spans="1:8" ht="15.75" thickBot="1" x14ac:dyDescent="0.3">
      <c r="A9" s="19">
        <v>1</v>
      </c>
      <c r="B9" s="20" t="s">
        <v>40</v>
      </c>
      <c r="C9" s="20"/>
      <c r="D9" s="21"/>
      <c r="E9" s="22">
        <v>0.33333333333333331</v>
      </c>
      <c r="F9" s="22">
        <v>0.33333333333333331</v>
      </c>
      <c r="G9" s="23"/>
      <c r="H9" s="7"/>
    </row>
    <row r="10" spans="1:8" ht="15.75" thickBot="1" x14ac:dyDescent="0.3">
      <c r="A10" s="19">
        <v>2</v>
      </c>
      <c r="B10" s="20" t="s">
        <v>41</v>
      </c>
      <c r="C10" s="20"/>
      <c r="D10" s="21"/>
      <c r="E10" s="22">
        <v>0.625</v>
      </c>
      <c r="F10" s="22">
        <v>0.625</v>
      </c>
      <c r="G10" s="23"/>
      <c r="H10" s="7"/>
    </row>
    <row r="11" spans="1:8" ht="15.75" thickBot="1" x14ac:dyDescent="0.3">
      <c r="A11" s="19">
        <v>3</v>
      </c>
      <c r="B11" s="20" t="s">
        <v>42</v>
      </c>
      <c r="C11" s="20"/>
      <c r="D11" s="21"/>
      <c r="E11" s="22">
        <v>4.1666666666666664E-2</v>
      </c>
      <c r="F11" s="22"/>
      <c r="G11" s="23"/>
      <c r="H11" s="7"/>
    </row>
    <row r="12" spans="1:8" ht="15.75" thickBot="1" x14ac:dyDescent="0.3">
      <c r="A12" s="19">
        <v>4</v>
      </c>
      <c r="B12" s="20" t="s">
        <v>43</v>
      </c>
      <c r="C12" s="20"/>
      <c r="D12" s="21"/>
      <c r="E12" s="22">
        <v>0.41666666666666669</v>
      </c>
      <c r="F12" s="22">
        <v>0.41666666666666669</v>
      </c>
      <c r="G12" s="23"/>
      <c r="H12" s="7"/>
    </row>
    <row r="13" spans="1:8" ht="15.75" thickBot="1" x14ac:dyDescent="0.3">
      <c r="A13" s="19">
        <v>5</v>
      </c>
      <c r="B13" s="20"/>
      <c r="C13" s="20"/>
      <c r="D13" s="21"/>
      <c r="E13" s="22"/>
      <c r="F13" s="22"/>
      <c r="G13" s="23"/>
      <c r="H13" s="7"/>
    </row>
    <row r="14" spans="1:8" ht="15.75" thickBot="1" x14ac:dyDescent="0.3">
      <c r="A14" s="19">
        <v>6</v>
      </c>
      <c r="B14" s="20"/>
      <c r="C14" s="20"/>
      <c r="D14" s="21"/>
      <c r="E14" s="22"/>
      <c r="F14" s="22"/>
      <c r="G14" s="23"/>
      <c r="H14" s="7"/>
    </row>
    <row r="15" spans="1:8" ht="15.75" thickBot="1" x14ac:dyDescent="0.3">
      <c r="A15" s="19">
        <v>7</v>
      </c>
      <c r="B15" s="20"/>
      <c r="C15" s="20"/>
      <c r="D15" s="21"/>
      <c r="E15" s="22"/>
      <c r="F15" s="22"/>
      <c r="G15" s="23"/>
      <c r="H15" s="7"/>
    </row>
    <row r="16" spans="1:8" ht="15.75" thickBot="1" x14ac:dyDescent="0.3">
      <c r="A16" s="19">
        <v>8</v>
      </c>
      <c r="B16" s="20"/>
      <c r="C16" s="20"/>
      <c r="D16" s="21"/>
      <c r="E16" s="22"/>
      <c r="F16" s="22"/>
      <c r="G16" s="23"/>
      <c r="H16" s="7"/>
    </row>
    <row r="17" spans="1:8" ht="15.75" thickBot="1" x14ac:dyDescent="0.3">
      <c r="A17" s="19">
        <v>9</v>
      </c>
      <c r="B17" s="20"/>
      <c r="C17" s="20"/>
      <c r="D17" s="21"/>
      <c r="E17" s="22"/>
      <c r="F17" s="22"/>
      <c r="G17" s="23"/>
      <c r="H17" s="7"/>
    </row>
    <row r="18" spans="1:8" ht="15.75" thickBot="1" x14ac:dyDescent="0.3">
      <c r="A18" s="24">
        <v>10</v>
      </c>
      <c r="B18" s="25"/>
      <c r="C18" s="25"/>
      <c r="D18" s="26"/>
      <c r="E18" s="27"/>
      <c r="F18" s="27"/>
      <c r="G18" s="28"/>
      <c r="H18" s="33"/>
    </row>
    <row r="19" spans="1:8" s="38" customFormat="1" ht="17.25" thickTop="1" thickBot="1" x14ac:dyDescent="0.3">
      <c r="A19" s="34" t="s">
        <v>10</v>
      </c>
      <c r="B19" s="35"/>
      <c r="C19" s="35"/>
      <c r="D19" s="36"/>
      <c r="E19" s="37">
        <f>SUM(E9:E18)</f>
        <v>1.4166666666666665</v>
      </c>
      <c r="F19" s="37">
        <f>SUM(F9:F18)</f>
        <v>1.375</v>
      </c>
      <c r="G19" s="76" t="str">
        <f>IF(SUMPRODUCT(--ISTEXT(H9:H18))&gt;0,"Attestation à faire!","")</f>
        <v/>
      </c>
      <c r="H19" s="77"/>
    </row>
    <row r="20" spans="1:8" ht="15.75" thickTop="1" x14ac:dyDescent="0.25"/>
  </sheetData>
  <mergeCells count="8">
    <mergeCell ref="G19:H19"/>
    <mergeCell ref="A6:H6"/>
    <mergeCell ref="A7:A8"/>
    <mergeCell ref="B7:B8"/>
    <mergeCell ref="C7:C8"/>
    <mergeCell ref="D7:D8"/>
    <mergeCell ref="E7:F7"/>
    <mergeCell ref="G7:H7"/>
  </mergeCells>
  <conditionalFormatting sqref="E19:F19">
    <cfRule type="cellIs" dxfId="15" priority="66" operator="greaterThanOrEqual">
      <formula>1.66666666666667</formula>
    </cfRule>
    <cfRule type="cellIs" dxfId="14" priority="67" operator="lessThan">
      <formula>1.66666666666667</formula>
    </cfRule>
  </conditionalFormatting>
  <conditionalFormatting sqref="G19:H19">
    <cfRule type="containsText" dxfId="13" priority="65" operator="containsText" text="Attestation à faire!">
      <formula>NOT(ISERROR(SEARCH("Attestation à faire!",G19)))</formula>
    </cfRule>
    <cfRule type="containsBlanks" dxfId="12" priority="68">
      <formula>LEN(TRIM(G19))=0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Récapitulatif</vt:lpstr>
      <vt:lpstr>ALC</vt:lpstr>
      <vt:lpstr>BRF</vt:lpstr>
      <vt:lpstr>FAG</vt:lpstr>
      <vt:lpstr>KEO</vt:lpstr>
      <vt:lpstr>NIE</vt:lpstr>
      <vt:lpstr>XAT</vt:lpstr>
      <vt:lpstr>YAF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BalzacchiS</cp:lastModifiedBy>
  <dcterms:created xsi:type="dcterms:W3CDTF">2023-08-01T10:44:23Z</dcterms:created>
  <dcterms:modified xsi:type="dcterms:W3CDTF">2023-08-01T20:52:02Z</dcterms:modified>
</cp:coreProperties>
</file>