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hamed.ouzid\Desktop\"/>
    </mc:Choice>
  </mc:AlternateContent>
  <xr:revisionPtr revIDLastSave="0" documentId="13_ncr:1_{09B55822-BFBB-489C-84BF-93999D85FE80}" xr6:coauthVersionLast="34" xr6:coauthVersionMax="34" xr10:uidLastSave="{00000000-0000-0000-0000-000000000000}"/>
  <bookViews>
    <workbookView xWindow="0" yWindow="0" windowWidth="20490" windowHeight="6945" activeTab="1" xr2:uid="{B0C397F3-36CB-4798-92B3-A2FAC313583B}"/>
  </bookViews>
  <sheets>
    <sheet name="Fiche" sheetId="2" r:id="rId1"/>
    <sheet name="BASE" sheetId="1" r:id="rId2"/>
  </sheets>
  <externalReferences>
    <externalReference r:id="rId3"/>
  </externalReferenc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9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NOEL, Stephanie</author>
  </authors>
  <commentList>
    <comment ref="G1" authorId="0" shapeId="0" xr:uid="{1B06B66F-020B-41EF-A2AB-FAD90120C9C4}">
      <text>
        <r>
          <rPr>
            <b/>
            <sz val="9"/>
            <color indexed="81"/>
            <rFont val="Tahoma"/>
            <family val="2"/>
          </rPr>
          <t>NOEL, Stephanie:</t>
        </r>
        <r>
          <rPr>
            <sz val="9"/>
            <color indexed="81"/>
            <rFont val="Tahoma"/>
            <family val="2"/>
          </rPr>
          <t xml:space="preserve">
Lorsque l'approche est globale alors le gain se calcul au prorata des mois (idem achat non stocké) sinon au prorata des quantités</t>
        </r>
      </text>
    </comment>
  </commentList>
</comments>
</file>

<file path=xl/sharedStrings.xml><?xml version="1.0" encoding="utf-8"?>
<sst xmlns="http://schemas.openxmlformats.org/spreadsheetml/2006/main" count="105" uniqueCount="78">
  <si>
    <t>N° De Fiche
Min 1000</t>
  </si>
  <si>
    <t>Validation Responsable</t>
  </si>
  <si>
    <t>Validation Chef de Groupe</t>
  </si>
  <si>
    <t>Partage Finance</t>
  </si>
  <si>
    <t>Date de Saisie</t>
  </si>
  <si>
    <t>Entité Créditée</t>
  </si>
  <si>
    <t>Action reportée en coût global</t>
  </si>
  <si>
    <t>Domaine</t>
  </si>
  <si>
    <t>Famille d'Achat</t>
  </si>
  <si>
    <t>Acheteur</t>
  </si>
  <si>
    <t>Nom du Projet
Texte Libre</t>
  </si>
  <si>
    <t>Type de Gain</t>
  </si>
  <si>
    <t>Typologie de l'Achat</t>
  </si>
  <si>
    <t>Groupe Article</t>
  </si>
  <si>
    <t>Fournisseur
Texte Libre</t>
  </si>
  <si>
    <t>Prix de référence</t>
  </si>
  <si>
    <t>Px Final</t>
  </si>
  <si>
    <t>Ecart unitaire en valeur</t>
  </si>
  <si>
    <t>Ecart unitaire en %</t>
  </si>
  <si>
    <t>Economie valeur totale</t>
  </si>
  <si>
    <t>Quantité sur la durée totale du contrat</t>
  </si>
  <si>
    <t>Durée totale de l'impact</t>
  </si>
  <si>
    <t>Nombre de mois 2019</t>
  </si>
  <si>
    <t>Nombre de mois 2020</t>
  </si>
  <si>
    <t>Nombre de mois 2021</t>
  </si>
  <si>
    <t>Quantité impactée en 2019</t>
  </si>
  <si>
    <t>Quantité impactée en 2020</t>
  </si>
  <si>
    <t>Quantité impactée en 2021</t>
  </si>
  <si>
    <t>Montant Total 2019</t>
  </si>
  <si>
    <t>Montant Total 2020</t>
  </si>
  <si>
    <t>Montant Total 2021</t>
  </si>
  <si>
    <t>Montant Global</t>
  </si>
  <si>
    <t>Référence
Texte Libre</t>
  </si>
  <si>
    <t>Commentaires Acheteurs
Texte Libre</t>
  </si>
  <si>
    <t>Commentaires responsable
Texte Libre</t>
  </si>
  <si>
    <t>Niveau De confiance</t>
  </si>
  <si>
    <t>Numéro de Fiche</t>
  </si>
  <si>
    <t>MPS3009</t>
  </si>
  <si>
    <t>Confirmée</t>
  </si>
  <si>
    <t>Validé</t>
  </si>
  <si>
    <t>En attente</t>
  </si>
  <si>
    <t>29/05/2019</t>
  </si>
  <si>
    <t/>
  </si>
  <si>
    <t>MPS3099</t>
  </si>
  <si>
    <t>taux GMV isobar 2,25% vs Salesforce 1,32%</t>
  </si>
  <si>
    <t>MPS3067</t>
  </si>
  <si>
    <t>13/06/2019</t>
  </si>
  <si>
    <t>Savings TMA est égal à 106 Keuros  mais Savings liés au TJM renégocié -15% environ sur 2,4M€ de budget annuel SOW hors GMV aussi</t>
  </si>
  <si>
    <t>MPS3068</t>
  </si>
  <si>
    <t>Au prorata du mois de lancement Octobre versus Septembre</t>
  </si>
  <si>
    <t>MPS3075</t>
  </si>
  <si>
    <t>25/06/2019</t>
  </si>
  <si>
    <t>MPS3058</t>
  </si>
  <si>
    <t>FICHE DE REPORTING SAVINGS</t>
  </si>
  <si>
    <t>Economie relative à une réduction de coût</t>
  </si>
  <si>
    <t>Identité</t>
  </si>
  <si>
    <t>Entité concernée</t>
  </si>
  <si>
    <t>Domaine achat du dossier</t>
  </si>
  <si>
    <t>Sous Domaine</t>
  </si>
  <si>
    <t>Projet</t>
  </si>
  <si>
    <t>Objet du projet</t>
  </si>
  <si>
    <t>Informations</t>
  </si>
  <si>
    <t>Réduction de coût</t>
  </si>
  <si>
    <t>Typologie d'action</t>
  </si>
  <si>
    <t>Achat existant</t>
  </si>
  <si>
    <t>Fournisseur</t>
  </si>
  <si>
    <t>Salesforce</t>
  </si>
  <si>
    <t>Contrat</t>
  </si>
  <si>
    <t>Prix Final</t>
  </si>
  <si>
    <t>Quantité sur la durée totale d'impact</t>
  </si>
  <si>
    <t>Durée totale en nombre mois</t>
  </si>
  <si>
    <t>Nombre de mois concerné en 2019</t>
  </si>
  <si>
    <t>Nombre de mois concerné en 2020</t>
  </si>
  <si>
    <t>Nombre de mois concerné en 2021</t>
  </si>
  <si>
    <t>Total économie relative à une réduction de coût</t>
  </si>
  <si>
    <t>Commentaire sur l'économie réalisée</t>
  </si>
  <si>
    <t>Gain part PCR - tubes 150mL</t>
  </si>
  <si>
    <t>Groupe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</si>
</sst>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??\ &quot;€&quot;_-;_-@_-"/>
    <numFmt numFmtId="165" formatCode="#,##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4"/>
      <color rgb="FFFF0000"/>
      <name val="Calibri"/>
      <family val="2"/>
      <scheme val="minor"/>
    </font>
    <font>
      <b/>
      <sz val="12"/>
      <color rgb="FFFF0000"/>
      <name val="Calibri"/>
      <family val="2"/>
    </font>
    <font>
      <b/>
      <sz val="11"/>
      <color rgb="FFFF0000"/>
      <name val="Calibri"/>
      <family val="2"/>
    </font>
    <font>
      <b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rgb="FF7030A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9">
    <xf numFmtId="0" fontId="0" fillId="0" borderId="0" xfId="0"/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4" borderId="4" xfId="0" applyFont="1" applyFill="1" applyBorder="1" applyAlignment="1" applyProtection="1">
      <alignment horizontal="center" vertical="center" wrapText="1"/>
      <protection locked="0"/>
    </xf>
    <xf numFmtId="0" fontId="3" fillId="4" borderId="5" xfId="0" applyFont="1" applyFill="1" applyBorder="1" applyAlignment="1" applyProtection="1">
      <alignment horizontal="center" vertical="center" wrapText="1"/>
      <protection locked="0"/>
    </xf>
    <xf numFmtId="0" fontId="3" fillId="4" borderId="6" xfId="0" applyFont="1" applyFill="1" applyBorder="1" applyAlignment="1" applyProtection="1">
      <alignment horizontal="center" vertical="center" wrapText="1"/>
      <protection locked="0"/>
    </xf>
    <xf numFmtId="3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3" fontId="3" fillId="5" borderId="5" xfId="0" applyNumberFormat="1" applyFont="1" applyFill="1" applyBorder="1" applyAlignment="1" applyProtection="1">
      <alignment horizontal="center" vertical="center" wrapText="1"/>
      <protection locked="0"/>
    </xf>
    <xf numFmtId="3" fontId="5" fillId="6" borderId="5" xfId="0" applyNumberFormat="1" applyFont="1" applyFill="1" applyBorder="1" applyAlignment="1" applyProtection="1">
      <alignment horizontal="center" vertical="center" wrapText="1"/>
    </xf>
    <xf numFmtId="0" fontId="5" fillId="7" borderId="5" xfId="0" applyFont="1" applyFill="1" applyBorder="1" applyAlignment="1" applyProtection="1">
      <alignment horizontal="center" vertical="center" wrapText="1"/>
    </xf>
    <xf numFmtId="0" fontId="5" fillId="7" borderId="6" xfId="0" applyFont="1" applyFill="1" applyBorder="1" applyAlignment="1" applyProtection="1">
      <alignment horizontal="center" vertical="center" wrapText="1"/>
    </xf>
    <xf numFmtId="0" fontId="3" fillId="8" borderId="7" xfId="0" applyFont="1" applyFill="1" applyBorder="1" applyAlignment="1" applyProtection="1">
      <alignment horizontal="center" vertical="center" wrapText="1"/>
      <protection locked="0"/>
    </xf>
    <xf numFmtId="0" fontId="3" fillId="8" borderId="5" xfId="0" applyFont="1" applyFill="1" applyBorder="1" applyAlignment="1" applyProtection="1">
      <alignment horizontal="center" vertical="center" wrapText="1"/>
      <protection locked="0"/>
    </xf>
    <xf numFmtId="0" fontId="3" fillId="8" borderId="8" xfId="0" applyFont="1" applyFill="1" applyBorder="1" applyAlignment="1" applyProtection="1">
      <alignment horizontal="center" vertical="center" wrapText="1"/>
      <protection locked="0"/>
    </xf>
    <xf numFmtId="0" fontId="5" fillId="7" borderId="9" xfId="0" applyFont="1" applyFill="1" applyBorder="1" applyAlignment="1" applyProtection="1">
      <alignment horizontal="center" vertical="center" wrapText="1"/>
    </xf>
    <xf numFmtId="0" fontId="4" fillId="7" borderId="7" xfId="0" applyFont="1" applyFill="1" applyBorder="1" applyAlignment="1" applyProtection="1">
      <alignment horizontal="center" vertical="center" wrapText="1"/>
    </xf>
    <xf numFmtId="0" fontId="4" fillId="7" borderId="5" xfId="0" applyFont="1" applyFill="1" applyBorder="1" applyAlignment="1" applyProtection="1">
      <alignment horizontal="center" vertical="center" wrapText="1"/>
    </xf>
    <xf numFmtId="0" fontId="3" fillId="9" borderId="5" xfId="0" applyFont="1" applyFill="1" applyBorder="1" applyAlignment="1" applyProtection="1">
      <alignment horizontal="center" vertical="center" wrapText="1"/>
      <protection locked="0"/>
    </xf>
    <xf numFmtId="0" fontId="3" fillId="9" borderId="5" xfId="0" applyFont="1" applyFill="1" applyBorder="1" applyAlignment="1" applyProtection="1">
      <alignment horizontal="center" vertical="center"/>
      <protection locked="0"/>
    </xf>
    <xf numFmtId="0" fontId="3" fillId="9" borderId="6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10" xfId="0" applyBorder="1" applyProtection="1"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4" borderId="14" xfId="0" applyFill="1" applyBorder="1" applyProtection="1">
      <protection locked="0"/>
    </xf>
    <xf numFmtId="0" fontId="0" fillId="4" borderId="11" xfId="0" applyFill="1" applyBorder="1" applyProtection="1">
      <protection locked="0"/>
    </xf>
    <xf numFmtId="0" fontId="0" fillId="4" borderId="15" xfId="0" applyFill="1" applyBorder="1" applyProtection="1">
      <protection locked="0"/>
    </xf>
    <xf numFmtId="0" fontId="0" fillId="4" borderId="13" xfId="0" applyFill="1" applyBorder="1" applyProtection="1">
      <protection locked="0"/>
    </xf>
    <xf numFmtId="3" fontId="0" fillId="5" borderId="11" xfId="0" applyNumberFormat="1" applyFill="1" applyBorder="1" applyAlignment="1" applyProtection="1">
      <alignment horizontal="center"/>
      <protection locked="0"/>
    </xf>
    <xf numFmtId="3" fontId="2" fillId="6" borderId="15" xfId="1" applyNumberFormat="1" applyFont="1" applyFill="1" applyBorder="1" applyAlignment="1" applyProtection="1">
      <alignment horizontal="center"/>
    </xf>
    <xf numFmtId="9" fontId="9" fillId="7" borderId="15" xfId="3" applyNumberFormat="1" applyFont="1" applyFill="1" applyBorder="1" applyAlignment="1" applyProtection="1">
      <alignment horizontal="center"/>
    </xf>
    <xf numFmtId="164" fontId="9" fillId="7" borderId="16" xfId="2" applyNumberFormat="1" applyFont="1" applyFill="1" applyBorder="1" applyAlignment="1" applyProtection="1">
      <alignment horizontal="center"/>
    </xf>
    <xf numFmtId="0" fontId="0" fillId="4" borderId="11" xfId="0" applyFill="1" applyBorder="1" applyAlignment="1" applyProtection="1">
      <alignment horizontal="center"/>
      <protection locked="0"/>
    </xf>
    <xf numFmtId="0" fontId="0" fillId="4" borderId="17" xfId="0" applyFill="1" applyBorder="1" applyAlignment="1" applyProtection="1">
      <alignment horizontal="center"/>
      <protection locked="0"/>
    </xf>
    <xf numFmtId="164" fontId="10" fillId="7" borderId="18" xfId="2" applyNumberFormat="1" applyFont="1" applyFill="1" applyBorder="1" applyAlignment="1" applyProtection="1">
      <alignment horizontal="center"/>
    </xf>
    <xf numFmtId="0" fontId="9" fillId="7" borderId="14" xfId="0" applyFont="1" applyFill="1" applyBorder="1" applyAlignment="1" applyProtection="1">
      <alignment horizontal="center"/>
    </xf>
    <xf numFmtId="0" fontId="9" fillId="7" borderId="11" xfId="0" applyFont="1" applyFill="1" applyBorder="1" applyAlignment="1" applyProtection="1">
      <alignment horizontal="center"/>
    </xf>
    <xf numFmtId="0" fontId="9" fillId="7" borderId="16" xfId="0" applyFont="1" applyFill="1" applyBorder="1" applyAlignment="1" applyProtection="1">
      <alignment horizontal="center"/>
    </xf>
    <xf numFmtId="0" fontId="0" fillId="0" borderId="14" xfId="0" applyBorder="1" applyProtection="1">
      <protection locked="0"/>
    </xf>
    <xf numFmtId="0" fontId="0" fillId="0" borderId="11" xfId="0" applyBorder="1" applyAlignment="1" applyProtection="1">
      <protection locked="0"/>
    </xf>
    <xf numFmtId="0" fontId="0" fillId="0" borderId="11" xfId="0" applyBorder="1" applyProtection="1">
      <protection locked="0"/>
    </xf>
    <xf numFmtId="1" fontId="0" fillId="0" borderId="0" xfId="0" applyNumberFormat="1" applyProtection="1">
      <protection locked="0"/>
    </xf>
    <xf numFmtId="0" fontId="0" fillId="0" borderId="0" xfId="0" applyProtection="1">
      <protection locked="0"/>
    </xf>
    <xf numFmtId="3" fontId="0" fillId="5" borderId="10" xfId="0" applyNumberFormat="1" applyFill="1" applyBorder="1" applyAlignment="1" applyProtection="1">
      <alignment horizontal="center"/>
      <protection locked="0"/>
    </xf>
    <xf numFmtId="164" fontId="9" fillId="7" borderId="18" xfId="2" applyNumberFormat="1" applyFont="1" applyFill="1" applyBorder="1" applyAlignment="1" applyProtection="1">
      <alignment horizontal="center"/>
    </xf>
    <xf numFmtId="14" fontId="0" fillId="4" borderId="14" xfId="0" applyNumberFormat="1" applyFill="1" applyBorder="1" applyProtection="1">
      <protection locked="0"/>
    </xf>
    <xf numFmtId="0" fontId="13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left" wrapText="1"/>
      <protection locked="0"/>
    </xf>
    <xf numFmtId="0" fontId="14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6" fillId="10" borderId="21" xfId="0" applyFont="1" applyFill="1" applyBorder="1" applyAlignment="1" applyProtection="1">
      <alignment horizontal="left" vertical="center" wrapText="1"/>
      <protection locked="0"/>
    </xf>
    <xf numFmtId="0" fontId="17" fillId="0" borderId="22" xfId="0" applyFont="1" applyFill="1" applyBorder="1" applyAlignment="1" applyProtection="1">
      <alignment horizontal="center" vertical="center" wrapText="1"/>
      <protection locked="0"/>
    </xf>
    <xf numFmtId="0" fontId="16" fillId="10" borderId="23" xfId="0" applyFont="1" applyFill="1" applyBorder="1" applyAlignment="1" applyProtection="1">
      <alignment horizontal="left" vertical="center" wrapText="1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17" fillId="0" borderId="24" xfId="0" applyFont="1" applyFill="1" applyBorder="1" applyAlignment="1" applyProtection="1">
      <alignment horizontal="center" vertical="center" wrapText="1"/>
      <protection locked="0"/>
    </xf>
    <xf numFmtId="14" fontId="0" fillId="0" borderId="24" xfId="0" applyNumberFormat="1" applyBorder="1" applyAlignment="1" applyProtection="1">
      <alignment horizontal="center" vertical="center"/>
      <protection locked="0"/>
    </xf>
    <xf numFmtId="0" fontId="16" fillId="10" borderId="25" xfId="0" applyFont="1" applyFill="1" applyBorder="1" applyAlignment="1" applyProtection="1">
      <alignment horizontal="left" vertical="center" wrapText="1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16" fillId="10" borderId="0" xfId="0" applyFont="1" applyFill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Fon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 wrapText="1"/>
      <protection locked="0"/>
    </xf>
    <xf numFmtId="14" fontId="0" fillId="0" borderId="22" xfId="0" applyNumberForma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/>
      <protection locked="0"/>
    </xf>
    <xf numFmtId="1" fontId="0" fillId="0" borderId="24" xfId="0" applyNumberFormat="1" applyBorder="1" applyAlignment="1" applyProtection="1">
      <alignment horizontal="center" vertical="center"/>
      <protection locked="0"/>
    </xf>
    <xf numFmtId="0" fontId="4" fillId="10" borderId="25" xfId="0" applyFont="1" applyFill="1" applyBorder="1" applyAlignment="1" applyProtection="1">
      <alignment horizontal="left" vertical="center" wrapText="1"/>
      <protection locked="0"/>
    </xf>
    <xf numFmtId="165" fontId="4" fillId="10" borderId="26" xfId="0" applyNumberFormat="1" applyFont="1" applyFill="1" applyBorder="1" applyAlignment="1" applyProtection="1">
      <alignment horizontal="center" vertical="center" wrapText="1"/>
    </xf>
    <xf numFmtId="0" fontId="18" fillId="10" borderId="19" xfId="0" applyFont="1" applyFill="1" applyBorder="1" applyAlignment="1" applyProtection="1">
      <alignment vertical="center"/>
      <protection locked="0"/>
    </xf>
    <xf numFmtId="0" fontId="0" fillId="0" borderId="9" xfId="0" applyBorder="1" applyAlignment="1" applyProtection="1">
      <alignment horizontal="left" vertical="center" wrapText="1"/>
      <protection locked="0"/>
    </xf>
    <xf numFmtId="0" fontId="18" fillId="10" borderId="0" xfId="0" applyFont="1" applyFill="1" applyBorder="1" applyAlignment="1" applyProtection="1">
      <alignment vertical="center" wrapText="1"/>
      <protection locked="0"/>
    </xf>
    <xf numFmtId="0" fontId="19" fillId="0" borderId="0" xfId="0" applyFont="1" applyProtection="1">
      <protection locked="0"/>
    </xf>
    <xf numFmtId="0" fontId="8" fillId="11" borderId="19" xfId="0" applyFont="1" applyFill="1" applyBorder="1" applyAlignment="1" applyProtection="1">
      <alignment horizontal="left"/>
      <protection locked="0"/>
    </xf>
    <xf numFmtId="0" fontId="8" fillId="11" borderId="20" xfId="0" applyFont="1" applyFill="1" applyBorder="1" applyAlignment="1" applyProtection="1">
      <alignment horizontal="left"/>
      <protection locked="0"/>
    </xf>
    <xf numFmtId="0" fontId="8" fillId="11" borderId="27" xfId="0" applyFont="1" applyFill="1" applyBorder="1" applyAlignment="1" applyProtection="1">
      <alignment horizontal="left"/>
      <protection locked="0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6"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2725208</xdr:colOff>
      <xdr:row>0</xdr:row>
      <xdr:rowOff>131232</xdr:rowOff>
    </xdr:from>
    <xdr:to>
      <xdr:col>2</xdr:col>
      <xdr:colOff>3323168</xdr:colOff>
      <xdr:row>3</xdr:row>
      <xdr:rowOff>144586</xdr:rowOff>
    </xdr:to>
    <xdr:pic macro="[1]!Imprimer">
      <xdr:nvPicPr>
        <xdr:cNvPr id="2" name="Image 1" descr="imprimante.gif">
          <a:extLst>
            <a:ext uri="{FF2B5EF4-FFF2-40B4-BE49-F238E27FC236}">
              <a16:creationId xmlns:a16="http://schemas.microsoft.com/office/drawing/2014/main" id="{53BA48CE-48BB-4FB5-8AA9-0F09792B2D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230408" y="131232"/>
          <a:ext cx="597960" cy="594379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114300</xdr:rowOff>
        </xdr:from>
        <xdr:to>
          <xdr:col>1</xdr:col>
          <xdr:colOff>1581150</xdr:colOff>
          <xdr:row>4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8B49B6C9-D16C-4BE8-9B03-0C363D7AF0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Nouvel 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Enregistremen</a:t>
              </a: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1_Base_Eco_A_REMPLIR_2019%202021-%20I&amp;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"/>
      <sheetName val="BASE"/>
      <sheetName val="SUIVI"/>
      <sheetName val="Paramètres"/>
      <sheetName val="OLD"/>
    </sheetNames>
    <definedNames>
      <definedName name="Imprimer"/>
      <definedName name="NouvelAchat"/>
    </defined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5C71A-94D6-494E-AB72-7ED31969A11E}">
  <sheetPr codeName="Feuil2"/>
  <dimension ref="B2:AO86"/>
  <sheetViews>
    <sheetView topLeftCell="A22" workbookViewId="0">
      <selection activeCell="B41" sqref="B41"/>
    </sheetView>
  </sheetViews>
  <sheetFormatPr baseColWidth="10" defaultColWidth="11.42578125" defaultRowHeight="15" x14ac:dyDescent="0.25"/>
  <cols>
    <col min="1" max="1" width="2.42578125" style="44" customWidth="1"/>
    <col min="2" max="2" width="50.140625" style="64" customWidth="1"/>
    <col min="3" max="3" width="50.140625" style="65" customWidth="1"/>
    <col min="4" max="4" width="2.28515625" style="44" customWidth="1"/>
    <col min="5" max="6" width="11.42578125" style="44"/>
    <col min="7" max="7" width="51.28515625" style="44" customWidth="1"/>
    <col min="8" max="8" width="60.7109375" style="44" customWidth="1"/>
    <col min="9" max="16384" width="11.42578125" style="44"/>
  </cols>
  <sheetData>
    <row r="2" spans="2:7" ht="18.75" customHeight="1" x14ac:dyDescent="0.3">
      <c r="B2" s="48" t="s">
        <v>53</v>
      </c>
      <c r="C2" s="48"/>
      <c r="G2" s="49"/>
    </row>
    <row r="3" spans="2:7" ht="15.75" x14ac:dyDescent="0.25">
      <c r="B3" s="50" t="s">
        <v>54</v>
      </c>
      <c r="C3" s="50"/>
      <c r="G3" s="49"/>
    </row>
    <row r="4" spans="2:7" s="52" customFormat="1" ht="18.75" x14ac:dyDescent="0.3">
      <c r="B4" s="51"/>
      <c r="C4" s="51"/>
      <c r="G4" s="49"/>
    </row>
    <row r="5" spans="2:7" s="52" customFormat="1" x14ac:dyDescent="0.25">
      <c r="C5" s="53"/>
      <c r="G5" s="49"/>
    </row>
    <row r="6" spans="2:7" s="52" customFormat="1" ht="15.75" thickBot="1" x14ac:dyDescent="0.3">
      <c r="C6" s="53"/>
      <c r="G6" s="49"/>
    </row>
    <row r="7" spans="2:7" ht="16.5" thickBot="1" x14ac:dyDescent="0.3">
      <c r="B7" s="76" t="s">
        <v>55</v>
      </c>
      <c r="C7" s="77"/>
    </row>
    <row r="8" spans="2:7" ht="17.25" customHeight="1" x14ac:dyDescent="0.25">
      <c r="B8" s="54" t="s">
        <v>56</v>
      </c>
      <c r="C8" s="55"/>
      <c r="G8" s="49"/>
    </row>
    <row r="9" spans="2:7" ht="17.25" customHeight="1" x14ac:dyDescent="0.25">
      <c r="B9" s="56" t="s">
        <v>57</v>
      </c>
      <c r="C9" s="57"/>
      <c r="G9" s="49"/>
    </row>
    <row r="10" spans="2:7" ht="17.25" customHeight="1" x14ac:dyDescent="0.25">
      <c r="B10" s="56" t="s">
        <v>58</v>
      </c>
      <c r="C10" s="58"/>
      <c r="G10" s="49"/>
    </row>
    <row r="11" spans="2:7" ht="17.25" customHeight="1" x14ac:dyDescent="0.25">
      <c r="B11" s="56" t="s">
        <v>4</v>
      </c>
      <c r="C11" s="59"/>
      <c r="G11" s="49"/>
    </row>
    <row r="12" spans="2:7" ht="17.25" customHeight="1" thickBot="1" x14ac:dyDescent="0.3">
      <c r="B12" s="60"/>
      <c r="C12" s="61"/>
      <c r="G12" s="49"/>
    </row>
    <row r="13" spans="2:7" x14ac:dyDescent="0.25">
      <c r="B13" s="62"/>
      <c r="C13" s="63"/>
      <c r="G13" s="49"/>
    </row>
    <row r="14" spans="2:7" ht="15.75" thickBot="1" x14ac:dyDescent="0.3"/>
    <row r="15" spans="2:7" ht="16.5" thickBot="1" x14ac:dyDescent="0.3">
      <c r="B15" s="76" t="s">
        <v>59</v>
      </c>
      <c r="C15" s="77"/>
    </row>
    <row r="16" spans="2:7" ht="18" customHeight="1" x14ac:dyDescent="0.25">
      <c r="B16" s="54" t="s">
        <v>77</v>
      </c>
      <c r="C16" s="55"/>
    </row>
    <row r="17" spans="2:29" ht="18" customHeight="1" thickBot="1" x14ac:dyDescent="0.3">
      <c r="B17" s="60" t="s">
        <v>60</v>
      </c>
      <c r="C17" s="66"/>
    </row>
    <row r="18" spans="2:29" x14ac:dyDescent="0.25">
      <c r="B18" s="62"/>
      <c r="C18" s="63"/>
    </row>
    <row r="19" spans="2:29" ht="15.75" thickBot="1" x14ac:dyDescent="0.3">
      <c r="AC19" s="44">
        <f>IF(Y19="",0,(V19*U19*Y19/X19))</f>
        <v>0</v>
      </c>
    </row>
    <row r="20" spans="2:29" ht="16.5" thickBot="1" x14ac:dyDescent="0.3">
      <c r="B20" s="76" t="s">
        <v>61</v>
      </c>
      <c r="C20" s="78"/>
    </row>
    <row r="21" spans="2:29" ht="22.5" customHeight="1" x14ac:dyDescent="0.25">
      <c r="B21" s="54" t="s">
        <v>11</v>
      </c>
      <c r="C21" s="67" t="s">
        <v>62</v>
      </c>
    </row>
    <row r="22" spans="2:29" ht="22.5" customHeight="1" x14ac:dyDescent="0.25">
      <c r="B22" s="56" t="s">
        <v>63</v>
      </c>
      <c r="C22" s="59" t="s">
        <v>64</v>
      </c>
    </row>
    <row r="23" spans="2:29" ht="22.5" customHeight="1" thickBot="1" x14ac:dyDescent="0.3">
      <c r="B23" s="60" t="s">
        <v>65</v>
      </c>
      <c r="C23" s="61" t="s">
        <v>66</v>
      </c>
    </row>
    <row r="24" spans="2:29" x14ac:dyDescent="0.25">
      <c r="B24" s="68"/>
      <c r="C24" s="65" t="s">
        <v>42</v>
      </c>
    </row>
    <row r="25" spans="2:29" ht="15.75" thickBot="1" x14ac:dyDescent="0.3"/>
    <row r="26" spans="2:29" ht="16.5" thickBot="1" x14ac:dyDescent="0.3">
      <c r="B26" s="76" t="s">
        <v>67</v>
      </c>
      <c r="C26" s="78"/>
    </row>
    <row r="27" spans="2:29" ht="23.25" customHeight="1" x14ac:dyDescent="0.25">
      <c r="B27" s="56" t="s">
        <v>15</v>
      </c>
      <c r="C27" s="69"/>
    </row>
    <row r="28" spans="2:29" ht="23.25" customHeight="1" x14ac:dyDescent="0.25">
      <c r="B28" s="56" t="s">
        <v>68</v>
      </c>
      <c r="C28" s="69"/>
    </row>
    <row r="29" spans="2:29" ht="23.25" customHeight="1" x14ac:dyDescent="0.25">
      <c r="B29" s="56" t="s">
        <v>69</v>
      </c>
      <c r="C29" s="69"/>
    </row>
    <row r="30" spans="2:29" ht="23.25" customHeight="1" x14ac:dyDescent="0.25">
      <c r="B30" s="56" t="s">
        <v>70</v>
      </c>
      <c r="C30" s="69"/>
    </row>
    <row r="31" spans="2:29" ht="23.25" customHeight="1" x14ac:dyDescent="0.25">
      <c r="B31" s="56" t="s">
        <v>71</v>
      </c>
      <c r="C31" s="69"/>
    </row>
    <row r="32" spans="2:29" ht="23.25" customHeight="1" x14ac:dyDescent="0.25">
      <c r="B32" s="56" t="s">
        <v>72</v>
      </c>
      <c r="C32" s="69"/>
    </row>
    <row r="33" spans="2:3" ht="23.25" customHeight="1" x14ac:dyDescent="0.25">
      <c r="B33" s="56" t="s">
        <v>73</v>
      </c>
      <c r="C33" s="69"/>
    </row>
    <row r="34" spans="2:3" ht="23.25" customHeight="1" x14ac:dyDescent="0.25">
      <c r="B34" s="56" t="s">
        <v>25</v>
      </c>
      <c r="C34" s="69"/>
    </row>
    <row r="35" spans="2:3" ht="23.25" customHeight="1" x14ac:dyDescent="0.25">
      <c r="B35" s="56" t="s">
        <v>26</v>
      </c>
      <c r="C35" s="69"/>
    </row>
    <row r="36" spans="2:3" ht="23.25" customHeight="1" x14ac:dyDescent="0.25">
      <c r="B36" s="56" t="s">
        <v>27</v>
      </c>
      <c r="C36" s="69"/>
    </row>
    <row r="37" spans="2:3" ht="23.25" customHeight="1" x14ac:dyDescent="0.25">
      <c r="B37" s="56"/>
      <c r="C37" s="69"/>
    </row>
    <row r="38" spans="2:3" s="52" customFormat="1" ht="40.5" customHeight="1" thickBot="1" x14ac:dyDescent="0.3">
      <c r="B38" s="70" t="s">
        <v>74</v>
      </c>
      <c r="C38" s="71"/>
    </row>
    <row r="39" spans="2:3" x14ac:dyDescent="0.25">
      <c r="B39" s="44"/>
      <c r="C39" s="44"/>
    </row>
    <row r="40" spans="2:3" ht="15.75" thickBot="1" x14ac:dyDescent="0.3">
      <c r="B40" s="44"/>
      <c r="C40" s="44"/>
    </row>
    <row r="41" spans="2:3" ht="70.5" customHeight="1" thickBot="1" x14ac:dyDescent="0.3">
      <c r="B41" s="72" t="s">
        <v>75</v>
      </c>
      <c r="C41" s="73"/>
    </row>
    <row r="42" spans="2:3" x14ac:dyDescent="0.25">
      <c r="B42" s="74"/>
      <c r="C42" s="63"/>
    </row>
    <row r="43" spans="2:3" ht="54" customHeight="1" x14ac:dyDescent="0.25"/>
    <row r="44" spans="2:3" ht="23.25" customHeight="1" x14ac:dyDescent="0.25"/>
    <row r="85" spans="41:41" ht="15.75" x14ac:dyDescent="0.25">
      <c r="AO85" s="75" t="s">
        <v>76</v>
      </c>
    </row>
    <row r="86" spans="41:41" ht="15.75" x14ac:dyDescent="0.25">
      <c r="AO86" s="75" t="s">
        <v>76</v>
      </c>
    </row>
  </sheetData>
  <mergeCells count="9">
    <mergeCell ref="B15:C15"/>
    <mergeCell ref="B20:C20"/>
    <mergeCell ref="B26:C26"/>
    <mergeCell ref="B2:C2"/>
    <mergeCell ref="G2:G6"/>
    <mergeCell ref="B3:C3"/>
    <mergeCell ref="B4:C4"/>
    <mergeCell ref="B7:C7"/>
    <mergeCell ref="G8:G1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1]!NouvelAchat">
                <anchor moveWithCells="1" sizeWithCells="1">
                  <from>
                    <xdr:col>0</xdr:col>
                    <xdr:colOff>114300</xdr:colOff>
                    <xdr:row>0</xdr:row>
                    <xdr:rowOff>114300</xdr:rowOff>
                  </from>
                  <to>
                    <xdr:col>1</xdr:col>
                    <xdr:colOff>1581150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92DC165-40F0-434D-A415-90A755B19111}">
          <x14:formula1>
            <xm:f>'[01_Base_Eco_A_REMPLIR_2019 2021- I&amp;R.xlsm]Paramètres'!#REF!</xm:f>
          </x14:formula1>
          <xm:sqref>C8</xm:sqref>
        </x14:dataValidation>
        <x14:dataValidation type="list" allowBlank="1" showInputMessage="1" showErrorMessage="1" xr:uid="{D11E1253-78D1-43E1-A989-C26BDD59328C}">
          <x14:formula1>
            <xm:f>'[01_Base_Eco_A_REMPLIR_2019 2021- I&amp;R.xlsm]Paramètres'!#REF!</xm:f>
          </x14:formula1>
          <xm:sqref>C10</xm:sqref>
        </x14:dataValidation>
        <x14:dataValidation type="list" allowBlank="1" showInputMessage="1" showErrorMessage="1" xr:uid="{9E3A9EF5-1888-48D1-B408-188FEA0C3973}">
          <x14:formula1>
            <xm:f>'[01_Base_Eco_A_REMPLIR_2019 2021- I&amp;R.xlsm]Paramètres'!#REF!</xm:f>
          </x14:formula1>
          <xm:sqref>C12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F0BBF-7BFE-4083-B2C2-3CFD07BECF28}">
  <sheetPr codeName="Feuil1"/>
  <dimension ref="A1:AK7"/>
  <sheetViews>
    <sheetView tabSelected="1" workbookViewId="0">
      <selection activeCell="E12" sqref="E12"/>
    </sheetView>
  </sheetViews>
  <sheetFormatPr baseColWidth="10" defaultRowHeight="15" x14ac:dyDescent="0.25"/>
  <sheetData>
    <row r="1" spans="1:37" s="21" customFormat="1" ht="66.75" customHeight="1" thickBot="1" x14ac:dyDescent="0.3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6" t="s">
        <v>14</v>
      </c>
      <c r="P1" s="7" t="s">
        <v>15</v>
      </c>
      <c r="Q1" s="8" t="s">
        <v>16</v>
      </c>
      <c r="R1" s="9" t="s">
        <v>17</v>
      </c>
      <c r="S1" s="10" t="s">
        <v>18</v>
      </c>
      <c r="T1" s="11" t="s">
        <v>19</v>
      </c>
      <c r="U1" s="12" t="s">
        <v>20</v>
      </c>
      <c r="V1" s="13" t="s">
        <v>21</v>
      </c>
      <c r="W1" s="13" t="s">
        <v>22</v>
      </c>
      <c r="X1" s="13" t="s">
        <v>23</v>
      </c>
      <c r="Y1" s="13" t="s">
        <v>24</v>
      </c>
      <c r="Z1" s="13" t="s">
        <v>25</v>
      </c>
      <c r="AA1" s="13" t="s">
        <v>26</v>
      </c>
      <c r="AB1" s="14" t="s">
        <v>27</v>
      </c>
      <c r="AC1" s="15" t="s">
        <v>28</v>
      </c>
      <c r="AD1" s="16" t="s">
        <v>29</v>
      </c>
      <c r="AE1" s="17" t="s">
        <v>30</v>
      </c>
      <c r="AF1" s="17" t="s">
        <v>31</v>
      </c>
      <c r="AG1" s="18" t="s">
        <v>32</v>
      </c>
      <c r="AH1" s="19" t="s">
        <v>33</v>
      </c>
      <c r="AI1" s="18" t="s">
        <v>34</v>
      </c>
      <c r="AJ1" s="20" t="s">
        <v>35</v>
      </c>
      <c r="AK1" s="21" t="s">
        <v>36</v>
      </c>
    </row>
    <row r="2" spans="1:37" s="44" customFormat="1" ht="19.5" thickBot="1" x14ac:dyDescent="0.35">
      <c r="A2" s="22" t="s">
        <v>37</v>
      </c>
      <c r="B2" s="23" t="s">
        <v>38</v>
      </c>
      <c r="C2" s="24" t="s">
        <v>39</v>
      </c>
      <c r="D2" s="25" t="s">
        <v>40</v>
      </c>
      <c r="E2" s="26" t="s">
        <v>41</v>
      </c>
      <c r="F2" s="27"/>
      <c r="G2" s="27"/>
      <c r="H2" s="27"/>
      <c r="I2" s="27"/>
      <c r="J2" s="27"/>
      <c r="K2" s="27"/>
      <c r="L2" s="28"/>
      <c r="M2" s="27"/>
      <c r="N2" s="27"/>
      <c r="O2" s="29"/>
      <c r="P2" s="30"/>
      <c r="Q2" s="30"/>
      <c r="R2" s="31"/>
      <c r="S2" s="32"/>
      <c r="T2" s="33"/>
      <c r="U2" s="34"/>
      <c r="V2" s="34"/>
      <c r="W2" s="34"/>
      <c r="X2" s="34"/>
      <c r="Y2" s="34"/>
      <c r="Z2" s="34"/>
      <c r="AA2" s="34"/>
      <c r="AB2" s="35"/>
      <c r="AC2" s="36"/>
      <c r="AD2" s="37"/>
      <c r="AE2" s="38"/>
      <c r="AF2" s="39"/>
      <c r="AG2" s="40"/>
      <c r="AH2" s="41" t="s">
        <v>42</v>
      </c>
      <c r="AI2" s="42"/>
      <c r="AJ2" s="42"/>
      <c r="AK2" s="43">
        <v>3009</v>
      </c>
    </row>
    <row r="3" spans="1:37" s="44" customFormat="1" ht="19.5" customHeight="1" thickBot="1" x14ac:dyDescent="0.3">
      <c r="A3" s="22" t="s">
        <v>43</v>
      </c>
      <c r="B3" s="23" t="s">
        <v>38</v>
      </c>
      <c r="C3" s="24" t="s">
        <v>40</v>
      </c>
      <c r="D3" s="25" t="s">
        <v>40</v>
      </c>
      <c r="E3" s="47">
        <v>43735</v>
      </c>
      <c r="F3" s="27"/>
      <c r="G3" s="27"/>
      <c r="H3" s="27"/>
      <c r="I3" s="28"/>
      <c r="J3" s="27"/>
      <c r="K3" s="27"/>
      <c r="L3" s="28"/>
      <c r="M3" s="27"/>
      <c r="N3" s="27"/>
      <c r="O3" s="29"/>
      <c r="P3" s="45"/>
      <c r="Q3" s="30"/>
      <c r="R3" s="31"/>
      <c r="S3" s="32"/>
      <c r="T3" s="33"/>
      <c r="U3" s="27"/>
      <c r="V3" s="27"/>
      <c r="W3" s="34"/>
      <c r="X3" s="27"/>
      <c r="Y3" s="27"/>
      <c r="Z3" s="27"/>
      <c r="AA3" s="27"/>
      <c r="AB3" s="35"/>
      <c r="AC3" s="46"/>
      <c r="AD3" s="37"/>
      <c r="AE3" s="38"/>
      <c r="AF3" s="39"/>
      <c r="AG3" s="40"/>
      <c r="AH3" s="41" t="s">
        <v>44</v>
      </c>
      <c r="AI3" s="42"/>
      <c r="AJ3" s="42"/>
      <c r="AK3" s="43">
        <v>3099</v>
      </c>
    </row>
    <row r="4" spans="1:37" s="44" customFormat="1" ht="19.5" thickBot="1" x14ac:dyDescent="0.35">
      <c r="A4" s="22" t="s">
        <v>45</v>
      </c>
      <c r="B4" s="23" t="s">
        <v>38</v>
      </c>
      <c r="C4" s="24" t="s">
        <v>39</v>
      </c>
      <c r="D4" s="25" t="s">
        <v>40</v>
      </c>
      <c r="E4" s="26" t="s">
        <v>46</v>
      </c>
      <c r="F4" s="27"/>
      <c r="G4" s="27"/>
      <c r="H4" s="27"/>
      <c r="I4" s="28"/>
      <c r="J4" s="27"/>
      <c r="K4" s="27"/>
      <c r="L4" s="28"/>
      <c r="M4" s="27"/>
      <c r="N4" s="27"/>
      <c r="O4" s="29"/>
      <c r="P4" s="45"/>
      <c r="Q4" s="30"/>
      <c r="R4" s="31"/>
      <c r="S4" s="32"/>
      <c r="T4" s="33"/>
      <c r="U4" s="34"/>
      <c r="V4" s="34"/>
      <c r="W4" s="34"/>
      <c r="X4" s="34"/>
      <c r="Y4" s="34"/>
      <c r="Z4" s="34"/>
      <c r="AA4" s="34"/>
      <c r="AB4" s="35"/>
      <c r="AC4" s="36"/>
      <c r="AD4" s="37"/>
      <c r="AE4" s="38"/>
      <c r="AF4" s="39"/>
      <c r="AG4" s="40"/>
      <c r="AH4" s="41" t="s">
        <v>47</v>
      </c>
      <c r="AI4" s="42"/>
      <c r="AJ4" s="42"/>
      <c r="AK4" s="43">
        <v>3067</v>
      </c>
    </row>
    <row r="5" spans="1:37" s="44" customFormat="1" ht="19.5" thickBot="1" x14ac:dyDescent="0.35">
      <c r="A5" s="22" t="s">
        <v>48</v>
      </c>
      <c r="B5" s="23" t="s">
        <v>38</v>
      </c>
      <c r="C5" s="24" t="s">
        <v>39</v>
      </c>
      <c r="D5" s="25" t="s">
        <v>40</v>
      </c>
      <c r="E5" s="26" t="s">
        <v>46</v>
      </c>
      <c r="F5" s="27"/>
      <c r="G5" s="27"/>
      <c r="H5" s="27"/>
      <c r="I5" s="27"/>
      <c r="J5" s="27"/>
      <c r="K5" s="27"/>
      <c r="L5" s="28"/>
      <c r="M5" s="27"/>
      <c r="N5" s="27"/>
      <c r="O5" s="29"/>
      <c r="P5" s="45"/>
      <c r="Q5" s="30"/>
      <c r="R5" s="31"/>
      <c r="S5" s="32"/>
      <c r="T5" s="33"/>
      <c r="U5" s="34"/>
      <c r="V5" s="34"/>
      <c r="W5" s="34"/>
      <c r="X5" s="34"/>
      <c r="Y5" s="34"/>
      <c r="Z5" s="34"/>
      <c r="AA5" s="34"/>
      <c r="AB5" s="34"/>
      <c r="AC5" s="36"/>
      <c r="AD5" s="37"/>
      <c r="AE5" s="38"/>
      <c r="AF5" s="39"/>
      <c r="AG5" s="40"/>
      <c r="AH5" s="41" t="s">
        <v>49</v>
      </c>
      <c r="AI5" s="42"/>
      <c r="AJ5" s="42"/>
      <c r="AK5" s="43">
        <v>3068</v>
      </c>
    </row>
    <row r="6" spans="1:37" s="44" customFormat="1" ht="19.5" thickBot="1" x14ac:dyDescent="0.35">
      <c r="A6" s="22" t="s">
        <v>50</v>
      </c>
      <c r="B6" s="23" t="s">
        <v>38</v>
      </c>
      <c r="C6" s="24" t="s">
        <v>39</v>
      </c>
      <c r="D6" s="25" t="s">
        <v>40</v>
      </c>
      <c r="E6" s="26" t="s">
        <v>51</v>
      </c>
      <c r="F6" s="27"/>
      <c r="G6" s="27"/>
      <c r="H6" s="27"/>
      <c r="I6" s="27"/>
      <c r="J6" s="27"/>
      <c r="K6" s="27"/>
      <c r="L6" s="28"/>
      <c r="M6" s="27"/>
      <c r="N6" s="27"/>
      <c r="O6" s="29"/>
      <c r="P6" s="45"/>
      <c r="Q6" s="30"/>
      <c r="R6" s="31"/>
      <c r="S6" s="32"/>
      <c r="T6" s="33"/>
      <c r="U6" s="34"/>
      <c r="V6" s="34"/>
      <c r="W6" s="34"/>
      <c r="X6" s="34"/>
      <c r="Y6" s="34"/>
      <c r="Z6" s="34"/>
      <c r="AA6" s="34"/>
      <c r="AB6" s="34"/>
      <c r="AC6" s="36"/>
      <c r="AD6" s="37"/>
      <c r="AE6" s="38"/>
      <c r="AF6" s="39"/>
      <c r="AG6" s="40"/>
      <c r="AH6" s="41" t="s">
        <v>42</v>
      </c>
      <c r="AI6" s="42"/>
      <c r="AJ6" s="42"/>
      <c r="AK6" s="43">
        <v>3075</v>
      </c>
    </row>
    <row r="7" spans="1:37" s="44" customFormat="1" ht="18.75" x14ac:dyDescent="0.3">
      <c r="A7" s="22" t="s">
        <v>52</v>
      </c>
      <c r="B7" s="23" t="s">
        <v>38</v>
      </c>
      <c r="C7" s="24" t="s">
        <v>39</v>
      </c>
      <c r="D7" s="25" t="s">
        <v>40</v>
      </c>
      <c r="E7" s="26" t="s">
        <v>46</v>
      </c>
      <c r="F7" s="27"/>
      <c r="G7" s="27"/>
      <c r="H7" s="27"/>
      <c r="I7" s="27"/>
      <c r="J7" s="27"/>
      <c r="K7" s="27"/>
      <c r="L7" s="28"/>
      <c r="M7" s="27"/>
      <c r="N7" s="27"/>
      <c r="O7" s="29"/>
      <c r="P7" s="45"/>
      <c r="Q7" s="30"/>
      <c r="R7" s="31"/>
      <c r="S7" s="32"/>
      <c r="T7" s="33"/>
      <c r="U7" s="34"/>
      <c r="V7" s="34"/>
      <c r="W7" s="34"/>
      <c r="X7" s="34"/>
      <c r="Y7" s="34"/>
      <c r="Z7" s="34"/>
      <c r="AA7" s="34"/>
      <c r="AB7" s="34"/>
      <c r="AC7" s="36"/>
      <c r="AD7" s="37"/>
      <c r="AE7" s="38"/>
      <c r="AF7" s="39"/>
      <c r="AG7" s="40"/>
      <c r="AH7" s="41" t="s">
        <v>42</v>
      </c>
      <c r="AI7" s="42"/>
      <c r="AJ7" s="42"/>
      <c r="AK7" s="43">
        <v>3058</v>
      </c>
    </row>
  </sheetData>
  <conditionalFormatting sqref="B2">
    <cfRule type="containsText" dxfId="5" priority="4" operator="containsText" text="Refusé">
      <formula>NOT(ISERROR(SEARCH("Refusé",B2)))</formula>
    </cfRule>
    <cfRule type="containsText" dxfId="4" priority="5" operator="containsText" text="En attente">
      <formula>NOT(ISERROR(SEARCH("En attente",B2)))</formula>
    </cfRule>
    <cfRule type="containsText" dxfId="3" priority="6" operator="containsText" text="Confirmé">
      <formula>NOT(ISERROR(SEARCH("Confirmé",B2)))</formula>
    </cfRule>
  </conditionalFormatting>
  <conditionalFormatting sqref="B3:B7">
    <cfRule type="containsText" dxfId="2" priority="1" operator="containsText" text="Refusé">
      <formula>NOT(ISERROR(SEARCH("Refusé",B3)))</formula>
    </cfRule>
    <cfRule type="containsText" dxfId="1" priority="2" operator="containsText" text="En attente">
      <formula>NOT(ISERROR(SEARCH("En attente",B3)))</formula>
    </cfRule>
    <cfRule type="containsText" dxfId="0" priority="3" operator="containsText" text="Confirmé">
      <formula>NOT(ISERROR(SEARCH("Confirmé",B3)))</formula>
    </cfRule>
  </conditionalFormatting>
  <dataValidations count="1">
    <dataValidation type="whole" allowBlank="1" showInputMessage="1" showErrorMessage="1" error="Veuiller renseigner un numéro de fiche entre 1000 et 9999" promptTitle="Format" prompt="Renseignez un numéro de fiche entre 3000 et 4000" sqref="A2:A7" xr:uid="{82682075-AD2E-4506-AB34-24533B55553E}">
      <formula1>3000</formula1>
      <formula2>4000</formula2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511F944-052E-441D-BBD5-3EF46A375555}">
          <x14:formula1>
            <xm:f>'[01_Base_Eco_A_REMPLIR_2019 2021- I&amp;R.xlsm]Paramètres'!#REF!</xm:f>
          </x14:formula1>
          <xm:sqref>B2:D7 F2:J7 L2:N7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OUZID, Mohamed</dc:creator>
  <cp:lastModifiedBy>OUZID, Mohamed</cp:lastModifiedBy>
  <dcterms:created xsi:type="dcterms:W3CDTF">2019-10-22T07:58:27Z</dcterms:created>
  <dcterms:modified xsi:type="dcterms:W3CDTF">2019-10-22T12:08:39Z</dcterms:modified>
</cp:coreProperties>
</file>