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.gatellier\Desktop\"/>
    </mc:Choice>
  </mc:AlternateContent>
  <xr:revisionPtr revIDLastSave="0" documentId="13_ncr:1_{955342C3-9E6B-427E-9A3C-D92828E78332}" xr6:coauthVersionLast="44" xr6:coauthVersionMax="44" xr10:uidLastSave="{00000000-0000-0000-0000-000000000000}"/>
  <bookViews>
    <workbookView xWindow="-120" yWindow="-120" windowWidth="29040" windowHeight="15840" activeTab="3" xr2:uid="{00000000-000D-0000-FFFF-FFFF00000000}"/>
  </bookViews>
  <sheets>
    <sheet name="saisie data" sheetId="7" r:id="rId1"/>
    <sheet name="G20" sheetId="8" r:id="rId2"/>
    <sheet name="G21" sheetId="9" r:id="rId3"/>
    <sheet name="G22" sheetId="10" r:id="rId4"/>
  </sheets>
  <definedNames>
    <definedName name="_xlnm._FilterDatabase" localSheetId="0" hidden="1">'saisie data'!$A$1:$F$18</definedName>
    <definedName name="_xlnm.Criteria" localSheetId="1">'G20'!$A$1:$A$2</definedName>
    <definedName name="_xlnm.Criteria" localSheetId="2">'G21'!$A$1:$A$2</definedName>
    <definedName name="_xlnm.Criteria" localSheetId="3">'G22'!$A$1:$A$2</definedName>
    <definedName name="_xlnm.Criteria" localSheetId="0">'saisie data'!$A$1:$A$2</definedName>
    <definedName name="_xlnm.Extract" localSheetId="1">'G20'!$A$4:$C$4</definedName>
    <definedName name="_xlnm.Extract" localSheetId="2">'G21'!$A$4:$C$4</definedName>
    <definedName name="_xlnm.Extract" localSheetId="3">'G22'!$A$4:$C$4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11" i="10" l="1"/>
  <c r="E18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8DFB72D-A996-4B9F-9DA2-B85A82515962}" keepAlive="1" name="Requête - Tableau4" description="Connexion à la requête « Tableau4 » dans le classeur." type="5" refreshedVersion="6" background="1" saveData="1">
    <dbPr connection="Provider=Microsoft.Mashup.OleDb.1;Data Source=$Workbook$;Location=Tableau4;Extended Properties=&quot;&quot;" command="SELECT * FROM [Tableau4]"/>
  </connection>
</connections>
</file>

<file path=xl/sharedStrings.xml><?xml version="1.0" encoding="utf-8"?>
<sst xmlns="http://schemas.openxmlformats.org/spreadsheetml/2006/main" count="53" uniqueCount="25">
  <si>
    <t>Montant</t>
  </si>
  <si>
    <t>Etablissement</t>
  </si>
  <si>
    <t>n°</t>
  </si>
  <si>
    <t>Commentaire</t>
  </si>
  <si>
    <t>G20</t>
  </si>
  <si>
    <t>G21</t>
  </si>
  <si>
    <t>G22</t>
  </si>
  <si>
    <t>caze</t>
  </si>
  <si>
    <t>aze</t>
  </si>
  <si>
    <t>fge</t>
  </si>
  <si>
    <t>sdfrt</t>
  </si>
  <si>
    <t>fvdtrhy</t>
  </si>
  <si>
    <t>dfvdfq</t>
  </si>
  <si>
    <t>vfdgh</t>
  </si>
  <si>
    <t>dfvq</t>
  </si>
  <si>
    <t>thè</t>
  </si>
  <si>
    <t>fge(</t>
  </si>
  <si>
    <t>dfvth</t>
  </si>
  <si>
    <t>ghdr</t>
  </si>
  <si>
    <t>fty-</t>
  </si>
  <si>
    <t>dfdttu</t>
  </si>
  <si>
    <t>utygd</t>
  </si>
  <si>
    <t>reh</t>
  </si>
  <si>
    <t>Date1</t>
  </si>
  <si>
    <t>Date2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</si>
</sst>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25">
    <xf numFmtId="0" fontId="0" fillId="0" borderId="0" xfId="0"/>
    <xf numFmtId="44" fontId="0" fillId="0" borderId="0" xfId="0" applyNumberFormat="1"/>
    <xf numFmtId="14" fontId="0" fillId="0" borderId="0" xfId="0" applyNumberFormat="1"/>
    <xf numFmtId="49" fontId="0" fillId="0" borderId="0" xfId="0" applyNumberFormat="1" applyFill="1" applyBorder="1"/>
    <xf numFmtId="14" fontId="0" fillId="0" borderId="0" xfId="0" applyNumberFormat="1" applyFill="1" applyBorder="1"/>
    <xf numFmtId="49" fontId="0" fillId="0" borderId="0" xfId="0" applyNumberFormat="1" applyFont="1" applyFill="1" applyBorder="1"/>
    <xf numFmtId="14" fontId="0" fillId="0" borderId="0" xfId="0" applyNumberFormat="1" applyFont="1" applyFill="1" applyBorder="1"/>
    <xf numFmtId="49" fontId="0" fillId="0" borderId="0" xfId="0" applyNumberFormat="1"/>
    <xf numFmtId="49" fontId="0" fillId="0" borderId="0" xfId="0" applyNumberFormat="1" applyFont="1" applyFill="1"/>
    <xf numFmtId="0" fontId="0" fillId="0" borderId="0" xfId="0" applyNumberFormat="1"/>
    <xf numFmtId="0" fontId="0" fillId="0" borderId="0" xfId="0" applyNumberFormat="1" applyFont="1" applyFill="1"/>
    <xf numFmtId="14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44" fontId="1" fillId="2" borderId="2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14" fontId="1" fillId="2" borderId="3" xfId="0" applyNumberFormat="1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44" fontId="1" fillId="2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5"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</border>
    </dxf>
    <dxf>
      <numFmt numFmtId="30" formatCode="@"/>
    </dxf>
    <dxf>
      <numFmt numFmtId="34" formatCode="_-* #,##0.00\ &quot;€&quot;_-;\-* #,##0.00\ &quot;€&quot;_-;_-* &quot;-&quot;??\ &quot;€&quot;_-;_-@_-"/>
    </dxf>
    <dxf>
      <numFmt numFmtId="0" formatCode="General"/>
    </dxf>
    <dxf>
      <numFmt numFmtId="19" formatCode="dd/mm/yyyy"/>
      <fill>
        <patternFill patternType="none">
          <fgColor indexed="64"/>
          <bgColor indexed="65"/>
        </patternFill>
      </fill>
    </dxf>
    <dxf>
      <numFmt numFmtId="19" formatCode="dd/mm/yyyy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2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2</xdr:row>
          <xdr:rowOff>0</xdr:rowOff>
        </xdr:from>
        <xdr:to>
          <xdr:col>6</xdr:col>
          <xdr:colOff>0</xdr:colOff>
          <xdr:row>4</xdr:row>
          <xdr:rowOff>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3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A JOUR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61D2E11-D498-437C-8654-2700EADB7068}" name="Tableau1" displayName="Tableau1" ref="A1:F18" totalsRowShown="0" headerRowDxfId="14">
  <tableColumns count="6">
    <tableColumn id="1" xr3:uid="{FD26B757-A51F-43F2-AD78-1844A0651F98}" name="Etablissement" dataDxfId="13"/>
    <tableColumn id="2" xr3:uid="{F2159FA5-EC7B-4EF7-A5DB-58EE1EB6056D}" name="Date1" dataDxfId="12"/>
    <tableColumn id="6" xr3:uid="{81B248BF-8AE2-4BD5-93F9-A06541D18B29}" name="Date2" dataDxfId="11"/>
    <tableColumn id="3" xr3:uid="{FDFF7808-2721-4CAC-83FB-83E4EF6AB1AF}" name="n°" dataDxfId="10"/>
    <tableColumn id="4" xr3:uid="{FA267758-1EC5-4187-80D6-A30710964E03}" name="Montant" dataDxfId="9"/>
    <tableColumn id="5" xr3:uid="{08770013-718B-487D-AFFF-5C9DF5550496}" name="Commentaire" dataDxf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6E0AF1C-91D0-4505-A3AB-C8A8380A863B}" name="Tableau2" displayName="Tableau2" ref="A4:C11" totalsRowCount="1" headerRowBorderDxfId="6" tableBorderDxfId="7">
  <autoFilter ref="A4:C10" xr:uid="{B8BD3584-4385-45ED-8175-84B215A067A5}"/>
  <tableColumns count="3">
    <tableColumn id="1" xr3:uid="{E501984C-4494-4152-9E3B-371DAA270AC2}" name="Date1" dataDxfId="5" totalsRowDxfId="2"/>
    <tableColumn id="2" xr3:uid="{39242A09-BFC6-477E-9C58-3EC658A9BACF}" name="n°" dataDxfId="4" totalsRowDxfId="1"/>
    <tableColumn id="3" xr3:uid="{04E3AF63-6107-4762-96F2-BD5FD9BB8A5D}" name="Montant" totalsRowFunction="custom" dataDxfId="3" totalsRowDxfId="0">
      <totalsRowFormula>SUBTOTAL(9,Tableau2[Montant])</totalsRow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table" Target="../tables/table2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D91CF-87D9-408F-93D4-9D01D3EE3010}">
  <sheetPr codeName="Feuil1"/>
  <dimension ref="A1:F33"/>
  <sheetViews>
    <sheetView workbookViewId="0">
      <selection activeCell="A17" sqref="A17"/>
    </sheetView>
  </sheetViews>
  <sheetFormatPr baseColWidth="10" defaultRowHeight="15" x14ac:dyDescent="0.25"/>
  <cols>
    <col min="1" max="1" width="21" style="7" bestFit="1" customWidth="1"/>
    <col min="2" max="2" width="23.85546875" style="2" bestFit="1" customWidth="1"/>
    <col min="3" max="3" width="23.85546875" style="2" customWidth="1"/>
    <col min="4" max="4" width="15.140625" style="9" bestFit="1" customWidth="1"/>
    <col min="5" max="5" width="17" style="1" bestFit="1" customWidth="1"/>
    <col min="6" max="6" width="15.28515625" style="7" customWidth="1"/>
    <col min="7" max="7" width="11.42578125" bestFit="1" customWidth="1"/>
    <col min="8" max="8" width="15.140625" bestFit="1" customWidth="1"/>
    <col min="9" max="9" width="7.85546875" bestFit="1" customWidth="1"/>
    <col min="10" max="10" width="14.42578125" bestFit="1" customWidth="1"/>
    <col min="11" max="11" width="10.85546875" bestFit="1" customWidth="1"/>
    <col min="12" max="12" width="16.7109375" bestFit="1" customWidth="1"/>
    <col min="13" max="13" width="7.85546875" bestFit="1" customWidth="1"/>
    <col min="14" max="14" width="12.7109375" bestFit="1" customWidth="1"/>
    <col min="15" max="15" width="10.85546875" bestFit="1" customWidth="1"/>
    <col min="16" max="16" width="16.7109375" bestFit="1" customWidth="1"/>
    <col min="17" max="17" width="7.85546875" bestFit="1" customWidth="1"/>
    <col min="18" max="18" width="9.85546875" bestFit="1" customWidth="1"/>
    <col min="19" max="19" width="9" bestFit="1" customWidth="1"/>
    <col min="20" max="20" width="14.140625" bestFit="1" customWidth="1"/>
    <col min="21" max="21" width="7.85546875" bestFit="1" customWidth="1"/>
    <col min="22" max="22" width="12" bestFit="1" customWidth="1"/>
    <col min="23" max="23" width="10.85546875" bestFit="1" customWidth="1"/>
    <col min="24" max="24" width="16.7109375" bestFit="1" customWidth="1"/>
    <col min="25" max="25" width="7.85546875" bestFit="1" customWidth="1"/>
    <col min="26" max="26" width="11.5703125" bestFit="1" customWidth="1"/>
    <col min="27" max="27" width="10.85546875" bestFit="1" customWidth="1"/>
    <col min="28" max="28" width="16.7109375" bestFit="1" customWidth="1"/>
    <col min="29" max="29" width="7.85546875" bestFit="1" customWidth="1"/>
    <col min="30" max="30" width="13.28515625" bestFit="1" customWidth="1"/>
    <col min="31" max="31" width="9.42578125" bestFit="1" customWidth="1"/>
    <col min="32" max="32" width="15.140625" bestFit="1" customWidth="1"/>
    <col min="33" max="33" width="7.85546875" bestFit="1" customWidth="1"/>
    <col min="34" max="34" width="9.28515625" bestFit="1" customWidth="1"/>
    <col min="35" max="35" width="12.28515625" bestFit="1" customWidth="1"/>
    <col min="36" max="36" width="14.140625" bestFit="1" customWidth="1"/>
    <col min="37" max="37" width="7.85546875" bestFit="1" customWidth="1"/>
    <col min="38" max="38" width="15.28515625" bestFit="1" customWidth="1"/>
    <col min="39" max="39" width="10.85546875" bestFit="1" customWidth="1"/>
    <col min="40" max="40" width="16.7109375" bestFit="1" customWidth="1"/>
    <col min="41" max="41" width="7.85546875" bestFit="1" customWidth="1"/>
    <col min="42" max="42" width="9.28515625" bestFit="1" customWidth="1"/>
    <col min="43" max="43" width="12.5703125" bestFit="1" customWidth="1"/>
    <col min="44" max="44" width="9.5703125" bestFit="1" customWidth="1"/>
    <col min="45" max="45" width="14.140625" bestFit="1" customWidth="1"/>
    <col min="46" max="46" width="7.85546875" bestFit="1" customWidth="1"/>
    <col min="47" max="47" width="15.28515625" bestFit="1" customWidth="1"/>
    <col min="48" max="48" width="10.85546875" bestFit="1" customWidth="1"/>
    <col min="49" max="49" width="9.42578125" bestFit="1" customWidth="1"/>
    <col min="50" max="50" width="16.7109375" bestFit="1" customWidth="1"/>
    <col min="51" max="51" width="7.85546875" bestFit="1" customWidth="1"/>
    <col min="52" max="52" width="9.28515625" bestFit="1" customWidth="1"/>
    <col min="53" max="53" width="12.5703125" bestFit="1" customWidth="1"/>
    <col min="54" max="54" width="6.85546875" bestFit="1" customWidth="1"/>
    <col min="55" max="55" width="15.28515625" bestFit="1" customWidth="1"/>
    <col min="56" max="56" width="10.85546875" bestFit="1" customWidth="1"/>
    <col min="57" max="57" width="9.42578125" bestFit="1" customWidth="1"/>
    <col min="58" max="58" width="16.7109375" bestFit="1" customWidth="1"/>
    <col min="59" max="59" width="7.85546875" bestFit="1" customWidth="1"/>
    <col min="60" max="60" width="6.85546875" bestFit="1" customWidth="1"/>
    <col min="61" max="61" width="9.28515625" bestFit="1" customWidth="1"/>
    <col min="62" max="62" width="12.5703125" bestFit="1" customWidth="1"/>
    <col min="63" max="63" width="7.85546875" bestFit="1" customWidth="1"/>
    <col min="64" max="64" width="9.28515625" bestFit="1" customWidth="1"/>
    <col min="65" max="65" width="12.5703125" bestFit="1" customWidth="1"/>
    <col min="66" max="66" width="10.140625" bestFit="1" customWidth="1"/>
    <col min="67" max="67" width="12.42578125" bestFit="1" customWidth="1"/>
    <col min="68" max="68" width="13.140625" bestFit="1" customWidth="1"/>
    <col min="69" max="69" width="7.85546875" bestFit="1" customWidth="1"/>
    <col min="70" max="70" width="9.28515625" bestFit="1" customWidth="1"/>
    <col min="71" max="71" width="9.42578125" bestFit="1" customWidth="1"/>
    <col min="72" max="72" width="12.42578125" bestFit="1" customWidth="1"/>
    <col min="73" max="73" width="9.42578125" bestFit="1" customWidth="1"/>
    <col min="74" max="74" width="7.85546875" bestFit="1" customWidth="1"/>
    <col min="75" max="75" width="10.140625" bestFit="1" customWidth="1"/>
    <col min="76" max="76" width="12.5703125" bestFit="1" customWidth="1"/>
    <col min="77" max="77" width="13.140625" bestFit="1" customWidth="1"/>
    <col min="78" max="78" width="7.85546875" bestFit="1" customWidth="1"/>
    <col min="79" max="79" width="9.42578125" bestFit="1" customWidth="1"/>
    <col min="80" max="80" width="12.42578125" bestFit="1" customWidth="1"/>
    <col min="81" max="81" width="11" bestFit="1" customWidth="1"/>
    <col min="82" max="82" width="7.85546875" bestFit="1" customWidth="1"/>
    <col min="83" max="83" width="10.42578125" bestFit="1" customWidth="1"/>
    <col min="84" max="84" width="12.5703125" bestFit="1" customWidth="1"/>
    <col min="85" max="85" width="9.5703125" bestFit="1" customWidth="1"/>
    <col min="86" max="86" width="7.85546875" bestFit="1" customWidth="1"/>
    <col min="87" max="87" width="9.28515625" bestFit="1" customWidth="1"/>
    <col min="88" max="88" width="18" bestFit="1" customWidth="1"/>
    <col min="89" max="89" width="23.7109375" bestFit="1" customWidth="1"/>
  </cols>
  <sheetData>
    <row r="1" spans="1:6" s="13" customFormat="1" x14ac:dyDescent="0.25">
      <c r="A1" s="18" t="s">
        <v>1</v>
      </c>
      <c r="B1" s="19" t="s">
        <v>23</v>
      </c>
      <c r="C1" s="19" t="s">
        <v>24</v>
      </c>
      <c r="D1" s="20" t="s">
        <v>2</v>
      </c>
      <c r="E1" s="21" t="s">
        <v>0</v>
      </c>
      <c r="F1" s="18" t="s">
        <v>3</v>
      </c>
    </row>
    <row r="2" spans="1:6" x14ac:dyDescent="0.25">
      <c r="A2" s="7" t="s">
        <v>4</v>
      </c>
      <c r="B2" s="2">
        <v>43715</v>
      </c>
      <c r="C2" s="2">
        <v>43715</v>
      </c>
      <c r="D2" s="9">
        <v>1</v>
      </c>
      <c r="E2" s="1">
        <v>330</v>
      </c>
      <c r="F2" s="7" t="s">
        <v>7</v>
      </c>
    </row>
    <row r="3" spans="1:6" x14ac:dyDescent="0.25">
      <c r="A3" s="7" t="s">
        <v>5</v>
      </c>
      <c r="B3" s="2">
        <v>43751</v>
      </c>
      <c r="C3" s="2">
        <v>43751</v>
      </c>
      <c r="D3" s="9">
        <v>3</v>
      </c>
      <c r="E3" s="1">
        <v>70</v>
      </c>
      <c r="F3" s="7" t="s">
        <v>8</v>
      </c>
    </row>
    <row r="4" spans="1:6" x14ac:dyDescent="0.25">
      <c r="A4" s="7" t="s">
        <v>5</v>
      </c>
      <c r="B4" s="2">
        <v>43753</v>
      </c>
      <c r="C4" s="2">
        <v>43753</v>
      </c>
      <c r="D4" s="9">
        <v>8</v>
      </c>
      <c r="E4" s="1">
        <v>1300</v>
      </c>
      <c r="F4" s="7" t="s">
        <v>9</v>
      </c>
    </row>
    <row r="5" spans="1:6" x14ac:dyDescent="0.25">
      <c r="A5" s="7" t="s">
        <v>4</v>
      </c>
      <c r="B5" s="2">
        <v>43789</v>
      </c>
      <c r="C5" s="2">
        <v>43789</v>
      </c>
      <c r="D5" s="9">
        <v>6</v>
      </c>
      <c r="E5" s="1">
        <v>550</v>
      </c>
      <c r="F5" s="7" t="s">
        <v>10</v>
      </c>
    </row>
    <row r="6" spans="1:6" x14ac:dyDescent="0.25">
      <c r="A6" s="7" t="s">
        <v>6</v>
      </c>
      <c r="B6" s="2">
        <v>43796</v>
      </c>
      <c r="C6" s="2">
        <v>43796</v>
      </c>
      <c r="D6" s="9">
        <v>7</v>
      </c>
      <c r="E6" s="1">
        <v>832</v>
      </c>
      <c r="F6" s="7" t="s">
        <v>11</v>
      </c>
    </row>
    <row r="7" spans="1:6" x14ac:dyDescent="0.25">
      <c r="A7" s="7" t="s">
        <v>6</v>
      </c>
      <c r="B7" s="2">
        <v>43835</v>
      </c>
      <c r="C7" s="2">
        <v>43835</v>
      </c>
      <c r="D7" s="9">
        <v>51</v>
      </c>
      <c r="E7" s="1">
        <v>1200</v>
      </c>
      <c r="F7" s="7" t="s">
        <v>12</v>
      </c>
    </row>
    <row r="8" spans="1:6" x14ac:dyDescent="0.25">
      <c r="A8" s="8" t="s">
        <v>5</v>
      </c>
      <c r="B8" s="11">
        <v>43878</v>
      </c>
      <c r="C8" s="11">
        <v>43878</v>
      </c>
      <c r="D8" s="9">
        <v>70</v>
      </c>
      <c r="E8" s="1">
        <v>2200</v>
      </c>
      <c r="F8" s="7" t="s">
        <v>13</v>
      </c>
    </row>
    <row r="9" spans="1:6" x14ac:dyDescent="0.25">
      <c r="A9" s="8" t="s">
        <v>4</v>
      </c>
      <c r="B9" s="11">
        <v>43907</v>
      </c>
      <c r="C9" s="11">
        <v>43907</v>
      </c>
      <c r="D9" s="9">
        <v>78</v>
      </c>
      <c r="E9" s="1">
        <v>3100</v>
      </c>
      <c r="F9" s="7" t="s">
        <v>14</v>
      </c>
    </row>
    <row r="10" spans="1:6" x14ac:dyDescent="0.25">
      <c r="A10" s="3" t="s">
        <v>5</v>
      </c>
      <c r="B10" s="4">
        <v>43912</v>
      </c>
      <c r="C10" s="4">
        <v>43912</v>
      </c>
      <c r="D10" s="9">
        <v>54</v>
      </c>
      <c r="E10" s="1">
        <v>980</v>
      </c>
      <c r="F10" s="7" t="s">
        <v>15</v>
      </c>
    </row>
    <row r="11" spans="1:6" x14ac:dyDescent="0.25">
      <c r="A11" s="5" t="s">
        <v>4</v>
      </c>
      <c r="B11" s="6">
        <v>43917</v>
      </c>
      <c r="C11" s="6">
        <v>43917</v>
      </c>
      <c r="D11" s="9">
        <v>13</v>
      </c>
      <c r="E11" s="1">
        <v>788</v>
      </c>
      <c r="F11" s="7" t="s">
        <v>16</v>
      </c>
    </row>
    <row r="12" spans="1:6" x14ac:dyDescent="0.25">
      <c r="A12" s="5" t="s">
        <v>6</v>
      </c>
      <c r="B12" s="6">
        <v>43936</v>
      </c>
      <c r="C12" s="6">
        <v>43936</v>
      </c>
      <c r="D12" s="9">
        <v>5</v>
      </c>
      <c r="E12" s="1">
        <v>468</v>
      </c>
      <c r="F12" s="7" t="s">
        <v>17</v>
      </c>
    </row>
    <row r="13" spans="1:6" x14ac:dyDescent="0.25">
      <c r="A13" s="5" t="s">
        <v>5</v>
      </c>
      <c r="B13" s="4">
        <v>43972</v>
      </c>
      <c r="C13" s="4">
        <v>43972</v>
      </c>
      <c r="D13" s="9">
        <v>17</v>
      </c>
      <c r="E13" s="1">
        <v>503</v>
      </c>
      <c r="F13" s="7" t="s">
        <v>18</v>
      </c>
    </row>
    <row r="14" spans="1:6" x14ac:dyDescent="0.25">
      <c r="A14" s="5" t="s">
        <v>6</v>
      </c>
      <c r="B14" s="4">
        <v>43986</v>
      </c>
      <c r="C14" s="4">
        <v>43986</v>
      </c>
      <c r="D14" s="9">
        <v>22</v>
      </c>
      <c r="E14" s="1">
        <v>180</v>
      </c>
      <c r="F14" s="7" t="s">
        <v>19</v>
      </c>
    </row>
    <row r="15" spans="1:6" x14ac:dyDescent="0.25">
      <c r="A15" s="5" t="s">
        <v>6</v>
      </c>
      <c r="B15" s="4">
        <v>43989</v>
      </c>
      <c r="C15" s="4">
        <v>43989</v>
      </c>
      <c r="D15" s="9">
        <v>30</v>
      </c>
      <c r="E15" s="1">
        <v>206</v>
      </c>
      <c r="F15" s="7" t="s">
        <v>20</v>
      </c>
    </row>
    <row r="16" spans="1:6" x14ac:dyDescent="0.25">
      <c r="A16" s="8" t="s">
        <v>4</v>
      </c>
      <c r="B16" s="11">
        <v>44016</v>
      </c>
      <c r="C16" s="11">
        <v>44016</v>
      </c>
      <c r="D16" s="9">
        <v>58</v>
      </c>
      <c r="E16" s="1">
        <v>1190</v>
      </c>
      <c r="F16" s="7" t="s">
        <v>21</v>
      </c>
    </row>
    <row r="17" spans="1:6" x14ac:dyDescent="0.25">
      <c r="A17" s="8" t="s">
        <v>6</v>
      </c>
      <c r="B17" s="11">
        <v>44023</v>
      </c>
      <c r="C17" s="11">
        <v>44023</v>
      </c>
      <c r="D17" s="9">
        <v>60</v>
      </c>
      <c r="E17" s="1">
        <v>752</v>
      </c>
      <c r="F17" s="7" t="s">
        <v>22</v>
      </c>
    </row>
    <row r="18" spans="1:6" x14ac:dyDescent="0.25">
      <c r="A18" s="8"/>
      <c r="B18" s="11"/>
      <c r="C18" s="11"/>
      <c r="D18" s="10"/>
      <c r="E18" s="1">
        <f>SUBTOTAL(9,E2:E17)</f>
        <v>14649</v>
      </c>
    </row>
    <row r="19" spans="1:6" x14ac:dyDescent="0.25">
      <c r="A19" s="8"/>
      <c r="B19" s="11"/>
      <c r="C19" s="11"/>
      <c r="D19" s="10"/>
    </row>
    <row r="20" spans="1:6" x14ac:dyDescent="0.25">
      <c r="A20" s="8"/>
      <c r="B20" s="11"/>
      <c r="C20" s="11"/>
      <c r="D20" s="10"/>
    </row>
    <row r="21" spans="1:6" x14ac:dyDescent="0.25">
      <c r="A21" s="8"/>
      <c r="B21" s="11"/>
      <c r="C21" s="11"/>
      <c r="D21" s="10"/>
    </row>
    <row r="22" spans="1:6" x14ac:dyDescent="0.25">
      <c r="A22" s="8"/>
      <c r="B22" s="11"/>
      <c r="C22" s="11"/>
      <c r="D22" s="10"/>
    </row>
    <row r="23" spans="1:6" x14ac:dyDescent="0.25">
      <c r="A23" s="8"/>
      <c r="B23" s="11"/>
      <c r="C23" s="11"/>
      <c r="D23" s="10"/>
    </row>
    <row r="24" spans="1:6" x14ac:dyDescent="0.25">
      <c r="A24" s="8"/>
      <c r="B24" s="11"/>
      <c r="C24" s="11"/>
      <c r="D24" s="10"/>
    </row>
    <row r="25" spans="1:6" x14ac:dyDescent="0.25">
      <c r="A25" s="8"/>
      <c r="B25" s="11"/>
      <c r="C25" s="11"/>
      <c r="D25" s="10"/>
    </row>
    <row r="26" spans="1:6" x14ac:dyDescent="0.25">
      <c r="A26" s="8"/>
      <c r="B26" s="11"/>
      <c r="C26" s="11"/>
      <c r="D26" s="10"/>
    </row>
    <row r="27" spans="1:6" x14ac:dyDescent="0.25">
      <c r="A27" s="8"/>
      <c r="B27" s="11"/>
      <c r="C27" s="11"/>
      <c r="D27" s="10"/>
    </row>
    <row r="28" spans="1:6" x14ac:dyDescent="0.25">
      <c r="A28" s="8"/>
      <c r="B28" s="11"/>
      <c r="C28" s="11"/>
      <c r="D28" s="10"/>
    </row>
    <row r="29" spans="1:6" x14ac:dyDescent="0.25">
      <c r="A29" s="8"/>
      <c r="B29" s="11"/>
      <c r="C29" s="11"/>
      <c r="D29" s="10"/>
    </row>
    <row r="30" spans="1:6" x14ac:dyDescent="0.25">
      <c r="A30" s="8"/>
      <c r="B30" s="11"/>
      <c r="C30" s="11"/>
      <c r="D30" s="10"/>
    </row>
    <row r="31" spans="1:6" x14ac:dyDescent="0.25">
      <c r="A31" s="8"/>
      <c r="B31" s="11"/>
      <c r="C31" s="11"/>
      <c r="D31" s="10"/>
    </row>
    <row r="32" spans="1:6" x14ac:dyDescent="0.25">
      <c r="A32" s="8"/>
      <c r="B32" s="11"/>
      <c r="C32" s="11"/>
      <c r="D32" s="10"/>
    </row>
    <row r="33" spans="1:4" x14ac:dyDescent="0.25">
      <c r="A33" s="8"/>
      <c r="B33" s="11"/>
      <c r="C33" s="11"/>
      <c r="D33" s="10"/>
    </row>
  </sheetData>
  <dataValidations count="1">
    <dataValidation type="list" allowBlank="1" showInputMessage="1" showErrorMessage="1" sqref="A1:A1048576" xr:uid="{A1F6B49A-6CE6-4505-A9A7-A11C863BCAC7}">
      <formula1>"G20, G21, G22"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F1378-08A4-4384-8B38-17C0151FFD4C}">
  <sheetPr codeName="Feuil2"/>
  <dimension ref="A1:C9"/>
  <sheetViews>
    <sheetView workbookViewId="0">
      <selection activeCell="A5" sqref="A5"/>
    </sheetView>
  </sheetViews>
  <sheetFormatPr baseColWidth="10" defaultColWidth="15.7109375" defaultRowHeight="15" customHeight="1" x14ac:dyDescent="0.25"/>
  <sheetData>
    <row r="1" spans="1:3" ht="15" customHeight="1" x14ac:dyDescent="0.25">
      <c r="A1" s="14" t="s">
        <v>1</v>
      </c>
    </row>
    <row r="2" spans="1:3" ht="15" customHeight="1" x14ac:dyDescent="0.25">
      <c r="A2" s="12" t="s">
        <v>4</v>
      </c>
    </row>
    <row r="3" spans="1:3" s="13" customFormat="1" ht="15" customHeight="1" x14ac:dyDescent="0.25"/>
    <row r="4" spans="1:3" ht="15" customHeight="1" x14ac:dyDescent="0.25">
      <c r="A4" s="15" t="s">
        <v>23</v>
      </c>
      <c r="B4" s="16" t="s">
        <v>2</v>
      </c>
      <c r="C4" s="17" t="s">
        <v>0</v>
      </c>
    </row>
    <row r="5" spans="1:3" ht="15" customHeight="1" x14ac:dyDescent="0.25">
      <c r="A5" s="2">
        <v>43715</v>
      </c>
      <c r="B5" s="9">
        <v>1</v>
      </c>
      <c r="C5" s="1">
        <v>330</v>
      </c>
    </row>
    <row r="6" spans="1:3" ht="15" customHeight="1" x14ac:dyDescent="0.25">
      <c r="A6" s="2">
        <v>43789</v>
      </c>
      <c r="B6" s="9">
        <v>6</v>
      </c>
      <c r="C6" s="1">
        <v>550</v>
      </c>
    </row>
    <row r="7" spans="1:3" ht="15" customHeight="1" x14ac:dyDescent="0.25">
      <c r="A7" s="11">
        <v>43907</v>
      </c>
      <c r="B7" s="9">
        <v>78</v>
      </c>
      <c r="C7" s="1">
        <v>3100</v>
      </c>
    </row>
    <row r="8" spans="1:3" ht="15" customHeight="1" x14ac:dyDescent="0.25">
      <c r="A8" s="6">
        <v>43917</v>
      </c>
      <c r="B8" s="9">
        <v>13</v>
      </c>
      <c r="C8" s="1">
        <v>788</v>
      </c>
    </row>
    <row r="9" spans="1:3" ht="15" customHeight="1" x14ac:dyDescent="0.25">
      <c r="A9" s="11">
        <v>44016</v>
      </c>
      <c r="B9" s="9">
        <v>58</v>
      </c>
      <c r="C9" s="1">
        <v>1190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Maj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754BF-53C8-4000-837E-946B103F4670}">
  <sheetPr codeName="Feuil3"/>
  <dimension ref="A1:C9"/>
  <sheetViews>
    <sheetView workbookViewId="0">
      <selection activeCell="A2" sqref="A2"/>
    </sheetView>
  </sheetViews>
  <sheetFormatPr baseColWidth="10" defaultColWidth="15.7109375" defaultRowHeight="15" customHeight="1" x14ac:dyDescent="0.25"/>
  <sheetData>
    <row r="1" spans="1:3" ht="15" customHeight="1" x14ac:dyDescent="0.25">
      <c r="A1" s="14" t="s">
        <v>1</v>
      </c>
    </row>
    <row r="2" spans="1:3" ht="15" customHeight="1" x14ac:dyDescent="0.25">
      <c r="A2" s="12" t="s">
        <v>5</v>
      </c>
    </row>
    <row r="3" spans="1:3" s="13" customFormat="1" ht="15" customHeight="1" x14ac:dyDescent="0.25"/>
    <row r="4" spans="1:3" ht="15" customHeight="1" x14ac:dyDescent="0.25">
      <c r="A4" s="15" t="s">
        <v>23</v>
      </c>
      <c r="B4" s="16" t="s">
        <v>2</v>
      </c>
      <c r="C4" s="17" t="s">
        <v>0</v>
      </c>
    </row>
    <row r="5" spans="1:3" ht="15" customHeight="1" x14ac:dyDescent="0.25">
      <c r="A5" s="2">
        <v>43751</v>
      </c>
      <c r="B5" s="9">
        <v>3</v>
      </c>
      <c r="C5" s="1">
        <v>70</v>
      </c>
    </row>
    <row r="6" spans="1:3" ht="15" customHeight="1" x14ac:dyDescent="0.25">
      <c r="A6" s="2">
        <v>43753</v>
      </c>
      <c r="B6" s="9">
        <v>8</v>
      </c>
      <c r="C6" s="1">
        <v>1300</v>
      </c>
    </row>
    <row r="7" spans="1:3" ht="15" customHeight="1" x14ac:dyDescent="0.25">
      <c r="A7" s="11">
        <v>43878</v>
      </c>
      <c r="B7" s="9">
        <v>70</v>
      </c>
      <c r="C7" s="1">
        <v>2200</v>
      </c>
    </row>
    <row r="8" spans="1:3" ht="15" customHeight="1" x14ac:dyDescent="0.25">
      <c r="A8" s="4">
        <v>43912</v>
      </c>
      <c r="B8" s="9">
        <v>54</v>
      </c>
      <c r="C8" s="1">
        <v>980</v>
      </c>
    </row>
    <row r="9" spans="1:3" ht="15" customHeight="1" x14ac:dyDescent="0.25">
      <c r="A9" s="4">
        <v>43972</v>
      </c>
      <c r="B9" s="9">
        <v>17</v>
      </c>
      <c r="C9" s="1">
        <v>503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Maj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F8FDD-B68A-4829-8FF5-94AF98F586F8}">
  <sheetPr codeName="Feuil4"/>
  <dimension ref="A1:C11"/>
  <sheetViews>
    <sheetView tabSelected="1" workbookViewId="0">
      <selection activeCell="F17" sqref="F17"/>
    </sheetView>
  </sheetViews>
  <sheetFormatPr baseColWidth="10" defaultColWidth="15.7109375" defaultRowHeight="15" customHeight="1" x14ac:dyDescent="0.25"/>
  <sheetData>
    <row r="1" spans="1:3" ht="15" customHeight="1" x14ac:dyDescent="0.25">
      <c r="A1" s="14" t="s">
        <v>1</v>
      </c>
    </row>
    <row r="2" spans="1:3" ht="15" customHeight="1" x14ac:dyDescent="0.25">
      <c r="A2" s="12" t="s">
        <v>6</v>
      </c>
    </row>
    <row r="3" spans="1:3" s="13" customFormat="1" ht="15" customHeight="1" x14ac:dyDescent="0.25"/>
    <row r="4" spans="1:3" ht="15" customHeight="1" x14ac:dyDescent="0.25">
      <c r="A4" s="22" t="s">
        <v>23</v>
      </c>
      <c r="B4" s="23" t="s">
        <v>2</v>
      </c>
      <c r="C4" s="24" t="s">
        <v>0</v>
      </c>
    </row>
    <row r="5" spans="1:3" ht="15" customHeight="1" x14ac:dyDescent="0.25">
      <c r="A5" s="2">
        <v>43796</v>
      </c>
      <c r="B5" s="9">
        <v>7</v>
      </c>
      <c r="C5" s="1">
        <v>832</v>
      </c>
    </row>
    <row r="6" spans="1:3" ht="15" customHeight="1" x14ac:dyDescent="0.25">
      <c r="A6" s="2">
        <v>43835</v>
      </c>
      <c r="B6" s="9">
        <v>51</v>
      </c>
      <c r="C6" s="1">
        <v>1200</v>
      </c>
    </row>
    <row r="7" spans="1:3" ht="15" customHeight="1" x14ac:dyDescent="0.25">
      <c r="A7" s="6">
        <v>43936</v>
      </c>
      <c r="B7" s="9">
        <v>5</v>
      </c>
      <c r="C7" s="1">
        <v>468</v>
      </c>
    </row>
    <row r="8" spans="1:3" ht="15" customHeight="1" x14ac:dyDescent="0.25">
      <c r="A8" s="4">
        <v>43986</v>
      </c>
      <c r="B8" s="9">
        <v>22</v>
      </c>
      <c r="C8" s="1">
        <v>180</v>
      </c>
    </row>
    <row r="9" spans="1:3" ht="15" customHeight="1" x14ac:dyDescent="0.25">
      <c r="A9" s="4">
        <v>43989</v>
      </c>
      <c r="B9" s="9">
        <v>30</v>
      </c>
      <c r="C9" s="1">
        <v>206</v>
      </c>
    </row>
    <row r="10" spans="1:3" ht="15" customHeight="1" x14ac:dyDescent="0.25">
      <c r="A10" s="11"/>
      <c r="B10" s="9"/>
      <c r="C10" s="1"/>
    </row>
    <row r="11" spans="1:3" ht="15" customHeight="1" x14ac:dyDescent="0.25">
      <c r="A11" s="11"/>
      <c r="B11" s="9"/>
      <c r="C11" s="1">
        <f>SUBTOTAL(9,Tableau2[Montant])</f>
        <v>2886</v>
      </c>
    </row>
  </sheetData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aj">
                <anchor moveWithCells="1" sizeWithCells="1">
                  <from>
                    <xdr:col>4</xdr:col>
                    <xdr:colOff>0</xdr:colOff>
                    <xdr:row>2</xdr:row>
                    <xdr:rowOff>0</xdr:rowOff>
                  </from>
                  <to>
                    <xdr:col>6</xdr:col>
                    <xdr:colOff>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7BB4AB1-E6BE-4898-B2BB-C26C4892994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saisie data</vt:lpstr>
      <vt:lpstr>G20</vt:lpstr>
      <vt:lpstr>G21</vt:lpstr>
      <vt:lpstr>G22</vt:lpstr>
      <vt:lpstr>'G20'!Criteres</vt:lpstr>
      <vt:lpstr>'G21'!Criteres</vt:lpstr>
      <vt:lpstr>'G22'!Criteres</vt:lpstr>
      <vt:lpstr>'saisie data'!Criteres</vt:lpstr>
      <vt:lpstr>'G20'!Extraire</vt:lpstr>
      <vt:lpstr>'G21'!Extraire</vt:lpstr>
      <vt:lpstr>'G22'!Extraire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Gatellier</dc:creator>
  <cp:lastModifiedBy>baptiste gatellier</cp:lastModifiedBy>
  <dcterms:created xsi:type="dcterms:W3CDTF">2015-06-05T18:19:34Z</dcterms:created>
  <dcterms:modified xsi:type="dcterms:W3CDTF">2019-09-19T14:33:41Z</dcterms:modified>
</cp:coreProperties>
</file>