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000" activeTab="2"/>
  </bookViews>
  <sheets>
    <sheet name="Analyse" sheetId="2" r:id="rId1"/>
    <sheet name="MasterData" sheetId="1" r:id="rId2"/>
    <sheet name="Alertes traitées" sheetId="3" r:id="rId3"/>
  </sheets>
  <definedNames>
    <definedName name="_xlnm.Print_Area" localSheetId="0">Analyse!$C$1:$J$49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3" l="1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F6" i="1" l="1"/>
  <c r="II10" i="1"/>
  <c r="II11" i="1"/>
  <c r="II12" i="1"/>
  <c r="C7" i="2" l="1"/>
  <c r="IL25" i="1" l="1"/>
  <c r="IM4" i="1" l="1"/>
  <c r="IM5" i="1"/>
  <c r="IM6" i="1"/>
  <c r="IM7" i="1"/>
  <c r="IM8" i="1"/>
  <c r="IM9" i="1"/>
  <c r="IM10" i="1"/>
  <c r="IM11" i="1"/>
  <c r="IM12" i="1"/>
  <c r="IM13" i="1"/>
  <c r="IM14" i="1"/>
  <c r="IM15" i="1"/>
  <c r="IM16" i="1"/>
  <c r="IM17" i="1"/>
  <c r="IM18" i="1"/>
  <c r="IM19" i="1"/>
  <c r="IM20" i="1"/>
  <c r="IM21" i="1"/>
  <c r="IM22" i="1"/>
  <c r="IM23" i="1"/>
  <c r="IM24" i="1"/>
  <c r="IM25" i="1"/>
  <c r="IM26" i="1"/>
  <c r="IM27" i="1"/>
  <c r="IM28" i="1"/>
  <c r="IM29" i="1"/>
  <c r="IM30" i="1"/>
  <c r="IM31" i="1"/>
  <c r="IM32" i="1"/>
  <c r="IM33" i="1"/>
  <c r="IM34" i="1"/>
  <c r="IM35" i="1"/>
  <c r="IM36" i="1"/>
  <c r="IM37" i="1"/>
  <c r="IM38" i="1"/>
  <c r="IM39" i="1"/>
  <c r="IM40" i="1"/>
  <c r="IM41" i="1"/>
  <c r="IM42" i="1"/>
  <c r="IM43" i="1"/>
  <c r="IM44" i="1"/>
  <c r="IM45" i="1"/>
  <c r="IM46" i="1"/>
  <c r="IM47" i="1"/>
  <c r="IM48" i="1"/>
  <c r="IM49" i="1"/>
  <c r="IM50" i="1"/>
  <c r="IM51" i="1"/>
  <c r="IM52" i="1"/>
  <c r="IM53" i="1"/>
  <c r="IM54" i="1"/>
  <c r="IM55" i="1"/>
  <c r="IM56" i="1"/>
  <c r="IM57" i="1"/>
  <c r="IM58" i="1"/>
  <c r="IM59" i="1"/>
  <c r="IM60" i="1"/>
  <c r="IM61" i="1"/>
  <c r="IM62" i="1"/>
  <c r="IM63" i="1"/>
  <c r="IM64" i="1"/>
  <c r="IM65" i="1"/>
  <c r="IM66" i="1"/>
  <c r="IM67" i="1"/>
  <c r="IM68" i="1"/>
  <c r="IM69" i="1"/>
  <c r="IM70" i="1"/>
  <c r="IM71" i="1"/>
  <c r="IM72" i="1"/>
  <c r="IM73" i="1"/>
  <c r="IM74" i="1"/>
  <c r="IM75" i="1"/>
  <c r="IM76" i="1"/>
  <c r="IM77" i="1"/>
  <c r="IM78" i="1"/>
  <c r="IM79" i="1"/>
  <c r="IM80" i="1"/>
  <c r="IM81" i="1"/>
  <c r="IM82" i="1"/>
  <c r="IM83" i="1"/>
  <c r="IM84" i="1"/>
  <c r="IM85" i="1"/>
  <c r="IM86" i="1"/>
  <c r="IM87" i="1"/>
  <c r="IM88" i="1"/>
  <c r="IM89" i="1"/>
  <c r="IM90" i="1"/>
  <c r="IM91" i="1"/>
  <c r="IM92" i="1"/>
  <c r="IM93" i="1"/>
  <c r="IM94" i="1"/>
  <c r="IM95" i="1"/>
  <c r="IM96" i="1"/>
  <c r="IM97" i="1"/>
  <c r="IM98" i="1"/>
  <c r="IM99" i="1"/>
  <c r="IM100" i="1"/>
  <c r="IM101" i="1"/>
  <c r="IM102" i="1"/>
  <c r="IM103" i="1"/>
  <c r="IM104" i="1"/>
  <c r="IM105" i="1"/>
  <c r="IM106" i="1"/>
  <c r="IM107" i="1"/>
  <c r="IM108" i="1"/>
  <c r="IM109" i="1"/>
  <c r="IM110" i="1"/>
  <c r="IM111" i="1"/>
  <c r="IM112" i="1"/>
  <c r="IM113" i="1"/>
  <c r="IM114" i="1"/>
  <c r="IM115" i="1"/>
  <c r="IM116" i="1"/>
  <c r="IM117" i="1"/>
  <c r="IM118" i="1"/>
  <c r="IM119" i="1"/>
  <c r="IM120" i="1"/>
  <c r="IM121" i="1"/>
  <c r="IM122" i="1"/>
  <c r="IM123" i="1"/>
  <c r="IM124" i="1"/>
  <c r="IM125" i="1"/>
  <c r="IM126" i="1"/>
  <c r="IM127" i="1"/>
  <c r="IM128" i="1"/>
  <c r="IM129" i="1"/>
  <c r="IM130" i="1"/>
  <c r="IM131" i="1"/>
  <c r="IM132" i="1"/>
  <c r="IM133" i="1"/>
  <c r="IM134" i="1"/>
  <c r="IM135" i="1"/>
  <c r="IM136" i="1"/>
  <c r="IM137" i="1"/>
  <c r="IM138" i="1"/>
  <c r="IM139" i="1"/>
  <c r="IM140" i="1"/>
  <c r="IM141" i="1"/>
  <c r="IM142" i="1"/>
  <c r="IM143" i="1"/>
  <c r="IM144" i="1"/>
  <c r="IM145" i="1"/>
  <c r="IM146" i="1"/>
  <c r="IM147" i="1"/>
  <c r="IM148" i="1"/>
  <c r="IM149" i="1"/>
  <c r="IM150" i="1"/>
  <c r="IM151" i="1"/>
  <c r="IM152" i="1"/>
  <c r="IM153" i="1"/>
  <c r="IM154" i="1"/>
  <c r="IM155" i="1"/>
  <c r="IM156" i="1"/>
  <c r="IM157" i="1"/>
  <c r="IM158" i="1"/>
  <c r="IM159" i="1"/>
  <c r="IM160" i="1"/>
  <c r="IM161" i="1"/>
  <c r="IM162" i="1"/>
  <c r="IM163" i="1"/>
  <c r="IM164" i="1"/>
  <c r="IM165" i="1"/>
  <c r="IM166" i="1"/>
  <c r="IM167" i="1"/>
  <c r="IM168" i="1"/>
  <c r="IM169" i="1"/>
  <c r="IM170" i="1"/>
  <c r="IM171" i="1"/>
  <c r="IM172" i="1"/>
  <c r="IM173" i="1"/>
  <c r="IM174" i="1"/>
  <c r="IM175" i="1"/>
  <c r="IM176" i="1"/>
  <c r="IM177" i="1"/>
  <c r="IM178" i="1"/>
  <c r="IM179" i="1"/>
  <c r="IM180" i="1"/>
  <c r="IM181" i="1"/>
  <c r="IM182" i="1"/>
  <c r="IM183" i="1"/>
  <c r="IM184" i="1"/>
  <c r="IM185" i="1"/>
  <c r="IM186" i="1"/>
  <c r="IM187" i="1"/>
  <c r="IM188" i="1"/>
  <c r="IM189" i="1"/>
  <c r="IM190" i="1"/>
  <c r="IM191" i="1"/>
  <c r="IM192" i="1"/>
  <c r="IM193" i="1"/>
  <c r="IM194" i="1"/>
  <c r="IM195" i="1"/>
  <c r="IM196" i="1"/>
  <c r="IM197" i="1"/>
  <c r="IM198" i="1"/>
  <c r="IM199" i="1"/>
  <c r="IM200" i="1"/>
  <c r="IM201" i="1"/>
  <c r="IM202" i="1"/>
  <c r="IM203" i="1"/>
  <c r="IM204" i="1"/>
  <c r="IM205" i="1"/>
  <c r="IM206" i="1"/>
  <c r="IM207" i="1"/>
  <c r="IM208" i="1"/>
  <c r="IM209" i="1"/>
  <c r="IM210" i="1"/>
  <c r="IM211" i="1"/>
  <c r="IM212" i="1"/>
  <c r="IM213" i="1"/>
  <c r="IM214" i="1"/>
  <c r="IM215" i="1"/>
  <c r="IM216" i="1"/>
  <c r="IM217" i="1"/>
  <c r="IM218" i="1"/>
  <c r="IM219" i="1"/>
  <c r="IM220" i="1"/>
  <c r="IM221" i="1"/>
  <c r="IM222" i="1"/>
  <c r="IM223" i="1"/>
  <c r="IM224" i="1"/>
  <c r="IM225" i="1"/>
  <c r="IM226" i="1"/>
  <c r="IM227" i="1"/>
  <c r="IM228" i="1"/>
  <c r="IM229" i="1"/>
  <c r="IM230" i="1"/>
  <c r="IM231" i="1"/>
  <c r="IM232" i="1"/>
  <c r="IM233" i="1"/>
  <c r="IM234" i="1"/>
  <c r="IM235" i="1"/>
  <c r="IM236" i="1"/>
  <c r="IM237" i="1"/>
  <c r="IM238" i="1"/>
  <c r="IM239" i="1"/>
  <c r="IM240" i="1"/>
  <c r="IM241" i="1"/>
  <c r="IM242" i="1"/>
  <c r="IM243" i="1"/>
  <c r="IM244" i="1"/>
  <c r="IM245" i="1"/>
  <c r="IM246" i="1"/>
  <c r="IM247" i="1"/>
  <c r="IM248" i="1"/>
  <c r="IM249" i="1"/>
  <c r="IM250" i="1"/>
  <c r="IM251" i="1"/>
  <c r="IM252" i="1"/>
  <c r="IM253" i="1"/>
  <c r="IM254" i="1"/>
  <c r="IM255" i="1"/>
  <c r="IM256" i="1"/>
  <c r="IM257" i="1"/>
  <c r="IM258" i="1"/>
  <c r="IM259" i="1"/>
  <c r="IM260" i="1"/>
  <c r="IM261" i="1"/>
  <c r="IM262" i="1"/>
  <c r="IM263" i="1"/>
  <c r="IM264" i="1"/>
  <c r="IM265" i="1"/>
  <c r="IM266" i="1"/>
  <c r="IM267" i="1"/>
  <c r="IM268" i="1"/>
  <c r="IM269" i="1"/>
  <c r="IM270" i="1"/>
  <c r="IM271" i="1"/>
  <c r="IM272" i="1"/>
  <c r="IM273" i="1"/>
  <c r="IM274" i="1"/>
  <c r="IM275" i="1"/>
  <c r="IM276" i="1"/>
  <c r="IM277" i="1"/>
  <c r="IM278" i="1"/>
  <c r="IM279" i="1"/>
  <c r="IM280" i="1"/>
  <c r="IM281" i="1"/>
  <c r="IM282" i="1"/>
  <c r="IM283" i="1"/>
  <c r="IM284" i="1"/>
  <c r="IM285" i="1"/>
  <c r="IM286" i="1"/>
  <c r="IM287" i="1"/>
  <c r="IM288" i="1"/>
  <c r="IM289" i="1"/>
  <c r="IM290" i="1"/>
  <c r="IM291" i="1"/>
  <c r="IM292" i="1"/>
  <c r="IM293" i="1"/>
  <c r="IM294" i="1"/>
  <c r="IM295" i="1"/>
  <c r="IM296" i="1"/>
  <c r="IM297" i="1"/>
  <c r="IM298" i="1"/>
  <c r="IM299" i="1"/>
  <c r="IM300" i="1"/>
  <c r="IM301" i="1"/>
  <c r="IM302" i="1"/>
  <c r="IM303" i="1"/>
  <c r="IM304" i="1"/>
  <c r="IM305" i="1"/>
  <c r="IM306" i="1"/>
  <c r="IM307" i="1"/>
  <c r="IM308" i="1"/>
  <c r="IM309" i="1"/>
  <c r="IM310" i="1"/>
  <c r="IM311" i="1"/>
  <c r="IM312" i="1"/>
  <c r="IM313" i="1"/>
  <c r="IM314" i="1"/>
  <c r="IM315" i="1"/>
  <c r="IM316" i="1"/>
  <c r="IM317" i="1"/>
  <c r="IM318" i="1"/>
  <c r="IM319" i="1"/>
  <c r="IM320" i="1"/>
  <c r="IM321" i="1"/>
  <c r="IM322" i="1"/>
  <c r="IM323" i="1"/>
  <c r="IM324" i="1"/>
  <c r="IM325" i="1"/>
  <c r="IM326" i="1"/>
  <c r="IM327" i="1"/>
  <c r="IM328" i="1"/>
  <c r="IM329" i="1"/>
  <c r="IM330" i="1"/>
  <c r="IM331" i="1"/>
  <c r="IM332" i="1"/>
  <c r="IM333" i="1"/>
  <c r="IM334" i="1"/>
  <c r="IM335" i="1"/>
  <c r="IM336" i="1"/>
  <c r="IM337" i="1"/>
  <c r="IM338" i="1"/>
  <c r="IM339" i="1"/>
  <c r="IM340" i="1"/>
  <c r="IM341" i="1"/>
  <c r="IM342" i="1"/>
  <c r="IM343" i="1"/>
  <c r="IM344" i="1"/>
  <c r="IM345" i="1"/>
  <c r="IM346" i="1"/>
  <c r="IM347" i="1"/>
  <c r="IM348" i="1"/>
  <c r="IM349" i="1"/>
  <c r="IM350" i="1"/>
  <c r="IM351" i="1"/>
  <c r="IM352" i="1"/>
  <c r="IM353" i="1"/>
  <c r="IM354" i="1"/>
  <c r="IM355" i="1"/>
  <c r="IM356" i="1"/>
  <c r="IM357" i="1"/>
  <c r="IM358" i="1"/>
  <c r="IM359" i="1"/>
  <c r="IM360" i="1"/>
  <c r="IM361" i="1"/>
  <c r="IL4" i="1"/>
  <c r="IL5" i="1"/>
  <c r="IL6" i="1"/>
  <c r="IL7" i="1"/>
  <c r="IL8" i="1"/>
  <c r="IL9" i="1"/>
  <c r="IL10" i="1"/>
  <c r="IL11" i="1"/>
  <c r="IL12" i="1"/>
  <c r="IL13" i="1"/>
  <c r="IL14" i="1"/>
  <c r="IL15" i="1"/>
  <c r="IL16" i="1"/>
  <c r="IL17" i="1"/>
  <c r="IL18" i="1"/>
  <c r="IL19" i="1"/>
  <c r="IL20" i="1"/>
  <c r="IL21" i="1"/>
  <c r="IL22" i="1"/>
  <c r="IL23" i="1"/>
  <c r="IL24" i="1"/>
  <c r="IL26" i="1"/>
  <c r="IL27" i="1"/>
  <c r="IL28" i="1"/>
  <c r="IL29" i="1"/>
  <c r="IL30" i="1"/>
  <c r="IL31" i="1"/>
  <c r="IL32" i="1"/>
  <c r="IL33" i="1"/>
  <c r="IL34" i="1"/>
  <c r="IL35" i="1"/>
  <c r="IL36" i="1"/>
  <c r="IL37" i="1"/>
  <c r="IL38" i="1"/>
  <c r="IL39" i="1"/>
  <c r="IL40" i="1"/>
  <c r="IL41" i="1"/>
  <c r="IL42" i="1"/>
  <c r="IL43" i="1"/>
  <c r="IL44" i="1"/>
  <c r="IL45" i="1"/>
  <c r="IL46" i="1"/>
  <c r="IL47" i="1"/>
  <c r="IL48" i="1"/>
  <c r="IL49" i="1"/>
  <c r="IL50" i="1"/>
  <c r="IL51" i="1"/>
  <c r="IL52" i="1"/>
  <c r="IL53" i="1"/>
  <c r="IL54" i="1"/>
  <c r="IL55" i="1"/>
  <c r="IL56" i="1"/>
  <c r="IL57" i="1"/>
  <c r="IL58" i="1"/>
  <c r="IL59" i="1"/>
  <c r="IL60" i="1"/>
  <c r="IL61" i="1"/>
  <c r="IL62" i="1"/>
  <c r="IL63" i="1"/>
  <c r="IL64" i="1"/>
  <c r="IL65" i="1"/>
  <c r="IL66" i="1"/>
  <c r="IL67" i="1"/>
  <c r="IL68" i="1"/>
  <c r="IL69" i="1"/>
  <c r="IL70" i="1"/>
  <c r="IL71" i="1"/>
  <c r="IL72" i="1"/>
  <c r="IL73" i="1"/>
  <c r="IL74" i="1"/>
  <c r="IL75" i="1"/>
  <c r="IL76" i="1"/>
  <c r="IL77" i="1"/>
  <c r="IL78" i="1"/>
  <c r="IL79" i="1"/>
  <c r="IL80" i="1"/>
  <c r="IL81" i="1"/>
  <c r="IL82" i="1"/>
  <c r="IL83" i="1"/>
  <c r="IL84" i="1"/>
  <c r="IL85" i="1"/>
  <c r="IL86" i="1"/>
  <c r="IL87" i="1"/>
  <c r="IL88" i="1"/>
  <c r="IL89" i="1"/>
  <c r="IL90" i="1"/>
  <c r="IL91" i="1"/>
  <c r="IL92" i="1"/>
  <c r="IL93" i="1"/>
  <c r="IL94" i="1"/>
  <c r="IL95" i="1"/>
  <c r="IL96" i="1"/>
  <c r="IL97" i="1"/>
  <c r="IL98" i="1"/>
  <c r="IL99" i="1"/>
  <c r="IL100" i="1"/>
  <c r="IL101" i="1"/>
  <c r="IL102" i="1"/>
  <c r="IL103" i="1"/>
  <c r="IL104" i="1"/>
  <c r="IL105" i="1"/>
  <c r="IL106" i="1"/>
  <c r="IL107" i="1"/>
  <c r="IL108" i="1"/>
  <c r="IL109" i="1"/>
  <c r="IL110" i="1"/>
  <c r="IL111" i="1"/>
  <c r="IL112" i="1"/>
  <c r="IL113" i="1"/>
  <c r="IL114" i="1"/>
  <c r="IL115" i="1"/>
  <c r="IL116" i="1"/>
  <c r="IL117" i="1"/>
  <c r="IL118" i="1"/>
  <c r="IL119" i="1"/>
  <c r="IL120" i="1"/>
  <c r="IL121" i="1"/>
  <c r="IL122" i="1"/>
  <c r="IL123" i="1"/>
  <c r="IL124" i="1"/>
  <c r="IL125" i="1"/>
  <c r="IL126" i="1"/>
  <c r="IL127" i="1"/>
  <c r="IL128" i="1"/>
  <c r="IL129" i="1"/>
  <c r="IL130" i="1"/>
  <c r="IL131" i="1"/>
  <c r="IL132" i="1"/>
  <c r="IL133" i="1"/>
  <c r="IL134" i="1"/>
  <c r="IL135" i="1"/>
  <c r="IL136" i="1"/>
  <c r="IL137" i="1"/>
  <c r="IL138" i="1"/>
  <c r="IL139" i="1"/>
  <c r="IL140" i="1"/>
  <c r="IL141" i="1"/>
  <c r="IL142" i="1"/>
  <c r="IL143" i="1"/>
  <c r="IL144" i="1"/>
  <c r="IL145" i="1"/>
  <c r="IL146" i="1"/>
  <c r="IL147" i="1"/>
  <c r="IL148" i="1"/>
  <c r="IL149" i="1"/>
  <c r="IL150" i="1"/>
  <c r="IL151" i="1"/>
  <c r="IL152" i="1"/>
  <c r="IL153" i="1"/>
  <c r="IL154" i="1"/>
  <c r="IL155" i="1"/>
  <c r="IL156" i="1"/>
  <c r="IL157" i="1"/>
  <c r="IL158" i="1"/>
  <c r="IL159" i="1"/>
  <c r="IL160" i="1"/>
  <c r="IL161" i="1"/>
  <c r="IL162" i="1"/>
  <c r="IL163" i="1"/>
  <c r="IL164" i="1"/>
  <c r="IL165" i="1"/>
  <c r="IL166" i="1"/>
  <c r="IL167" i="1"/>
  <c r="IL168" i="1"/>
  <c r="IL169" i="1"/>
  <c r="IL170" i="1"/>
  <c r="IL171" i="1"/>
  <c r="IL172" i="1"/>
  <c r="IL173" i="1"/>
  <c r="IL174" i="1"/>
  <c r="IL175" i="1"/>
  <c r="IL176" i="1"/>
  <c r="IL177" i="1"/>
  <c r="IL178" i="1"/>
  <c r="IL179" i="1"/>
  <c r="IL180" i="1"/>
  <c r="IL181" i="1"/>
  <c r="IL182" i="1"/>
  <c r="IL183" i="1"/>
  <c r="IL184" i="1"/>
  <c r="IL185" i="1"/>
  <c r="IL186" i="1"/>
  <c r="IL187" i="1"/>
  <c r="IL188" i="1"/>
  <c r="IL189" i="1"/>
  <c r="IL190" i="1"/>
  <c r="IL191" i="1"/>
  <c r="IL192" i="1"/>
  <c r="IL193" i="1"/>
  <c r="IL194" i="1"/>
  <c r="IL195" i="1"/>
  <c r="IL196" i="1"/>
  <c r="IL197" i="1"/>
  <c r="IL198" i="1"/>
  <c r="IL199" i="1"/>
  <c r="IL200" i="1"/>
  <c r="IL201" i="1"/>
  <c r="IL202" i="1"/>
  <c r="IL203" i="1"/>
  <c r="IL204" i="1"/>
  <c r="IL205" i="1"/>
  <c r="IL206" i="1"/>
  <c r="IL207" i="1"/>
  <c r="IL208" i="1"/>
  <c r="IL209" i="1"/>
  <c r="IL210" i="1"/>
  <c r="IL211" i="1"/>
  <c r="IL212" i="1"/>
  <c r="IL213" i="1"/>
  <c r="IL214" i="1"/>
  <c r="IL215" i="1"/>
  <c r="IL216" i="1"/>
  <c r="IL217" i="1"/>
  <c r="IL218" i="1"/>
  <c r="IL219" i="1"/>
  <c r="IL220" i="1"/>
  <c r="IL221" i="1"/>
  <c r="IL222" i="1"/>
  <c r="IL223" i="1"/>
  <c r="IL224" i="1"/>
  <c r="IL225" i="1"/>
  <c r="IL226" i="1"/>
  <c r="IL227" i="1"/>
  <c r="IL228" i="1"/>
  <c r="IL229" i="1"/>
  <c r="IL230" i="1"/>
  <c r="IL231" i="1"/>
  <c r="IL232" i="1"/>
  <c r="IL233" i="1"/>
  <c r="IL234" i="1"/>
  <c r="IL235" i="1"/>
  <c r="IL236" i="1"/>
  <c r="IL237" i="1"/>
  <c r="IL238" i="1"/>
  <c r="IL239" i="1"/>
  <c r="IL240" i="1"/>
  <c r="IL241" i="1"/>
  <c r="IL242" i="1"/>
  <c r="IL243" i="1"/>
  <c r="IL244" i="1"/>
  <c r="IL245" i="1"/>
  <c r="IL246" i="1"/>
  <c r="IL247" i="1"/>
  <c r="IL248" i="1"/>
  <c r="IL249" i="1"/>
  <c r="IL250" i="1"/>
  <c r="IL251" i="1"/>
  <c r="IL252" i="1"/>
  <c r="IL253" i="1"/>
  <c r="IL254" i="1"/>
  <c r="IL255" i="1"/>
  <c r="IL256" i="1"/>
  <c r="IL257" i="1"/>
  <c r="IL258" i="1"/>
  <c r="IL259" i="1"/>
  <c r="IL260" i="1"/>
  <c r="IL261" i="1"/>
  <c r="IL262" i="1"/>
  <c r="IL263" i="1"/>
  <c r="IL264" i="1"/>
  <c r="IL265" i="1"/>
  <c r="IL266" i="1"/>
  <c r="IL267" i="1"/>
  <c r="IL268" i="1"/>
  <c r="IL269" i="1"/>
  <c r="IL270" i="1"/>
  <c r="IL271" i="1"/>
  <c r="IL272" i="1"/>
  <c r="IL273" i="1"/>
  <c r="IL274" i="1"/>
  <c r="IL275" i="1"/>
  <c r="IL276" i="1"/>
  <c r="IL277" i="1"/>
  <c r="IL278" i="1"/>
  <c r="IL279" i="1"/>
  <c r="IL280" i="1"/>
  <c r="IL281" i="1"/>
  <c r="IL282" i="1"/>
  <c r="IL283" i="1"/>
  <c r="IL284" i="1"/>
  <c r="IL285" i="1"/>
  <c r="IL286" i="1"/>
  <c r="IL287" i="1"/>
  <c r="IL288" i="1"/>
  <c r="IL289" i="1"/>
  <c r="IL290" i="1"/>
  <c r="IL291" i="1"/>
  <c r="IL292" i="1"/>
  <c r="IL293" i="1"/>
  <c r="IL294" i="1"/>
  <c r="IL295" i="1"/>
  <c r="IL296" i="1"/>
  <c r="IL297" i="1"/>
  <c r="IL298" i="1"/>
  <c r="IL299" i="1"/>
  <c r="IL300" i="1"/>
  <c r="IL301" i="1"/>
  <c r="IL302" i="1"/>
  <c r="IL303" i="1"/>
  <c r="IL304" i="1"/>
  <c r="IL305" i="1"/>
  <c r="IL306" i="1"/>
  <c r="IL307" i="1"/>
  <c r="IL308" i="1"/>
  <c r="IL309" i="1"/>
  <c r="IL310" i="1"/>
  <c r="IL311" i="1"/>
  <c r="IL312" i="1"/>
  <c r="IL313" i="1"/>
  <c r="IL314" i="1"/>
  <c r="IL315" i="1"/>
  <c r="IL316" i="1"/>
  <c r="IL317" i="1"/>
  <c r="IL318" i="1"/>
  <c r="IL319" i="1"/>
  <c r="IL320" i="1"/>
  <c r="IL321" i="1"/>
  <c r="IL322" i="1"/>
  <c r="IL323" i="1"/>
  <c r="IL324" i="1"/>
  <c r="IL325" i="1"/>
  <c r="IL326" i="1"/>
  <c r="IL327" i="1"/>
  <c r="IL328" i="1"/>
  <c r="IL329" i="1"/>
  <c r="IL330" i="1"/>
  <c r="IL331" i="1"/>
  <c r="IL332" i="1"/>
  <c r="IL333" i="1"/>
  <c r="IL334" i="1"/>
  <c r="IL335" i="1"/>
  <c r="IL336" i="1"/>
  <c r="IL337" i="1"/>
  <c r="IL338" i="1"/>
  <c r="IL339" i="1"/>
  <c r="IL340" i="1"/>
  <c r="IL341" i="1"/>
  <c r="IL342" i="1"/>
  <c r="IL343" i="1"/>
  <c r="IL344" i="1"/>
  <c r="IL345" i="1"/>
  <c r="IL346" i="1"/>
  <c r="IL347" i="1"/>
  <c r="IL348" i="1"/>
  <c r="IL349" i="1"/>
  <c r="IL350" i="1"/>
  <c r="IL351" i="1"/>
  <c r="IL352" i="1"/>
  <c r="IL353" i="1"/>
  <c r="IL354" i="1"/>
  <c r="IL355" i="1"/>
  <c r="IL356" i="1"/>
  <c r="IL357" i="1"/>
  <c r="IL358" i="1"/>
  <c r="IL359" i="1"/>
  <c r="IL360" i="1"/>
  <c r="IL361" i="1"/>
  <c r="IL3" i="1"/>
  <c r="IK3" i="1"/>
  <c r="IF4" i="1"/>
  <c r="IG4" i="1"/>
  <c r="IH4" i="1"/>
  <c r="II4" i="1"/>
  <c r="IJ4" i="1"/>
  <c r="IK4" i="1"/>
  <c r="IF5" i="1"/>
  <c r="IG5" i="1"/>
  <c r="IH5" i="1"/>
  <c r="II5" i="1"/>
  <c r="IJ5" i="1"/>
  <c r="IK5" i="1"/>
  <c r="IG6" i="1"/>
  <c r="IH6" i="1"/>
  <c r="II6" i="1"/>
  <c r="IJ6" i="1"/>
  <c r="IK6" i="1"/>
  <c r="IF7" i="1"/>
  <c r="IG7" i="1"/>
  <c r="IH7" i="1"/>
  <c r="II7" i="1"/>
  <c r="IJ7" i="1"/>
  <c r="IK7" i="1"/>
  <c r="IF8" i="1"/>
  <c r="IG8" i="1"/>
  <c r="IH8" i="1"/>
  <c r="II8" i="1"/>
  <c r="IJ8" i="1"/>
  <c r="IK8" i="1"/>
  <c r="IF9" i="1"/>
  <c r="IG9" i="1"/>
  <c r="IH9" i="1"/>
  <c r="II9" i="1"/>
  <c r="IJ9" i="1"/>
  <c r="IK9" i="1"/>
  <c r="IF10" i="1"/>
  <c r="IG10" i="1"/>
  <c r="IH10" i="1"/>
  <c r="IJ10" i="1"/>
  <c r="IK10" i="1"/>
  <c r="IG11" i="1"/>
  <c r="IH11" i="1"/>
  <c r="IJ11" i="1"/>
  <c r="IK11" i="1"/>
  <c r="IG12" i="1"/>
  <c r="IH12" i="1"/>
  <c r="IJ12" i="1"/>
  <c r="IK12" i="1"/>
  <c r="IG13" i="1"/>
  <c r="IH13" i="1"/>
  <c r="II13" i="1"/>
  <c r="IJ13" i="1"/>
  <c r="IK13" i="1"/>
  <c r="IG14" i="1"/>
  <c r="IH14" i="1"/>
  <c r="II14" i="1"/>
  <c r="IJ14" i="1"/>
  <c r="IK14" i="1"/>
  <c r="IG15" i="1"/>
  <c r="IH15" i="1"/>
  <c r="II15" i="1"/>
  <c r="IJ15" i="1"/>
  <c r="IK15" i="1"/>
  <c r="IF16" i="1"/>
  <c r="IG16" i="1"/>
  <c r="IH16" i="1"/>
  <c r="II16" i="1"/>
  <c r="IJ16" i="1"/>
  <c r="IK16" i="1"/>
  <c r="IG17" i="1"/>
  <c r="IH17" i="1"/>
  <c r="II17" i="1"/>
  <c r="IJ17" i="1"/>
  <c r="IK17" i="1"/>
  <c r="IG18" i="1"/>
  <c r="IH18" i="1"/>
  <c r="II18" i="1"/>
  <c r="IJ18" i="1"/>
  <c r="IK18" i="1"/>
  <c r="IF19" i="1"/>
  <c r="IG19" i="1"/>
  <c r="IH19" i="1"/>
  <c r="II19" i="1"/>
  <c r="IJ19" i="1"/>
  <c r="IK19" i="1"/>
  <c r="IG20" i="1"/>
  <c r="IH20" i="1"/>
  <c r="II20" i="1"/>
  <c r="IJ20" i="1"/>
  <c r="IK20" i="1"/>
  <c r="IF21" i="1"/>
  <c r="IG21" i="1"/>
  <c r="IH21" i="1"/>
  <c r="II21" i="1"/>
  <c r="IJ21" i="1"/>
  <c r="IK21" i="1"/>
  <c r="IF22" i="1"/>
  <c r="IG22" i="1"/>
  <c r="IH22" i="1"/>
  <c r="II22" i="1"/>
  <c r="IJ22" i="1"/>
  <c r="IK22" i="1"/>
  <c r="IG23" i="1"/>
  <c r="IH23" i="1"/>
  <c r="II23" i="1"/>
  <c r="IJ23" i="1"/>
  <c r="IK23" i="1"/>
  <c r="IG24" i="1"/>
  <c r="IH24" i="1"/>
  <c r="II24" i="1"/>
  <c r="IJ24" i="1"/>
  <c r="IK24" i="1"/>
  <c r="IG25" i="1"/>
  <c r="IH25" i="1"/>
  <c r="II25" i="1"/>
  <c r="IJ25" i="1"/>
  <c r="IK25" i="1"/>
  <c r="IG26" i="1"/>
  <c r="IH26" i="1"/>
  <c r="II26" i="1"/>
  <c r="IJ26" i="1"/>
  <c r="IK26" i="1"/>
  <c r="IG27" i="1"/>
  <c r="IH27" i="1"/>
  <c r="II27" i="1"/>
  <c r="IJ27" i="1"/>
  <c r="IK27" i="1"/>
  <c r="IG28" i="1"/>
  <c r="IH28" i="1"/>
  <c r="II28" i="1"/>
  <c r="IJ28" i="1"/>
  <c r="IK28" i="1"/>
  <c r="IG29" i="1"/>
  <c r="IH29" i="1"/>
  <c r="II29" i="1"/>
  <c r="IJ29" i="1"/>
  <c r="IK29" i="1"/>
  <c r="IG30" i="1"/>
  <c r="IH30" i="1"/>
  <c r="II30" i="1"/>
  <c r="IJ30" i="1"/>
  <c r="IK30" i="1"/>
  <c r="IF31" i="1"/>
  <c r="IG31" i="1"/>
  <c r="IH31" i="1"/>
  <c r="II31" i="1"/>
  <c r="IJ31" i="1"/>
  <c r="IK31" i="1"/>
  <c r="IG32" i="1"/>
  <c r="IH32" i="1"/>
  <c r="II32" i="1"/>
  <c r="IJ32" i="1"/>
  <c r="IK32" i="1"/>
  <c r="IG33" i="1"/>
  <c r="IH33" i="1"/>
  <c r="II33" i="1"/>
  <c r="IJ33" i="1"/>
  <c r="IK33" i="1"/>
  <c r="IG34" i="1"/>
  <c r="IH34" i="1"/>
  <c r="II34" i="1"/>
  <c r="IJ34" i="1"/>
  <c r="IK34" i="1"/>
  <c r="IG35" i="1"/>
  <c r="IH35" i="1"/>
  <c r="II35" i="1"/>
  <c r="IJ35" i="1"/>
  <c r="IK35" i="1"/>
  <c r="IF36" i="1"/>
  <c r="IG36" i="1"/>
  <c r="IH36" i="1"/>
  <c r="II36" i="1"/>
  <c r="IJ36" i="1"/>
  <c r="IK36" i="1"/>
  <c r="IF37" i="1"/>
  <c r="IG37" i="1"/>
  <c r="IH37" i="1"/>
  <c r="II37" i="1"/>
  <c r="IJ37" i="1"/>
  <c r="IK37" i="1"/>
  <c r="IG38" i="1"/>
  <c r="IH38" i="1"/>
  <c r="II38" i="1"/>
  <c r="IJ38" i="1"/>
  <c r="IK38" i="1"/>
  <c r="IF39" i="1"/>
  <c r="IG39" i="1"/>
  <c r="IH39" i="1"/>
  <c r="II39" i="1"/>
  <c r="IJ39" i="1"/>
  <c r="IK39" i="1"/>
  <c r="IG40" i="1"/>
  <c r="IH40" i="1"/>
  <c r="II40" i="1"/>
  <c r="IJ40" i="1"/>
  <c r="IK40" i="1"/>
  <c r="IF41" i="1"/>
  <c r="IG41" i="1"/>
  <c r="IH41" i="1"/>
  <c r="II41" i="1"/>
  <c r="IJ41" i="1"/>
  <c r="IK41" i="1"/>
  <c r="IG42" i="1"/>
  <c r="IH42" i="1"/>
  <c r="II42" i="1"/>
  <c r="IJ42" i="1"/>
  <c r="IK42" i="1"/>
  <c r="IG43" i="1"/>
  <c r="IH43" i="1"/>
  <c r="II43" i="1"/>
  <c r="IJ43" i="1"/>
  <c r="IK43" i="1"/>
  <c r="IF44" i="1"/>
  <c r="IG44" i="1"/>
  <c r="IH44" i="1"/>
  <c r="II44" i="1"/>
  <c r="IJ44" i="1"/>
  <c r="IK44" i="1"/>
  <c r="IG45" i="1"/>
  <c r="IH45" i="1"/>
  <c r="II45" i="1"/>
  <c r="IJ45" i="1"/>
  <c r="IK45" i="1"/>
  <c r="IG46" i="1"/>
  <c r="IH46" i="1"/>
  <c r="II46" i="1"/>
  <c r="IJ46" i="1"/>
  <c r="IK46" i="1"/>
  <c r="IG47" i="1"/>
  <c r="IH47" i="1"/>
  <c r="II47" i="1"/>
  <c r="IJ47" i="1"/>
  <c r="IK47" i="1"/>
  <c r="IF48" i="1"/>
  <c r="IG48" i="1"/>
  <c r="IH48" i="1"/>
  <c r="II48" i="1"/>
  <c r="IJ48" i="1"/>
  <c r="IK48" i="1"/>
  <c r="IF49" i="1"/>
  <c r="IG49" i="1"/>
  <c r="IH49" i="1"/>
  <c r="II49" i="1"/>
  <c r="IJ49" i="1"/>
  <c r="IK49" i="1"/>
  <c r="IF50" i="1"/>
  <c r="IG50" i="1"/>
  <c r="IH50" i="1"/>
  <c r="II50" i="1"/>
  <c r="IJ50" i="1"/>
  <c r="IK50" i="1"/>
  <c r="IF51" i="1"/>
  <c r="IG51" i="1"/>
  <c r="IH51" i="1"/>
  <c r="II51" i="1"/>
  <c r="IJ51" i="1"/>
  <c r="IK51" i="1"/>
  <c r="IF52" i="1"/>
  <c r="IG52" i="1"/>
  <c r="IH52" i="1"/>
  <c r="II52" i="1"/>
  <c r="IJ52" i="1"/>
  <c r="IK52" i="1"/>
  <c r="IF53" i="1"/>
  <c r="IG53" i="1"/>
  <c r="IH53" i="1"/>
  <c r="II53" i="1"/>
  <c r="IJ53" i="1"/>
  <c r="IK53" i="1"/>
  <c r="IF54" i="1"/>
  <c r="IG54" i="1"/>
  <c r="IH54" i="1"/>
  <c r="II54" i="1"/>
  <c r="IJ54" i="1"/>
  <c r="IK54" i="1"/>
  <c r="IF55" i="1"/>
  <c r="IG55" i="1"/>
  <c r="IH55" i="1"/>
  <c r="II55" i="1"/>
  <c r="IJ55" i="1"/>
  <c r="IK55" i="1"/>
  <c r="IF56" i="1"/>
  <c r="IG56" i="1"/>
  <c r="IH56" i="1"/>
  <c r="II56" i="1"/>
  <c r="IJ56" i="1"/>
  <c r="IK56" i="1"/>
  <c r="IF57" i="1"/>
  <c r="IG57" i="1"/>
  <c r="IH57" i="1"/>
  <c r="II57" i="1"/>
  <c r="IJ57" i="1"/>
  <c r="IK57" i="1"/>
  <c r="IF58" i="1"/>
  <c r="IG58" i="1"/>
  <c r="IH58" i="1"/>
  <c r="II58" i="1"/>
  <c r="IJ58" i="1"/>
  <c r="IK58" i="1"/>
  <c r="IF59" i="1"/>
  <c r="IG59" i="1"/>
  <c r="IH59" i="1"/>
  <c r="II59" i="1"/>
  <c r="IJ59" i="1"/>
  <c r="IK59" i="1"/>
  <c r="IF60" i="1"/>
  <c r="IG60" i="1"/>
  <c r="IH60" i="1"/>
  <c r="II60" i="1"/>
  <c r="IJ60" i="1"/>
  <c r="IK60" i="1"/>
  <c r="IF61" i="1"/>
  <c r="IG61" i="1"/>
  <c r="IH61" i="1"/>
  <c r="II61" i="1"/>
  <c r="IJ61" i="1"/>
  <c r="IK61" i="1"/>
  <c r="IF62" i="1"/>
  <c r="IG62" i="1"/>
  <c r="IH62" i="1"/>
  <c r="II62" i="1"/>
  <c r="IJ62" i="1"/>
  <c r="IK62" i="1"/>
  <c r="IF63" i="1"/>
  <c r="IG63" i="1"/>
  <c r="IH63" i="1"/>
  <c r="II63" i="1"/>
  <c r="IJ63" i="1"/>
  <c r="IK63" i="1"/>
  <c r="IF64" i="1"/>
  <c r="IG64" i="1"/>
  <c r="IH64" i="1"/>
  <c r="II64" i="1"/>
  <c r="IJ64" i="1"/>
  <c r="IK64" i="1"/>
  <c r="IF65" i="1"/>
  <c r="IG65" i="1"/>
  <c r="IH65" i="1"/>
  <c r="II65" i="1"/>
  <c r="IJ65" i="1"/>
  <c r="IK65" i="1"/>
  <c r="IF66" i="1"/>
  <c r="IG66" i="1"/>
  <c r="IH66" i="1"/>
  <c r="II66" i="1"/>
  <c r="IJ66" i="1"/>
  <c r="IK66" i="1"/>
  <c r="IF67" i="1"/>
  <c r="IG67" i="1"/>
  <c r="IH67" i="1"/>
  <c r="II67" i="1"/>
  <c r="IJ67" i="1"/>
  <c r="IK67" i="1"/>
  <c r="IF68" i="1"/>
  <c r="IG68" i="1"/>
  <c r="IH68" i="1"/>
  <c r="II68" i="1"/>
  <c r="IJ68" i="1"/>
  <c r="IK68" i="1"/>
  <c r="IF69" i="1"/>
  <c r="IG69" i="1"/>
  <c r="IH69" i="1"/>
  <c r="II69" i="1"/>
  <c r="IJ69" i="1"/>
  <c r="IK69" i="1"/>
  <c r="IF70" i="1"/>
  <c r="IG70" i="1"/>
  <c r="IH70" i="1"/>
  <c r="II70" i="1"/>
  <c r="IJ70" i="1"/>
  <c r="IK70" i="1"/>
  <c r="IF71" i="1"/>
  <c r="IG71" i="1"/>
  <c r="IH71" i="1"/>
  <c r="II71" i="1"/>
  <c r="IJ71" i="1"/>
  <c r="IK71" i="1"/>
  <c r="IF72" i="1"/>
  <c r="IG72" i="1"/>
  <c r="IH72" i="1"/>
  <c r="II72" i="1"/>
  <c r="IJ72" i="1"/>
  <c r="IK72" i="1"/>
  <c r="IF73" i="1"/>
  <c r="IG73" i="1"/>
  <c r="IH73" i="1"/>
  <c r="II73" i="1"/>
  <c r="IJ73" i="1"/>
  <c r="IK73" i="1"/>
  <c r="IF74" i="1"/>
  <c r="IG74" i="1"/>
  <c r="IH74" i="1"/>
  <c r="II74" i="1"/>
  <c r="IJ74" i="1"/>
  <c r="IK74" i="1"/>
  <c r="IF75" i="1"/>
  <c r="IG75" i="1"/>
  <c r="IH75" i="1"/>
  <c r="II75" i="1"/>
  <c r="IJ75" i="1"/>
  <c r="IK75" i="1"/>
  <c r="IF76" i="1"/>
  <c r="IG76" i="1"/>
  <c r="IH76" i="1"/>
  <c r="II76" i="1"/>
  <c r="IJ76" i="1"/>
  <c r="IK76" i="1"/>
  <c r="IF77" i="1"/>
  <c r="IG77" i="1"/>
  <c r="IH77" i="1"/>
  <c r="II77" i="1"/>
  <c r="IJ77" i="1"/>
  <c r="IK77" i="1"/>
  <c r="IF78" i="1"/>
  <c r="IG78" i="1"/>
  <c r="IH78" i="1"/>
  <c r="II78" i="1"/>
  <c r="IJ78" i="1"/>
  <c r="IK78" i="1"/>
  <c r="IF79" i="1"/>
  <c r="IG79" i="1"/>
  <c r="IH79" i="1"/>
  <c r="II79" i="1"/>
  <c r="IJ79" i="1"/>
  <c r="IK79" i="1"/>
  <c r="IF80" i="1"/>
  <c r="IG80" i="1"/>
  <c r="IH80" i="1"/>
  <c r="II80" i="1"/>
  <c r="IJ80" i="1"/>
  <c r="IK80" i="1"/>
  <c r="IF81" i="1"/>
  <c r="IG81" i="1"/>
  <c r="IH81" i="1"/>
  <c r="II81" i="1"/>
  <c r="IJ81" i="1"/>
  <c r="IK81" i="1"/>
  <c r="IF82" i="1"/>
  <c r="IG82" i="1"/>
  <c r="IH82" i="1"/>
  <c r="II82" i="1"/>
  <c r="IJ82" i="1"/>
  <c r="IK82" i="1"/>
  <c r="IF83" i="1"/>
  <c r="IG83" i="1"/>
  <c r="IH83" i="1"/>
  <c r="II83" i="1"/>
  <c r="IJ83" i="1"/>
  <c r="IK83" i="1"/>
  <c r="IF84" i="1"/>
  <c r="IG84" i="1"/>
  <c r="IH84" i="1"/>
  <c r="II84" i="1"/>
  <c r="IJ84" i="1"/>
  <c r="IK84" i="1"/>
  <c r="IF85" i="1"/>
  <c r="IG85" i="1"/>
  <c r="IH85" i="1"/>
  <c r="II85" i="1"/>
  <c r="IJ85" i="1"/>
  <c r="IK85" i="1"/>
  <c r="IF86" i="1"/>
  <c r="IG86" i="1"/>
  <c r="IH86" i="1"/>
  <c r="II86" i="1"/>
  <c r="IJ86" i="1"/>
  <c r="IK86" i="1"/>
  <c r="IF87" i="1"/>
  <c r="IG87" i="1"/>
  <c r="IH87" i="1"/>
  <c r="II87" i="1"/>
  <c r="IJ87" i="1"/>
  <c r="IK87" i="1"/>
  <c r="IF88" i="1"/>
  <c r="IG88" i="1"/>
  <c r="IH88" i="1"/>
  <c r="II88" i="1"/>
  <c r="IJ88" i="1"/>
  <c r="IK88" i="1"/>
  <c r="IF89" i="1"/>
  <c r="IG89" i="1"/>
  <c r="IH89" i="1"/>
  <c r="II89" i="1"/>
  <c r="IJ89" i="1"/>
  <c r="IK89" i="1"/>
  <c r="IF90" i="1"/>
  <c r="IG90" i="1"/>
  <c r="IH90" i="1"/>
  <c r="II90" i="1"/>
  <c r="IJ90" i="1"/>
  <c r="IK90" i="1"/>
  <c r="IF91" i="1"/>
  <c r="IG91" i="1"/>
  <c r="IH91" i="1"/>
  <c r="II91" i="1"/>
  <c r="IJ91" i="1"/>
  <c r="IK91" i="1"/>
  <c r="IF92" i="1"/>
  <c r="IG92" i="1"/>
  <c r="IH92" i="1"/>
  <c r="II92" i="1"/>
  <c r="IJ92" i="1"/>
  <c r="IK92" i="1"/>
  <c r="IF93" i="1"/>
  <c r="IG93" i="1"/>
  <c r="IH93" i="1"/>
  <c r="II93" i="1"/>
  <c r="IJ93" i="1"/>
  <c r="IK93" i="1"/>
  <c r="IF94" i="1"/>
  <c r="IG94" i="1"/>
  <c r="IH94" i="1"/>
  <c r="II94" i="1"/>
  <c r="IJ94" i="1"/>
  <c r="IK94" i="1"/>
  <c r="IF95" i="1"/>
  <c r="IG95" i="1"/>
  <c r="IH95" i="1"/>
  <c r="II95" i="1"/>
  <c r="IJ95" i="1"/>
  <c r="IK95" i="1"/>
  <c r="IF96" i="1"/>
  <c r="IG96" i="1"/>
  <c r="IH96" i="1"/>
  <c r="II96" i="1"/>
  <c r="IJ96" i="1"/>
  <c r="IK96" i="1"/>
  <c r="IF97" i="1"/>
  <c r="IG97" i="1"/>
  <c r="IH97" i="1"/>
  <c r="II97" i="1"/>
  <c r="IJ97" i="1"/>
  <c r="IK97" i="1"/>
  <c r="IF98" i="1"/>
  <c r="IG98" i="1"/>
  <c r="IH98" i="1"/>
  <c r="II98" i="1"/>
  <c r="IJ98" i="1"/>
  <c r="IK98" i="1"/>
  <c r="IF99" i="1"/>
  <c r="IG99" i="1"/>
  <c r="IH99" i="1"/>
  <c r="II99" i="1"/>
  <c r="IJ99" i="1"/>
  <c r="IK99" i="1"/>
  <c r="IF100" i="1"/>
  <c r="IG100" i="1"/>
  <c r="IH100" i="1"/>
  <c r="II100" i="1"/>
  <c r="IJ100" i="1"/>
  <c r="IK100" i="1"/>
  <c r="IF101" i="1"/>
  <c r="IG101" i="1"/>
  <c r="IH101" i="1"/>
  <c r="II101" i="1"/>
  <c r="IJ101" i="1"/>
  <c r="IK101" i="1"/>
  <c r="IF102" i="1"/>
  <c r="IG102" i="1"/>
  <c r="IH102" i="1"/>
  <c r="II102" i="1"/>
  <c r="IJ102" i="1"/>
  <c r="IK102" i="1"/>
  <c r="IF103" i="1"/>
  <c r="IG103" i="1"/>
  <c r="IH103" i="1"/>
  <c r="II103" i="1"/>
  <c r="IJ103" i="1"/>
  <c r="IK103" i="1"/>
  <c r="IF104" i="1"/>
  <c r="IG104" i="1"/>
  <c r="IH104" i="1"/>
  <c r="II104" i="1"/>
  <c r="IJ104" i="1"/>
  <c r="IK104" i="1"/>
  <c r="IF105" i="1"/>
  <c r="IG105" i="1"/>
  <c r="IH105" i="1"/>
  <c r="II105" i="1"/>
  <c r="IJ105" i="1"/>
  <c r="IK105" i="1"/>
  <c r="IF106" i="1"/>
  <c r="IG106" i="1"/>
  <c r="IH106" i="1"/>
  <c r="II106" i="1"/>
  <c r="IJ106" i="1"/>
  <c r="IK106" i="1"/>
  <c r="IF107" i="1"/>
  <c r="IG107" i="1"/>
  <c r="IH107" i="1"/>
  <c r="II107" i="1"/>
  <c r="IJ107" i="1"/>
  <c r="IK107" i="1"/>
  <c r="IF108" i="1"/>
  <c r="IG108" i="1"/>
  <c r="IH108" i="1"/>
  <c r="II108" i="1"/>
  <c r="IJ108" i="1"/>
  <c r="IK108" i="1"/>
  <c r="IF109" i="1"/>
  <c r="IG109" i="1"/>
  <c r="IH109" i="1"/>
  <c r="II109" i="1"/>
  <c r="IJ109" i="1"/>
  <c r="IK109" i="1"/>
  <c r="IF110" i="1"/>
  <c r="IG110" i="1"/>
  <c r="IH110" i="1"/>
  <c r="II110" i="1"/>
  <c r="IJ110" i="1"/>
  <c r="IK110" i="1"/>
  <c r="IF111" i="1"/>
  <c r="IG111" i="1"/>
  <c r="IH111" i="1"/>
  <c r="II111" i="1"/>
  <c r="IJ111" i="1"/>
  <c r="IK111" i="1"/>
  <c r="IF112" i="1"/>
  <c r="IG112" i="1"/>
  <c r="IH112" i="1"/>
  <c r="II112" i="1"/>
  <c r="IJ112" i="1"/>
  <c r="IK112" i="1"/>
  <c r="IF113" i="1"/>
  <c r="IG113" i="1"/>
  <c r="IH113" i="1"/>
  <c r="II113" i="1"/>
  <c r="IJ113" i="1"/>
  <c r="IK113" i="1"/>
  <c r="IF114" i="1"/>
  <c r="IG114" i="1"/>
  <c r="IH114" i="1"/>
  <c r="II114" i="1"/>
  <c r="IJ114" i="1"/>
  <c r="IK114" i="1"/>
  <c r="IF115" i="1"/>
  <c r="IG115" i="1"/>
  <c r="IH115" i="1"/>
  <c r="II115" i="1"/>
  <c r="IJ115" i="1"/>
  <c r="IK115" i="1"/>
  <c r="IF116" i="1"/>
  <c r="IG116" i="1"/>
  <c r="IH116" i="1"/>
  <c r="II116" i="1"/>
  <c r="IJ116" i="1"/>
  <c r="IK116" i="1"/>
  <c r="IF117" i="1"/>
  <c r="IG117" i="1"/>
  <c r="IH117" i="1"/>
  <c r="II117" i="1"/>
  <c r="IJ117" i="1"/>
  <c r="IK117" i="1"/>
  <c r="IF118" i="1"/>
  <c r="IG118" i="1"/>
  <c r="IH118" i="1"/>
  <c r="II118" i="1"/>
  <c r="IJ118" i="1"/>
  <c r="IK118" i="1"/>
  <c r="IF119" i="1"/>
  <c r="IG119" i="1"/>
  <c r="IH119" i="1"/>
  <c r="II119" i="1"/>
  <c r="IJ119" i="1"/>
  <c r="IK119" i="1"/>
  <c r="IF120" i="1"/>
  <c r="IG120" i="1"/>
  <c r="IH120" i="1"/>
  <c r="II120" i="1"/>
  <c r="IJ120" i="1"/>
  <c r="IK120" i="1"/>
  <c r="IF121" i="1"/>
  <c r="IG121" i="1"/>
  <c r="IH121" i="1"/>
  <c r="II121" i="1"/>
  <c r="IJ121" i="1"/>
  <c r="IK121" i="1"/>
  <c r="IF122" i="1"/>
  <c r="IG122" i="1"/>
  <c r="IH122" i="1"/>
  <c r="II122" i="1"/>
  <c r="IJ122" i="1"/>
  <c r="IK122" i="1"/>
  <c r="IF123" i="1"/>
  <c r="IG123" i="1"/>
  <c r="IH123" i="1"/>
  <c r="II123" i="1"/>
  <c r="IJ123" i="1"/>
  <c r="IK123" i="1"/>
  <c r="IF124" i="1"/>
  <c r="IG124" i="1"/>
  <c r="IH124" i="1"/>
  <c r="II124" i="1"/>
  <c r="IJ124" i="1"/>
  <c r="IK124" i="1"/>
  <c r="IF125" i="1"/>
  <c r="IG125" i="1"/>
  <c r="IH125" i="1"/>
  <c r="II125" i="1"/>
  <c r="IJ125" i="1"/>
  <c r="IK125" i="1"/>
  <c r="IF126" i="1"/>
  <c r="IG126" i="1"/>
  <c r="IH126" i="1"/>
  <c r="II126" i="1"/>
  <c r="IJ126" i="1"/>
  <c r="IK126" i="1"/>
  <c r="IF127" i="1"/>
  <c r="IG127" i="1"/>
  <c r="IH127" i="1"/>
  <c r="II127" i="1"/>
  <c r="IJ127" i="1"/>
  <c r="IK127" i="1"/>
  <c r="IF128" i="1"/>
  <c r="IG128" i="1"/>
  <c r="IH128" i="1"/>
  <c r="II128" i="1"/>
  <c r="IJ128" i="1"/>
  <c r="IK128" i="1"/>
  <c r="IF129" i="1"/>
  <c r="IG129" i="1"/>
  <c r="IH129" i="1"/>
  <c r="II129" i="1"/>
  <c r="IJ129" i="1"/>
  <c r="IK129" i="1"/>
  <c r="IF130" i="1"/>
  <c r="IG130" i="1"/>
  <c r="IH130" i="1"/>
  <c r="II130" i="1"/>
  <c r="IJ130" i="1"/>
  <c r="IK130" i="1"/>
  <c r="IF131" i="1"/>
  <c r="IG131" i="1"/>
  <c r="IH131" i="1"/>
  <c r="II131" i="1"/>
  <c r="IJ131" i="1"/>
  <c r="IK131" i="1"/>
  <c r="IF132" i="1"/>
  <c r="IG132" i="1"/>
  <c r="IH132" i="1"/>
  <c r="II132" i="1"/>
  <c r="IJ132" i="1"/>
  <c r="IK132" i="1"/>
  <c r="IF133" i="1"/>
  <c r="IG133" i="1"/>
  <c r="IH133" i="1"/>
  <c r="II133" i="1"/>
  <c r="IJ133" i="1"/>
  <c r="IK133" i="1"/>
  <c r="IF134" i="1"/>
  <c r="IG134" i="1"/>
  <c r="IH134" i="1"/>
  <c r="II134" i="1"/>
  <c r="IJ134" i="1"/>
  <c r="IK134" i="1"/>
  <c r="IF135" i="1"/>
  <c r="IG135" i="1"/>
  <c r="IH135" i="1"/>
  <c r="II135" i="1"/>
  <c r="IJ135" i="1"/>
  <c r="IK135" i="1"/>
  <c r="IF136" i="1"/>
  <c r="IG136" i="1"/>
  <c r="IH136" i="1"/>
  <c r="II136" i="1"/>
  <c r="IJ136" i="1"/>
  <c r="IK136" i="1"/>
  <c r="IF137" i="1"/>
  <c r="IG137" i="1"/>
  <c r="IH137" i="1"/>
  <c r="II137" i="1"/>
  <c r="IJ137" i="1"/>
  <c r="IK137" i="1"/>
  <c r="IF138" i="1"/>
  <c r="IG138" i="1"/>
  <c r="IH138" i="1"/>
  <c r="II138" i="1"/>
  <c r="IJ138" i="1"/>
  <c r="IK138" i="1"/>
  <c r="IF139" i="1"/>
  <c r="IG139" i="1"/>
  <c r="IH139" i="1"/>
  <c r="II139" i="1"/>
  <c r="IJ139" i="1"/>
  <c r="IK139" i="1"/>
  <c r="IF140" i="1"/>
  <c r="IG140" i="1"/>
  <c r="IH140" i="1"/>
  <c r="II140" i="1"/>
  <c r="IJ140" i="1"/>
  <c r="IK140" i="1"/>
  <c r="IF141" i="1"/>
  <c r="IG141" i="1"/>
  <c r="IH141" i="1"/>
  <c r="II141" i="1"/>
  <c r="IJ141" i="1"/>
  <c r="IK141" i="1"/>
  <c r="IF142" i="1"/>
  <c r="IG142" i="1"/>
  <c r="IH142" i="1"/>
  <c r="II142" i="1"/>
  <c r="IJ142" i="1"/>
  <c r="IK142" i="1"/>
  <c r="IF143" i="1"/>
  <c r="IG143" i="1"/>
  <c r="IH143" i="1"/>
  <c r="II143" i="1"/>
  <c r="IJ143" i="1"/>
  <c r="IK143" i="1"/>
  <c r="IF144" i="1"/>
  <c r="IG144" i="1"/>
  <c r="IH144" i="1"/>
  <c r="II144" i="1"/>
  <c r="IJ144" i="1"/>
  <c r="IK144" i="1"/>
  <c r="IF145" i="1"/>
  <c r="IG145" i="1"/>
  <c r="IH145" i="1"/>
  <c r="II145" i="1"/>
  <c r="IJ145" i="1"/>
  <c r="IK145" i="1"/>
  <c r="IF146" i="1"/>
  <c r="IG146" i="1"/>
  <c r="IH146" i="1"/>
  <c r="II146" i="1"/>
  <c r="IJ146" i="1"/>
  <c r="IK146" i="1"/>
  <c r="IF147" i="1"/>
  <c r="IG147" i="1"/>
  <c r="IH147" i="1"/>
  <c r="II147" i="1"/>
  <c r="IJ147" i="1"/>
  <c r="IK147" i="1"/>
  <c r="IF148" i="1"/>
  <c r="IG148" i="1"/>
  <c r="IH148" i="1"/>
  <c r="II148" i="1"/>
  <c r="IJ148" i="1"/>
  <c r="IK148" i="1"/>
  <c r="IF149" i="1"/>
  <c r="IG149" i="1"/>
  <c r="IH149" i="1"/>
  <c r="II149" i="1"/>
  <c r="IJ149" i="1"/>
  <c r="IK149" i="1"/>
  <c r="IF150" i="1"/>
  <c r="IG150" i="1"/>
  <c r="IH150" i="1"/>
  <c r="II150" i="1"/>
  <c r="IJ150" i="1"/>
  <c r="IK150" i="1"/>
  <c r="IF151" i="1"/>
  <c r="IG151" i="1"/>
  <c r="IH151" i="1"/>
  <c r="II151" i="1"/>
  <c r="IJ151" i="1"/>
  <c r="IK151" i="1"/>
  <c r="IF152" i="1"/>
  <c r="IG152" i="1"/>
  <c r="IH152" i="1"/>
  <c r="II152" i="1"/>
  <c r="IJ152" i="1"/>
  <c r="IK152" i="1"/>
  <c r="IF153" i="1"/>
  <c r="IG153" i="1"/>
  <c r="IH153" i="1"/>
  <c r="II153" i="1"/>
  <c r="IJ153" i="1"/>
  <c r="IK153" i="1"/>
  <c r="IF154" i="1"/>
  <c r="IG154" i="1"/>
  <c r="IH154" i="1"/>
  <c r="II154" i="1"/>
  <c r="IJ154" i="1"/>
  <c r="IK154" i="1"/>
  <c r="IF155" i="1"/>
  <c r="IG155" i="1"/>
  <c r="IH155" i="1"/>
  <c r="II155" i="1"/>
  <c r="IJ155" i="1"/>
  <c r="IK155" i="1"/>
  <c r="IF156" i="1"/>
  <c r="IG156" i="1"/>
  <c r="IH156" i="1"/>
  <c r="II156" i="1"/>
  <c r="IJ156" i="1"/>
  <c r="IK156" i="1"/>
  <c r="IF157" i="1"/>
  <c r="IG157" i="1"/>
  <c r="IH157" i="1"/>
  <c r="II157" i="1"/>
  <c r="IJ157" i="1"/>
  <c r="IK157" i="1"/>
  <c r="IF158" i="1"/>
  <c r="IG158" i="1"/>
  <c r="IH158" i="1"/>
  <c r="II158" i="1"/>
  <c r="IJ158" i="1"/>
  <c r="IK158" i="1"/>
  <c r="IF159" i="1"/>
  <c r="IG159" i="1"/>
  <c r="IH159" i="1"/>
  <c r="II159" i="1"/>
  <c r="IJ159" i="1"/>
  <c r="IK159" i="1"/>
  <c r="IF160" i="1"/>
  <c r="IG160" i="1"/>
  <c r="IH160" i="1"/>
  <c r="II160" i="1"/>
  <c r="IJ160" i="1"/>
  <c r="IK160" i="1"/>
  <c r="IF161" i="1"/>
  <c r="IG161" i="1"/>
  <c r="IH161" i="1"/>
  <c r="II161" i="1"/>
  <c r="IJ161" i="1"/>
  <c r="IK161" i="1"/>
  <c r="IF162" i="1"/>
  <c r="IG162" i="1"/>
  <c r="IH162" i="1"/>
  <c r="II162" i="1"/>
  <c r="IJ162" i="1"/>
  <c r="IK162" i="1"/>
  <c r="IF163" i="1"/>
  <c r="IG163" i="1"/>
  <c r="IH163" i="1"/>
  <c r="II163" i="1"/>
  <c r="IJ163" i="1"/>
  <c r="IK163" i="1"/>
  <c r="IF164" i="1"/>
  <c r="IG164" i="1"/>
  <c r="IH164" i="1"/>
  <c r="II164" i="1"/>
  <c r="IJ164" i="1"/>
  <c r="IK164" i="1"/>
  <c r="IF165" i="1"/>
  <c r="IG165" i="1"/>
  <c r="IH165" i="1"/>
  <c r="II165" i="1"/>
  <c r="IJ165" i="1"/>
  <c r="IK165" i="1"/>
  <c r="IF166" i="1"/>
  <c r="IG166" i="1"/>
  <c r="IH166" i="1"/>
  <c r="II166" i="1"/>
  <c r="IJ166" i="1"/>
  <c r="IK166" i="1"/>
  <c r="IF167" i="1"/>
  <c r="IG167" i="1"/>
  <c r="IH167" i="1"/>
  <c r="II167" i="1"/>
  <c r="IJ167" i="1"/>
  <c r="IK167" i="1"/>
  <c r="IF168" i="1"/>
  <c r="IG168" i="1"/>
  <c r="IH168" i="1"/>
  <c r="II168" i="1"/>
  <c r="IJ168" i="1"/>
  <c r="IK168" i="1"/>
  <c r="IF169" i="1"/>
  <c r="IG169" i="1"/>
  <c r="IH169" i="1"/>
  <c r="II169" i="1"/>
  <c r="IJ169" i="1"/>
  <c r="IK169" i="1"/>
  <c r="IF170" i="1"/>
  <c r="IG170" i="1"/>
  <c r="IH170" i="1"/>
  <c r="II170" i="1"/>
  <c r="IJ170" i="1"/>
  <c r="IK170" i="1"/>
  <c r="IF171" i="1"/>
  <c r="IG171" i="1"/>
  <c r="IH171" i="1"/>
  <c r="II171" i="1"/>
  <c r="IJ171" i="1"/>
  <c r="IK171" i="1"/>
  <c r="IF172" i="1"/>
  <c r="IG172" i="1"/>
  <c r="IH172" i="1"/>
  <c r="II172" i="1"/>
  <c r="IJ172" i="1"/>
  <c r="IK172" i="1"/>
  <c r="IF173" i="1"/>
  <c r="IG173" i="1"/>
  <c r="IH173" i="1"/>
  <c r="II173" i="1"/>
  <c r="IJ173" i="1"/>
  <c r="IK173" i="1"/>
  <c r="IF174" i="1"/>
  <c r="IG174" i="1"/>
  <c r="IH174" i="1"/>
  <c r="II174" i="1"/>
  <c r="IJ174" i="1"/>
  <c r="IK174" i="1"/>
  <c r="IF175" i="1"/>
  <c r="IG175" i="1"/>
  <c r="IH175" i="1"/>
  <c r="II175" i="1"/>
  <c r="IJ175" i="1"/>
  <c r="IK175" i="1"/>
  <c r="IF176" i="1"/>
  <c r="IG176" i="1"/>
  <c r="IH176" i="1"/>
  <c r="II176" i="1"/>
  <c r="IJ176" i="1"/>
  <c r="IK176" i="1"/>
  <c r="IF177" i="1"/>
  <c r="IG177" i="1"/>
  <c r="IH177" i="1"/>
  <c r="II177" i="1"/>
  <c r="IJ177" i="1"/>
  <c r="IK177" i="1"/>
  <c r="IF178" i="1"/>
  <c r="IG178" i="1"/>
  <c r="IH178" i="1"/>
  <c r="II178" i="1"/>
  <c r="IJ178" i="1"/>
  <c r="IK178" i="1"/>
  <c r="IF179" i="1"/>
  <c r="IG179" i="1"/>
  <c r="IH179" i="1"/>
  <c r="II179" i="1"/>
  <c r="IJ179" i="1"/>
  <c r="IK179" i="1"/>
  <c r="IF180" i="1"/>
  <c r="IG180" i="1"/>
  <c r="IH180" i="1"/>
  <c r="II180" i="1"/>
  <c r="IJ180" i="1"/>
  <c r="IK180" i="1"/>
  <c r="IF181" i="1"/>
  <c r="IG181" i="1"/>
  <c r="IH181" i="1"/>
  <c r="II181" i="1"/>
  <c r="IJ181" i="1"/>
  <c r="IK181" i="1"/>
  <c r="IF182" i="1"/>
  <c r="IG182" i="1"/>
  <c r="IH182" i="1"/>
  <c r="II182" i="1"/>
  <c r="IJ182" i="1"/>
  <c r="IK182" i="1"/>
  <c r="IF183" i="1"/>
  <c r="IG183" i="1"/>
  <c r="IH183" i="1"/>
  <c r="II183" i="1"/>
  <c r="IJ183" i="1"/>
  <c r="IK183" i="1"/>
  <c r="IF184" i="1"/>
  <c r="IG184" i="1"/>
  <c r="IH184" i="1"/>
  <c r="II184" i="1"/>
  <c r="IJ184" i="1"/>
  <c r="IK184" i="1"/>
  <c r="IF185" i="1"/>
  <c r="IG185" i="1"/>
  <c r="IH185" i="1"/>
  <c r="II185" i="1"/>
  <c r="IJ185" i="1"/>
  <c r="IK185" i="1"/>
  <c r="IF186" i="1"/>
  <c r="IG186" i="1"/>
  <c r="IH186" i="1"/>
  <c r="II186" i="1"/>
  <c r="IJ186" i="1"/>
  <c r="IK186" i="1"/>
  <c r="IF187" i="1"/>
  <c r="IG187" i="1"/>
  <c r="IH187" i="1"/>
  <c r="II187" i="1"/>
  <c r="IJ187" i="1"/>
  <c r="IK187" i="1"/>
  <c r="IF188" i="1"/>
  <c r="IG188" i="1"/>
  <c r="IH188" i="1"/>
  <c r="II188" i="1"/>
  <c r="IJ188" i="1"/>
  <c r="IK188" i="1"/>
  <c r="IF189" i="1"/>
  <c r="IG189" i="1"/>
  <c r="IH189" i="1"/>
  <c r="II189" i="1"/>
  <c r="IJ189" i="1"/>
  <c r="IK189" i="1"/>
  <c r="IF190" i="1"/>
  <c r="IG190" i="1"/>
  <c r="IH190" i="1"/>
  <c r="II190" i="1"/>
  <c r="IJ190" i="1"/>
  <c r="IK190" i="1"/>
  <c r="IF191" i="1"/>
  <c r="IG191" i="1"/>
  <c r="IH191" i="1"/>
  <c r="II191" i="1"/>
  <c r="IJ191" i="1"/>
  <c r="IK191" i="1"/>
  <c r="IF192" i="1"/>
  <c r="IG192" i="1"/>
  <c r="IH192" i="1"/>
  <c r="II192" i="1"/>
  <c r="IJ192" i="1"/>
  <c r="IK192" i="1"/>
  <c r="IF193" i="1"/>
  <c r="IG193" i="1"/>
  <c r="IH193" i="1"/>
  <c r="II193" i="1"/>
  <c r="IJ193" i="1"/>
  <c r="IK193" i="1"/>
  <c r="IF194" i="1"/>
  <c r="IG194" i="1"/>
  <c r="IH194" i="1"/>
  <c r="II194" i="1"/>
  <c r="IJ194" i="1"/>
  <c r="IK194" i="1"/>
  <c r="IF195" i="1"/>
  <c r="IG195" i="1"/>
  <c r="IH195" i="1"/>
  <c r="II195" i="1"/>
  <c r="IJ195" i="1"/>
  <c r="IK195" i="1"/>
  <c r="IF196" i="1"/>
  <c r="IG196" i="1"/>
  <c r="IH196" i="1"/>
  <c r="II196" i="1"/>
  <c r="IJ196" i="1"/>
  <c r="IK196" i="1"/>
  <c r="IF197" i="1"/>
  <c r="IG197" i="1"/>
  <c r="IH197" i="1"/>
  <c r="II197" i="1"/>
  <c r="IJ197" i="1"/>
  <c r="IK197" i="1"/>
  <c r="IF198" i="1"/>
  <c r="IG198" i="1"/>
  <c r="IH198" i="1"/>
  <c r="II198" i="1"/>
  <c r="IJ198" i="1"/>
  <c r="IK198" i="1"/>
  <c r="IF199" i="1"/>
  <c r="IG199" i="1"/>
  <c r="IH199" i="1"/>
  <c r="II199" i="1"/>
  <c r="IJ199" i="1"/>
  <c r="IK199" i="1"/>
  <c r="IF200" i="1"/>
  <c r="IG200" i="1"/>
  <c r="IH200" i="1"/>
  <c r="II200" i="1"/>
  <c r="IJ200" i="1"/>
  <c r="IK200" i="1"/>
  <c r="IF201" i="1"/>
  <c r="IG201" i="1"/>
  <c r="IH201" i="1"/>
  <c r="II201" i="1"/>
  <c r="IJ201" i="1"/>
  <c r="IK201" i="1"/>
  <c r="IF202" i="1"/>
  <c r="IG202" i="1"/>
  <c r="IH202" i="1"/>
  <c r="II202" i="1"/>
  <c r="IJ202" i="1"/>
  <c r="IK202" i="1"/>
  <c r="IF203" i="1"/>
  <c r="IG203" i="1"/>
  <c r="IH203" i="1"/>
  <c r="II203" i="1"/>
  <c r="IJ203" i="1"/>
  <c r="IK203" i="1"/>
  <c r="IF204" i="1"/>
  <c r="IG204" i="1"/>
  <c r="IH204" i="1"/>
  <c r="II204" i="1"/>
  <c r="IJ204" i="1"/>
  <c r="IK204" i="1"/>
  <c r="IF205" i="1"/>
  <c r="IG205" i="1"/>
  <c r="IH205" i="1"/>
  <c r="II205" i="1"/>
  <c r="IJ205" i="1"/>
  <c r="IK205" i="1"/>
  <c r="IF206" i="1"/>
  <c r="IG206" i="1"/>
  <c r="IH206" i="1"/>
  <c r="II206" i="1"/>
  <c r="IJ206" i="1"/>
  <c r="IK206" i="1"/>
  <c r="IF207" i="1"/>
  <c r="IG207" i="1"/>
  <c r="IH207" i="1"/>
  <c r="II207" i="1"/>
  <c r="IJ207" i="1"/>
  <c r="IK207" i="1"/>
  <c r="IF208" i="1"/>
  <c r="IG208" i="1"/>
  <c r="IH208" i="1"/>
  <c r="II208" i="1"/>
  <c r="IJ208" i="1"/>
  <c r="IK208" i="1"/>
  <c r="IF209" i="1"/>
  <c r="IG209" i="1"/>
  <c r="IH209" i="1"/>
  <c r="II209" i="1"/>
  <c r="IJ209" i="1"/>
  <c r="IK209" i="1"/>
  <c r="IF210" i="1"/>
  <c r="IG210" i="1"/>
  <c r="IH210" i="1"/>
  <c r="II210" i="1"/>
  <c r="IJ210" i="1"/>
  <c r="IK210" i="1"/>
  <c r="IF211" i="1"/>
  <c r="IG211" i="1"/>
  <c r="IH211" i="1"/>
  <c r="II211" i="1"/>
  <c r="IJ211" i="1"/>
  <c r="IK211" i="1"/>
  <c r="IF212" i="1"/>
  <c r="IG212" i="1"/>
  <c r="IH212" i="1"/>
  <c r="II212" i="1"/>
  <c r="IJ212" i="1"/>
  <c r="IK212" i="1"/>
  <c r="IF213" i="1"/>
  <c r="IG213" i="1"/>
  <c r="IH213" i="1"/>
  <c r="II213" i="1"/>
  <c r="IJ213" i="1"/>
  <c r="IK213" i="1"/>
  <c r="IF214" i="1"/>
  <c r="IG214" i="1"/>
  <c r="IH214" i="1"/>
  <c r="II214" i="1"/>
  <c r="IJ214" i="1"/>
  <c r="IK214" i="1"/>
  <c r="IF215" i="1"/>
  <c r="IG215" i="1"/>
  <c r="IH215" i="1"/>
  <c r="II215" i="1"/>
  <c r="IJ215" i="1"/>
  <c r="IK215" i="1"/>
  <c r="IF216" i="1"/>
  <c r="IG216" i="1"/>
  <c r="IH216" i="1"/>
  <c r="II216" i="1"/>
  <c r="IJ216" i="1"/>
  <c r="IK216" i="1"/>
  <c r="IF217" i="1"/>
  <c r="IG217" i="1"/>
  <c r="IH217" i="1"/>
  <c r="II217" i="1"/>
  <c r="IJ217" i="1"/>
  <c r="IK217" i="1"/>
  <c r="IF218" i="1"/>
  <c r="IG218" i="1"/>
  <c r="IH218" i="1"/>
  <c r="II218" i="1"/>
  <c r="IJ218" i="1"/>
  <c r="IK218" i="1"/>
  <c r="IF219" i="1"/>
  <c r="IG219" i="1"/>
  <c r="IH219" i="1"/>
  <c r="II219" i="1"/>
  <c r="IJ219" i="1"/>
  <c r="IK219" i="1"/>
  <c r="IF220" i="1"/>
  <c r="IG220" i="1"/>
  <c r="IH220" i="1"/>
  <c r="II220" i="1"/>
  <c r="IJ220" i="1"/>
  <c r="IK220" i="1"/>
  <c r="IF221" i="1"/>
  <c r="IG221" i="1"/>
  <c r="IH221" i="1"/>
  <c r="II221" i="1"/>
  <c r="IJ221" i="1"/>
  <c r="IK221" i="1"/>
  <c r="IF222" i="1"/>
  <c r="IG222" i="1"/>
  <c r="IH222" i="1"/>
  <c r="II222" i="1"/>
  <c r="IJ222" i="1"/>
  <c r="IK222" i="1"/>
  <c r="IF223" i="1"/>
  <c r="IG223" i="1"/>
  <c r="IH223" i="1"/>
  <c r="II223" i="1"/>
  <c r="IJ223" i="1"/>
  <c r="IK223" i="1"/>
  <c r="IF224" i="1"/>
  <c r="IG224" i="1"/>
  <c r="IH224" i="1"/>
  <c r="II224" i="1"/>
  <c r="IJ224" i="1"/>
  <c r="IK224" i="1"/>
  <c r="IF225" i="1"/>
  <c r="IG225" i="1"/>
  <c r="IH225" i="1"/>
  <c r="II225" i="1"/>
  <c r="IJ225" i="1"/>
  <c r="IK225" i="1"/>
  <c r="IF226" i="1"/>
  <c r="IG226" i="1"/>
  <c r="IH226" i="1"/>
  <c r="II226" i="1"/>
  <c r="IJ226" i="1"/>
  <c r="IK226" i="1"/>
  <c r="IF227" i="1"/>
  <c r="IG227" i="1"/>
  <c r="IH227" i="1"/>
  <c r="II227" i="1"/>
  <c r="IJ227" i="1"/>
  <c r="IK227" i="1"/>
  <c r="IF228" i="1"/>
  <c r="IG228" i="1"/>
  <c r="IH228" i="1"/>
  <c r="II228" i="1"/>
  <c r="IJ228" i="1"/>
  <c r="IK228" i="1"/>
  <c r="IF229" i="1"/>
  <c r="IG229" i="1"/>
  <c r="IH229" i="1"/>
  <c r="II229" i="1"/>
  <c r="IJ229" i="1"/>
  <c r="IK229" i="1"/>
  <c r="IF230" i="1"/>
  <c r="IG230" i="1"/>
  <c r="IH230" i="1"/>
  <c r="II230" i="1"/>
  <c r="IJ230" i="1"/>
  <c r="IK230" i="1"/>
  <c r="IF231" i="1"/>
  <c r="IG231" i="1"/>
  <c r="IH231" i="1"/>
  <c r="II231" i="1"/>
  <c r="IJ231" i="1"/>
  <c r="IK231" i="1"/>
  <c r="IF232" i="1"/>
  <c r="IG232" i="1"/>
  <c r="IH232" i="1"/>
  <c r="II232" i="1"/>
  <c r="IJ232" i="1"/>
  <c r="IK232" i="1"/>
  <c r="IF233" i="1"/>
  <c r="IG233" i="1"/>
  <c r="IH233" i="1"/>
  <c r="II233" i="1"/>
  <c r="IJ233" i="1"/>
  <c r="IK233" i="1"/>
  <c r="IF234" i="1"/>
  <c r="IG234" i="1"/>
  <c r="IH234" i="1"/>
  <c r="II234" i="1"/>
  <c r="IJ234" i="1"/>
  <c r="IK234" i="1"/>
  <c r="IF235" i="1"/>
  <c r="IG235" i="1"/>
  <c r="IH235" i="1"/>
  <c r="II235" i="1"/>
  <c r="IJ235" i="1"/>
  <c r="IK235" i="1"/>
  <c r="IF236" i="1"/>
  <c r="IG236" i="1"/>
  <c r="IH236" i="1"/>
  <c r="II236" i="1"/>
  <c r="IJ236" i="1"/>
  <c r="IK236" i="1"/>
  <c r="IF237" i="1"/>
  <c r="IG237" i="1"/>
  <c r="IH237" i="1"/>
  <c r="II237" i="1"/>
  <c r="IJ237" i="1"/>
  <c r="IK237" i="1"/>
  <c r="IF238" i="1"/>
  <c r="IG238" i="1"/>
  <c r="IH238" i="1"/>
  <c r="II238" i="1"/>
  <c r="IJ238" i="1"/>
  <c r="IK238" i="1"/>
  <c r="IF239" i="1"/>
  <c r="IG239" i="1"/>
  <c r="IH239" i="1"/>
  <c r="II239" i="1"/>
  <c r="IJ239" i="1"/>
  <c r="IK239" i="1"/>
  <c r="IF240" i="1"/>
  <c r="IG240" i="1"/>
  <c r="IH240" i="1"/>
  <c r="II240" i="1"/>
  <c r="IJ240" i="1"/>
  <c r="IK240" i="1"/>
  <c r="IF241" i="1"/>
  <c r="IG241" i="1"/>
  <c r="IH241" i="1"/>
  <c r="II241" i="1"/>
  <c r="IJ241" i="1"/>
  <c r="IK241" i="1"/>
  <c r="IF242" i="1"/>
  <c r="IG242" i="1"/>
  <c r="IH242" i="1"/>
  <c r="II242" i="1"/>
  <c r="IJ242" i="1"/>
  <c r="IK242" i="1"/>
  <c r="IF243" i="1"/>
  <c r="IG243" i="1"/>
  <c r="IH243" i="1"/>
  <c r="II243" i="1"/>
  <c r="IJ243" i="1"/>
  <c r="IK243" i="1"/>
  <c r="IF244" i="1"/>
  <c r="IG244" i="1"/>
  <c r="IH244" i="1"/>
  <c r="II244" i="1"/>
  <c r="IJ244" i="1"/>
  <c r="IK244" i="1"/>
  <c r="IF245" i="1"/>
  <c r="IG245" i="1"/>
  <c r="IH245" i="1"/>
  <c r="II245" i="1"/>
  <c r="IJ245" i="1"/>
  <c r="IK245" i="1"/>
  <c r="IF246" i="1"/>
  <c r="IG246" i="1"/>
  <c r="IH246" i="1"/>
  <c r="II246" i="1"/>
  <c r="IJ246" i="1"/>
  <c r="IK246" i="1"/>
  <c r="IF247" i="1"/>
  <c r="IG247" i="1"/>
  <c r="IH247" i="1"/>
  <c r="II247" i="1"/>
  <c r="IJ247" i="1"/>
  <c r="IK247" i="1"/>
  <c r="IF248" i="1"/>
  <c r="IG248" i="1"/>
  <c r="IH248" i="1"/>
  <c r="II248" i="1"/>
  <c r="IJ248" i="1"/>
  <c r="IK248" i="1"/>
  <c r="IF249" i="1"/>
  <c r="IG249" i="1"/>
  <c r="IH249" i="1"/>
  <c r="II249" i="1"/>
  <c r="IJ249" i="1"/>
  <c r="IK249" i="1"/>
  <c r="IF250" i="1"/>
  <c r="IG250" i="1"/>
  <c r="IH250" i="1"/>
  <c r="II250" i="1"/>
  <c r="IJ250" i="1"/>
  <c r="IK250" i="1"/>
  <c r="IF251" i="1"/>
  <c r="IG251" i="1"/>
  <c r="IH251" i="1"/>
  <c r="II251" i="1"/>
  <c r="IJ251" i="1"/>
  <c r="IK251" i="1"/>
  <c r="IF252" i="1"/>
  <c r="IG252" i="1"/>
  <c r="IH252" i="1"/>
  <c r="II252" i="1"/>
  <c r="IJ252" i="1"/>
  <c r="IK252" i="1"/>
  <c r="IF253" i="1"/>
  <c r="IG253" i="1"/>
  <c r="IH253" i="1"/>
  <c r="II253" i="1"/>
  <c r="IJ253" i="1"/>
  <c r="IK253" i="1"/>
  <c r="IF254" i="1"/>
  <c r="IG254" i="1"/>
  <c r="IH254" i="1"/>
  <c r="II254" i="1"/>
  <c r="IJ254" i="1"/>
  <c r="IK254" i="1"/>
  <c r="IF255" i="1"/>
  <c r="IG255" i="1"/>
  <c r="IH255" i="1"/>
  <c r="II255" i="1"/>
  <c r="IJ255" i="1"/>
  <c r="IK255" i="1"/>
  <c r="IF256" i="1"/>
  <c r="IG256" i="1"/>
  <c r="IH256" i="1"/>
  <c r="II256" i="1"/>
  <c r="IJ256" i="1"/>
  <c r="IK256" i="1"/>
  <c r="IF257" i="1"/>
  <c r="IG257" i="1"/>
  <c r="IH257" i="1"/>
  <c r="II257" i="1"/>
  <c r="IJ257" i="1"/>
  <c r="IK257" i="1"/>
  <c r="IF258" i="1"/>
  <c r="IG258" i="1"/>
  <c r="IH258" i="1"/>
  <c r="II258" i="1"/>
  <c r="IJ258" i="1"/>
  <c r="IK258" i="1"/>
  <c r="IF259" i="1"/>
  <c r="IG259" i="1"/>
  <c r="IH259" i="1"/>
  <c r="II259" i="1"/>
  <c r="IJ259" i="1"/>
  <c r="IK259" i="1"/>
  <c r="IF260" i="1"/>
  <c r="IG260" i="1"/>
  <c r="IH260" i="1"/>
  <c r="II260" i="1"/>
  <c r="IJ260" i="1"/>
  <c r="IK260" i="1"/>
  <c r="IF261" i="1"/>
  <c r="IG261" i="1"/>
  <c r="IH261" i="1"/>
  <c r="II261" i="1"/>
  <c r="IJ261" i="1"/>
  <c r="IK261" i="1"/>
  <c r="IF262" i="1"/>
  <c r="IG262" i="1"/>
  <c r="IH262" i="1"/>
  <c r="II262" i="1"/>
  <c r="IJ262" i="1"/>
  <c r="IK262" i="1"/>
  <c r="IF263" i="1"/>
  <c r="IG263" i="1"/>
  <c r="IH263" i="1"/>
  <c r="II263" i="1"/>
  <c r="IJ263" i="1"/>
  <c r="IK263" i="1"/>
  <c r="IF264" i="1"/>
  <c r="IG264" i="1"/>
  <c r="IH264" i="1"/>
  <c r="II264" i="1"/>
  <c r="IJ264" i="1"/>
  <c r="IK264" i="1"/>
  <c r="IF265" i="1"/>
  <c r="IG265" i="1"/>
  <c r="IH265" i="1"/>
  <c r="II265" i="1"/>
  <c r="IJ265" i="1"/>
  <c r="IK265" i="1"/>
  <c r="IF266" i="1"/>
  <c r="IG266" i="1"/>
  <c r="IH266" i="1"/>
  <c r="II266" i="1"/>
  <c r="IJ266" i="1"/>
  <c r="IK266" i="1"/>
  <c r="IF267" i="1"/>
  <c r="IG267" i="1"/>
  <c r="IH267" i="1"/>
  <c r="II267" i="1"/>
  <c r="IJ267" i="1"/>
  <c r="IK267" i="1"/>
  <c r="IF268" i="1"/>
  <c r="IG268" i="1"/>
  <c r="IH268" i="1"/>
  <c r="II268" i="1"/>
  <c r="IJ268" i="1"/>
  <c r="IK268" i="1"/>
  <c r="IF269" i="1"/>
  <c r="IG269" i="1"/>
  <c r="IH269" i="1"/>
  <c r="II269" i="1"/>
  <c r="IJ269" i="1"/>
  <c r="IK269" i="1"/>
  <c r="IF270" i="1"/>
  <c r="IG270" i="1"/>
  <c r="IH270" i="1"/>
  <c r="II270" i="1"/>
  <c r="IJ270" i="1"/>
  <c r="IK270" i="1"/>
  <c r="IF271" i="1"/>
  <c r="IG271" i="1"/>
  <c r="IH271" i="1"/>
  <c r="II271" i="1"/>
  <c r="IJ271" i="1"/>
  <c r="IK271" i="1"/>
  <c r="IF272" i="1"/>
  <c r="IG272" i="1"/>
  <c r="IH272" i="1"/>
  <c r="II272" i="1"/>
  <c r="IJ272" i="1"/>
  <c r="IK272" i="1"/>
  <c r="IF273" i="1"/>
  <c r="IG273" i="1"/>
  <c r="IH273" i="1"/>
  <c r="II273" i="1"/>
  <c r="IJ273" i="1"/>
  <c r="IK273" i="1"/>
  <c r="IF274" i="1"/>
  <c r="IG274" i="1"/>
  <c r="IH274" i="1"/>
  <c r="II274" i="1"/>
  <c r="IJ274" i="1"/>
  <c r="IK274" i="1"/>
  <c r="IF275" i="1"/>
  <c r="IG275" i="1"/>
  <c r="IH275" i="1"/>
  <c r="II275" i="1"/>
  <c r="IJ275" i="1"/>
  <c r="IK275" i="1"/>
  <c r="IF276" i="1"/>
  <c r="IG276" i="1"/>
  <c r="IH276" i="1"/>
  <c r="II276" i="1"/>
  <c r="IJ276" i="1"/>
  <c r="IK276" i="1"/>
  <c r="IF277" i="1"/>
  <c r="IG277" i="1"/>
  <c r="IH277" i="1"/>
  <c r="II277" i="1"/>
  <c r="IJ277" i="1"/>
  <c r="IK277" i="1"/>
  <c r="IF278" i="1"/>
  <c r="IG278" i="1"/>
  <c r="IH278" i="1"/>
  <c r="II278" i="1"/>
  <c r="IJ278" i="1"/>
  <c r="IK278" i="1"/>
  <c r="IF279" i="1"/>
  <c r="IG279" i="1"/>
  <c r="IH279" i="1"/>
  <c r="II279" i="1"/>
  <c r="IJ279" i="1"/>
  <c r="IK279" i="1"/>
  <c r="IF280" i="1"/>
  <c r="IG280" i="1"/>
  <c r="IH280" i="1"/>
  <c r="II280" i="1"/>
  <c r="IJ280" i="1"/>
  <c r="IK280" i="1"/>
  <c r="IF281" i="1"/>
  <c r="IG281" i="1"/>
  <c r="IH281" i="1"/>
  <c r="II281" i="1"/>
  <c r="IJ281" i="1"/>
  <c r="IK281" i="1"/>
  <c r="IF282" i="1"/>
  <c r="IG282" i="1"/>
  <c r="IH282" i="1"/>
  <c r="II282" i="1"/>
  <c r="IJ282" i="1"/>
  <c r="IK282" i="1"/>
  <c r="IF283" i="1"/>
  <c r="IG283" i="1"/>
  <c r="IH283" i="1"/>
  <c r="II283" i="1"/>
  <c r="IJ283" i="1"/>
  <c r="IK283" i="1"/>
  <c r="IF284" i="1"/>
  <c r="IG284" i="1"/>
  <c r="IH284" i="1"/>
  <c r="II284" i="1"/>
  <c r="IJ284" i="1"/>
  <c r="IK284" i="1"/>
  <c r="IF285" i="1"/>
  <c r="IG285" i="1"/>
  <c r="IH285" i="1"/>
  <c r="II285" i="1"/>
  <c r="IJ285" i="1"/>
  <c r="IK285" i="1"/>
  <c r="IF286" i="1"/>
  <c r="IG286" i="1"/>
  <c r="IH286" i="1"/>
  <c r="II286" i="1"/>
  <c r="IJ286" i="1"/>
  <c r="IK286" i="1"/>
  <c r="IF287" i="1"/>
  <c r="IG287" i="1"/>
  <c r="IH287" i="1"/>
  <c r="II287" i="1"/>
  <c r="IJ287" i="1"/>
  <c r="IK287" i="1"/>
  <c r="IF288" i="1"/>
  <c r="IG288" i="1"/>
  <c r="IH288" i="1"/>
  <c r="II288" i="1"/>
  <c r="IJ288" i="1"/>
  <c r="IK288" i="1"/>
  <c r="IF289" i="1"/>
  <c r="IG289" i="1"/>
  <c r="IH289" i="1"/>
  <c r="II289" i="1"/>
  <c r="IJ289" i="1"/>
  <c r="IK289" i="1"/>
  <c r="IF290" i="1"/>
  <c r="IG290" i="1"/>
  <c r="IH290" i="1"/>
  <c r="II290" i="1"/>
  <c r="IJ290" i="1"/>
  <c r="IK290" i="1"/>
  <c r="IF291" i="1"/>
  <c r="IG291" i="1"/>
  <c r="IH291" i="1"/>
  <c r="II291" i="1"/>
  <c r="IJ291" i="1"/>
  <c r="IK291" i="1"/>
  <c r="IF292" i="1"/>
  <c r="IG292" i="1"/>
  <c r="IH292" i="1"/>
  <c r="II292" i="1"/>
  <c r="IJ292" i="1"/>
  <c r="IK292" i="1"/>
  <c r="IF293" i="1"/>
  <c r="IG293" i="1"/>
  <c r="IH293" i="1"/>
  <c r="II293" i="1"/>
  <c r="IJ293" i="1"/>
  <c r="IK293" i="1"/>
  <c r="IF294" i="1"/>
  <c r="IG294" i="1"/>
  <c r="IH294" i="1"/>
  <c r="II294" i="1"/>
  <c r="IJ294" i="1"/>
  <c r="IK294" i="1"/>
  <c r="IF295" i="1"/>
  <c r="IG295" i="1"/>
  <c r="IH295" i="1"/>
  <c r="II295" i="1"/>
  <c r="IJ295" i="1"/>
  <c r="IK295" i="1"/>
  <c r="IF296" i="1"/>
  <c r="IG296" i="1"/>
  <c r="IH296" i="1"/>
  <c r="II296" i="1"/>
  <c r="IJ296" i="1"/>
  <c r="IK296" i="1"/>
  <c r="IF297" i="1"/>
  <c r="IG297" i="1"/>
  <c r="IH297" i="1"/>
  <c r="II297" i="1"/>
  <c r="IJ297" i="1"/>
  <c r="IK297" i="1"/>
  <c r="IF298" i="1"/>
  <c r="IG298" i="1"/>
  <c r="IH298" i="1"/>
  <c r="II298" i="1"/>
  <c r="IJ298" i="1"/>
  <c r="IK298" i="1"/>
  <c r="IF299" i="1"/>
  <c r="IG299" i="1"/>
  <c r="IH299" i="1"/>
  <c r="II299" i="1"/>
  <c r="IJ299" i="1"/>
  <c r="IK299" i="1"/>
  <c r="IF300" i="1"/>
  <c r="IG300" i="1"/>
  <c r="IH300" i="1"/>
  <c r="II300" i="1"/>
  <c r="IJ300" i="1"/>
  <c r="IK300" i="1"/>
  <c r="IF301" i="1"/>
  <c r="IG301" i="1"/>
  <c r="IH301" i="1"/>
  <c r="II301" i="1"/>
  <c r="IJ301" i="1"/>
  <c r="IK301" i="1"/>
  <c r="IF302" i="1"/>
  <c r="IG302" i="1"/>
  <c r="IH302" i="1"/>
  <c r="II302" i="1"/>
  <c r="IJ302" i="1"/>
  <c r="IK302" i="1"/>
  <c r="IF303" i="1"/>
  <c r="IG303" i="1"/>
  <c r="IH303" i="1"/>
  <c r="II303" i="1"/>
  <c r="IJ303" i="1"/>
  <c r="IK303" i="1"/>
  <c r="IF304" i="1"/>
  <c r="IG304" i="1"/>
  <c r="IH304" i="1"/>
  <c r="II304" i="1"/>
  <c r="IJ304" i="1"/>
  <c r="IK304" i="1"/>
  <c r="IF305" i="1"/>
  <c r="IG305" i="1"/>
  <c r="IH305" i="1"/>
  <c r="II305" i="1"/>
  <c r="IJ305" i="1"/>
  <c r="IK305" i="1"/>
  <c r="IF306" i="1"/>
  <c r="IG306" i="1"/>
  <c r="IH306" i="1"/>
  <c r="II306" i="1"/>
  <c r="IJ306" i="1"/>
  <c r="IK306" i="1"/>
  <c r="IF307" i="1"/>
  <c r="IG307" i="1"/>
  <c r="IH307" i="1"/>
  <c r="II307" i="1"/>
  <c r="IJ307" i="1"/>
  <c r="IK307" i="1"/>
  <c r="IF308" i="1"/>
  <c r="IG308" i="1"/>
  <c r="IH308" i="1"/>
  <c r="II308" i="1"/>
  <c r="IJ308" i="1"/>
  <c r="IK308" i="1"/>
  <c r="IF309" i="1"/>
  <c r="IG309" i="1"/>
  <c r="IH309" i="1"/>
  <c r="II309" i="1"/>
  <c r="IJ309" i="1"/>
  <c r="IK309" i="1"/>
  <c r="IF310" i="1"/>
  <c r="IG310" i="1"/>
  <c r="IH310" i="1"/>
  <c r="II310" i="1"/>
  <c r="IJ310" i="1"/>
  <c r="IK310" i="1"/>
  <c r="IF311" i="1"/>
  <c r="IG311" i="1"/>
  <c r="IH311" i="1"/>
  <c r="II311" i="1"/>
  <c r="IJ311" i="1"/>
  <c r="IK311" i="1"/>
  <c r="IF312" i="1"/>
  <c r="IG312" i="1"/>
  <c r="IH312" i="1"/>
  <c r="II312" i="1"/>
  <c r="IJ312" i="1"/>
  <c r="IK312" i="1"/>
  <c r="IF313" i="1"/>
  <c r="IG313" i="1"/>
  <c r="IH313" i="1"/>
  <c r="II313" i="1"/>
  <c r="IJ313" i="1"/>
  <c r="IK313" i="1"/>
  <c r="IF314" i="1"/>
  <c r="IG314" i="1"/>
  <c r="IH314" i="1"/>
  <c r="II314" i="1"/>
  <c r="IJ314" i="1"/>
  <c r="IK314" i="1"/>
  <c r="IF315" i="1"/>
  <c r="IG315" i="1"/>
  <c r="IH315" i="1"/>
  <c r="II315" i="1"/>
  <c r="IJ315" i="1"/>
  <c r="IK315" i="1"/>
  <c r="IF316" i="1"/>
  <c r="IG316" i="1"/>
  <c r="IH316" i="1"/>
  <c r="II316" i="1"/>
  <c r="IJ316" i="1"/>
  <c r="IK316" i="1"/>
  <c r="IF317" i="1"/>
  <c r="IG317" i="1"/>
  <c r="IH317" i="1"/>
  <c r="II317" i="1"/>
  <c r="IJ317" i="1"/>
  <c r="IK317" i="1"/>
  <c r="IF318" i="1"/>
  <c r="IG318" i="1"/>
  <c r="IH318" i="1"/>
  <c r="II318" i="1"/>
  <c r="IJ318" i="1"/>
  <c r="IK318" i="1"/>
  <c r="IF319" i="1"/>
  <c r="IG319" i="1"/>
  <c r="IH319" i="1"/>
  <c r="II319" i="1"/>
  <c r="IJ319" i="1"/>
  <c r="IK319" i="1"/>
  <c r="IF320" i="1"/>
  <c r="IG320" i="1"/>
  <c r="IH320" i="1"/>
  <c r="II320" i="1"/>
  <c r="IJ320" i="1"/>
  <c r="IK320" i="1"/>
  <c r="IF321" i="1"/>
  <c r="IG321" i="1"/>
  <c r="IH321" i="1"/>
  <c r="II321" i="1"/>
  <c r="IJ321" i="1"/>
  <c r="IK321" i="1"/>
  <c r="IF322" i="1"/>
  <c r="IG322" i="1"/>
  <c r="IH322" i="1"/>
  <c r="II322" i="1"/>
  <c r="IJ322" i="1"/>
  <c r="IK322" i="1"/>
  <c r="IF323" i="1"/>
  <c r="IG323" i="1"/>
  <c r="IH323" i="1"/>
  <c r="II323" i="1"/>
  <c r="IJ323" i="1"/>
  <c r="IK323" i="1"/>
  <c r="IF324" i="1"/>
  <c r="IG324" i="1"/>
  <c r="IH324" i="1"/>
  <c r="II324" i="1"/>
  <c r="IJ324" i="1"/>
  <c r="IK324" i="1"/>
  <c r="IF325" i="1"/>
  <c r="IG325" i="1"/>
  <c r="IH325" i="1"/>
  <c r="II325" i="1"/>
  <c r="IJ325" i="1"/>
  <c r="IK325" i="1"/>
  <c r="IF326" i="1"/>
  <c r="IG326" i="1"/>
  <c r="IH326" i="1"/>
  <c r="II326" i="1"/>
  <c r="IJ326" i="1"/>
  <c r="IK326" i="1"/>
  <c r="IF327" i="1"/>
  <c r="IG327" i="1"/>
  <c r="IH327" i="1"/>
  <c r="II327" i="1"/>
  <c r="IJ327" i="1"/>
  <c r="IK327" i="1"/>
  <c r="IF328" i="1"/>
  <c r="IG328" i="1"/>
  <c r="IH328" i="1"/>
  <c r="II328" i="1"/>
  <c r="IJ328" i="1"/>
  <c r="IK328" i="1"/>
  <c r="IF329" i="1"/>
  <c r="IG329" i="1"/>
  <c r="IH329" i="1"/>
  <c r="II329" i="1"/>
  <c r="IJ329" i="1"/>
  <c r="IK329" i="1"/>
  <c r="IF330" i="1"/>
  <c r="IG330" i="1"/>
  <c r="IH330" i="1"/>
  <c r="II330" i="1"/>
  <c r="IJ330" i="1"/>
  <c r="IK330" i="1"/>
  <c r="IF331" i="1"/>
  <c r="IG331" i="1"/>
  <c r="IH331" i="1"/>
  <c r="II331" i="1"/>
  <c r="IJ331" i="1"/>
  <c r="IK331" i="1"/>
  <c r="IF332" i="1"/>
  <c r="IG332" i="1"/>
  <c r="IH332" i="1"/>
  <c r="II332" i="1"/>
  <c r="IJ332" i="1"/>
  <c r="IK332" i="1"/>
  <c r="IF333" i="1"/>
  <c r="IG333" i="1"/>
  <c r="IH333" i="1"/>
  <c r="II333" i="1"/>
  <c r="IJ333" i="1"/>
  <c r="IK333" i="1"/>
  <c r="IF334" i="1"/>
  <c r="IG334" i="1"/>
  <c r="IH334" i="1"/>
  <c r="II334" i="1"/>
  <c r="IJ334" i="1"/>
  <c r="IK334" i="1"/>
  <c r="IF335" i="1"/>
  <c r="IG335" i="1"/>
  <c r="IH335" i="1"/>
  <c r="II335" i="1"/>
  <c r="IJ335" i="1"/>
  <c r="IK335" i="1"/>
  <c r="IF336" i="1"/>
  <c r="IG336" i="1"/>
  <c r="IH336" i="1"/>
  <c r="II336" i="1"/>
  <c r="IJ336" i="1"/>
  <c r="IK336" i="1"/>
  <c r="IF337" i="1"/>
  <c r="IG337" i="1"/>
  <c r="IH337" i="1"/>
  <c r="II337" i="1"/>
  <c r="IJ337" i="1"/>
  <c r="IK337" i="1"/>
  <c r="IF338" i="1"/>
  <c r="IG338" i="1"/>
  <c r="IH338" i="1"/>
  <c r="II338" i="1"/>
  <c r="IJ338" i="1"/>
  <c r="IK338" i="1"/>
  <c r="IF339" i="1"/>
  <c r="IG339" i="1"/>
  <c r="IH339" i="1"/>
  <c r="II339" i="1"/>
  <c r="IJ339" i="1"/>
  <c r="IK339" i="1"/>
  <c r="IF340" i="1"/>
  <c r="IG340" i="1"/>
  <c r="IH340" i="1"/>
  <c r="II340" i="1"/>
  <c r="IJ340" i="1"/>
  <c r="IK340" i="1"/>
  <c r="IF341" i="1"/>
  <c r="IG341" i="1"/>
  <c r="IH341" i="1"/>
  <c r="II341" i="1"/>
  <c r="IJ341" i="1"/>
  <c r="IK341" i="1"/>
  <c r="IF342" i="1"/>
  <c r="IG342" i="1"/>
  <c r="IH342" i="1"/>
  <c r="II342" i="1"/>
  <c r="IJ342" i="1"/>
  <c r="IK342" i="1"/>
  <c r="IF343" i="1"/>
  <c r="IG343" i="1"/>
  <c r="IH343" i="1"/>
  <c r="II343" i="1"/>
  <c r="IJ343" i="1"/>
  <c r="IK343" i="1"/>
  <c r="IF344" i="1"/>
  <c r="IG344" i="1"/>
  <c r="IH344" i="1"/>
  <c r="II344" i="1"/>
  <c r="IJ344" i="1"/>
  <c r="IK344" i="1"/>
  <c r="IF345" i="1"/>
  <c r="IG345" i="1"/>
  <c r="IH345" i="1"/>
  <c r="II345" i="1"/>
  <c r="IJ345" i="1"/>
  <c r="IK345" i="1"/>
  <c r="IF346" i="1"/>
  <c r="IG346" i="1"/>
  <c r="IH346" i="1"/>
  <c r="II346" i="1"/>
  <c r="IJ346" i="1"/>
  <c r="IK346" i="1"/>
  <c r="IF347" i="1"/>
  <c r="IG347" i="1"/>
  <c r="IH347" i="1"/>
  <c r="II347" i="1"/>
  <c r="IJ347" i="1"/>
  <c r="IK347" i="1"/>
  <c r="IF348" i="1"/>
  <c r="IG348" i="1"/>
  <c r="IH348" i="1"/>
  <c r="II348" i="1"/>
  <c r="IJ348" i="1"/>
  <c r="IK348" i="1"/>
  <c r="IF349" i="1"/>
  <c r="IG349" i="1"/>
  <c r="IH349" i="1"/>
  <c r="II349" i="1"/>
  <c r="IJ349" i="1"/>
  <c r="IK349" i="1"/>
  <c r="IF350" i="1"/>
  <c r="IG350" i="1"/>
  <c r="IH350" i="1"/>
  <c r="II350" i="1"/>
  <c r="IJ350" i="1"/>
  <c r="IK350" i="1"/>
  <c r="IF351" i="1"/>
  <c r="IG351" i="1"/>
  <c r="IH351" i="1"/>
  <c r="II351" i="1"/>
  <c r="IJ351" i="1"/>
  <c r="IK351" i="1"/>
  <c r="IF352" i="1"/>
  <c r="IG352" i="1"/>
  <c r="IH352" i="1"/>
  <c r="II352" i="1"/>
  <c r="IJ352" i="1"/>
  <c r="IK352" i="1"/>
  <c r="IF353" i="1"/>
  <c r="IG353" i="1"/>
  <c r="IH353" i="1"/>
  <c r="II353" i="1"/>
  <c r="IJ353" i="1"/>
  <c r="IK353" i="1"/>
  <c r="IF354" i="1"/>
  <c r="IG354" i="1"/>
  <c r="IH354" i="1"/>
  <c r="II354" i="1"/>
  <c r="IJ354" i="1"/>
  <c r="IK354" i="1"/>
  <c r="IF355" i="1"/>
  <c r="IG355" i="1"/>
  <c r="IH355" i="1"/>
  <c r="II355" i="1"/>
  <c r="IJ355" i="1"/>
  <c r="IK355" i="1"/>
  <c r="IF356" i="1"/>
  <c r="IG356" i="1"/>
  <c r="IH356" i="1"/>
  <c r="II356" i="1"/>
  <c r="IJ356" i="1"/>
  <c r="IK356" i="1"/>
  <c r="IF357" i="1"/>
  <c r="IG357" i="1"/>
  <c r="IH357" i="1"/>
  <c r="II357" i="1"/>
  <c r="IJ357" i="1"/>
  <c r="IK357" i="1"/>
  <c r="IF358" i="1"/>
  <c r="IG358" i="1"/>
  <c r="IH358" i="1"/>
  <c r="II358" i="1"/>
  <c r="IJ358" i="1"/>
  <c r="IK358" i="1"/>
  <c r="IF359" i="1"/>
  <c r="IG359" i="1"/>
  <c r="IH359" i="1"/>
  <c r="II359" i="1"/>
  <c r="IJ359" i="1"/>
  <c r="IK359" i="1"/>
  <c r="IF360" i="1"/>
  <c r="IG360" i="1"/>
  <c r="IH360" i="1"/>
  <c r="II360" i="1"/>
  <c r="IJ360" i="1"/>
  <c r="IK360" i="1"/>
  <c r="IF361" i="1"/>
  <c r="IG361" i="1"/>
  <c r="IH361" i="1"/>
  <c r="II361" i="1"/>
  <c r="IJ361" i="1"/>
  <c r="IK361" i="1"/>
  <c r="IM3" i="1"/>
  <c r="IG3" i="1"/>
  <c r="IH3" i="1"/>
  <c r="II3" i="1"/>
  <c r="IJ3" i="1"/>
  <c r="II511" i="1"/>
  <c r="IH511" i="1"/>
  <c r="II510" i="1"/>
  <c r="IH510" i="1"/>
  <c r="II509" i="1"/>
  <c r="IH509" i="1"/>
  <c r="II508" i="1"/>
  <c r="IH508" i="1"/>
  <c r="II507" i="1"/>
  <c r="IH507" i="1"/>
  <c r="II506" i="1"/>
  <c r="IH506" i="1"/>
  <c r="II505" i="1"/>
  <c r="IH505" i="1"/>
  <c r="II504" i="1"/>
  <c r="IH504" i="1"/>
  <c r="II503" i="1"/>
  <c r="IH503" i="1"/>
  <c r="II502" i="1"/>
  <c r="IH502" i="1"/>
  <c r="II501" i="1"/>
  <c r="IH501" i="1"/>
  <c r="II500" i="1"/>
  <c r="IH500" i="1"/>
  <c r="II499" i="1"/>
  <c r="IH499" i="1"/>
  <c r="II498" i="1"/>
  <c r="IH498" i="1"/>
  <c r="II497" i="1"/>
  <c r="IH497" i="1"/>
  <c r="II496" i="1"/>
  <c r="IH496" i="1"/>
  <c r="II495" i="1"/>
  <c r="IH495" i="1"/>
  <c r="II494" i="1"/>
  <c r="IH494" i="1"/>
  <c r="II493" i="1"/>
  <c r="IH493" i="1"/>
  <c r="II492" i="1"/>
  <c r="IH492" i="1"/>
  <c r="II491" i="1"/>
  <c r="IH491" i="1"/>
  <c r="II490" i="1"/>
  <c r="IH490" i="1"/>
  <c r="II489" i="1"/>
  <c r="IH489" i="1"/>
  <c r="II488" i="1"/>
  <c r="IH488" i="1"/>
  <c r="II487" i="1"/>
  <c r="IH487" i="1"/>
  <c r="II486" i="1"/>
  <c r="IH486" i="1"/>
  <c r="II485" i="1"/>
  <c r="IH485" i="1"/>
  <c r="II484" i="1"/>
  <c r="IH484" i="1"/>
  <c r="II483" i="1"/>
  <c r="IH483" i="1"/>
  <c r="II482" i="1"/>
  <c r="IH482" i="1"/>
  <c r="II481" i="1"/>
  <c r="IH481" i="1"/>
  <c r="II480" i="1"/>
  <c r="IH480" i="1"/>
  <c r="II479" i="1"/>
  <c r="IH479" i="1"/>
  <c r="II478" i="1"/>
  <c r="IH478" i="1"/>
  <c r="II477" i="1"/>
  <c r="IH477" i="1"/>
  <c r="II476" i="1"/>
  <c r="IH476" i="1"/>
  <c r="II475" i="1"/>
  <c r="IH475" i="1"/>
  <c r="II474" i="1"/>
  <c r="IH474" i="1"/>
  <c r="II473" i="1"/>
  <c r="IH473" i="1"/>
  <c r="II472" i="1"/>
  <c r="IH472" i="1"/>
  <c r="II471" i="1"/>
  <c r="IH471" i="1"/>
  <c r="II470" i="1"/>
  <c r="IH470" i="1"/>
  <c r="II469" i="1"/>
  <c r="IH469" i="1"/>
  <c r="II468" i="1"/>
  <c r="IH468" i="1"/>
  <c r="II467" i="1"/>
  <c r="IH467" i="1"/>
  <c r="II466" i="1"/>
  <c r="IH466" i="1"/>
  <c r="II465" i="1"/>
  <c r="IH465" i="1"/>
  <c r="II464" i="1"/>
  <c r="IH464" i="1"/>
  <c r="II463" i="1"/>
  <c r="IH463" i="1"/>
  <c r="II462" i="1"/>
  <c r="IH462" i="1"/>
  <c r="II461" i="1"/>
  <c r="IH461" i="1"/>
  <c r="II460" i="1"/>
  <c r="IH460" i="1"/>
  <c r="II459" i="1"/>
  <c r="IH459" i="1"/>
  <c r="II458" i="1"/>
  <c r="IH458" i="1"/>
  <c r="II457" i="1"/>
  <c r="IH457" i="1"/>
  <c r="II456" i="1"/>
  <c r="IH456" i="1"/>
  <c r="II455" i="1"/>
  <c r="IH455" i="1"/>
  <c r="II454" i="1"/>
  <c r="IH454" i="1"/>
  <c r="II453" i="1"/>
  <c r="IH453" i="1"/>
  <c r="II452" i="1"/>
  <c r="IH452" i="1"/>
  <c r="II451" i="1"/>
  <c r="IH451" i="1"/>
  <c r="II450" i="1"/>
  <c r="IH450" i="1"/>
  <c r="II449" i="1"/>
  <c r="IH449" i="1"/>
  <c r="II448" i="1"/>
  <c r="IH448" i="1"/>
  <c r="II447" i="1"/>
  <c r="IH447" i="1"/>
  <c r="II446" i="1"/>
  <c r="IH446" i="1"/>
  <c r="II445" i="1"/>
  <c r="IH445" i="1"/>
  <c r="II444" i="1"/>
  <c r="IH444" i="1"/>
  <c r="II443" i="1"/>
  <c r="IH443" i="1"/>
  <c r="II442" i="1"/>
  <c r="IH442" i="1"/>
  <c r="II441" i="1"/>
  <c r="IH441" i="1"/>
  <c r="II440" i="1"/>
  <c r="IH440" i="1"/>
  <c r="II439" i="1"/>
  <c r="IH439" i="1"/>
  <c r="II438" i="1"/>
  <c r="IH438" i="1"/>
  <c r="II437" i="1"/>
  <c r="IH437" i="1"/>
  <c r="II436" i="1"/>
  <c r="IH436" i="1"/>
  <c r="II435" i="1"/>
  <c r="IH435" i="1"/>
  <c r="II434" i="1"/>
  <c r="IH434" i="1"/>
  <c r="II433" i="1"/>
  <c r="IH433" i="1"/>
  <c r="II432" i="1"/>
  <c r="IH432" i="1"/>
  <c r="II431" i="1"/>
  <c r="IH431" i="1"/>
  <c r="II430" i="1"/>
  <c r="IH430" i="1"/>
  <c r="II429" i="1"/>
  <c r="IH429" i="1"/>
  <c r="II428" i="1"/>
  <c r="IH428" i="1"/>
  <c r="II427" i="1"/>
  <c r="IH427" i="1"/>
  <c r="II426" i="1"/>
  <c r="IH426" i="1"/>
  <c r="II425" i="1"/>
  <c r="IH425" i="1"/>
  <c r="II424" i="1"/>
  <c r="IH424" i="1"/>
  <c r="II423" i="1"/>
  <c r="IH423" i="1"/>
  <c r="II422" i="1"/>
  <c r="IH422" i="1"/>
  <c r="II421" i="1"/>
  <c r="IH421" i="1"/>
  <c r="II420" i="1"/>
  <c r="IH420" i="1"/>
  <c r="II419" i="1"/>
  <c r="IH419" i="1"/>
  <c r="II418" i="1"/>
  <c r="IH418" i="1"/>
  <c r="II417" i="1"/>
  <c r="IH417" i="1"/>
  <c r="II416" i="1"/>
  <c r="IH416" i="1"/>
  <c r="II415" i="1"/>
  <c r="IH415" i="1"/>
  <c r="II414" i="1"/>
  <c r="IH414" i="1"/>
  <c r="II413" i="1"/>
  <c r="IH413" i="1"/>
  <c r="II412" i="1"/>
  <c r="IH412" i="1"/>
  <c r="II411" i="1"/>
  <c r="IH411" i="1"/>
  <c r="II410" i="1"/>
  <c r="IH410" i="1"/>
  <c r="II409" i="1"/>
  <c r="IH409" i="1"/>
  <c r="II408" i="1"/>
  <c r="IH408" i="1"/>
  <c r="II407" i="1"/>
  <c r="IH407" i="1"/>
  <c r="II406" i="1"/>
  <c r="IH406" i="1"/>
  <c r="II405" i="1"/>
  <c r="IH405" i="1"/>
  <c r="II404" i="1"/>
  <c r="IH404" i="1"/>
  <c r="II403" i="1"/>
  <c r="IH403" i="1"/>
  <c r="II402" i="1"/>
  <c r="IH402" i="1"/>
  <c r="II401" i="1"/>
  <c r="IH401" i="1"/>
  <c r="II400" i="1"/>
  <c r="IH400" i="1"/>
  <c r="II399" i="1"/>
  <c r="IH399" i="1"/>
  <c r="II398" i="1"/>
  <c r="IH398" i="1"/>
  <c r="II397" i="1"/>
  <c r="IH397" i="1"/>
  <c r="II396" i="1"/>
  <c r="IH396" i="1"/>
  <c r="II395" i="1"/>
  <c r="IH395" i="1"/>
  <c r="II394" i="1"/>
  <c r="IH394" i="1"/>
  <c r="II393" i="1"/>
  <c r="IH393" i="1"/>
  <c r="II392" i="1"/>
  <c r="IH392" i="1"/>
  <c r="II391" i="1"/>
  <c r="IH391" i="1"/>
  <c r="II390" i="1"/>
  <c r="IH390" i="1"/>
  <c r="II389" i="1"/>
  <c r="IH389" i="1"/>
  <c r="II388" i="1"/>
  <c r="IH388" i="1"/>
  <c r="II387" i="1"/>
  <c r="IH387" i="1"/>
  <c r="II386" i="1"/>
  <c r="IH386" i="1"/>
  <c r="II385" i="1"/>
  <c r="IH385" i="1"/>
  <c r="II384" i="1"/>
  <c r="IH384" i="1"/>
  <c r="II383" i="1"/>
  <c r="IH383" i="1"/>
  <c r="II382" i="1"/>
  <c r="IH382" i="1"/>
  <c r="II381" i="1"/>
  <c r="IH381" i="1"/>
  <c r="II380" i="1"/>
  <c r="IH380" i="1"/>
  <c r="II379" i="1"/>
  <c r="IH379" i="1"/>
  <c r="II378" i="1"/>
  <c r="IH378" i="1"/>
  <c r="II377" i="1"/>
  <c r="IH377" i="1"/>
  <c r="II376" i="1"/>
  <c r="IH376" i="1"/>
  <c r="II375" i="1"/>
  <c r="IH375" i="1"/>
  <c r="II374" i="1"/>
  <c r="IH374" i="1"/>
  <c r="II373" i="1"/>
  <c r="IH373" i="1"/>
  <c r="II372" i="1"/>
  <c r="IH372" i="1"/>
  <c r="II371" i="1"/>
  <c r="IH371" i="1"/>
  <c r="II370" i="1"/>
  <c r="IH370" i="1"/>
  <c r="II369" i="1"/>
  <c r="IH369" i="1"/>
  <c r="II368" i="1"/>
  <c r="IH368" i="1"/>
  <c r="II367" i="1"/>
  <c r="IH367" i="1"/>
  <c r="II366" i="1"/>
  <c r="IH366" i="1"/>
  <c r="II365" i="1"/>
  <c r="IH365" i="1"/>
  <c r="II364" i="1"/>
  <c r="IH364" i="1"/>
  <c r="II363" i="1"/>
  <c r="IH363" i="1"/>
  <c r="II362" i="1"/>
  <c r="IH362" i="1"/>
  <c r="IF486" i="1" l="1"/>
  <c r="IF34" i="1" l="1"/>
  <c r="IF503" i="1"/>
  <c r="IF390" i="1"/>
  <c r="IF433" i="1"/>
  <c r="IF410" i="1"/>
  <c r="IF18" i="1"/>
  <c r="IF442" i="1"/>
  <c r="IF20" i="1"/>
  <c r="IF364" i="1"/>
  <c r="IF379" i="1"/>
  <c r="IF437" i="1"/>
  <c r="IF424" i="1"/>
  <c r="IF411" i="1"/>
  <c r="IF477" i="1"/>
  <c r="IF391" i="1"/>
  <c r="IF457" i="1"/>
  <c r="IF30" i="1"/>
  <c r="IF506" i="1"/>
  <c r="IF409" i="1"/>
  <c r="IF436" i="1"/>
  <c r="IF14" i="1"/>
  <c r="IF415" i="1"/>
  <c r="IF444" i="1"/>
  <c r="IF460" i="1"/>
  <c r="IF374" i="1"/>
  <c r="IF475" i="1"/>
  <c r="IF511" i="1"/>
  <c r="IF370" i="1"/>
  <c r="IF38" i="1"/>
  <c r="IF435" i="1"/>
  <c r="IF438" i="1"/>
  <c r="IF489" i="1"/>
  <c r="IF395" i="1"/>
  <c r="IF482" i="1"/>
  <c r="IF368" i="1"/>
  <c r="IF417" i="1"/>
  <c r="IF496" i="1"/>
  <c r="IF47" i="1"/>
  <c r="IF453" i="1"/>
  <c r="IF29" i="1"/>
  <c r="IF388" i="1"/>
  <c r="IF3" i="1"/>
  <c r="IF491" i="1"/>
  <c r="IF426" i="1"/>
  <c r="IF451" i="1"/>
  <c r="IF493" i="1"/>
  <c r="IF452" i="1"/>
  <c r="IF23" i="1"/>
  <c r="IF448" i="1"/>
  <c r="IF432" i="1"/>
  <c r="IF447" i="1"/>
  <c r="IF25" i="1"/>
  <c r="IF505" i="1"/>
  <c r="IF474" i="1"/>
  <c r="IF508" i="1"/>
  <c r="IF473" i="1"/>
  <c r="IF377" i="1"/>
  <c r="IF392" i="1"/>
  <c r="IF476" i="1"/>
  <c r="IF362" i="1"/>
  <c r="IF399" i="1"/>
  <c r="IF439" i="1"/>
  <c r="IF401" i="1"/>
  <c r="IF509" i="1"/>
  <c r="IF510" i="1"/>
  <c r="IF406" i="1"/>
  <c r="IF446" i="1"/>
  <c r="IF502" i="1"/>
  <c r="IF428" i="1"/>
  <c r="IF507" i="1"/>
  <c r="IF389" i="1"/>
  <c r="IF430" i="1"/>
  <c r="IF416" i="1"/>
  <c r="IF470" i="1"/>
  <c r="IF366" i="1"/>
  <c r="IF423" i="1"/>
  <c r="IF398" i="1"/>
  <c r="IF468" i="1"/>
  <c r="IF384" i="1"/>
  <c r="IF500" i="1"/>
  <c r="IF425" i="1"/>
  <c r="IF394" i="1"/>
  <c r="IF24" i="1"/>
  <c r="IF17" i="1"/>
  <c r="IF461" i="1"/>
  <c r="IF402" i="1"/>
  <c r="IF371" i="1"/>
  <c r="IF469" i="1"/>
  <c r="IF387" i="1"/>
  <c r="IF419" i="1"/>
  <c r="IF380" i="1"/>
  <c r="IF45" i="1"/>
  <c r="IF414" i="1"/>
  <c r="IF462" i="1"/>
  <c r="IF363" i="1"/>
  <c r="IF32" i="1"/>
  <c r="IF385" i="1"/>
  <c r="IF422" i="1"/>
  <c r="IF463" i="1"/>
  <c r="IF480" i="1"/>
  <c r="IF479" i="1"/>
  <c r="IF393" i="1"/>
  <c r="IF403" i="1"/>
  <c r="IF376" i="1"/>
  <c r="IF501" i="1"/>
  <c r="IF454" i="1"/>
  <c r="IF42" i="1"/>
  <c r="IF458" i="1"/>
  <c r="IF484" i="1"/>
  <c r="IF490" i="1"/>
  <c r="IF431" i="1"/>
  <c r="IF483" i="1"/>
  <c r="IF372" i="1"/>
  <c r="IF11" i="1"/>
  <c r="IF418" i="1"/>
  <c r="IF429" i="1"/>
  <c r="IF481" i="1"/>
  <c r="IF472" i="1"/>
  <c r="IF46" i="1"/>
  <c r="IF35" i="1"/>
  <c r="IF28" i="1"/>
  <c r="IF33" i="1"/>
  <c r="IF504" i="1"/>
  <c r="IF497" i="1"/>
  <c r="IF471" i="1"/>
  <c r="IF382" i="1"/>
  <c r="IF485" i="1"/>
  <c r="IF397" i="1"/>
  <c r="IF373" i="1"/>
  <c r="IF488" i="1"/>
  <c r="IF449" i="1"/>
  <c r="IF367" i="1"/>
  <c r="IF443" i="1"/>
  <c r="IF441" i="1"/>
  <c r="IF13" i="1"/>
  <c r="IF450" i="1"/>
  <c r="IF383" i="1"/>
  <c r="IF386" i="1"/>
  <c r="IF495" i="1"/>
  <c r="IF400" i="1"/>
  <c r="IF404" i="1"/>
  <c r="IF27" i="1"/>
  <c r="IF459" i="1"/>
  <c r="IF427" i="1"/>
  <c r="IF375" i="1"/>
  <c r="IF40" i="1"/>
  <c r="IF420" i="1"/>
  <c r="IF498" i="1"/>
  <c r="IF408" i="1"/>
  <c r="IF405" i="1"/>
  <c r="IF412" i="1"/>
  <c r="IF378" i="1"/>
  <c r="IF43" i="1"/>
  <c r="IF26" i="1"/>
  <c r="IF396" i="1"/>
  <c r="IF15" i="1"/>
  <c r="IF12" i="1"/>
  <c r="IF421" i="1"/>
  <c r="IF456" i="1"/>
  <c r="IF407" i="1"/>
  <c r="IF494" i="1"/>
  <c r="IF440" i="1"/>
  <c r="IF464" i="1"/>
  <c r="IF499" i="1"/>
  <c r="IF492" i="1"/>
  <c r="IF478" i="1"/>
  <c r="IF369" i="1"/>
  <c r="IF487" i="1"/>
  <c r="IF455" i="1"/>
  <c r="IF413" i="1"/>
  <c r="IF466" i="1"/>
  <c r="IF465" i="1"/>
  <c r="IF434" i="1"/>
  <c r="IF381" i="1"/>
  <c r="IF445" i="1"/>
  <c r="IF365" i="1"/>
  <c r="IF467" i="1"/>
  <c r="D11" i="2" l="1"/>
  <c r="AC2" i="2" l="1"/>
  <c r="AC7" i="2"/>
  <c r="AC3" i="2"/>
  <c r="AC6" i="2"/>
  <c r="AC8" i="2"/>
  <c r="AC12" i="2"/>
  <c r="AC9" i="2"/>
  <c r="AC14" i="2"/>
  <c r="AC4" i="2"/>
  <c r="AC13" i="2"/>
  <c r="AC10" i="2"/>
  <c r="AC5" i="2"/>
  <c r="AC11" i="2"/>
</calcChain>
</file>

<file path=xl/sharedStrings.xml><?xml version="1.0" encoding="utf-8"?>
<sst xmlns="http://schemas.openxmlformats.org/spreadsheetml/2006/main" count="3971" uniqueCount="99">
  <si>
    <t>M-12</t>
  </si>
  <si>
    <t>M-11</t>
  </si>
  <si>
    <t>M-10</t>
  </si>
  <si>
    <t>M-9</t>
  </si>
  <si>
    <t>M-8</t>
  </si>
  <si>
    <t>M-7</t>
  </si>
  <si>
    <t>M-6</t>
  </si>
  <si>
    <t>M-5</t>
  </si>
  <si>
    <t>M-4</t>
  </si>
  <si>
    <t>M-3</t>
  </si>
  <si>
    <t>M-2</t>
  </si>
  <si>
    <t>M-1</t>
  </si>
  <si>
    <t>S-3</t>
  </si>
  <si>
    <t>S-2</t>
  </si>
  <si>
    <t>S-1</t>
  </si>
  <si>
    <t>S</t>
  </si>
  <si>
    <t>M</t>
  </si>
  <si>
    <t>S-</t>
  </si>
  <si>
    <t>S+1</t>
  </si>
  <si>
    <t>S+2</t>
  </si>
  <si>
    <t>S+3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</si>
  <si>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</si>
  <si>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</si>
  <si>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</si>
  <si>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</si>
  <si>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</si>
  <si>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</si>
  <si>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</si>
  <si>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</si>
  <si>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</si>
  <si>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</si>
  <si>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</si>
  <si>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</si>
  <si>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Top Alerte 1</t>
  </si>
  <si>
    <t>Top Alerte 2</t>
  </si>
  <si>
    <t>Top Alerte 3</t>
  </si>
  <si>
    <t>Top Alerte 4</t>
  </si>
  <si>
    <t>Top Alerte 5</t>
  </si>
  <si>
    <t>Top Alerte 6</t>
  </si>
  <si>
    <t>Top Alerte 7</t>
  </si>
  <si>
    <t>Top Alerte 8</t>
  </si>
  <si>
    <t>111688C</t>
  </si>
  <si>
    <t>40 - G</t>
  </si>
  <si>
    <t>Buy</t>
  </si>
  <si>
    <t>A</t>
  </si>
  <si>
    <t>111690C</t>
  </si>
  <si>
    <t>50 - B</t>
  </si>
  <si>
    <t>111685C</t>
  </si>
  <si>
    <t>111686C</t>
  </si>
  <si>
    <t>111687C</t>
  </si>
  <si>
    <t>111689C</t>
  </si>
  <si>
    <t>111691C</t>
  </si>
  <si>
    <t>111692C</t>
  </si>
  <si>
    <t>111693C</t>
  </si>
  <si>
    <t>ISP00382</t>
  </si>
  <si>
    <t>EXCEPTION N°1</t>
  </si>
  <si>
    <t>EXCEPTION N°2</t>
  </si>
  <si>
    <t>EXCEPTION N°3</t>
  </si>
  <si>
    <t>EXCEPTION N°4</t>
  </si>
  <si>
    <t>EXCEPTION N°5</t>
  </si>
  <si>
    <t>EXCEPTION N°6</t>
  </si>
  <si>
    <t>EXCEPTION N°7</t>
  </si>
  <si>
    <t>EXCEPTION N°8</t>
  </si>
  <si>
    <t>Alerte :</t>
  </si>
  <si>
    <t>Rupture de stock</t>
  </si>
  <si>
    <t>La Demand Variance est faible et la zone de sécurité n’est jamais atteinte, cela sous-entend que la pièce est trop sécurisée.</t>
  </si>
  <si>
    <t>La Demand Variance est élevée mais la couverture de stock est importante. Cela sous-entend une sécurisation trop forte.</t>
  </si>
  <si>
    <t>OPTIMISATION DU STOCK</t>
  </si>
  <si>
    <t>La moyenne des en-cours de commandes et des prévisions des six prochains mois est inférieure de 30% à la moyenne des consommations des six derniers mois.</t>
  </si>
  <si>
    <t>La Demand Variance est faible et le flux physique de la pièce est régulièrement dans la zone rouge d’exécution, cela sous-entend que la pièce n’est certainement pas assez sécurisée.</t>
  </si>
  <si>
    <t>La Demand Variance est élevée et le flux physique de la pièce est régulièrement dans la zone rouge d’exécution, cela sous-entend que la pièce n’est certainement pas assez sécurisée.</t>
  </si>
  <si>
    <t xml:space="preserve">La moyenne des en-cours de commandes et des prévisions des six prochains mois est supérieure de 30% à la moyenne des consommations des six derniers mois.
</t>
  </si>
  <si>
    <t>AMÉLIORATION SÉCURISATION</t>
  </si>
  <si>
    <t>Si la moyenne des consommations des trois derniers mois est inférieure de plus de 20% (buffer) (50% pour les Min/Max) à la moyenne des consommations des 12 derniers mois.</t>
  </si>
  <si>
    <t>Si la moyenne des consommations des trois derniers mois est supérieure de plus de 20% à la moyenne des consommations des 12 derniers mois.</t>
  </si>
  <si>
    <t>Préconisation finale :</t>
  </si>
  <si>
    <t>Référence :</t>
  </si>
  <si>
    <t>PRECO N°1</t>
  </si>
  <si>
    <t>PRECO N°2</t>
  </si>
  <si>
    <t>PRECO N°3</t>
  </si>
  <si>
    <t>PRECO N°4</t>
  </si>
  <si>
    <t>PRECO N°5</t>
  </si>
  <si>
    <t>PRECO N°6</t>
  </si>
  <si>
    <t>PRECO N°7</t>
  </si>
  <si>
    <t>PRECO N°8</t>
  </si>
  <si>
    <t>NOK</t>
  </si>
  <si>
    <t>nok</t>
  </si>
  <si>
    <t>Alerte</t>
  </si>
  <si>
    <t>Buffer</t>
  </si>
  <si>
    <t>Nv Buffer</t>
  </si>
  <si>
    <t>Préconisation</t>
  </si>
  <si>
    <t>Durée exception</t>
  </si>
  <si>
    <t>Date de fin</t>
  </si>
  <si>
    <t>Statut</t>
  </si>
  <si>
    <t>1 mois</t>
  </si>
  <si>
    <t>3 mois</t>
  </si>
  <si>
    <t>6 mois</t>
  </si>
  <si>
    <t>Référence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</si>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</sst>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C00000"/>
      <name val="Segoe UI"/>
      <family val="2"/>
    </font>
    <font>
      <sz val="12"/>
      <color rgb="FFC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2" fontId="7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13" borderId="4" xfId="1" applyNumberFormat="1" applyFont="1" applyFill="1" applyBorder="1" applyAlignment="1">
      <alignment horizontal="center" vertical="center"/>
    </xf>
    <xf numFmtId="0" fontId="0" fillId="0" borderId="4" xfId="0" applyBorder="1"/>
    <xf numFmtId="0" fontId="9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64" fontId="0" fillId="0" borderId="0" xfId="2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2" fontId="11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0ED84D"/>
      <color rgb="FFF84A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Analyse!$AC$1</c:f>
              <c:strCache>
                <c:ptCount val="1"/>
                <c:pt idx="0">
                  <c:v>Rupture de stock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Analyse!$AB$2:$AB$14</c:f>
              <c:strCache>
                <c:ptCount val="13"/>
                <c:pt idx="0">
                  <c:v>M-12</c:v>
                </c:pt>
                <c:pt idx="1">
                  <c:v>M-11</c:v>
                </c:pt>
                <c:pt idx="2">
                  <c:v>M-10</c:v>
                </c:pt>
                <c:pt idx="3">
                  <c:v>M-9</c:v>
                </c:pt>
                <c:pt idx="4">
                  <c:v>M-8</c:v>
                </c:pt>
                <c:pt idx="5">
                  <c:v>M-7</c:v>
                </c:pt>
                <c:pt idx="6">
                  <c:v>M-6</c:v>
                </c:pt>
                <c:pt idx="7">
                  <c:v>M-5</c:v>
                </c:pt>
                <c:pt idx="8">
                  <c:v>M-4</c:v>
                </c:pt>
                <c:pt idx="9">
                  <c:v>M-3</c:v>
                </c:pt>
                <c:pt idx="10">
                  <c:v>M-2</c:v>
                </c:pt>
                <c:pt idx="11">
                  <c:v>M-1</c:v>
                </c:pt>
                <c:pt idx="12">
                  <c:v>M</c:v>
                </c:pt>
              </c:strCache>
            </c:strRef>
          </c:cat>
          <c:val>
            <c:numRef>
              <c:f>Analyse!$AC$2:$AC$14</c:f>
              <c:numCache>
                <c:formatCode>0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2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11-4294-B4F5-F6B2F8F25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6024928"/>
        <c:axId val="596021648"/>
      </c:barChart>
      <c:catAx>
        <c:axId val="596024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021648"/>
        <c:crosses val="autoZero"/>
        <c:auto val="1"/>
        <c:lblAlgn val="ctr"/>
        <c:lblOffset val="100"/>
        <c:noMultiLvlLbl val="0"/>
      </c:catAx>
      <c:valAx>
        <c:axId val="59602164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02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455519</xdr:colOff>
      <xdr:row>45</xdr:row>
      <xdr:rowOff>71718</xdr:rowOff>
    </xdr:from>
    <xdr:to>
      <xdr:col>9</xdr:col>
      <xdr:colOff>131669</xdr:colOff>
      <xdr:row>47</xdr:row>
      <xdr:rowOff>140074</xdr:rowOff>
    </xdr:to>
    <xdr:sp macro="" textlink="">
      <xdr:nvSpPr>
        <xdr:cNvPr id="5" name="ZoneTexte 4"/>
        <xdr:cNvSpPr txBox="1"/>
      </xdr:nvSpPr>
      <xdr:spPr>
        <a:xfrm>
          <a:off x="6932519" y="8787093"/>
          <a:ext cx="1181100" cy="449356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chilly" dir="t"/>
        </a:scene3d>
        <a:sp3d extrusionH="190500" contourW="12700" prstMaterial="translucentPowder">
          <a:bevelT w="215900" h="69850" prst="artDeco"/>
          <a:bevelB w="393700" h="311150" prst="hardEdge"/>
          <a:extrusionClr>
            <a:schemeClr val="bg1"/>
          </a:extrusionClr>
          <a:contourClr>
            <a:schemeClr val="tx1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0">
              <a:solidFill>
                <a:srgbClr val="C00000"/>
              </a:solidFill>
            </a:rPr>
            <a:t>VALIDATION</a:t>
          </a:r>
        </a:p>
      </xdr:txBody>
    </xdr:sp>
    <xdr:clientData/>
  </xdr:twoCellAnchor>
  <xdr:twoCellAnchor>
    <xdr:from>
      <xdr:col>2</xdr:col>
      <xdr:colOff>110938</xdr:colOff>
      <xdr:row>33</xdr:row>
      <xdr:rowOff>114860</xdr:rowOff>
    </xdr:from>
    <xdr:to>
      <xdr:col>3</xdr:col>
      <xdr:colOff>606238</xdr:colOff>
      <xdr:row>46</xdr:row>
      <xdr:rowOff>105335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9525</xdr:rowOff>
        </xdr:from>
        <xdr:to>
          <xdr:col>7</xdr:col>
          <xdr:colOff>171450</xdr:colOff>
          <xdr:row>46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Exception 1 mois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46</xdr:row>
          <xdr:rowOff>0</xdr:rowOff>
        </xdr:from>
        <xdr:to>
          <xdr:col>7</xdr:col>
          <xdr:colOff>200025</xdr:colOff>
          <xdr:row>47</xdr:row>
          <xdr:rowOff>28575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Exception 3 mois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46</xdr:row>
          <xdr:rowOff>180975</xdr:rowOff>
        </xdr:from>
        <xdr:to>
          <xdr:col>7</xdr:col>
          <xdr:colOff>133350</xdr:colOff>
          <xdr:row>48</xdr:row>
          <xdr:rowOff>19050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Exception 6 mois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C1:AC45"/>
  <sheetViews>
    <sheetView showGridLines="0" topLeftCell="A22" zoomScaleNormal="100" workbookViewId="0">
      <selection activeCell="F36" sqref="F36:J45"/>
    </sheetView>
  </sheetViews>
  <sheetFormatPr baseColWidth="10" defaultRowHeight="15" x14ac:dyDescent="0.25"/>
  <cols>
    <col min="1" max="1" width="11.42578125" style="20"/>
    <col min="2" max="2" width="3.42578125" style="20" customWidth="1"/>
    <col min="3" max="3" width="14.140625" style="20" bestFit="1" customWidth="1"/>
    <col min="4" max="4" width="30.7109375" style="20" customWidth="1"/>
    <col min="5" max="5" width="14.85546875" style="20" customWidth="1"/>
    <col min="6" max="8" width="11.28515625" style="1" customWidth="1"/>
    <col min="9" max="10" width="11.28515625" style="20" customWidth="1"/>
    <col min="11" max="11" width="2.85546875" style="20" customWidth="1"/>
    <col min="12" max="25" width="11.42578125" style="20"/>
    <col min="26" max="26" width="72.42578125" style="20" bestFit="1" customWidth="1"/>
    <col min="27" max="16384" width="11.42578125" style="20"/>
  </cols>
  <sheetData>
    <row r="1" spans="3:29" x14ac:dyDescent="0.25">
      <c r="Y1" s="20" t="s">
        <v>67</v>
      </c>
      <c r="Z1" s="20">
        <v>1</v>
      </c>
      <c r="AA1" s="20" t="s">
        <v>73</v>
      </c>
      <c r="AC1" s="20" t="s">
        <v>64</v>
      </c>
    </row>
    <row r="2" spans="3:29" x14ac:dyDescent="0.25">
      <c r="Y2" s="20" t="s">
        <v>72</v>
      </c>
      <c r="Z2" s="20">
        <v>2</v>
      </c>
      <c r="AA2" s="20" t="s">
        <v>74</v>
      </c>
      <c r="AB2" s="20" t="s">
        <v>0</v>
      </c>
      <c r="AC2" s="25">
        <f>INDEX(MasterData!$A:$IV,MATCH($D$11,MasterData!$A:$A,0),70)</f>
        <v>0</v>
      </c>
    </row>
    <row r="3" spans="3:29" x14ac:dyDescent="0.25">
      <c r="Y3" s="20" t="s">
        <v>67</v>
      </c>
      <c r="Z3" s="20">
        <v>3</v>
      </c>
      <c r="AA3" s="20" t="s">
        <v>65</v>
      </c>
      <c r="AB3" s="20" t="s">
        <v>1</v>
      </c>
      <c r="AC3" s="25">
        <f>INDEX(MasterData!$A:$IV,MATCH($D$11,MasterData!$A:$A,0),71)</f>
        <v>2</v>
      </c>
    </row>
    <row r="4" spans="3:29" x14ac:dyDescent="0.25">
      <c r="Y4" s="20" t="s">
        <v>72</v>
      </c>
      <c r="Z4" s="20">
        <v>4</v>
      </c>
      <c r="AA4" s="20" t="s">
        <v>69</v>
      </c>
      <c r="AB4" s="20" t="s">
        <v>2</v>
      </c>
      <c r="AC4" s="25">
        <f>INDEX(MasterData!$A:$IV,MATCH($D$11,MasterData!$A:$A,0),72)</f>
        <v>1</v>
      </c>
    </row>
    <row r="5" spans="3:29" x14ac:dyDescent="0.25">
      <c r="C5" s="53"/>
      <c r="D5" s="53"/>
      <c r="E5" s="53"/>
      <c r="F5" s="54"/>
      <c r="G5" s="54"/>
      <c r="H5" s="54"/>
      <c r="I5" s="53"/>
      <c r="J5" s="53"/>
      <c r="Y5" s="20" t="s">
        <v>67</v>
      </c>
      <c r="Z5" s="20">
        <v>5</v>
      </c>
      <c r="AA5" s="20" t="s">
        <v>66</v>
      </c>
      <c r="AB5" s="20" t="s">
        <v>3</v>
      </c>
      <c r="AC5" s="25">
        <f>INDEX(MasterData!$A:$IV,MATCH($D$11,MasterData!$A:$A,0),73)</f>
        <v>1</v>
      </c>
    </row>
    <row r="6" spans="3:29" x14ac:dyDescent="0.25">
      <c r="Y6" s="20" t="s">
        <v>72</v>
      </c>
      <c r="Z6" s="20">
        <v>6</v>
      </c>
      <c r="AA6" s="20" t="s">
        <v>70</v>
      </c>
      <c r="AB6" s="20" t="s">
        <v>4</v>
      </c>
      <c r="AC6" s="25">
        <f>INDEX(MasterData!$A:$IV,MATCH($D$11,MasterData!$A:$A,0),74)</f>
        <v>1</v>
      </c>
    </row>
    <row r="7" spans="3:29" ht="15.75" x14ac:dyDescent="0.25">
      <c r="C7" s="45" t="str">
        <f>INDEX($Y$1:$AA$8,MATCH($D$8,$Z$1:$Z$8,0),1)</f>
        <v>OPTIMISATION DU STOCK</v>
      </c>
      <c r="I7" s="52"/>
      <c r="J7" s="26"/>
      <c r="Y7" s="20" t="s">
        <v>67</v>
      </c>
      <c r="Z7" s="20">
        <v>7</v>
      </c>
      <c r="AA7" s="20" t="s">
        <v>68</v>
      </c>
      <c r="AB7" s="20" t="s">
        <v>5</v>
      </c>
      <c r="AC7" s="25">
        <f>INDEX(MasterData!$A:$IV,MATCH($D$11,MasterData!$A:$A,0),75)</f>
        <v>1</v>
      </c>
    </row>
    <row r="8" spans="3:29" ht="19.5" customHeight="1" x14ac:dyDescent="0.25">
      <c r="C8" s="44" t="s">
        <v>63</v>
      </c>
      <c r="D8" s="22">
        <v>1</v>
      </c>
      <c r="I8" s="52"/>
      <c r="J8" s="31"/>
      <c r="Y8" s="20" t="s">
        <v>72</v>
      </c>
      <c r="Z8" s="20">
        <v>8</v>
      </c>
      <c r="AA8" s="20" t="s">
        <v>71</v>
      </c>
      <c r="AB8" s="20" t="s">
        <v>6</v>
      </c>
      <c r="AC8" s="25">
        <f>INDEX(MasterData!$A:$IV,MATCH($D$11,MasterData!$A:$A,0),76)</f>
        <v>3</v>
      </c>
    </row>
    <row r="9" spans="3:29" ht="15.75" x14ac:dyDescent="0.25">
      <c r="C9" s="46"/>
      <c r="D9" s="28"/>
      <c r="E9" s="29"/>
      <c r="F9" s="30"/>
      <c r="G9" s="30"/>
      <c r="H9" s="30"/>
      <c r="I9" s="29"/>
      <c r="J9" s="29"/>
      <c r="AB9" s="20" t="s">
        <v>7</v>
      </c>
      <c r="AC9" s="25">
        <f>INDEX(MasterData!$A:$IV,MATCH($D$11,MasterData!$A:$A,0),77)</f>
        <v>3</v>
      </c>
    </row>
    <row r="10" spans="3:29" ht="15.75" x14ac:dyDescent="0.25">
      <c r="C10" s="23"/>
      <c r="D10" s="23"/>
      <c r="AB10" s="20" t="s">
        <v>8</v>
      </c>
      <c r="AC10" s="25">
        <f>INDEX(MasterData!$A:$IV,MATCH($D$11,MasterData!$A:$A,0),78)</f>
        <v>1</v>
      </c>
    </row>
    <row r="11" spans="3:29" ht="17.25" x14ac:dyDescent="0.25">
      <c r="C11" s="44" t="s">
        <v>76</v>
      </c>
      <c r="D11" s="21">
        <f>IF($D$8=$Z$1,INDEX(MasterData!$A:$A,MATCH(1,MasterData!$IF:$IF,0)),IF($D$8=$Z$2,INDEX(MasterData!$A:$A,MATCH(1,MasterData!$IG:$IG,0)),IF($D$8=$Z$3,INDEX(MasterData!$A:$A,MATCH(1,MasterData!$IH:$IH,0)),IF($D$8=$Z$4,INDEX(MasterData!$A:$A,MATCH(1,MasterData!$II:$II,0)),IF($D$8=$Z$5,INDEX(MasterData!$A:$A,MATCH(1,MasterData!$IJ:$IJ,0)),IF($D$8=$Z$6,INDEX(MasterData!$A:$A,MATCH(1,MasterData!$IK:$IK,0)),IF($D$8=$Z$7,INDEX(MasterData!$A:$A,MATCH(1,MasterData!$IL:$IL,0)),IF($D$8=$Z$8,INDEX(MasterData!$A:$A,MATCH(1,MasterData!$IM:$IM,0)),""))))))))</f>
        <v>112435</v>
      </c>
      <c r="F11" s="51"/>
      <c r="G11" s="51"/>
      <c r="H11" s="51"/>
      <c r="I11" s="51"/>
      <c r="J11" s="51"/>
      <c r="AB11" s="20" t="s">
        <v>9</v>
      </c>
      <c r="AC11" s="25">
        <f>INDEX(MasterData!$A:$IV,MATCH($D$11,MasterData!$A:$A,0),79)</f>
        <v>1</v>
      </c>
    </row>
    <row r="12" spans="3:29" x14ac:dyDescent="0.25">
      <c r="C12" s="27"/>
      <c r="F12" s="24"/>
      <c r="G12" s="25"/>
      <c r="H12" s="25"/>
      <c r="I12" s="25"/>
      <c r="J12" s="26"/>
      <c r="AB12" s="20" t="s">
        <v>10</v>
      </c>
      <c r="AC12" s="25">
        <f>INDEX(MasterData!$A:$IV,MATCH($D$11,MasterData!$A:$A,0),80)</f>
        <v>3</v>
      </c>
    </row>
    <row r="13" spans="3:29" x14ac:dyDescent="0.25">
      <c r="C13" s="55"/>
      <c r="D13" s="29"/>
      <c r="E13" s="29"/>
      <c r="F13" s="30"/>
      <c r="G13" s="30"/>
      <c r="H13" s="30"/>
      <c r="I13" s="29"/>
      <c r="J13" s="29"/>
      <c r="AB13" s="20" t="s">
        <v>11</v>
      </c>
      <c r="AC13" s="25">
        <f>INDEX(MasterData!$A:$IV,MATCH($D$11,MasterData!$A:$A,0),81)</f>
        <v>2</v>
      </c>
    </row>
    <row r="14" spans="3:29" x14ac:dyDescent="0.25">
      <c r="AB14" s="20" t="s">
        <v>16</v>
      </c>
      <c r="AC14" s="25">
        <f>INDEX(MasterData!$A:$IV,MATCH($D$11,MasterData!$A:$A,0),82)</f>
        <v>3</v>
      </c>
    </row>
    <row r="15" spans="3:29" ht="15.75" x14ac:dyDescent="0.25">
      <c r="C15" s="44"/>
      <c r="D15" s="56"/>
    </row>
    <row r="17" spans="3:10" x14ac:dyDescent="0.25">
      <c r="C17" s="29"/>
      <c r="D17" s="29"/>
      <c r="E17" s="29"/>
      <c r="F17" s="30"/>
      <c r="G17" s="30"/>
      <c r="H17" s="30"/>
      <c r="I17" s="29"/>
      <c r="J17" s="29"/>
    </row>
    <row r="18" spans="3:10" x14ac:dyDescent="0.25">
      <c r="C18" s="43"/>
      <c r="D18" s="43"/>
      <c r="E18" s="43"/>
      <c r="F18" s="60"/>
      <c r="G18" s="60"/>
      <c r="H18" s="60"/>
      <c r="I18" s="43"/>
      <c r="J18" s="43"/>
    </row>
    <row r="19" spans="3:10" ht="15.75" x14ac:dyDescent="0.25">
      <c r="C19" s="57"/>
      <c r="D19" s="58"/>
      <c r="E19" s="43"/>
      <c r="F19" s="59"/>
      <c r="G19" s="59"/>
      <c r="H19" s="59"/>
      <c r="I19" s="59"/>
      <c r="J19" s="59"/>
    </row>
    <row r="20" spans="3:10" x14ac:dyDescent="0.25">
      <c r="F20" s="25"/>
      <c r="G20" s="25"/>
      <c r="H20" s="25"/>
      <c r="I20" s="47"/>
      <c r="J20" s="25"/>
    </row>
    <row r="21" spans="3:10" x14ac:dyDescent="0.25">
      <c r="C21" s="29"/>
      <c r="D21" s="29"/>
      <c r="E21" s="29"/>
      <c r="F21" s="30"/>
      <c r="G21" s="30"/>
      <c r="H21" s="30"/>
      <c r="I21" s="29"/>
      <c r="J21" s="29"/>
    </row>
    <row r="24" spans="3:10" x14ac:dyDescent="0.25">
      <c r="D24" s="1"/>
    </row>
    <row r="35" spans="6:11" ht="15.75" x14ac:dyDescent="0.25">
      <c r="F35" s="42" t="s">
        <v>75</v>
      </c>
    </row>
    <row r="36" spans="6:11" x14ac:dyDescent="0.25">
      <c r="F36" s="61"/>
      <c r="G36" s="62"/>
      <c r="H36" s="62"/>
      <c r="I36" s="62"/>
      <c r="J36" s="63"/>
    </row>
    <row r="37" spans="6:11" x14ac:dyDescent="0.25">
      <c r="F37" s="64"/>
      <c r="G37" s="65"/>
      <c r="H37" s="65"/>
      <c r="I37" s="65"/>
      <c r="J37" s="66"/>
    </row>
    <row r="38" spans="6:11" x14ac:dyDescent="0.25">
      <c r="F38" s="64"/>
      <c r="G38" s="65"/>
      <c r="H38" s="65"/>
      <c r="I38" s="65"/>
      <c r="J38" s="66"/>
      <c r="K38" s="43"/>
    </row>
    <row r="39" spans="6:11" x14ac:dyDescent="0.25">
      <c r="F39" s="64"/>
      <c r="G39" s="65"/>
      <c r="H39" s="65"/>
      <c r="I39" s="65"/>
      <c r="J39" s="66"/>
    </row>
    <row r="40" spans="6:11" x14ac:dyDescent="0.25">
      <c r="F40" s="64"/>
      <c r="G40" s="65"/>
      <c r="H40" s="65"/>
      <c r="I40" s="65"/>
      <c r="J40" s="66"/>
    </row>
    <row r="41" spans="6:11" x14ac:dyDescent="0.25">
      <c r="F41" s="64"/>
      <c r="G41" s="65"/>
      <c r="H41" s="65"/>
      <c r="I41" s="65"/>
      <c r="J41" s="66"/>
    </row>
    <row r="42" spans="6:11" x14ac:dyDescent="0.25">
      <c r="F42" s="64"/>
      <c r="G42" s="65"/>
      <c r="H42" s="65"/>
      <c r="I42" s="65"/>
      <c r="J42" s="66"/>
    </row>
    <row r="43" spans="6:11" x14ac:dyDescent="0.25">
      <c r="F43" s="64"/>
      <c r="G43" s="65"/>
      <c r="H43" s="65"/>
      <c r="I43" s="65"/>
      <c r="J43" s="66"/>
    </row>
    <row r="44" spans="6:11" x14ac:dyDescent="0.25">
      <c r="F44" s="64"/>
      <c r="G44" s="65"/>
      <c r="H44" s="65"/>
      <c r="I44" s="65"/>
      <c r="J44" s="66"/>
    </row>
    <row r="45" spans="6:11" x14ac:dyDescent="0.25">
      <c r="F45" s="67"/>
      <c r="G45" s="68"/>
      <c r="H45" s="68"/>
      <c r="I45" s="68"/>
      <c r="J45" s="69"/>
    </row>
  </sheetData>
  <mergeCells count="1">
    <mergeCell ref="F36:J45"/>
  </mergeCells>
  <dataValidations count="1">
    <dataValidation type="list" allowBlank="1" showInputMessage="1" showErrorMessage="1" sqref="D8">
      <formula1>$Z$1:$Z$8</formula1>
    </dataValidation>
  </dataValidations>
  <pageMargins left="0.7" right="0.7" top="0.75" bottom="0.75" header="0.3" footer="0.3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5</xdr:col>
                    <xdr:colOff>9525</xdr:colOff>
                    <xdr:row>45</xdr:row>
                    <xdr:rowOff>9525</xdr:rowOff>
                  </from>
                  <to>
                    <xdr:col>7</xdr:col>
                    <xdr:colOff>171450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5</xdr:col>
                    <xdr:colOff>9525</xdr:colOff>
                    <xdr:row>46</xdr:row>
                    <xdr:rowOff>0</xdr:rowOff>
                  </from>
                  <to>
                    <xdr:col>7</xdr:col>
                    <xdr:colOff>200025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5</xdr:col>
                    <xdr:colOff>9525</xdr:colOff>
                    <xdr:row>46</xdr:row>
                    <xdr:rowOff>180975</xdr:rowOff>
                  </from>
                  <to>
                    <xdr:col>7</xdr:col>
                    <xdr:colOff>133350</xdr:colOff>
                    <xdr:row>48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D511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0" sqref="A10"/>
    </sheetView>
  </sheetViews>
  <sheetFormatPr baseColWidth="10" defaultRowHeight="15" outlineLevelCol="1" x14ac:dyDescent="0.25"/>
  <cols>
    <col min="1" max="1" width="12.42578125" style="48" bestFit="1" customWidth="1"/>
    <col min="2" max="2" width="77.7109375" style="50" bestFit="1" customWidth="1"/>
    <col min="3" max="35" width="11.42578125" customWidth="1" outlineLevel="1"/>
    <col min="36" max="36" width="11.42578125" customWidth="1" outlineLevel="1" collapsed="1"/>
    <col min="37" max="231" width="11.42578125" customWidth="1" outlineLevel="1"/>
    <col min="232" max="232" width="11.42578125" style="41" customWidth="1"/>
    <col min="233" max="239" width="11.42578125" customWidth="1"/>
    <col min="240" max="240" width="11.42578125" style="34"/>
    <col min="248" max="248" width="16.28515625" style="41" bestFit="1" customWidth="1"/>
    <col min="249" max="255" width="16.42578125" bestFit="1" customWidth="1"/>
    <col min="256" max="256" width="11.42578125" style="34"/>
    <col min="264" max="264" width="11.42578125" style="41"/>
  </cols>
  <sheetData>
    <row r="1" spans="1:263" x14ac:dyDescent="0.25">
      <c r="A1" s="1">
        <v>1</v>
      </c>
      <c r="B1" s="20"/>
      <c r="C1" s="1"/>
      <c r="D1" s="1"/>
      <c r="E1" s="1">
        <v>5</v>
      </c>
      <c r="F1" s="1"/>
      <c r="G1" s="1"/>
      <c r="H1" s="1">
        <v>8</v>
      </c>
      <c r="I1" s="1"/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/>
      <c r="P1" s="1">
        <v>16</v>
      </c>
      <c r="Q1" s="1"/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 t="s">
        <v>15</v>
      </c>
      <c r="AK1" s="2" t="s">
        <v>0</v>
      </c>
      <c r="AL1" s="1" t="s">
        <v>1</v>
      </c>
      <c r="AM1" s="1" t="s">
        <v>2</v>
      </c>
      <c r="AN1" s="1" t="s">
        <v>3</v>
      </c>
      <c r="AO1" s="1" t="s">
        <v>4</v>
      </c>
      <c r="AP1" s="1" t="s">
        <v>5</v>
      </c>
      <c r="AQ1" s="1" t="s">
        <v>6</v>
      </c>
      <c r="AR1" s="1" t="s">
        <v>7</v>
      </c>
      <c r="AS1" s="1" t="s">
        <v>8</v>
      </c>
      <c r="AT1" s="1" t="s">
        <v>9</v>
      </c>
      <c r="AU1" s="1" t="s">
        <v>10</v>
      </c>
      <c r="AV1" s="1" t="s">
        <v>11</v>
      </c>
      <c r="AW1" s="1" t="s">
        <v>12</v>
      </c>
      <c r="AX1" s="1" t="s">
        <v>13</v>
      </c>
      <c r="AY1" s="1" t="s">
        <v>14</v>
      </c>
      <c r="AZ1" s="1" t="s">
        <v>15</v>
      </c>
      <c r="BA1" s="1" t="s">
        <v>0</v>
      </c>
      <c r="BB1" s="1" t="s">
        <v>1</v>
      </c>
      <c r="BC1" s="1" t="s">
        <v>2</v>
      </c>
      <c r="BD1" s="1" t="s">
        <v>3</v>
      </c>
      <c r="BE1" s="1" t="s">
        <v>4</v>
      </c>
      <c r="BF1" s="1" t="s">
        <v>5</v>
      </c>
      <c r="BG1" s="1" t="s">
        <v>6</v>
      </c>
      <c r="BH1" s="1" t="s">
        <v>7</v>
      </c>
      <c r="BI1" s="1" t="s">
        <v>8</v>
      </c>
      <c r="BJ1" s="1" t="s">
        <v>9</v>
      </c>
      <c r="BK1" s="1" t="s">
        <v>10</v>
      </c>
      <c r="BL1" s="1" t="s">
        <v>11</v>
      </c>
      <c r="BM1" s="1" t="s">
        <v>16</v>
      </c>
      <c r="BN1" s="1" t="s">
        <v>12</v>
      </c>
      <c r="BO1" s="1" t="s">
        <v>13</v>
      </c>
      <c r="BP1" s="1" t="s">
        <v>14</v>
      </c>
      <c r="BQ1" s="1" t="s">
        <v>15</v>
      </c>
      <c r="BR1" s="1" t="s">
        <v>0</v>
      </c>
      <c r="BS1" s="1" t="s">
        <v>1</v>
      </c>
      <c r="BT1" s="1" t="s">
        <v>2</v>
      </c>
      <c r="BU1" s="1" t="s">
        <v>3</v>
      </c>
      <c r="BV1" s="1" t="s">
        <v>4</v>
      </c>
      <c r="BW1" s="1" t="s">
        <v>5</v>
      </c>
      <c r="BX1" s="1" t="s">
        <v>6</v>
      </c>
      <c r="BY1" s="1" t="s">
        <v>7</v>
      </c>
      <c r="BZ1" s="1" t="s">
        <v>8</v>
      </c>
      <c r="CA1" s="1" t="s">
        <v>9</v>
      </c>
      <c r="CB1" s="1" t="s">
        <v>10</v>
      </c>
      <c r="CC1" s="1" t="s">
        <v>11</v>
      </c>
      <c r="CD1" s="1" t="s">
        <v>12</v>
      </c>
      <c r="CE1" s="1" t="s">
        <v>13</v>
      </c>
      <c r="CF1" s="1" t="s">
        <v>14</v>
      </c>
      <c r="CG1" s="1" t="s">
        <v>15</v>
      </c>
      <c r="CH1" s="3" t="s">
        <v>0</v>
      </c>
      <c r="CI1" s="3" t="s">
        <v>1</v>
      </c>
      <c r="CJ1" s="3" t="s">
        <v>2</v>
      </c>
      <c r="CK1" s="3" t="s">
        <v>3</v>
      </c>
      <c r="CL1" s="3" t="s">
        <v>4</v>
      </c>
      <c r="CM1" s="3" t="s">
        <v>5</v>
      </c>
      <c r="CN1" s="3" t="s">
        <v>6</v>
      </c>
      <c r="CO1" s="3" t="s">
        <v>7</v>
      </c>
      <c r="CP1" s="3" t="s">
        <v>8</v>
      </c>
      <c r="CQ1" s="3" t="s">
        <v>9</v>
      </c>
      <c r="CR1" s="3" t="s">
        <v>10</v>
      </c>
      <c r="CS1" s="3" t="s">
        <v>11</v>
      </c>
      <c r="CT1" s="3" t="s">
        <v>12</v>
      </c>
      <c r="CU1" s="3" t="s">
        <v>13</v>
      </c>
      <c r="CV1" s="3" t="s">
        <v>14</v>
      </c>
      <c r="CW1" s="3" t="s">
        <v>15</v>
      </c>
      <c r="CX1" s="1" t="s">
        <v>0</v>
      </c>
      <c r="CY1" s="1" t="s">
        <v>1</v>
      </c>
      <c r="CZ1" s="1" t="s">
        <v>2</v>
      </c>
      <c r="DA1" s="1" t="s">
        <v>3</v>
      </c>
      <c r="DB1" s="1" t="s">
        <v>4</v>
      </c>
      <c r="DC1" s="1" t="s">
        <v>5</v>
      </c>
      <c r="DD1" s="1" t="s">
        <v>6</v>
      </c>
      <c r="DE1" s="1" t="s">
        <v>7</v>
      </c>
      <c r="DF1" s="1" t="s">
        <v>8</v>
      </c>
      <c r="DG1" s="1" t="s">
        <v>9</v>
      </c>
      <c r="DH1" s="1" t="s">
        <v>10</v>
      </c>
      <c r="DI1" s="1" t="s">
        <v>11</v>
      </c>
      <c r="DJ1" s="1" t="s">
        <v>12</v>
      </c>
      <c r="DK1" s="1" t="s">
        <v>13</v>
      </c>
      <c r="DL1" s="1" t="s">
        <v>14</v>
      </c>
      <c r="DM1" s="1" t="s">
        <v>15</v>
      </c>
      <c r="DN1" s="1" t="s">
        <v>0</v>
      </c>
      <c r="DO1" s="1" t="s">
        <v>1</v>
      </c>
      <c r="DP1" s="1" t="s">
        <v>2</v>
      </c>
      <c r="DQ1" s="1" t="s">
        <v>3</v>
      </c>
      <c r="DR1" s="1" t="s">
        <v>4</v>
      </c>
      <c r="DS1" s="1" t="s">
        <v>5</v>
      </c>
      <c r="DT1" s="1" t="s">
        <v>6</v>
      </c>
      <c r="DU1" s="1" t="s">
        <v>7</v>
      </c>
      <c r="DV1" s="1" t="s">
        <v>8</v>
      </c>
      <c r="DW1" s="1" t="s">
        <v>9</v>
      </c>
      <c r="DX1" s="1" t="s">
        <v>10</v>
      </c>
      <c r="DY1" s="1" t="s">
        <v>11</v>
      </c>
      <c r="DZ1" s="1" t="s">
        <v>12</v>
      </c>
      <c r="EA1" s="1" t="s">
        <v>13</v>
      </c>
      <c r="EB1" s="1" t="s">
        <v>14</v>
      </c>
      <c r="EC1" s="1" t="s">
        <v>15</v>
      </c>
      <c r="ED1" s="1" t="s">
        <v>0</v>
      </c>
      <c r="EE1" s="1" t="s">
        <v>1</v>
      </c>
      <c r="EF1" s="1" t="s">
        <v>2</v>
      </c>
      <c r="EG1" s="1" t="s">
        <v>3</v>
      </c>
      <c r="EH1" s="1" t="s">
        <v>4</v>
      </c>
      <c r="EI1" s="1" t="s">
        <v>5</v>
      </c>
      <c r="EJ1" s="1" t="s">
        <v>6</v>
      </c>
      <c r="EK1" s="1" t="s">
        <v>7</v>
      </c>
      <c r="EL1" s="1" t="s">
        <v>8</v>
      </c>
      <c r="EM1" s="1" t="s">
        <v>9</v>
      </c>
      <c r="EN1" s="1" t="s">
        <v>10</v>
      </c>
      <c r="EO1" s="1" t="s">
        <v>11</v>
      </c>
      <c r="EP1" s="1" t="s">
        <v>12</v>
      </c>
      <c r="EQ1" s="1" t="s">
        <v>13</v>
      </c>
      <c r="ER1" s="1" t="s">
        <v>14</v>
      </c>
      <c r="ES1" s="1" t="s">
        <v>15</v>
      </c>
      <c r="ET1" s="1" t="s">
        <v>0</v>
      </c>
      <c r="EU1" s="1" t="s">
        <v>1</v>
      </c>
      <c r="EV1" s="1" t="s">
        <v>2</v>
      </c>
      <c r="EW1" s="1" t="s">
        <v>3</v>
      </c>
      <c r="EX1" s="1" t="s">
        <v>4</v>
      </c>
      <c r="EY1" s="1" t="s">
        <v>5</v>
      </c>
      <c r="EZ1" s="1" t="s">
        <v>6</v>
      </c>
      <c r="FA1" s="1" t="s">
        <v>7</v>
      </c>
      <c r="FB1" s="1" t="s">
        <v>8</v>
      </c>
      <c r="FC1" s="1" t="s">
        <v>9</v>
      </c>
      <c r="FD1" s="1" t="s">
        <v>10</v>
      </c>
      <c r="FE1" s="1" t="s">
        <v>11</v>
      </c>
      <c r="FF1" s="1" t="s">
        <v>12</v>
      </c>
      <c r="FG1" s="1" t="s">
        <v>13</v>
      </c>
      <c r="FH1" s="1" t="s">
        <v>14</v>
      </c>
      <c r="FI1" s="1" t="s">
        <v>15</v>
      </c>
      <c r="FJ1" s="1" t="s">
        <v>17</v>
      </c>
      <c r="FK1" s="1" t="s">
        <v>15</v>
      </c>
      <c r="FL1" s="1" t="s">
        <v>18</v>
      </c>
      <c r="FM1" s="1" t="s">
        <v>19</v>
      </c>
      <c r="FN1" s="1" t="s">
        <v>20</v>
      </c>
      <c r="FO1" s="1" t="s">
        <v>16</v>
      </c>
      <c r="FP1" s="1" t="s">
        <v>21</v>
      </c>
      <c r="FQ1" s="1" t="s">
        <v>22</v>
      </c>
      <c r="FR1" s="1" t="s">
        <v>23</v>
      </c>
      <c r="FS1" s="1" t="s">
        <v>24</v>
      </c>
      <c r="FT1" s="1" t="s">
        <v>25</v>
      </c>
      <c r="FU1" s="1" t="s">
        <v>26</v>
      </c>
      <c r="FV1" s="1" t="s">
        <v>27</v>
      </c>
      <c r="FW1" s="1" t="s">
        <v>28</v>
      </c>
      <c r="FX1" s="1" t="s">
        <v>29</v>
      </c>
      <c r="FY1" s="1" t="s">
        <v>30</v>
      </c>
      <c r="FZ1" s="1" t="s">
        <v>31</v>
      </c>
      <c r="GA1" s="1" t="s">
        <v>32</v>
      </c>
      <c r="GB1" s="1" t="s">
        <v>15</v>
      </c>
      <c r="GC1" s="1" t="s">
        <v>18</v>
      </c>
      <c r="GD1" s="1" t="s">
        <v>19</v>
      </c>
      <c r="GE1" s="1" t="s">
        <v>20</v>
      </c>
      <c r="GF1" s="1" t="s">
        <v>16</v>
      </c>
      <c r="GG1" s="1" t="s">
        <v>21</v>
      </c>
      <c r="GH1" s="1" t="s">
        <v>22</v>
      </c>
      <c r="GI1" s="1" t="s">
        <v>23</v>
      </c>
      <c r="GJ1" s="1" t="s">
        <v>24</v>
      </c>
      <c r="GK1" s="1" t="s">
        <v>25</v>
      </c>
      <c r="GL1" s="1" t="s">
        <v>26</v>
      </c>
      <c r="GM1" s="1" t="s">
        <v>27</v>
      </c>
      <c r="GN1" s="1" t="s">
        <v>28</v>
      </c>
      <c r="GO1" s="1" t="s">
        <v>29</v>
      </c>
      <c r="GP1" s="1" t="s">
        <v>30</v>
      </c>
      <c r="GQ1" s="1" t="s">
        <v>31</v>
      </c>
      <c r="GR1" s="1" t="s">
        <v>32</v>
      </c>
      <c r="GS1" s="1" t="s">
        <v>0</v>
      </c>
      <c r="GT1" s="1" t="s">
        <v>1</v>
      </c>
      <c r="GU1" s="1" t="s">
        <v>2</v>
      </c>
      <c r="GV1" s="1" t="s">
        <v>3</v>
      </c>
      <c r="GW1" s="1" t="s">
        <v>4</v>
      </c>
      <c r="GX1" s="1" t="s">
        <v>5</v>
      </c>
      <c r="GY1" s="1" t="s">
        <v>6</v>
      </c>
      <c r="GZ1" s="1" t="s">
        <v>7</v>
      </c>
      <c r="HA1" s="1" t="s">
        <v>8</v>
      </c>
      <c r="HB1" s="1" t="s">
        <v>9</v>
      </c>
      <c r="HC1" s="1" t="s">
        <v>10</v>
      </c>
      <c r="HD1" s="1" t="s">
        <v>11</v>
      </c>
      <c r="HE1" s="1" t="s">
        <v>12</v>
      </c>
      <c r="HF1" s="1" t="s">
        <v>13</v>
      </c>
      <c r="HG1" s="1" t="s">
        <v>14</v>
      </c>
      <c r="HH1" s="1" t="s">
        <v>15</v>
      </c>
      <c r="HI1" s="1" t="s">
        <v>0</v>
      </c>
      <c r="HJ1" s="1" t="s">
        <v>1</v>
      </c>
      <c r="HK1" s="1" t="s">
        <v>2</v>
      </c>
      <c r="HL1" s="1" t="s">
        <v>3</v>
      </c>
      <c r="HM1" s="1" t="s">
        <v>4</v>
      </c>
      <c r="HN1" s="1" t="s">
        <v>5</v>
      </c>
      <c r="HO1" s="1" t="s">
        <v>6</v>
      </c>
      <c r="HP1" s="1" t="s">
        <v>7</v>
      </c>
      <c r="HQ1" s="1" t="s">
        <v>8</v>
      </c>
      <c r="HR1" s="1" t="s">
        <v>9</v>
      </c>
      <c r="HS1" s="1" t="s">
        <v>10</v>
      </c>
      <c r="HT1" s="1" t="s">
        <v>11</v>
      </c>
      <c r="HU1" s="1" t="s">
        <v>12</v>
      </c>
      <c r="HV1" s="1" t="s">
        <v>13</v>
      </c>
      <c r="HW1" s="1" t="s">
        <v>14</v>
      </c>
      <c r="HX1" s="38" t="s">
        <v>15</v>
      </c>
      <c r="HY1" s="1"/>
      <c r="HZ1" s="1"/>
      <c r="IA1" s="1"/>
      <c r="IB1" s="1"/>
      <c r="IC1" s="1"/>
      <c r="ID1" s="1"/>
      <c r="IE1" s="1"/>
      <c r="IF1" s="32"/>
      <c r="IG1" s="1"/>
      <c r="IH1" s="1"/>
      <c r="II1" s="1"/>
      <c r="IJ1" s="1"/>
      <c r="IK1" s="1"/>
      <c r="IL1" s="1"/>
      <c r="IM1" s="1"/>
      <c r="IN1" s="38" t="s">
        <v>55</v>
      </c>
      <c r="IO1" s="1" t="s">
        <v>56</v>
      </c>
      <c r="IP1" s="1" t="s">
        <v>57</v>
      </c>
      <c r="IQ1" s="1" t="s">
        <v>58</v>
      </c>
      <c r="IR1" s="1" t="s">
        <v>59</v>
      </c>
      <c r="IS1" s="1" t="s">
        <v>60</v>
      </c>
      <c r="IT1" s="1" t="s">
        <v>61</v>
      </c>
      <c r="IU1" s="1" t="s">
        <v>62</v>
      </c>
      <c r="IV1" s="1" t="s">
        <v>77</v>
      </c>
      <c r="IW1" s="1" t="s">
        <v>78</v>
      </c>
      <c r="IX1" s="1" t="s">
        <v>79</v>
      </c>
      <c r="IY1" s="1" t="s">
        <v>80</v>
      </c>
      <c r="IZ1" s="1" t="s">
        <v>81</v>
      </c>
      <c r="JA1" s="1" t="s">
        <v>82</v>
      </c>
      <c r="JB1" s="1" t="s">
        <v>83</v>
      </c>
      <c r="JC1" s="1" t="s">
        <v>84</v>
      </c>
    </row>
    <row r="2" spans="1:263" ht="30" x14ac:dyDescent="0.25">
      <c r="A2" s="4"/>
      <c r="B2" s="4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5"/>
      <c r="U2" s="5"/>
      <c r="V2" s="4"/>
      <c r="W2" s="4"/>
      <c r="X2" s="6"/>
      <c r="Y2" s="7"/>
      <c r="Z2" s="7"/>
      <c r="AA2" s="8"/>
      <c r="AB2" s="4"/>
      <c r="AC2" s="4"/>
      <c r="AD2" s="4"/>
      <c r="AE2" s="4"/>
      <c r="AF2" s="4"/>
      <c r="AG2" s="4"/>
      <c r="AH2" s="9"/>
      <c r="AI2" s="8"/>
      <c r="AJ2" s="10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39">
        <v>1</v>
      </c>
      <c r="HY2" s="13">
        <v>2</v>
      </c>
      <c r="HZ2" s="13">
        <v>3</v>
      </c>
      <c r="IA2" s="13">
        <v>4</v>
      </c>
      <c r="IB2" s="13">
        <v>5</v>
      </c>
      <c r="IC2" s="13">
        <v>6</v>
      </c>
      <c r="ID2" s="13">
        <v>7</v>
      </c>
      <c r="IE2" s="13">
        <v>8</v>
      </c>
      <c r="IF2" s="33" t="s">
        <v>33</v>
      </c>
      <c r="IG2" s="11" t="s">
        <v>34</v>
      </c>
      <c r="IH2" s="11" t="s">
        <v>35</v>
      </c>
      <c r="II2" s="11" t="s">
        <v>36</v>
      </c>
      <c r="IJ2" s="11" t="s">
        <v>37</v>
      </c>
      <c r="IK2" s="11" t="s">
        <v>38</v>
      </c>
      <c r="IL2" s="11" t="s">
        <v>39</v>
      </c>
      <c r="IM2" s="11" t="s">
        <v>40</v>
      </c>
      <c r="IN2" s="39">
        <v>1</v>
      </c>
      <c r="IO2" s="12">
        <v>2</v>
      </c>
      <c r="IP2" s="14">
        <v>3</v>
      </c>
      <c r="IQ2" s="15">
        <v>4</v>
      </c>
      <c r="IR2" s="16">
        <v>5</v>
      </c>
      <c r="IS2" s="17">
        <v>6</v>
      </c>
      <c r="IT2" s="18">
        <v>7</v>
      </c>
      <c r="IU2" s="19">
        <v>8</v>
      </c>
      <c r="IV2" s="13">
        <v>1</v>
      </c>
      <c r="IW2" s="12">
        <v>2</v>
      </c>
      <c r="IX2" s="14">
        <v>3</v>
      </c>
      <c r="IY2" s="15">
        <v>4</v>
      </c>
      <c r="IZ2" s="16">
        <v>5</v>
      </c>
      <c r="JA2" s="17">
        <v>6</v>
      </c>
      <c r="JB2" s="18">
        <v>7</v>
      </c>
      <c r="JC2" s="19">
        <v>8</v>
      </c>
    </row>
    <row r="3" spans="1:263" x14ac:dyDescent="0.25">
      <c r="A3" s="48" t="s">
        <v>41</v>
      </c>
      <c r="E3" t="b">
        <v>0</v>
      </c>
      <c r="H3">
        <v>40</v>
      </c>
      <c r="J3" t="s">
        <v>42</v>
      </c>
      <c r="K3" t="b">
        <v>1</v>
      </c>
      <c r="N3" t="s">
        <v>43</v>
      </c>
      <c r="R3">
        <v>11.119999885559082</v>
      </c>
      <c r="S3">
        <v>8.0000000000000002E-3</v>
      </c>
      <c r="T3" t="b">
        <v>0</v>
      </c>
      <c r="U3">
        <v>43748.000243055554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10</v>
      </c>
      <c r="AC3">
        <v>5</v>
      </c>
      <c r="AD3">
        <v>1250</v>
      </c>
      <c r="AE3">
        <v>43691.000243055554</v>
      </c>
      <c r="AF3">
        <v>43748.000243055554</v>
      </c>
      <c r="AH3">
        <v>8.0000000000000002E-3</v>
      </c>
      <c r="AI3" t="s">
        <v>44</v>
      </c>
      <c r="AJ3">
        <v>700</v>
      </c>
      <c r="AK3">
        <v>700</v>
      </c>
      <c r="AL3">
        <v>700</v>
      </c>
      <c r="AM3">
        <v>700</v>
      </c>
      <c r="AN3">
        <v>700</v>
      </c>
      <c r="AO3">
        <v>700</v>
      </c>
      <c r="AP3">
        <v>700</v>
      </c>
      <c r="AQ3">
        <v>700</v>
      </c>
      <c r="AR3">
        <v>700</v>
      </c>
      <c r="AS3">
        <v>700</v>
      </c>
      <c r="AT3">
        <v>700</v>
      </c>
      <c r="AU3">
        <v>700</v>
      </c>
      <c r="AV3">
        <v>700</v>
      </c>
      <c r="AW3">
        <v>700</v>
      </c>
      <c r="AX3">
        <v>700</v>
      </c>
      <c r="AY3">
        <v>700</v>
      </c>
      <c r="AZ3">
        <v>100</v>
      </c>
      <c r="BA3">
        <v>100</v>
      </c>
      <c r="BB3">
        <v>100</v>
      </c>
      <c r="BC3">
        <v>100</v>
      </c>
      <c r="BD3">
        <v>100</v>
      </c>
      <c r="BE3">
        <v>100</v>
      </c>
      <c r="BF3">
        <v>100</v>
      </c>
      <c r="BG3">
        <v>100</v>
      </c>
      <c r="BH3">
        <v>100</v>
      </c>
      <c r="BI3">
        <v>100</v>
      </c>
      <c r="BJ3">
        <v>50</v>
      </c>
      <c r="BK3">
        <v>50</v>
      </c>
      <c r="BL3">
        <v>50</v>
      </c>
      <c r="BM3">
        <v>25</v>
      </c>
      <c r="BN3">
        <v>25</v>
      </c>
      <c r="BO3">
        <v>25</v>
      </c>
      <c r="BP3">
        <v>25</v>
      </c>
      <c r="BQ3">
        <v>1</v>
      </c>
      <c r="BR3">
        <v>3</v>
      </c>
      <c r="BS3">
        <v>0</v>
      </c>
      <c r="BT3">
        <v>0</v>
      </c>
      <c r="BU3">
        <v>2</v>
      </c>
      <c r="BV3">
        <v>0</v>
      </c>
      <c r="BW3">
        <v>1</v>
      </c>
      <c r="BX3">
        <v>0</v>
      </c>
      <c r="BY3">
        <v>2</v>
      </c>
      <c r="BZ3">
        <v>0</v>
      </c>
      <c r="CA3">
        <v>0</v>
      </c>
      <c r="CB3">
        <v>3</v>
      </c>
      <c r="CC3">
        <v>1</v>
      </c>
      <c r="CD3">
        <v>1</v>
      </c>
      <c r="CE3">
        <v>1</v>
      </c>
      <c r="CF3">
        <v>2</v>
      </c>
      <c r="CG3">
        <v>87</v>
      </c>
      <c r="CH3">
        <v>87</v>
      </c>
      <c r="CI3">
        <v>87</v>
      </c>
      <c r="CJ3">
        <v>87</v>
      </c>
      <c r="CK3">
        <v>87</v>
      </c>
      <c r="CL3">
        <v>87</v>
      </c>
      <c r="CM3">
        <v>87</v>
      </c>
      <c r="CN3">
        <v>87</v>
      </c>
      <c r="CO3">
        <v>87</v>
      </c>
      <c r="CP3">
        <v>87</v>
      </c>
      <c r="CQ3">
        <v>87</v>
      </c>
      <c r="CR3">
        <v>87</v>
      </c>
      <c r="CS3">
        <v>87</v>
      </c>
      <c r="CT3">
        <v>87</v>
      </c>
      <c r="CU3">
        <v>87</v>
      </c>
      <c r="CV3">
        <v>87</v>
      </c>
      <c r="CW3">
        <v>55</v>
      </c>
      <c r="CX3">
        <v>55</v>
      </c>
      <c r="CY3">
        <v>55</v>
      </c>
      <c r="CZ3">
        <v>55</v>
      </c>
      <c r="DA3">
        <v>55</v>
      </c>
      <c r="DB3">
        <v>55</v>
      </c>
      <c r="DC3">
        <v>55</v>
      </c>
      <c r="DD3">
        <v>55</v>
      </c>
      <c r="DE3">
        <v>55</v>
      </c>
      <c r="DF3">
        <v>55</v>
      </c>
      <c r="DG3">
        <v>55</v>
      </c>
      <c r="DH3">
        <v>55</v>
      </c>
      <c r="DI3">
        <v>55</v>
      </c>
      <c r="DJ3">
        <v>55</v>
      </c>
      <c r="DK3">
        <v>55</v>
      </c>
      <c r="DL3">
        <v>55</v>
      </c>
      <c r="DM3">
        <v>250</v>
      </c>
      <c r="DN3">
        <v>250</v>
      </c>
      <c r="DO3">
        <v>250</v>
      </c>
      <c r="DP3">
        <v>250</v>
      </c>
      <c r="DQ3">
        <v>250</v>
      </c>
      <c r="DR3">
        <v>250</v>
      </c>
      <c r="DS3">
        <v>250</v>
      </c>
      <c r="DT3">
        <v>250</v>
      </c>
      <c r="DU3">
        <v>250</v>
      </c>
      <c r="DV3">
        <v>250</v>
      </c>
      <c r="DW3">
        <v>250</v>
      </c>
      <c r="DX3">
        <v>250</v>
      </c>
      <c r="DY3">
        <v>250</v>
      </c>
      <c r="DZ3">
        <v>250</v>
      </c>
      <c r="EA3">
        <v>250</v>
      </c>
      <c r="EB3">
        <v>250</v>
      </c>
      <c r="EC3">
        <v>816</v>
      </c>
      <c r="ED3">
        <v>775</v>
      </c>
      <c r="EE3">
        <v>285</v>
      </c>
      <c r="EF3">
        <v>939</v>
      </c>
      <c r="EG3">
        <v>152</v>
      </c>
      <c r="EH3">
        <v>406</v>
      </c>
      <c r="EI3">
        <v>688</v>
      </c>
      <c r="EJ3">
        <v>611</v>
      </c>
      <c r="EK3">
        <v>446</v>
      </c>
      <c r="EL3">
        <v>170</v>
      </c>
      <c r="EM3">
        <v>942</v>
      </c>
      <c r="EN3">
        <v>914</v>
      </c>
      <c r="EO3">
        <v>802</v>
      </c>
      <c r="EP3">
        <v>915</v>
      </c>
      <c r="EQ3">
        <v>201</v>
      </c>
      <c r="ER3">
        <v>765</v>
      </c>
      <c r="ES3">
        <v>583</v>
      </c>
      <c r="ET3">
        <v>931</v>
      </c>
      <c r="EU3">
        <v>805</v>
      </c>
      <c r="EV3">
        <v>847</v>
      </c>
      <c r="EW3">
        <v>282</v>
      </c>
      <c r="EX3">
        <v>302</v>
      </c>
      <c r="EY3">
        <v>866</v>
      </c>
      <c r="EZ3">
        <v>60</v>
      </c>
      <c r="FA3">
        <v>9</v>
      </c>
      <c r="FB3">
        <v>946</v>
      </c>
      <c r="FC3">
        <v>921</v>
      </c>
      <c r="FD3">
        <v>419</v>
      </c>
      <c r="FE3">
        <v>66</v>
      </c>
      <c r="FF3">
        <v>26</v>
      </c>
      <c r="FG3">
        <v>687</v>
      </c>
      <c r="FH3">
        <v>459</v>
      </c>
      <c r="FI3">
        <v>0</v>
      </c>
      <c r="FJ3">
        <v>50</v>
      </c>
      <c r="FK3">
        <v>50</v>
      </c>
      <c r="FL3">
        <v>50</v>
      </c>
      <c r="FM3">
        <v>50</v>
      </c>
      <c r="FN3">
        <v>50</v>
      </c>
      <c r="FO3">
        <v>50</v>
      </c>
      <c r="FP3">
        <v>50</v>
      </c>
      <c r="FQ3">
        <v>50</v>
      </c>
      <c r="FR3">
        <v>50</v>
      </c>
      <c r="FS3">
        <v>50</v>
      </c>
      <c r="FT3">
        <v>50</v>
      </c>
      <c r="FU3">
        <v>50</v>
      </c>
      <c r="FV3">
        <v>50</v>
      </c>
      <c r="FW3">
        <v>50</v>
      </c>
      <c r="FX3">
        <v>50</v>
      </c>
      <c r="FY3">
        <v>50</v>
      </c>
      <c r="FZ3">
        <v>50</v>
      </c>
      <c r="GA3">
        <v>50</v>
      </c>
      <c r="GB3">
        <v>50</v>
      </c>
      <c r="GC3">
        <v>50</v>
      </c>
      <c r="GD3">
        <v>50</v>
      </c>
      <c r="GE3">
        <v>50</v>
      </c>
      <c r="GF3">
        <v>50</v>
      </c>
      <c r="GG3">
        <v>50</v>
      </c>
      <c r="GH3">
        <v>50</v>
      </c>
      <c r="GI3">
        <v>50</v>
      </c>
      <c r="GJ3">
        <v>50</v>
      </c>
      <c r="GK3">
        <v>50</v>
      </c>
      <c r="GL3">
        <v>50</v>
      </c>
      <c r="GM3">
        <v>50</v>
      </c>
      <c r="GN3">
        <v>50</v>
      </c>
      <c r="GO3">
        <v>50</v>
      </c>
      <c r="GP3">
        <v>50</v>
      </c>
      <c r="GQ3">
        <v>50</v>
      </c>
      <c r="GR3">
        <v>0.9</v>
      </c>
      <c r="GS3">
        <v>0.9</v>
      </c>
      <c r="GT3">
        <v>0.9</v>
      </c>
      <c r="GU3">
        <v>0.9</v>
      </c>
      <c r="GV3">
        <v>0.9</v>
      </c>
      <c r="GW3">
        <v>0.9</v>
      </c>
      <c r="GX3">
        <v>0.9</v>
      </c>
      <c r="GY3">
        <v>0.9</v>
      </c>
      <c r="GZ3">
        <v>0.9</v>
      </c>
      <c r="HA3">
        <v>0.9</v>
      </c>
      <c r="HB3">
        <v>0.9</v>
      </c>
      <c r="HC3">
        <v>0.9</v>
      </c>
      <c r="HD3">
        <v>0.9</v>
      </c>
      <c r="HE3">
        <v>0.9</v>
      </c>
      <c r="HF3">
        <v>0.9</v>
      </c>
      <c r="HG3">
        <v>2</v>
      </c>
      <c r="HH3">
        <v>0.1</v>
      </c>
      <c r="HI3">
        <v>0.1</v>
      </c>
      <c r="HJ3">
        <v>0.1</v>
      </c>
      <c r="HK3">
        <v>0.1</v>
      </c>
      <c r="HL3">
        <v>0.1</v>
      </c>
      <c r="HM3">
        <v>0.1</v>
      </c>
      <c r="HN3">
        <v>0.1</v>
      </c>
      <c r="HO3">
        <v>0.1</v>
      </c>
      <c r="HP3">
        <v>0.1</v>
      </c>
      <c r="HQ3">
        <v>0.1</v>
      </c>
      <c r="HR3">
        <v>0.1</v>
      </c>
      <c r="HS3">
        <v>0.1</v>
      </c>
      <c r="HT3">
        <v>0.1</v>
      </c>
      <c r="HU3">
        <v>0.1</v>
      </c>
      <c r="HV3">
        <v>0.1</v>
      </c>
      <c r="HW3">
        <v>0.1</v>
      </c>
      <c r="HX3" s="40" t="s">
        <v>85</v>
      </c>
      <c r="HY3" s="35" t="s">
        <v>85</v>
      </c>
      <c r="HZ3" s="36" t="s">
        <v>85</v>
      </c>
      <c r="IA3" s="36" t="s">
        <v>85</v>
      </c>
      <c r="IB3" s="36">
        <v>55</v>
      </c>
      <c r="IC3" s="36" t="s">
        <v>85</v>
      </c>
      <c r="ID3" s="37" t="s">
        <v>85</v>
      </c>
      <c r="IE3" s="37" t="s">
        <v>85</v>
      </c>
      <c r="IF3" s="34" t="str">
        <f>IFERROR(RANK(HX3,HX:HX,1),"")</f>
        <v/>
      </c>
      <c r="IG3" t="str">
        <f t="shared" ref="IG3:IJ3" si="0">IFERROR(RANK(HY3,HY:HY,1),"")</f>
        <v/>
      </c>
      <c r="IH3" t="str">
        <f t="shared" si="0"/>
        <v/>
      </c>
      <c r="II3" t="str">
        <f t="shared" si="0"/>
        <v/>
      </c>
      <c r="IJ3">
        <f t="shared" si="0"/>
        <v>114</v>
      </c>
      <c r="IK3" t="str">
        <f>IFERROR(RANK(IC3,IC:IC,1),"")</f>
        <v/>
      </c>
      <c r="IL3" t="str">
        <f>IFERROR(RANK(ID3,ID:ID,1),"")</f>
        <v/>
      </c>
      <c r="IM3" t="str">
        <f>IFERROR(RANK(IE3,IE:IE,1),"")</f>
        <v/>
      </c>
    </row>
    <row r="4" spans="1:263" x14ac:dyDescent="0.25">
      <c r="A4" s="48" t="s">
        <v>45</v>
      </c>
      <c r="E4" t="b">
        <v>0</v>
      </c>
      <c r="H4">
        <v>35</v>
      </c>
      <c r="J4" t="s">
        <v>42</v>
      </c>
      <c r="K4" t="b">
        <v>1</v>
      </c>
      <c r="N4" t="s">
        <v>43</v>
      </c>
      <c r="R4">
        <v>0</v>
      </c>
      <c r="S4">
        <v>9.1999999999999998E-2</v>
      </c>
      <c r="T4" t="b">
        <v>0</v>
      </c>
      <c r="U4">
        <v>43741.000243055554</v>
      </c>
      <c r="V4">
        <v>0</v>
      </c>
      <c r="W4">
        <v>0</v>
      </c>
      <c r="X4">
        <v>0.15323000000000001</v>
      </c>
      <c r="Y4">
        <v>7</v>
      </c>
      <c r="Z4">
        <v>0</v>
      </c>
      <c r="AA4">
        <v>20</v>
      </c>
      <c r="AB4">
        <v>10</v>
      </c>
      <c r="AC4">
        <v>5</v>
      </c>
      <c r="AD4">
        <v>108</v>
      </c>
      <c r="AE4">
        <v>43691.000243055554</v>
      </c>
      <c r="AF4">
        <v>43741.000243055554</v>
      </c>
      <c r="AH4">
        <v>9.1999999999999998E-2</v>
      </c>
      <c r="AI4" t="s">
        <v>44</v>
      </c>
      <c r="AJ4">
        <v>976</v>
      </c>
      <c r="AK4">
        <v>613</v>
      </c>
      <c r="AL4">
        <v>577</v>
      </c>
      <c r="AM4">
        <v>362</v>
      </c>
      <c r="AN4">
        <v>769</v>
      </c>
      <c r="AO4">
        <v>980</v>
      </c>
      <c r="AP4">
        <v>684</v>
      </c>
      <c r="AQ4">
        <v>379</v>
      </c>
      <c r="AR4">
        <v>1000</v>
      </c>
      <c r="AS4">
        <v>383</v>
      </c>
      <c r="AT4">
        <v>932</v>
      </c>
      <c r="AU4">
        <v>383</v>
      </c>
      <c r="AV4">
        <v>141</v>
      </c>
      <c r="AW4">
        <v>877</v>
      </c>
      <c r="AX4">
        <v>971</v>
      </c>
      <c r="AY4">
        <v>240</v>
      </c>
      <c r="AZ4">
        <v>100</v>
      </c>
      <c r="BA4">
        <v>100</v>
      </c>
      <c r="BB4">
        <v>100</v>
      </c>
      <c r="BC4">
        <v>100</v>
      </c>
      <c r="BD4">
        <v>100</v>
      </c>
      <c r="BE4">
        <v>100</v>
      </c>
      <c r="BF4">
        <v>100</v>
      </c>
      <c r="BG4">
        <v>100</v>
      </c>
      <c r="BH4">
        <v>100</v>
      </c>
      <c r="BI4">
        <v>100</v>
      </c>
      <c r="BJ4">
        <v>150</v>
      </c>
      <c r="BK4">
        <v>150</v>
      </c>
      <c r="BL4">
        <v>150</v>
      </c>
      <c r="BM4">
        <v>25</v>
      </c>
      <c r="BN4">
        <v>25</v>
      </c>
      <c r="BO4">
        <v>25</v>
      </c>
      <c r="BP4">
        <v>25</v>
      </c>
      <c r="BQ4">
        <v>3</v>
      </c>
      <c r="BR4">
        <v>3</v>
      </c>
      <c r="BS4">
        <v>0</v>
      </c>
      <c r="BT4">
        <v>3</v>
      </c>
      <c r="BU4">
        <v>0</v>
      </c>
      <c r="BV4">
        <v>3</v>
      </c>
      <c r="BW4">
        <v>2</v>
      </c>
      <c r="BX4">
        <v>2</v>
      </c>
      <c r="BY4">
        <v>0</v>
      </c>
      <c r="BZ4">
        <v>1</v>
      </c>
      <c r="CA4">
        <v>3</v>
      </c>
      <c r="CB4">
        <v>1</v>
      </c>
      <c r="CC4">
        <v>3</v>
      </c>
      <c r="CD4">
        <v>2</v>
      </c>
      <c r="CE4">
        <v>2</v>
      </c>
      <c r="CF4">
        <v>2</v>
      </c>
      <c r="CG4">
        <v>25</v>
      </c>
      <c r="CH4">
        <v>73</v>
      </c>
      <c r="CI4">
        <v>33</v>
      </c>
      <c r="CJ4">
        <v>83</v>
      </c>
      <c r="CK4">
        <v>4</v>
      </c>
      <c r="CL4">
        <v>99</v>
      </c>
      <c r="CM4">
        <v>45</v>
      </c>
      <c r="CN4">
        <v>89</v>
      </c>
      <c r="CO4">
        <v>64</v>
      </c>
      <c r="CP4">
        <v>19</v>
      </c>
      <c r="CQ4">
        <v>1</v>
      </c>
      <c r="CR4">
        <v>93</v>
      </c>
      <c r="CS4">
        <v>22</v>
      </c>
      <c r="CT4">
        <v>79</v>
      </c>
      <c r="CU4">
        <v>13</v>
      </c>
      <c r="CV4">
        <v>58</v>
      </c>
      <c r="CW4">
        <v>96</v>
      </c>
      <c r="CX4">
        <v>48</v>
      </c>
      <c r="CY4">
        <v>97</v>
      </c>
      <c r="CZ4">
        <v>76</v>
      </c>
      <c r="DA4">
        <v>26</v>
      </c>
      <c r="DB4">
        <v>0</v>
      </c>
      <c r="DC4">
        <v>78</v>
      </c>
      <c r="DD4">
        <v>0</v>
      </c>
      <c r="DE4">
        <v>85</v>
      </c>
      <c r="DF4">
        <v>68</v>
      </c>
      <c r="DG4">
        <v>35</v>
      </c>
      <c r="DH4">
        <v>80</v>
      </c>
      <c r="DI4">
        <v>74</v>
      </c>
      <c r="DJ4">
        <v>36</v>
      </c>
      <c r="DK4">
        <v>47</v>
      </c>
      <c r="DL4">
        <v>99</v>
      </c>
      <c r="DM4">
        <v>87</v>
      </c>
      <c r="DN4">
        <v>745</v>
      </c>
      <c r="DO4">
        <v>68</v>
      </c>
      <c r="DP4">
        <v>990</v>
      </c>
      <c r="DQ4">
        <v>630</v>
      </c>
      <c r="DR4">
        <v>981</v>
      </c>
      <c r="DS4">
        <v>660</v>
      </c>
      <c r="DT4">
        <v>919</v>
      </c>
      <c r="DU4">
        <v>648</v>
      </c>
      <c r="DV4">
        <v>138</v>
      </c>
      <c r="DW4">
        <v>767</v>
      </c>
      <c r="DX4">
        <v>182</v>
      </c>
      <c r="DY4">
        <v>140</v>
      </c>
      <c r="DZ4">
        <v>59</v>
      </c>
      <c r="EA4">
        <v>254</v>
      </c>
      <c r="EB4">
        <v>917</v>
      </c>
      <c r="EC4">
        <v>485</v>
      </c>
      <c r="ED4">
        <v>919</v>
      </c>
      <c r="EE4">
        <v>293</v>
      </c>
      <c r="EF4">
        <v>255</v>
      </c>
      <c r="EG4">
        <v>403</v>
      </c>
      <c r="EH4">
        <v>633</v>
      </c>
      <c r="EI4">
        <v>979</v>
      </c>
      <c r="EJ4">
        <v>692</v>
      </c>
      <c r="EK4">
        <v>270</v>
      </c>
      <c r="EL4">
        <v>803</v>
      </c>
      <c r="EM4">
        <v>48</v>
      </c>
      <c r="EN4">
        <v>113</v>
      </c>
      <c r="EO4">
        <v>476</v>
      </c>
      <c r="EP4">
        <v>846</v>
      </c>
      <c r="EQ4">
        <v>616</v>
      </c>
      <c r="ER4">
        <v>746</v>
      </c>
      <c r="ES4">
        <v>219</v>
      </c>
      <c r="ET4">
        <v>754</v>
      </c>
      <c r="EU4">
        <v>287</v>
      </c>
      <c r="EV4">
        <v>97</v>
      </c>
      <c r="EW4">
        <v>754</v>
      </c>
      <c r="EX4">
        <v>541</v>
      </c>
      <c r="EY4">
        <v>57</v>
      </c>
      <c r="EZ4">
        <v>358</v>
      </c>
      <c r="FA4">
        <v>618</v>
      </c>
      <c r="FB4">
        <v>992</v>
      </c>
      <c r="FC4">
        <v>756</v>
      </c>
      <c r="FD4">
        <v>303</v>
      </c>
      <c r="FE4">
        <v>668</v>
      </c>
      <c r="FF4">
        <v>212</v>
      </c>
      <c r="FG4">
        <v>140</v>
      </c>
      <c r="FH4">
        <v>962</v>
      </c>
      <c r="FI4">
        <v>905</v>
      </c>
      <c r="FJ4">
        <v>50</v>
      </c>
      <c r="FK4">
        <v>50</v>
      </c>
      <c r="FL4">
        <v>50</v>
      </c>
      <c r="FM4">
        <v>50</v>
      </c>
      <c r="FN4">
        <v>50</v>
      </c>
      <c r="FO4">
        <v>50</v>
      </c>
      <c r="FP4">
        <v>50</v>
      </c>
      <c r="FQ4">
        <v>50</v>
      </c>
      <c r="FR4">
        <v>50</v>
      </c>
      <c r="FS4">
        <v>50</v>
      </c>
      <c r="FT4">
        <v>50</v>
      </c>
      <c r="FU4">
        <v>50</v>
      </c>
      <c r="FV4">
        <v>50</v>
      </c>
      <c r="FW4">
        <v>50</v>
      </c>
      <c r="FX4">
        <v>50</v>
      </c>
      <c r="FY4">
        <v>50</v>
      </c>
      <c r="FZ4">
        <v>50</v>
      </c>
      <c r="GA4">
        <v>50</v>
      </c>
      <c r="GB4">
        <v>50</v>
      </c>
      <c r="GC4">
        <v>50</v>
      </c>
      <c r="GD4">
        <v>50</v>
      </c>
      <c r="GE4">
        <v>50</v>
      </c>
      <c r="GF4">
        <v>50</v>
      </c>
      <c r="GG4">
        <v>50</v>
      </c>
      <c r="GH4">
        <v>50</v>
      </c>
      <c r="GI4">
        <v>50</v>
      </c>
      <c r="GJ4">
        <v>50</v>
      </c>
      <c r="GK4">
        <v>50</v>
      </c>
      <c r="GL4">
        <v>50</v>
      </c>
      <c r="GM4">
        <v>50</v>
      </c>
      <c r="GN4">
        <v>50</v>
      </c>
      <c r="GO4">
        <v>50</v>
      </c>
      <c r="GP4">
        <v>50</v>
      </c>
      <c r="GQ4">
        <v>50</v>
      </c>
      <c r="GR4">
        <v>0.754</v>
      </c>
      <c r="GS4">
        <v>1.417</v>
      </c>
      <c r="GT4">
        <v>0.98499999999999999</v>
      </c>
      <c r="GU4">
        <v>1.419</v>
      </c>
      <c r="GV4">
        <v>0.79299999999999993</v>
      </c>
      <c r="GW4">
        <v>0.755</v>
      </c>
      <c r="GX4">
        <v>0.90300000000000002</v>
      </c>
      <c r="GY4">
        <v>1.133</v>
      </c>
      <c r="GZ4">
        <v>1.4790000000000001</v>
      </c>
      <c r="HA4">
        <v>1.1919999999999999</v>
      </c>
      <c r="HB4">
        <v>0.77</v>
      </c>
      <c r="HC4">
        <v>1.3029999999999999</v>
      </c>
      <c r="HD4">
        <v>0.54800000000000004</v>
      </c>
      <c r="HE4">
        <v>0.61299999999999999</v>
      </c>
      <c r="HF4">
        <v>0.97599999999999998</v>
      </c>
      <c r="HG4">
        <v>1.3460000000000001</v>
      </c>
      <c r="HH4">
        <v>0.61599999999999999</v>
      </c>
      <c r="HI4">
        <v>0.746</v>
      </c>
      <c r="HJ4">
        <v>0.219</v>
      </c>
      <c r="HK4">
        <v>0.754</v>
      </c>
      <c r="HL4">
        <v>0.28699999999999998</v>
      </c>
      <c r="HM4">
        <v>9.7000000000000003E-2</v>
      </c>
      <c r="HN4">
        <v>0.754</v>
      </c>
      <c r="HO4">
        <v>0.54100000000000004</v>
      </c>
      <c r="HP4">
        <v>5.7000000000000002E-2</v>
      </c>
      <c r="HQ4">
        <v>0.35799999999999998</v>
      </c>
      <c r="HR4">
        <v>0.61799999999999999</v>
      </c>
      <c r="HS4">
        <v>0.99199999999999999</v>
      </c>
      <c r="HT4">
        <v>0.75600000000000001</v>
      </c>
      <c r="HU4">
        <v>0.30299999999999999</v>
      </c>
      <c r="HV4">
        <v>0.66800000000000004</v>
      </c>
      <c r="HW4">
        <v>0.21199999999999999</v>
      </c>
      <c r="HX4" s="40" t="s">
        <v>85</v>
      </c>
      <c r="HY4" s="35" t="s">
        <v>85</v>
      </c>
      <c r="HZ4" s="36" t="s">
        <v>85</v>
      </c>
      <c r="IA4" s="36" t="s">
        <v>85</v>
      </c>
      <c r="IB4" s="36">
        <v>99</v>
      </c>
      <c r="IC4" s="36">
        <v>0.15323000000000001</v>
      </c>
      <c r="ID4" s="37" t="s">
        <v>85</v>
      </c>
      <c r="IE4" s="37" t="s">
        <v>85</v>
      </c>
      <c r="IF4" s="34" t="str">
        <f t="shared" ref="IF4:IF67" si="1">IFERROR(RANK(HX4,HX:HX,1),"")</f>
        <v/>
      </c>
      <c r="IG4" t="str">
        <f t="shared" ref="IG4:IG67" si="2">IFERROR(RANK(HY4,HY:HY,1),"")</f>
        <v/>
      </c>
      <c r="IH4" t="str">
        <f t="shared" ref="IH4:IH67" si="3">IFERROR(RANK(HZ4,HZ:HZ,1),"")</f>
        <v/>
      </c>
      <c r="II4" t="str">
        <f t="shared" ref="II4:II67" si="4">IFERROR(RANK(IA4,IA:IA,1),"")</f>
        <v/>
      </c>
      <c r="IJ4">
        <f t="shared" ref="IJ4:IJ67" si="5">IFERROR(RANK(IB4,IB:IB,1),"")</f>
        <v>185</v>
      </c>
      <c r="IK4">
        <f t="shared" ref="IK4:IK67" si="6">IFERROR(RANK(IC4,IC:IC,1),"")</f>
        <v>27</v>
      </c>
      <c r="IL4" t="str">
        <f t="shared" ref="IL4:IL67" si="7">IFERROR(RANK(ID4,ID:ID,1),"")</f>
        <v/>
      </c>
      <c r="IM4" t="str">
        <f t="shared" ref="IM4:IM67" si="8">IFERROR(RANK(IE4,IE:IE,1),"")</f>
        <v/>
      </c>
    </row>
    <row r="5" spans="1:263" x14ac:dyDescent="0.25">
      <c r="A5" s="48">
        <v>112435</v>
      </c>
      <c r="E5" t="b">
        <v>0</v>
      </c>
      <c r="H5">
        <v>40</v>
      </c>
      <c r="J5" t="s">
        <v>42</v>
      </c>
      <c r="K5" t="b">
        <v>1</v>
      </c>
      <c r="N5" t="s">
        <v>43</v>
      </c>
      <c r="R5">
        <v>0</v>
      </c>
      <c r="S5">
        <v>6.7000000000000004E-2</v>
      </c>
      <c r="T5" t="b">
        <v>0</v>
      </c>
      <c r="U5">
        <v>43748.000243055554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10</v>
      </c>
      <c r="AC5">
        <v>5</v>
      </c>
      <c r="AD5">
        <v>149</v>
      </c>
      <c r="AE5">
        <v>43691.000243055554</v>
      </c>
      <c r="AF5">
        <v>43748.000243055554</v>
      </c>
      <c r="AH5">
        <v>6.7000000000000004E-2</v>
      </c>
      <c r="AI5" t="s">
        <v>44</v>
      </c>
      <c r="AJ5">
        <v>380</v>
      </c>
      <c r="AK5">
        <v>524</v>
      </c>
      <c r="AL5">
        <v>70</v>
      </c>
      <c r="AM5">
        <v>294</v>
      </c>
      <c r="AN5">
        <v>362</v>
      </c>
      <c r="AO5">
        <v>975</v>
      </c>
      <c r="AP5">
        <v>787</v>
      </c>
      <c r="AQ5">
        <v>997</v>
      </c>
      <c r="AR5">
        <v>673</v>
      </c>
      <c r="AS5">
        <v>72</v>
      </c>
      <c r="AT5">
        <v>726</v>
      </c>
      <c r="AU5">
        <v>46</v>
      </c>
      <c r="AV5">
        <v>21</v>
      </c>
      <c r="AW5">
        <v>324</v>
      </c>
      <c r="AX5">
        <v>72</v>
      </c>
      <c r="AY5">
        <v>123</v>
      </c>
      <c r="AZ5">
        <v>100</v>
      </c>
      <c r="BA5">
        <v>100</v>
      </c>
      <c r="BB5">
        <v>100</v>
      </c>
      <c r="BC5">
        <v>100</v>
      </c>
      <c r="BD5">
        <v>100</v>
      </c>
      <c r="BE5">
        <v>100</v>
      </c>
      <c r="BF5">
        <v>100</v>
      </c>
      <c r="BG5">
        <v>100</v>
      </c>
      <c r="BH5">
        <v>100</v>
      </c>
      <c r="BI5">
        <v>100</v>
      </c>
      <c r="BJ5">
        <v>100</v>
      </c>
      <c r="BK5">
        <v>100</v>
      </c>
      <c r="BL5">
        <v>100</v>
      </c>
      <c r="BM5">
        <v>25</v>
      </c>
      <c r="BN5">
        <v>25</v>
      </c>
      <c r="BO5">
        <v>25</v>
      </c>
      <c r="BP5">
        <v>25</v>
      </c>
      <c r="BQ5">
        <v>0</v>
      </c>
      <c r="BR5">
        <v>0</v>
      </c>
      <c r="BS5">
        <v>2</v>
      </c>
      <c r="BT5">
        <v>1</v>
      </c>
      <c r="BU5">
        <v>1</v>
      </c>
      <c r="BV5">
        <v>1</v>
      </c>
      <c r="BW5">
        <v>1</v>
      </c>
      <c r="BX5">
        <v>3</v>
      </c>
      <c r="BY5">
        <v>3</v>
      </c>
      <c r="BZ5">
        <v>1</v>
      </c>
      <c r="CA5">
        <v>1</v>
      </c>
      <c r="CB5">
        <v>3</v>
      </c>
      <c r="CC5">
        <v>2</v>
      </c>
      <c r="CD5">
        <v>3</v>
      </c>
      <c r="CE5">
        <v>3</v>
      </c>
      <c r="CF5">
        <v>0</v>
      </c>
      <c r="CG5">
        <v>43</v>
      </c>
      <c r="CH5">
        <v>38</v>
      </c>
      <c r="CI5">
        <v>45</v>
      </c>
      <c r="CJ5">
        <v>18</v>
      </c>
      <c r="CK5">
        <v>73</v>
      </c>
      <c r="CL5">
        <v>2</v>
      </c>
      <c r="CM5">
        <v>28</v>
      </c>
      <c r="CN5">
        <v>57</v>
      </c>
      <c r="CO5">
        <v>77</v>
      </c>
      <c r="CP5">
        <v>54</v>
      </c>
      <c r="CQ5">
        <v>17</v>
      </c>
      <c r="CR5">
        <v>73</v>
      </c>
      <c r="CS5">
        <v>100</v>
      </c>
      <c r="CT5">
        <v>10</v>
      </c>
      <c r="CU5">
        <v>4</v>
      </c>
      <c r="CV5">
        <v>19</v>
      </c>
      <c r="CW5">
        <v>51</v>
      </c>
      <c r="CX5">
        <v>63</v>
      </c>
      <c r="CY5">
        <v>52</v>
      </c>
      <c r="CZ5">
        <v>3</v>
      </c>
      <c r="DA5">
        <v>68</v>
      </c>
      <c r="DB5">
        <v>0</v>
      </c>
      <c r="DC5">
        <v>19</v>
      </c>
      <c r="DD5">
        <v>94</v>
      </c>
      <c r="DE5">
        <v>23</v>
      </c>
      <c r="DF5">
        <v>19</v>
      </c>
      <c r="DG5">
        <v>79</v>
      </c>
      <c r="DH5">
        <v>30</v>
      </c>
      <c r="DI5">
        <v>1</v>
      </c>
      <c r="DJ5">
        <v>75</v>
      </c>
      <c r="DK5">
        <v>72</v>
      </c>
      <c r="DL5">
        <v>37</v>
      </c>
      <c r="DM5">
        <v>735</v>
      </c>
      <c r="DN5">
        <v>690</v>
      </c>
      <c r="DO5">
        <v>536</v>
      </c>
      <c r="DP5">
        <v>422</v>
      </c>
      <c r="DQ5">
        <v>737</v>
      </c>
      <c r="DR5">
        <v>991</v>
      </c>
      <c r="DS5">
        <v>662</v>
      </c>
      <c r="DT5">
        <v>851</v>
      </c>
      <c r="DU5">
        <v>584</v>
      </c>
      <c r="DV5">
        <v>80</v>
      </c>
      <c r="DW5">
        <v>672</v>
      </c>
      <c r="DX5">
        <v>226</v>
      </c>
      <c r="DY5">
        <v>621</v>
      </c>
      <c r="DZ5">
        <v>235</v>
      </c>
      <c r="EA5">
        <v>263</v>
      </c>
      <c r="EB5">
        <v>554</v>
      </c>
      <c r="EC5">
        <v>301</v>
      </c>
      <c r="ED5">
        <v>606</v>
      </c>
      <c r="EE5">
        <v>246</v>
      </c>
      <c r="EF5">
        <v>123</v>
      </c>
      <c r="EG5">
        <v>131</v>
      </c>
      <c r="EH5">
        <v>199</v>
      </c>
      <c r="EI5">
        <v>109</v>
      </c>
      <c r="EJ5">
        <v>881</v>
      </c>
      <c r="EK5">
        <v>181</v>
      </c>
      <c r="EL5">
        <v>708</v>
      </c>
      <c r="EM5">
        <v>62</v>
      </c>
      <c r="EN5">
        <v>859</v>
      </c>
      <c r="EO5">
        <v>349</v>
      </c>
      <c r="EP5">
        <v>199</v>
      </c>
      <c r="EQ5">
        <v>197</v>
      </c>
      <c r="ER5">
        <v>565</v>
      </c>
      <c r="ES5">
        <v>802</v>
      </c>
      <c r="ET5">
        <v>10</v>
      </c>
      <c r="EU5">
        <v>530</v>
      </c>
      <c r="EV5">
        <v>259</v>
      </c>
      <c r="EW5">
        <v>379</v>
      </c>
      <c r="EX5">
        <v>639</v>
      </c>
      <c r="EY5">
        <v>234</v>
      </c>
      <c r="EZ5">
        <v>1000</v>
      </c>
      <c r="FA5">
        <v>228</v>
      </c>
      <c r="FB5">
        <v>885</v>
      </c>
      <c r="FC5">
        <v>855</v>
      </c>
      <c r="FD5">
        <v>982</v>
      </c>
      <c r="FE5">
        <v>165</v>
      </c>
      <c r="FF5">
        <v>854</v>
      </c>
      <c r="FG5">
        <v>885</v>
      </c>
      <c r="FH5">
        <v>483</v>
      </c>
      <c r="FI5">
        <v>881</v>
      </c>
      <c r="FJ5">
        <v>50</v>
      </c>
      <c r="FK5">
        <v>50</v>
      </c>
      <c r="FL5">
        <v>50</v>
      </c>
      <c r="FM5">
        <v>50</v>
      </c>
      <c r="FN5">
        <v>50</v>
      </c>
      <c r="FO5">
        <v>50</v>
      </c>
      <c r="FP5">
        <v>50</v>
      </c>
      <c r="FQ5">
        <v>50</v>
      </c>
      <c r="FR5">
        <v>50</v>
      </c>
      <c r="FS5">
        <v>50</v>
      </c>
      <c r="FT5">
        <v>50</v>
      </c>
      <c r="FU5">
        <v>50</v>
      </c>
      <c r="FV5">
        <v>50</v>
      </c>
      <c r="FW5">
        <v>50</v>
      </c>
      <c r="FX5">
        <v>50</v>
      </c>
      <c r="FY5">
        <v>50</v>
      </c>
      <c r="FZ5">
        <v>50</v>
      </c>
      <c r="GA5">
        <v>50</v>
      </c>
      <c r="GB5">
        <v>50</v>
      </c>
      <c r="GC5">
        <v>50</v>
      </c>
      <c r="GD5">
        <v>50</v>
      </c>
      <c r="GE5">
        <v>50</v>
      </c>
      <c r="GF5">
        <v>50</v>
      </c>
      <c r="GG5">
        <v>50</v>
      </c>
      <c r="GH5">
        <v>50</v>
      </c>
      <c r="GI5">
        <v>50</v>
      </c>
      <c r="GJ5">
        <v>50</v>
      </c>
      <c r="GK5">
        <v>50</v>
      </c>
      <c r="GL5">
        <v>50</v>
      </c>
      <c r="GM5">
        <v>50</v>
      </c>
      <c r="GN5">
        <v>50</v>
      </c>
      <c r="GO5">
        <v>50</v>
      </c>
      <c r="GP5">
        <v>50</v>
      </c>
      <c r="GQ5">
        <v>50</v>
      </c>
      <c r="GR5">
        <v>0.76300000000000001</v>
      </c>
      <c r="GS5">
        <v>1.054</v>
      </c>
      <c r="GT5">
        <v>0.80099999999999993</v>
      </c>
      <c r="GU5">
        <v>1.1059999999999999</v>
      </c>
      <c r="GV5">
        <v>0.746</v>
      </c>
      <c r="GW5">
        <v>0.623</v>
      </c>
      <c r="GX5">
        <v>0.63100000000000001</v>
      </c>
      <c r="GY5">
        <v>0.69900000000000007</v>
      </c>
      <c r="GZ5">
        <v>0.60899999999999999</v>
      </c>
      <c r="HA5">
        <v>1.381</v>
      </c>
      <c r="HB5">
        <v>0.68100000000000005</v>
      </c>
      <c r="HC5">
        <v>1.208</v>
      </c>
      <c r="HD5">
        <v>0.56200000000000006</v>
      </c>
      <c r="HE5">
        <v>1.359</v>
      </c>
      <c r="HF5">
        <v>0.84899999999999998</v>
      </c>
      <c r="HG5">
        <v>2</v>
      </c>
      <c r="HH5">
        <v>0.19700000000000001</v>
      </c>
      <c r="HI5">
        <v>0.56499999999999995</v>
      </c>
      <c r="HJ5">
        <v>0.80200000000000005</v>
      </c>
      <c r="HK5">
        <v>0.01</v>
      </c>
      <c r="HL5">
        <v>0.53</v>
      </c>
      <c r="HM5">
        <v>0.25900000000000001</v>
      </c>
      <c r="HN5">
        <v>0.379</v>
      </c>
      <c r="HO5">
        <v>0.63900000000000001</v>
      </c>
      <c r="HP5">
        <v>0.23400000000000001</v>
      </c>
      <c r="HQ5">
        <v>1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 s="40">
        <v>0</v>
      </c>
      <c r="HY5" s="35" t="s">
        <v>85</v>
      </c>
      <c r="HZ5" s="36">
        <v>37</v>
      </c>
      <c r="IA5" s="36" t="s">
        <v>85</v>
      </c>
      <c r="IB5" s="36">
        <v>37</v>
      </c>
      <c r="IC5" s="36" t="s">
        <v>85</v>
      </c>
      <c r="ID5" s="37" t="s">
        <v>85</v>
      </c>
      <c r="IE5" s="37" t="s">
        <v>85</v>
      </c>
      <c r="IF5" s="34">
        <f t="shared" si="1"/>
        <v>1</v>
      </c>
      <c r="IG5" t="str">
        <f t="shared" si="2"/>
        <v/>
      </c>
      <c r="IH5">
        <f t="shared" si="3"/>
        <v>5</v>
      </c>
      <c r="II5" t="str">
        <f t="shared" si="4"/>
        <v/>
      </c>
      <c r="IJ5">
        <f t="shared" si="5"/>
        <v>83</v>
      </c>
      <c r="IK5" t="str">
        <f t="shared" si="6"/>
        <v/>
      </c>
      <c r="IL5" t="str">
        <f t="shared" si="7"/>
        <v/>
      </c>
      <c r="IM5" t="str">
        <f t="shared" si="8"/>
        <v/>
      </c>
    </row>
    <row r="6" spans="1:263" x14ac:dyDescent="0.25">
      <c r="A6" s="48">
        <v>114612</v>
      </c>
      <c r="E6" t="b">
        <v>0</v>
      </c>
      <c r="H6">
        <v>40</v>
      </c>
      <c r="J6" t="s">
        <v>46</v>
      </c>
      <c r="K6" t="b">
        <v>1</v>
      </c>
      <c r="N6" t="s">
        <v>43</v>
      </c>
      <c r="R6">
        <v>0</v>
      </c>
      <c r="S6">
        <v>8.0000000000000002E-3</v>
      </c>
      <c r="T6" t="b">
        <v>0</v>
      </c>
      <c r="U6">
        <v>43748.000243055554</v>
      </c>
      <c r="V6">
        <v>0</v>
      </c>
      <c r="W6">
        <v>0</v>
      </c>
      <c r="X6">
        <v>0.57999999999999996</v>
      </c>
      <c r="Y6">
        <v>0</v>
      </c>
      <c r="Z6">
        <v>0</v>
      </c>
      <c r="AA6">
        <v>0</v>
      </c>
      <c r="AB6">
        <v>10</v>
      </c>
      <c r="AC6">
        <v>5</v>
      </c>
      <c r="AD6">
        <v>1250</v>
      </c>
      <c r="AE6">
        <v>43691.000243055554</v>
      </c>
      <c r="AF6">
        <v>43748.000243055554</v>
      </c>
      <c r="AH6">
        <v>8.0000000000000002E-3</v>
      </c>
      <c r="AI6" t="s">
        <v>44</v>
      </c>
      <c r="AJ6">
        <v>937</v>
      </c>
      <c r="AK6">
        <v>274</v>
      </c>
      <c r="AL6">
        <v>403</v>
      </c>
      <c r="AM6">
        <v>223</v>
      </c>
      <c r="AN6">
        <v>875</v>
      </c>
      <c r="AO6">
        <v>256</v>
      </c>
      <c r="AP6">
        <v>663</v>
      </c>
      <c r="AQ6">
        <v>878</v>
      </c>
      <c r="AR6">
        <v>621</v>
      </c>
      <c r="AS6">
        <v>963</v>
      </c>
      <c r="AT6">
        <v>147</v>
      </c>
      <c r="AU6">
        <v>272</v>
      </c>
      <c r="AV6">
        <v>15</v>
      </c>
      <c r="AW6">
        <v>40</v>
      </c>
      <c r="AX6">
        <v>380</v>
      </c>
      <c r="AY6">
        <v>358</v>
      </c>
      <c r="AZ6">
        <v>100</v>
      </c>
      <c r="BA6">
        <v>100</v>
      </c>
      <c r="BB6">
        <v>100</v>
      </c>
      <c r="BC6">
        <v>100</v>
      </c>
      <c r="BD6">
        <v>100</v>
      </c>
      <c r="BE6">
        <v>100</v>
      </c>
      <c r="BF6">
        <v>100</v>
      </c>
      <c r="BG6">
        <v>100</v>
      </c>
      <c r="BH6">
        <v>100</v>
      </c>
      <c r="BI6">
        <v>100</v>
      </c>
      <c r="BJ6">
        <v>100</v>
      </c>
      <c r="BK6">
        <v>100</v>
      </c>
      <c r="BL6">
        <v>100</v>
      </c>
      <c r="BM6">
        <v>25</v>
      </c>
      <c r="BN6">
        <v>25</v>
      </c>
      <c r="BO6">
        <v>25</v>
      </c>
      <c r="BP6">
        <v>25</v>
      </c>
      <c r="BQ6">
        <v>2</v>
      </c>
      <c r="BR6">
        <v>2</v>
      </c>
      <c r="BS6">
        <v>2</v>
      </c>
      <c r="BT6">
        <v>0</v>
      </c>
      <c r="BU6">
        <v>2</v>
      </c>
      <c r="BV6">
        <v>1</v>
      </c>
      <c r="BW6">
        <v>3</v>
      </c>
      <c r="BX6">
        <v>1</v>
      </c>
      <c r="BY6">
        <v>2</v>
      </c>
      <c r="BZ6">
        <v>0</v>
      </c>
      <c r="CA6">
        <v>3</v>
      </c>
      <c r="CB6">
        <v>2</v>
      </c>
      <c r="CC6">
        <v>3</v>
      </c>
      <c r="CD6">
        <v>3</v>
      </c>
      <c r="CE6">
        <v>1</v>
      </c>
      <c r="CF6">
        <v>2</v>
      </c>
      <c r="CG6">
        <v>43</v>
      </c>
      <c r="CH6">
        <v>18</v>
      </c>
      <c r="CI6">
        <v>53</v>
      </c>
      <c r="CJ6">
        <v>66</v>
      </c>
      <c r="CK6">
        <v>82</v>
      </c>
      <c r="CL6">
        <v>81</v>
      </c>
      <c r="CM6">
        <v>14</v>
      </c>
      <c r="CN6">
        <v>70</v>
      </c>
      <c r="CO6">
        <v>29</v>
      </c>
      <c r="CP6">
        <v>69</v>
      </c>
      <c r="CQ6">
        <v>84</v>
      </c>
      <c r="CR6">
        <v>25</v>
      </c>
      <c r="CS6">
        <v>87</v>
      </c>
      <c r="CT6">
        <v>55</v>
      </c>
      <c r="CU6">
        <v>32</v>
      </c>
      <c r="CV6">
        <v>99</v>
      </c>
      <c r="CW6">
        <v>12</v>
      </c>
      <c r="CX6">
        <v>24</v>
      </c>
      <c r="CY6">
        <v>55</v>
      </c>
      <c r="CZ6">
        <v>68</v>
      </c>
      <c r="DA6">
        <v>9</v>
      </c>
      <c r="DB6">
        <v>21</v>
      </c>
      <c r="DC6">
        <v>28</v>
      </c>
      <c r="DD6">
        <v>41</v>
      </c>
      <c r="DE6">
        <v>42</v>
      </c>
      <c r="DF6">
        <v>97</v>
      </c>
      <c r="DG6">
        <v>20</v>
      </c>
      <c r="DH6">
        <v>34</v>
      </c>
      <c r="DI6">
        <v>79</v>
      </c>
      <c r="DJ6">
        <v>15</v>
      </c>
      <c r="DK6">
        <v>40</v>
      </c>
      <c r="DL6">
        <v>98</v>
      </c>
      <c r="DM6">
        <v>17</v>
      </c>
      <c r="DN6">
        <v>577</v>
      </c>
      <c r="DO6">
        <v>337</v>
      </c>
      <c r="DP6">
        <v>956</v>
      </c>
      <c r="DQ6">
        <v>822</v>
      </c>
      <c r="DR6">
        <v>233</v>
      </c>
      <c r="DS6">
        <v>77</v>
      </c>
      <c r="DT6">
        <v>680</v>
      </c>
      <c r="DU6">
        <v>855</v>
      </c>
      <c r="DV6">
        <v>763</v>
      </c>
      <c r="DW6">
        <v>921</v>
      </c>
      <c r="DX6">
        <v>770</v>
      </c>
      <c r="DY6">
        <v>531</v>
      </c>
      <c r="DZ6">
        <v>373</v>
      </c>
      <c r="EA6">
        <v>174</v>
      </c>
      <c r="EB6">
        <v>994</v>
      </c>
      <c r="EC6">
        <v>684</v>
      </c>
      <c r="ED6">
        <v>531</v>
      </c>
      <c r="EE6">
        <v>328</v>
      </c>
      <c r="EF6">
        <v>22</v>
      </c>
      <c r="EG6">
        <v>521</v>
      </c>
      <c r="EH6">
        <v>393</v>
      </c>
      <c r="EI6">
        <v>670</v>
      </c>
      <c r="EJ6">
        <v>759</v>
      </c>
      <c r="EK6">
        <v>305</v>
      </c>
      <c r="EL6">
        <v>71</v>
      </c>
      <c r="EM6">
        <v>464</v>
      </c>
      <c r="EN6">
        <v>428</v>
      </c>
      <c r="EO6">
        <v>328</v>
      </c>
      <c r="EP6">
        <v>491</v>
      </c>
      <c r="EQ6">
        <v>588</v>
      </c>
      <c r="ER6">
        <v>466</v>
      </c>
      <c r="ES6">
        <v>487</v>
      </c>
      <c r="ET6">
        <v>497</v>
      </c>
      <c r="EU6">
        <v>285</v>
      </c>
      <c r="EV6">
        <v>14</v>
      </c>
      <c r="EW6">
        <v>113</v>
      </c>
      <c r="EX6">
        <v>285</v>
      </c>
      <c r="EY6">
        <v>640</v>
      </c>
      <c r="EZ6">
        <v>733</v>
      </c>
      <c r="FA6">
        <v>831</v>
      </c>
      <c r="FB6">
        <v>116</v>
      </c>
      <c r="FC6">
        <v>117</v>
      </c>
      <c r="FD6">
        <v>480</v>
      </c>
      <c r="FE6">
        <v>361</v>
      </c>
      <c r="FF6">
        <v>87</v>
      </c>
      <c r="FG6">
        <v>967</v>
      </c>
      <c r="FH6">
        <v>816</v>
      </c>
      <c r="FI6">
        <v>666</v>
      </c>
      <c r="FJ6">
        <v>50</v>
      </c>
      <c r="FK6">
        <v>50</v>
      </c>
      <c r="FL6">
        <v>50</v>
      </c>
      <c r="FM6">
        <v>50</v>
      </c>
      <c r="FN6">
        <v>50</v>
      </c>
      <c r="FO6">
        <v>50</v>
      </c>
      <c r="FP6">
        <v>50</v>
      </c>
      <c r="FQ6">
        <v>50</v>
      </c>
      <c r="FR6">
        <v>50</v>
      </c>
      <c r="FS6">
        <v>50</v>
      </c>
      <c r="FT6">
        <v>50</v>
      </c>
      <c r="FU6">
        <v>50</v>
      </c>
      <c r="FV6">
        <v>50</v>
      </c>
      <c r="FW6">
        <v>50</v>
      </c>
      <c r="FX6">
        <v>50</v>
      </c>
      <c r="FY6">
        <v>50</v>
      </c>
      <c r="FZ6">
        <v>50</v>
      </c>
      <c r="GA6">
        <v>50</v>
      </c>
      <c r="GB6">
        <v>50</v>
      </c>
      <c r="GC6">
        <v>50</v>
      </c>
      <c r="GD6">
        <v>50</v>
      </c>
      <c r="GE6">
        <v>50</v>
      </c>
      <c r="GF6">
        <v>50</v>
      </c>
      <c r="GG6">
        <v>50</v>
      </c>
      <c r="GH6">
        <v>50</v>
      </c>
      <c r="GI6">
        <v>50</v>
      </c>
      <c r="GJ6">
        <v>50</v>
      </c>
      <c r="GK6">
        <v>50</v>
      </c>
      <c r="GL6">
        <v>50</v>
      </c>
      <c r="GM6">
        <v>50</v>
      </c>
      <c r="GN6">
        <v>50</v>
      </c>
      <c r="GO6">
        <v>50</v>
      </c>
      <c r="GP6">
        <v>50</v>
      </c>
      <c r="GQ6">
        <v>50</v>
      </c>
      <c r="GR6">
        <v>0.67399999999999993</v>
      </c>
      <c r="GS6">
        <v>1.494</v>
      </c>
      <c r="GT6">
        <v>1.1840000000000002</v>
      </c>
      <c r="GU6">
        <v>1.0310000000000001</v>
      </c>
      <c r="GV6">
        <v>0.82800000000000007</v>
      </c>
      <c r="GW6">
        <v>0.52200000000000002</v>
      </c>
      <c r="GX6">
        <v>1.0209999999999999</v>
      </c>
      <c r="GY6">
        <v>0.89300000000000002</v>
      </c>
      <c r="GZ6">
        <v>1.17</v>
      </c>
      <c r="HA6">
        <v>1.2589999999999999</v>
      </c>
      <c r="HB6">
        <v>0.80499999999999994</v>
      </c>
      <c r="HC6">
        <v>0.57099999999999995</v>
      </c>
      <c r="HD6">
        <v>0.96399999999999997</v>
      </c>
      <c r="HE6">
        <v>0.92799999999999994</v>
      </c>
      <c r="HF6">
        <v>0.82800000000000007</v>
      </c>
      <c r="HG6">
        <v>0.7</v>
      </c>
      <c r="HH6">
        <v>0.58799999999999997</v>
      </c>
      <c r="HI6">
        <v>0.46600000000000003</v>
      </c>
      <c r="HJ6">
        <v>0.48699999999999999</v>
      </c>
      <c r="HK6">
        <v>0.497</v>
      </c>
      <c r="HL6">
        <v>0.28499999999999998</v>
      </c>
      <c r="HM6">
        <v>1.4E-2</v>
      </c>
      <c r="HN6">
        <v>0.113</v>
      </c>
      <c r="HO6">
        <v>0.28499999999999998</v>
      </c>
      <c r="HP6">
        <v>0.64</v>
      </c>
      <c r="HQ6">
        <v>0.73299999999999998</v>
      </c>
      <c r="HR6">
        <v>0.83099999999999996</v>
      </c>
      <c r="HS6">
        <v>0.11600000000000001</v>
      </c>
      <c r="HT6">
        <v>0.11700000000000001</v>
      </c>
      <c r="HU6">
        <v>0.48</v>
      </c>
      <c r="HV6">
        <v>0.36099999999999999</v>
      </c>
      <c r="HW6">
        <v>8.6999999999999994E-2</v>
      </c>
      <c r="HX6" s="40" t="s">
        <v>86</v>
      </c>
      <c r="HY6" s="35" t="s">
        <v>85</v>
      </c>
      <c r="HZ6" s="36" t="s">
        <v>85</v>
      </c>
      <c r="IA6" s="36">
        <v>0.57999999999999996</v>
      </c>
      <c r="IB6" s="36" t="s">
        <v>85</v>
      </c>
      <c r="IC6" s="36" t="s">
        <v>85</v>
      </c>
      <c r="ID6" s="37">
        <v>1</v>
      </c>
      <c r="IE6" s="37" t="s">
        <v>85</v>
      </c>
      <c r="IF6" s="34" t="str">
        <f>IFERROR(RANK(HX6,HX:HX,1),"")</f>
        <v/>
      </c>
      <c r="IG6" t="str">
        <f t="shared" si="2"/>
        <v/>
      </c>
      <c r="IH6" t="str">
        <f t="shared" si="3"/>
        <v/>
      </c>
      <c r="II6">
        <f t="shared" si="4"/>
        <v>1</v>
      </c>
      <c r="IJ6" t="str">
        <f t="shared" si="5"/>
        <v/>
      </c>
      <c r="IK6" t="str">
        <f t="shared" si="6"/>
        <v/>
      </c>
      <c r="IL6">
        <f t="shared" si="7"/>
        <v>1</v>
      </c>
      <c r="IM6" t="str">
        <f t="shared" si="8"/>
        <v/>
      </c>
    </row>
    <row r="7" spans="1:263" x14ac:dyDescent="0.25">
      <c r="A7" s="48">
        <v>114614</v>
      </c>
      <c r="E7" t="b">
        <v>0</v>
      </c>
      <c r="H7">
        <v>40</v>
      </c>
      <c r="J7" t="s">
        <v>46</v>
      </c>
      <c r="K7" t="b">
        <v>1</v>
      </c>
      <c r="N7" t="s">
        <v>43</v>
      </c>
      <c r="R7">
        <v>38.919998168945313</v>
      </c>
      <c r="S7">
        <v>8.0000000000000002E-3</v>
      </c>
      <c r="T7" t="b">
        <v>0</v>
      </c>
      <c r="U7">
        <v>43748.000243055554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1</v>
      </c>
      <c r="AC7">
        <v>1</v>
      </c>
      <c r="AD7">
        <v>125</v>
      </c>
      <c r="AE7">
        <v>43691.000243055554</v>
      </c>
      <c r="AF7">
        <v>43748.000243055554</v>
      </c>
      <c r="AH7">
        <v>8.0000000000000002E-3</v>
      </c>
      <c r="AI7" t="s">
        <v>44</v>
      </c>
      <c r="AJ7">
        <v>521</v>
      </c>
      <c r="AK7">
        <v>489</v>
      </c>
      <c r="AL7">
        <v>401</v>
      </c>
      <c r="AM7">
        <v>643</v>
      </c>
      <c r="AN7">
        <v>932</v>
      </c>
      <c r="AO7">
        <v>25</v>
      </c>
      <c r="AP7">
        <v>355</v>
      </c>
      <c r="AQ7">
        <v>168</v>
      </c>
      <c r="AR7">
        <v>881</v>
      </c>
      <c r="AS7">
        <v>627</v>
      </c>
      <c r="AT7">
        <v>607</v>
      </c>
      <c r="AU7">
        <v>180</v>
      </c>
      <c r="AV7">
        <v>165</v>
      </c>
      <c r="AW7">
        <v>846</v>
      </c>
      <c r="AX7">
        <v>269</v>
      </c>
      <c r="AY7">
        <v>613</v>
      </c>
      <c r="AZ7">
        <v>100</v>
      </c>
      <c r="BA7">
        <v>100</v>
      </c>
      <c r="BB7">
        <v>100</v>
      </c>
      <c r="BC7">
        <v>100</v>
      </c>
      <c r="BD7">
        <v>100</v>
      </c>
      <c r="BE7">
        <v>100</v>
      </c>
      <c r="BF7">
        <v>100</v>
      </c>
      <c r="BG7">
        <v>100</v>
      </c>
      <c r="BH7">
        <v>100</v>
      </c>
      <c r="BI7">
        <v>100</v>
      </c>
      <c r="BJ7">
        <v>100</v>
      </c>
      <c r="BK7">
        <v>100</v>
      </c>
      <c r="BL7">
        <v>100</v>
      </c>
      <c r="BM7">
        <v>25</v>
      </c>
      <c r="BN7">
        <v>25</v>
      </c>
      <c r="BO7">
        <v>25</v>
      </c>
      <c r="BP7">
        <v>25</v>
      </c>
      <c r="BQ7">
        <v>1</v>
      </c>
      <c r="BR7">
        <v>2</v>
      </c>
      <c r="BS7">
        <v>1</v>
      </c>
      <c r="BT7">
        <v>0</v>
      </c>
      <c r="BU7">
        <v>1</v>
      </c>
      <c r="BV7">
        <v>1</v>
      </c>
      <c r="BW7">
        <v>0</v>
      </c>
      <c r="BX7">
        <v>2</v>
      </c>
      <c r="BY7">
        <v>3</v>
      </c>
      <c r="BZ7">
        <v>2</v>
      </c>
      <c r="CA7">
        <v>2</v>
      </c>
      <c r="CB7">
        <v>0</v>
      </c>
      <c r="CC7">
        <v>2</v>
      </c>
      <c r="CD7">
        <v>3</v>
      </c>
      <c r="CE7">
        <v>2</v>
      </c>
      <c r="CF7">
        <v>0</v>
      </c>
      <c r="CG7">
        <v>74</v>
      </c>
      <c r="CH7">
        <v>8</v>
      </c>
      <c r="CI7">
        <v>67</v>
      </c>
      <c r="CJ7">
        <v>53</v>
      </c>
      <c r="CK7">
        <v>41</v>
      </c>
      <c r="CL7">
        <v>54</v>
      </c>
      <c r="CM7">
        <v>49</v>
      </c>
      <c r="CN7">
        <v>42</v>
      </c>
      <c r="CO7">
        <v>19</v>
      </c>
      <c r="CP7">
        <v>39</v>
      </c>
      <c r="CQ7">
        <v>21</v>
      </c>
      <c r="CR7">
        <v>3</v>
      </c>
      <c r="CS7">
        <v>99</v>
      </c>
      <c r="CT7">
        <v>32</v>
      </c>
      <c r="CU7">
        <v>13</v>
      </c>
      <c r="CV7">
        <v>77</v>
      </c>
      <c r="CW7">
        <v>68</v>
      </c>
      <c r="CX7">
        <v>59</v>
      </c>
      <c r="CY7">
        <v>35</v>
      </c>
      <c r="CZ7">
        <v>84</v>
      </c>
      <c r="DA7">
        <v>14</v>
      </c>
      <c r="DB7">
        <v>36</v>
      </c>
      <c r="DC7">
        <v>50</v>
      </c>
      <c r="DD7">
        <v>51</v>
      </c>
      <c r="DE7">
        <v>3</v>
      </c>
      <c r="DF7">
        <v>89</v>
      </c>
      <c r="DG7">
        <v>13</v>
      </c>
      <c r="DH7">
        <v>12</v>
      </c>
      <c r="DI7">
        <v>33</v>
      </c>
      <c r="DJ7">
        <v>98</v>
      </c>
      <c r="DK7">
        <v>94</v>
      </c>
      <c r="DL7">
        <v>25</v>
      </c>
      <c r="DM7">
        <v>620</v>
      </c>
      <c r="DN7">
        <v>821</v>
      </c>
      <c r="DO7">
        <v>894</v>
      </c>
      <c r="DP7">
        <v>597</v>
      </c>
      <c r="DQ7">
        <v>450</v>
      </c>
      <c r="DR7">
        <v>318</v>
      </c>
      <c r="DS7">
        <v>358</v>
      </c>
      <c r="DT7">
        <v>547</v>
      </c>
      <c r="DU7">
        <v>813</v>
      </c>
      <c r="DV7">
        <v>781</v>
      </c>
      <c r="DW7">
        <v>717</v>
      </c>
      <c r="DX7">
        <v>362</v>
      </c>
      <c r="DY7">
        <v>638</v>
      </c>
      <c r="DZ7">
        <v>515</v>
      </c>
      <c r="EA7">
        <v>805</v>
      </c>
      <c r="EB7">
        <v>590</v>
      </c>
      <c r="EC7">
        <v>469</v>
      </c>
      <c r="ED7">
        <v>106</v>
      </c>
      <c r="EE7">
        <v>93</v>
      </c>
      <c r="EF7">
        <v>613</v>
      </c>
      <c r="EG7">
        <v>663</v>
      </c>
      <c r="EH7">
        <v>633</v>
      </c>
      <c r="EI7">
        <v>899</v>
      </c>
      <c r="EJ7">
        <v>22</v>
      </c>
      <c r="EK7">
        <v>576</v>
      </c>
      <c r="EL7">
        <v>678</v>
      </c>
      <c r="EM7">
        <v>294</v>
      </c>
      <c r="EN7">
        <v>405</v>
      </c>
      <c r="EO7">
        <v>465</v>
      </c>
      <c r="EP7">
        <v>264</v>
      </c>
      <c r="EQ7">
        <v>180</v>
      </c>
      <c r="ER7">
        <v>922</v>
      </c>
      <c r="ES7">
        <v>578</v>
      </c>
      <c r="ET7">
        <v>684</v>
      </c>
      <c r="EU7">
        <v>401</v>
      </c>
      <c r="EV7">
        <v>504</v>
      </c>
      <c r="EW7">
        <v>466</v>
      </c>
      <c r="EX7">
        <v>903</v>
      </c>
      <c r="EY7">
        <v>222</v>
      </c>
      <c r="EZ7">
        <v>417</v>
      </c>
      <c r="FA7">
        <v>651</v>
      </c>
      <c r="FB7">
        <v>696</v>
      </c>
      <c r="FC7">
        <v>997</v>
      </c>
      <c r="FD7">
        <v>232</v>
      </c>
      <c r="FE7">
        <v>110</v>
      </c>
      <c r="FF7">
        <v>104</v>
      </c>
      <c r="FG7">
        <v>329</v>
      </c>
      <c r="FH7">
        <v>143</v>
      </c>
      <c r="FI7">
        <v>958</v>
      </c>
      <c r="FJ7">
        <v>50</v>
      </c>
      <c r="FK7">
        <v>50</v>
      </c>
      <c r="FL7">
        <v>50</v>
      </c>
      <c r="FM7">
        <v>50</v>
      </c>
      <c r="FN7">
        <v>50</v>
      </c>
      <c r="FO7">
        <v>50</v>
      </c>
      <c r="FP7">
        <v>50</v>
      </c>
      <c r="FQ7">
        <v>50</v>
      </c>
      <c r="FR7">
        <v>50</v>
      </c>
      <c r="FS7">
        <v>50</v>
      </c>
      <c r="FT7">
        <v>50</v>
      </c>
      <c r="FU7">
        <v>50</v>
      </c>
      <c r="FV7">
        <v>50</v>
      </c>
      <c r="FW7">
        <v>50</v>
      </c>
      <c r="FX7">
        <v>50</v>
      </c>
      <c r="FY7">
        <v>50</v>
      </c>
      <c r="FZ7">
        <v>50</v>
      </c>
      <c r="GA7">
        <v>50</v>
      </c>
      <c r="GB7">
        <v>50</v>
      </c>
      <c r="GC7">
        <v>50</v>
      </c>
      <c r="GD7">
        <v>50</v>
      </c>
      <c r="GE7">
        <v>50</v>
      </c>
      <c r="GF7">
        <v>50</v>
      </c>
      <c r="GG7">
        <v>50</v>
      </c>
      <c r="GH7">
        <v>50</v>
      </c>
      <c r="GI7">
        <v>50</v>
      </c>
      <c r="GJ7">
        <v>50</v>
      </c>
      <c r="GK7">
        <v>50</v>
      </c>
      <c r="GL7">
        <v>50</v>
      </c>
      <c r="GM7">
        <v>50</v>
      </c>
      <c r="GN7">
        <v>50</v>
      </c>
      <c r="GO7">
        <v>50</v>
      </c>
      <c r="GP7">
        <v>50</v>
      </c>
      <c r="GQ7">
        <v>50</v>
      </c>
      <c r="GR7">
        <v>1.3050000000000002</v>
      </c>
      <c r="GS7">
        <v>1.0899999999999999</v>
      </c>
      <c r="GT7">
        <v>0.96899999999999997</v>
      </c>
      <c r="GU7">
        <v>0.60599999999999998</v>
      </c>
      <c r="GV7">
        <v>0.59299999999999997</v>
      </c>
      <c r="GW7">
        <v>1.113</v>
      </c>
      <c r="GX7">
        <v>1.163</v>
      </c>
      <c r="GY7">
        <v>1.133</v>
      </c>
      <c r="GZ7">
        <v>1.399</v>
      </c>
      <c r="HA7">
        <v>0.52200000000000002</v>
      </c>
      <c r="HB7">
        <v>1.0760000000000001</v>
      </c>
      <c r="HC7">
        <v>1.1779999999999999</v>
      </c>
      <c r="HD7">
        <v>0.79400000000000004</v>
      </c>
      <c r="HE7">
        <v>0.90500000000000003</v>
      </c>
      <c r="HF7">
        <v>0.96500000000000008</v>
      </c>
      <c r="HG7">
        <v>2</v>
      </c>
      <c r="HH7">
        <v>0.18</v>
      </c>
      <c r="HI7">
        <v>0.92200000000000004</v>
      </c>
      <c r="HJ7">
        <v>0.57799999999999996</v>
      </c>
      <c r="HK7">
        <v>0.68400000000000005</v>
      </c>
      <c r="HL7">
        <v>0.40100000000000002</v>
      </c>
      <c r="HM7">
        <v>0.504</v>
      </c>
      <c r="HN7">
        <v>0.46600000000000003</v>
      </c>
      <c r="HO7">
        <v>0.90300000000000002</v>
      </c>
      <c r="HP7">
        <v>0.222</v>
      </c>
      <c r="HQ7">
        <v>0.41699999999999998</v>
      </c>
      <c r="HR7">
        <v>0.65100000000000002</v>
      </c>
      <c r="HS7">
        <v>0.69599999999999995</v>
      </c>
      <c r="HT7">
        <v>0.997</v>
      </c>
      <c r="HU7">
        <v>0.23200000000000001</v>
      </c>
      <c r="HV7">
        <v>0.11</v>
      </c>
      <c r="HW7">
        <v>0.104</v>
      </c>
      <c r="HX7" s="40" t="s">
        <v>85</v>
      </c>
      <c r="HY7" s="35" t="s">
        <v>85</v>
      </c>
      <c r="HZ7" s="36" t="s">
        <v>85</v>
      </c>
      <c r="IA7" s="36">
        <v>1</v>
      </c>
      <c r="IB7" s="36">
        <v>25</v>
      </c>
      <c r="IC7" s="36" t="s">
        <v>85</v>
      </c>
      <c r="ID7" s="37">
        <v>2</v>
      </c>
      <c r="IE7" s="37" t="s">
        <v>85</v>
      </c>
      <c r="IF7" s="34" t="str">
        <f t="shared" si="1"/>
        <v/>
      </c>
      <c r="IG7" t="str">
        <f t="shared" si="2"/>
        <v/>
      </c>
      <c r="IH7" t="str">
        <f t="shared" si="3"/>
        <v/>
      </c>
      <c r="II7">
        <f t="shared" si="4"/>
        <v>2</v>
      </c>
      <c r="IJ7">
        <f t="shared" si="5"/>
        <v>58</v>
      </c>
      <c r="IK7" t="str">
        <f t="shared" si="6"/>
        <v/>
      </c>
      <c r="IL7">
        <f t="shared" si="7"/>
        <v>2</v>
      </c>
      <c r="IM7" t="str">
        <f t="shared" si="8"/>
        <v/>
      </c>
    </row>
    <row r="8" spans="1:263" x14ac:dyDescent="0.25">
      <c r="A8" s="48">
        <v>114622</v>
      </c>
      <c r="E8" t="b">
        <v>0</v>
      </c>
      <c r="H8">
        <v>40</v>
      </c>
      <c r="J8" t="s">
        <v>42</v>
      </c>
      <c r="K8" t="b">
        <v>1</v>
      </c>
      <c r="N8" t="s">
        <v>43</v>
      </c>
      <c r="R8">
        <v>0</v>
      </c>
      <c r="S8">
        <v>1.7000000000000001E-2</v>
      </c>
      <c r="T8" t="b">
        <v>0</v>
      </c>
      <c r="U8">
        <v>43748.000243055554</v>
      </c>
      <c r="V8">
        <v>0</v>
      </c>
      <c r="W8">
        <v>0</v>
      </c>
      <c r="X8">
        <v>2.25</v>
      </c>
      <c r="Y8">
        <v>0</v>
      </c>
      <c r="Z8">
        <v>0</v>
      </c>
      <c r="AA8">
        <v>0</v>
      </c>
      <c r="AB8">
        <v>10</v>
      </c>
      <c r="AC8">
        <v>5</v>
      </c>
      <c r="AD8">
        <v>588</v>
      </c>
      <c r="AE8">
        <v>43691.000243055554</v>
      </c>
      <c r="AF8">
        <v>43748.000243055554</v>
      </c>
      <c r="AH8">
        <v>1.7000000000000001E-2</v>
      </c>
      <c r="AI8" t="s">
        <v>44</v>
      </c>
      <c r="AJ8">
        <v>758</v>
      </c>
      <c r="AK8">
        <v>447</v>
      </c>
      <c r="AL8">
        <v>70</v>
      </c>
      <c r="AM8">
        <v>297</v>
      </c>
      <c r="AN8">
        <v>851</v>
      </c>
      <c r="AO8">
        <v>946</v>
      </c>
      <c r="AP8">
        <v>291</v>
      </c>
      <c r="AQ8">
        <v>891</v>
      </c>
      <c r="AR8">
        <v>234</v>
      </c>
      <c r="AS8">
        <v>556</v>
      </c>
      <c r="AT8">
        <v>324</v>
      </c>
      <c r="AU8">
        <v>777</v>
      </c>
      <c r="AV8">
        <v>373</v>
      </c>
      <c r="AW8">
        <v>303</v>
      </c>
      <c r="AX8">
        <v>946</v>
      </c>
      <c r="AY8">
        <v>871</v>
      </c>
      <c r="AZ8">
        <v>100</v>
      </c>
      <c r="BA8">
        <v>100</v>
      </c>
      <c r="BB8">
        <v>100</v>
      </c>
      <c r="BC8">
        <v>100</v>
      </c>
      <c r="BD8">
        <v>100</v>
      </c>
      <c r="BE8">
        <v>100</v>
      </c>
      <c r="BF8">
        <v>100</v>
      </c>
      <c r="BG8">
        <v>100</v>
      </c>
      <c r="BH8">
        <v>100</v>
      </c>
      <c r="BI8">
        <v>100</v>
      </c>
      <c r="BJ8">
        <v>100</v>
      </c>
      <c r="BK8">
        <v>100</v>
      </c>
      <c r="BL8">
        <v>100</v>
      </c>
      <c r="BM8">
        <v>25</v>
      </c>
      <c r="BN8">
        <v>25</v>
      </c>
      <c r="BO8">
        <v>25</v>
      </c>
      <c r="BP8">
        <v>25</v>
      </c>
      <c r="BQ8">
        <v>1</v>
      </c>
      <c r="BR8">
        <v>1</v>
      </c>
      <c r="BS8">
        <v>0</v>
      </c>
      <c r="BT8">
        <v>2</v>
      </c>
      <c r="BU8">
        <v>3</v>
      </c>
      <c r="BV8">
        <v>3</v>
      </c>
      <c r="BW8">
        <v>3</v>
      </c>
      <c r="BX8">
        <v>2</v>
      </c>
      <c r="BY8">
        <v>1</v>
      </c>
      <c r="BZ8">
        <v>3</v>
      </c>
      <c r="CA8">
        <v>1</v>
      </c>
      <c r="CB8">
        <v>0</v>
      </c>
      <c r="CC8">
        <v>0</v>
      </c>
      <c r="CD8">
        <v>0</v>
      </c>
      <c r="CE8">
        <v>1</v>
      </c>
      <c r="CF8">
        <v>1</v>
      </c>
      <c r="CG8">
        <v>59</v>
      </c>
      <c r="CH8">
        <v>79</v>
      </c>
      <c r="CI8">
        <v>9</v>
      </c>
      <c r="CJ8">
        <v>27</v>
      </c>
      <c r="CK8">
        <v>65</v>
      </c>
      <c r="CL8">
        <v>68</v>
      </c>
      <c r="CM8">
        <v>42</v>
      </c>
      <c r="CN8">
        <v>66</v>
      </c>
      <c r="CO8">
        <v>92</v>
      </c>
      <c r="CP8">
        <v>92</v>
      </c>
      <c r="CQ8">
        <v>41</v>
      </c>
      <c r="CR8">
        <v>70</v>
      </c>
      <c r="CS8">
        <v>96</v>
      </c>
      <c r="CT8">
        <v>15</v>
      </c>
      <c r="CU8">
        <v>50</v>
      </c>
      <c r="CV8">
        <v>78</v>
      </c>
      <c r="CW8">
        <v>38</v>
      </c>
      <c r="CX8">
        <v>80</v>
      </c>
      <c r="CY8">
        <v>95</v>
      </c>
      <c r="CZ8">
        <v>50</v>
      </c>
      <c r="DA8">
        <v>13</v>
      </c>
      <c r="DB8">
        <v>83</v>
      </c>
      <c r="DC8">
        <v>88</v>
      </c>
      <c r="DD8">
        <v>31</v>
      </c>
      <c r="DE8">
        <v>96</v>
      </c>
      <c r="DF8">
        <v>3</v>
      </c>
      <c r="DG8">
        <v>2</v>
      </c>
      <c r="DH8">
        <v>47</v>
      </c>
      <c r="DI8">
        <v>50</v>
      </c>
      <c r="DJ8">
        <v>36</v>
      </c>
      <c r="DK8">
        <v>56</v>
      </c>
      <c r="DL8">
        <v>21</v>
      </c>
      <c r="DM8">
        <v>63</v>
      </c>
      <c r="DN8">
        <v>430</v>
      </c>
      <c r="DO8">
        <v>262</v>
      </c>
      <c r="DP8">
        <v>133</v>
      </c>
      <c r="DQ8">
        <v>621</v>
      </c>
      <c r="DR8">
        <v>132</v>
      </c>
      <c r="DS8">
        <v>810</v>
      </c>
      <c r="DT8">
        <v>594</v>
      </c>
      <c r="DU8">
        <v>703</v>
      </c>
      <c r="DV8">
        <v>406</v>
      </c>
      <c r="DW8">
        <v>970</v>
      </c>
      <c r="DX8">
        <v>504</v>
      </c>
      <c r="DY8">
        <v>720</v>
      </c>
      <c r="DZ8">
        <v>355</v>
      </c>
      <c r="EA8">
        <v>299</v>
      </c>
      <c r="EB8">
        <v>806</v>
      </c>
      <c r="EC8">
        <v>569</v>
      </c>
      <c r="ED8">
        <v>394</v>
      </c>
      <c r="EE8">
        <v>185</v>
      </c>
      <c r="EF8">
        <v>732</v>
      </c>
      <c r="EG8">
        <v>933</v>
      </c>
      <c r="EH8">
        <v>928</v>
      </c>
      <c r="EI8">
        <v>697</v>
      </c>
      <c r="EJ8">
        <v>533</v>
      </c>
      <c r="EK8">
        <v>37</v>
      </c>
      <c r="EL8">
        <v>183</v>
      </c>
      <c r="EM8">
        <v>227</v>
      </c>
      <c r="EN8">
        <v>545</v>
      </c>
      <c r="EO8">
        <v>801</v>
      </c>
      <c r="EP8">
        <v>806</v>
      </c>
      <c r="EQ8">
        <v>935</v>
      </c>
      <c r="ER8">
        <v>372</v>
      </c>
      <c r="ES8">
        <v>144</v>
      </c>
      <c r="ET8">
        <v>424</v>
      </c>
      <c r="EU8">
        <v>462</v>
      </c>
      <c r="EV8">
        <v>26</v>
      </c>
      <c r="EW8">
        <v>811</v>
      </c>
      <c r="EX8">
        <v>621</v>
      </c>
      <c r="EY8">
        <v>851</v>
      </c>
      <c r="EZ8">
        <v>335</v>
      </c>
      <c r="FA8">
        <v>918</v>
      </c>
      <c r="FB8">
        <v>733</v>
      </c>
      <c r="FC8">
        <v>114</v>
      </c>
      <c r="FD8">
        <v>862</v>
      </c>
      <c r="FE8">
        <v>798</v>
      </c>
      <c r="FF8">
        <v>371</v>
      </c>
      <c r="FG8">
        <v>273</v>
      </c>
      <c r="FH8">
        <v>318</v>
      </c>
      <c r="FI8">
        <v>961</v>
      </c>
      <c r="FJ8">
        <v>50</v>
      </c>
      <c r="FK8">
        <v>50</v>
      </c>
      <c r="FL8">
        <v>50</v>
      </c>
      <c r="FM8">
        <v>50</v>
      </c>
      <c r="FN8">
        <v>50</v>
      </c>
      <c r="FO8">
        <v>50</v>
      </c>
      <c r="FP8">
        <v>50</v>
      </c>
      <c r="FQ8">
        <v>50</v>
      </c>
      <c r="FR8">
        <v>50</v>
      </c>
      <c r="FS8">
        <v>50</v>
      </c>
      <c r="FT8">
        <v>50</v>
      </c>
      <c r="FU8">
        <v>50</v>
      </c>
      <c r="FV8">
        <v>50</v>
      </c>
      <c r="FW8">
        <v>50</v>
      </c>
      <c r="FX8">
        <v>50</v>
      </c>
      <c r="FY8">
        <v>50</v>
      </c>
      <c r="FZ8">
        <v>50</v>
      </c>
      <c r="GA8">
        <v>50</v>
      </c>
      <c r="GB8">
        <v>50</v>
      </c>
      <c r="GC8">
        <v>50</v>
      </c>
      <c r="GD8">
        <v>50</v>
      </c>
      <c r="GE8">
        <v>50</v>
      </c>
      <c r="GF8">
        <v>50</v>
      </c>
      <c r="GG8">
        <v>50</v>
      </c>
      <c r="GH8">
        <v>50</v>
      </c>
      <c r="GI8">
        <v>50</v>
      </c>
      <c r="GJ8">
        <v>50</v>
      </c>
      <c r="GK8">
        <v>50</v>
      </c>
      <c r="GL8">
        <v>50</v>
      </c>
      <c r="GM8">
        <v>50</v>
      </c>
      <c r="GN8">
        <v>50</v>
      </c>
      <c r="GO8">
        <v>50</v>
      </c>
      <c r="GP8">
        <v>50</v>
      </c>
      <c r="GQ8">
        <v>50</v>
      </c>
      <c r="GR8">
        <v>0.79899999999999993</v>
      </c>
      <c r="GS8">
        <v>1.306</v>
      </c>
      <c r="GT8">
        <v>1.069</v>
      </c>
      <c r="GU8">
        <v>0.89400000000000002</v>
      </c>
      <c r="GV8">
        <v>0.68500000000000005</v>
      </c>
      <c r="GW8">
        <v>1.232</v>
      </c>
      <c r="GX8">
        <v>1.4330000000000001</v>
      </c>
      <c r="GY8">
        <v>1.4279999999999999</v>
      </c>
      <c r="GZ8">
        <v>1.1970000000000001</v>
      </c>
      <c r="HA8">
        <v>1.0329999999999999</v>
      </c>
      <c r="HB8">
        <v>0.53700000000000003</v>
      </c>
      <c r="HC8">
        <v>0.68300000000000005</v>
      </c>
      <c r="HD8">
        <v>0.72699999999999998</v>
      </c>
      <c r="HE8">
        <v>1.0449999999999999</v>
      </c>
      <c r="HF8">
        <v>1.3010000000000002</v>
      </c>
      <c r="HG8">
        <v>1.306</v>
      </c>
      <c r="HH8">
        <v>0.93500000000000005</v>
      </c>
      <c r="HI8">
        <v>0.372</v>
      </c>
      <c r="HJ8">
        <v>0.14399999999999999</v>
      </c>
      <c r="HK8">
        <v>0.42399999999999999</v>
      </c>
      <c r="HL8">
        <v>0.46200000000000002</v>
      </c>
      <c r="HM8">
        <v>2.5999999999999999E-2</v>
      </c>
      <c r="HN8">
        <v>0.81100000000000005</v>
      </c>
      <c r="HO8">
        <v>0.621</v>
      </c>
      <c r="HP8">
        <v>0.85099999999999998</v>
      </c>
      <c r="HQ8">
        <v>0.33500000000000002</v>
      </c>
      <c r="HR8">
        <v>0.91800000000000004</v>
      </c>
      <c r="HS8">
        <v>0.73299999999999998</v>
      </c>
      <c r="HT8">
        <v>0.114</v>
      </c>
      <c r="HU8">
        <v>0.86199999999999999</v>
      </c>
      <c r="HV8">
        <v>0.79800000000000004</v>
      </c>
      <c r="HW8">
        <v>0.371</v>
      </c>
      <c r="HX8" s="40" t="s">
        <v>85</v>
      </c>
      <c r="HY8" s="35" t="s">
        <v>85</v>
      </c>
      <c r="HZ8" s="36">
        <v>1</v>
      </c>
      <c r="IA8" s="36">
        <v>2</v>
      </c>
      <c r="IB8" s="36">
        <v>21</v>
      </c>
      <c r="IC8" s="36">
        <v>2.25</v>
      </c>
      <c r="ID8" s="37">
        <v>3</v>
      </c>
      <c r="IE8" s="37" t="s">
        <v>85</v>
      </c>
      <c r="IF8" s="34" t="str">
        <f t="shared" si="1"/>
        <v/>
      </c>
      <c r="IG8" t="str">
        <f t="shared" si="2"/>
        <v/>
      </c>
      <c r="IH8">
        <f t="shared" si="3"/>
        <v>1</v>
      </c>
      <c r="II8">
        <f t="shared" si="4"/>
        <v>3</v>
      </c>
      <c r="IJ8">
        <f t="shared" si="5"/>
        <v>50</v>
      </c>
      <c r="IK8">
        <f t="shared" si="6"/>
        <v>49</v>
      </c>
      <c r="IL8">
        <f t="shared" si="7"/>
        <v>3</v>
      </c>
      <c r="IM8" t="str">
        <f t="shared" si="8"/>
        <v/>
      </c>
    </row>
    <row r="9" spans="1:263" x14ac:dyDescent="0.25">
      <c r="A9" s="48">
        <v>118574</v>
      </c>
      <c r="E9" t="b">
        <v>0</v>
      </c>
      <c r="H9">
        <v>40</v>
      </c>
      <c r="J9" t="s">
        <v>46</v>
      </c>
      <c r="K9" t="b">
        <v>1</v>
      </c>
      <c r="N9" t="s">
        <v>43</v>
      </c>
      <c r="R9">
        <v>0</v>
      </c>
      <c r="S9">
        <v>4.2000000000000003E-2</v>
      </c>
      <c r="T9" t="b">
        <v>0</v>
      </c>
      <c r="U9">
        <v>43748.000243055554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1</v>
      </c>
      <c r="AC9">
        <v>1</v>
      </c>
      <c r="AD9">
        <v>1</v>
      </c>
      <c r="AE9">
        <v>43691.000243055554</v>
      </c>
      <c r="AF9">
        <v>43748.000243055554</v>
      </c>
      <c r="AH9">
        <v>4.2000000000000003E-2</v>
      </c>
      <c r="AI9" t="s">
        <v>44</v>
      </c>
      <c r="AJ9">
        <v>708</v>
      </c>
      <c r="AK9">
        <v>666</v>
      </c>
      <c r="AL9">
        <v>899</v>
      </c>
      <c r="AM9">
        <v>878</v>
      </c>
      <c r="AN9">
        <v>4</v>
      </c>
      <c r="AO9">
        <v>371</v>
      </c>
      <c r="AP9">
        <v>252</v>
      </c>
      <c r="AQ9">
        <v>836</v>
      </c>
      <c r="AR9">
        <v>761</v>
      </c>
      <c r="AS9">
        <v>157</v>
      </c>
      <c r="AT9">
        <v>200</v>
      </c>
      <c r="AU9">
        <v>434</v>
      </c>
      <c r="AV9">
        <v>4</v>
      </c>
      <c r="AW9">
        <v>572</v>
      </c>
      <c r="AX9">
        <v>225</v>
      </c>
      <c r="AY9">
        <v>320</v>
      </c>
      <c r="AZ9">
        <v>100</v>
      </c>
      <c r="BA9">
        <v>100</v>
      </c>
      <c r="BB9">
        <v>100</v>
      </c>
      <c r="BC9">
        <v>100</v>
      </c>
      <c r="BD9">
        <v>100</v>
      </c>
      <c r="BE9">
        <v>100</v>
      </c>
      <c r="BF9">
        <v>100</v>
      </c>
      <c r="BG9">
        <v>100</v>
      </c>
      <c r="BH9">
        <v>100</v>
      </c>
      <c r="BI9">
        <v>100</v>
      </c>
      <c r="BJ9">
        <v>100</v>
      </c>
      <c r="BK9">
        <v>100</v>
      </c>
      <c r="BL9">
        <v>100</v>
      </c>
      <c r="BM9">
        <v>25</v>
      </c>
      <c r="BN9">
        <v>25</v>
      </c>
      <c r="BO9">
        <v>25</v>
      </c>
      <c r="BP9">
        <v>25</v>
      </c>
      <c r="BQ9">
        <v>0</v>
      </c>
      <c r="BR9">
        <v>1</v>
      </c>
      <c r="BS9">
        <v>2</v>
      </c>
      <c r="BT9">
        <v>1</v>
      </c>
      <c r="BU9">
        <v>3</v>
      </c>
      <c r="BV9">
        <v>3</v>
      </c>
      <c r="BW9">
        <v>0</v>
      </c>
      <c r="BX9">
        <v>1</v>
      </c>
      <c r="BY9">
        <v>0</v>
      </c>
      <c r="BZ9">
        <v>3</v>
      </c>
      <c r="CA9">
        <v>3</v>
      </c>
      <c r="CB9">
        <v>2</v>
      </c>
      <c r="CC9">
        <v>2</v>
      </c>
      <c r="CD9">
        <v>1</v>
      </c>
      <c r="CE9">
        <v>0</v>
      </c>
      <c r="CF9">
        <v>2</v>
      </c>
      <c r="CG9">
        <v>20</v>
      </c>
      <c r="CH9">
        <v>85</v>
      </c>
      <c r="CI9">
        <v>43</v>
      </c>
      <c r="CJ9">
        <v>51</v>
      </c>
      <c r="CK9">
        <v>86</v>
      </c>
      <c r="CL9">
        <v>6</v>
      </c>
      <c r="CM9">
        <v>79</v>
      </c>
      <c r="CN9">
        <v>18</v>
      </c>
      <c r="CO9">
        <v>90</v>
      </c>
      <c r="CP9">
        <v>2</v>
      </c>
      <c r="CQ9">
        <v>84</v>
      </c>
      <c r="CR9">
        <v>79</v>
      </c>
      <c r="CS9">
        <v>3</v>
      </c>
      <c r="CT9">
        <v>11</v>
      </c>
      <c r="CU9">
        <v>83</v>
      </c>
      <c r="CV9">
        <v>77</v>
      </c>
      <c r="CW9">
        <v>13</v>
      </c>
      <c r="CX9">
        <v>35</v>
      </c>
      <c r="CY9">
        <v>46</v>
      </c>
      <c r="CZ9">
        <v>58</v>
      </c>
      <c r="DA9">
        <v>68</v>
      </c>
      <c r="DB9">
        <v>3</v>
      </c>
      <c r="DC9">
        <v>13</v>
      </c>
      <c r="DD9">
        <v>80</v>
      </c>
      <c r="DE9">
        <v>16</v>
      </c>
      <c r="DF9">
        <v>81</v>
      </c>
      <c r="DG9">
        <v>63</v>
      </c>
      <c r="DH9">
        <v>4</v>
      </c>
      <c r="DI9">
        <v>71</v>
      </c>
      <c r="DJ9">
        <v>84</v>
      </c>
      <c r="DK9">
        <v>30</v>
      </c>
      <c r="DL9">
        <v>83</v>
      </c>
      <c r="DM9">
        <v>383</v>
      </c>
      <c r="DN9">
        <v>843</v>
      </c>
      <c r="DO9">
        <v>150</v>
      </c>
      <c r="DP9">
        <v>765</v>
      </c>
      <c r="DQ9">
        <v>385</v>
      </c>
      <c r="DR9">
        <v>553</v>
      </c>
      <c r="DS9">
        <v>522</v>
      </c>
      <c r="DT9">
        <v>134</v>
      </c>
      <c r="DU9">
        <v>306</v>
      </c>
      <c r="DV9">
        <v>720</v>
      </c>
      <c r="DW9">
        <v>399</v>
      </c>
      <c r="DX9">
        <v>955</v>
      </c>
      <c r="DY9">
        <v>613</v>
      </c>
      <c r="DZ9">
        <v>453</v>
      </c>
      <c r="EA9">
        <v>785</v>
      </c>
      <c r="EB9">
        <v>342</v>
      </c>
      <c r="EC9">
        <v>429</v>
      </c>
      <c r="ED9">
        <v>376</v>
      </c>
      <c r="EE9">
        <v>481</v>
      </c>
      <c r="EF9">
        <v>969</v>
      </c>
      <c r="EG9">
        <v>903</v>
      </c>
      <c r="EH9">
        <v>820</v>
      </c>
      <c r="EI9">
        <v>465</v>
      </c>
      <c r="EJ9">
        <v>896</v>
      </c>
      <c r="EK9">
        <v>620</v>
      </c>
      <c r="EL9">
        <v>600</v>
      </c>
      <c r="EM9">
        <v>75</v>
      </c>
      <c r="EN9">
        <v>514</v>
      </c>
      <c r="EO9">
        <v>599</v>
      </c>
      <c r="EP9">
        <v>821</v>
      </c>
      <c r="EQ9">
        <v>424</v>
      </c>
      <c r="ER9">
        <v>737</v>
      </c>
      <c r="ES9">
        <v>439</v>
      </c>
      <c r="ET9">
        <v>867</v>
      </c>
      <c r="EU9">
        <v>12</v>
      </c>
      <c r="EV9">
        <v>629</v>
      </c>
      <c r="EW9">
        <v>11</v>
      </c>
      <c r="EX9">
        <v>946</v>
      </c>
      <c r="EY9">
        <v>735</v>
      </c>
      <c r="EZ9">
        <v>220</v>
      </c>
      <c r="FA9">
        <v>599</v>
      </c>
      <c r="FB9">
        <v>416</v>
      </c>
      <c r="FC9">
        <v>239</v>
      </c>
      <c r="FD9">
        <v>537</v>
      </c>
      <c r="FE9">
        <v>302</v>
      </c>
      <c r="FF9">
        <v>106</v>
      </c>
      <c r="FG9">
        <v>374</v>
      </c>
      <c r="FH9">
        <v>748</v>
      </c>
      <c r="FI9">
        <v>928</v>
      </c>
      <c r="FJ9">
        <v>50</v>
      </c>
      <c r="FK9">
        <v>50</v>
      </c>
      <c r="FL9">
        <v>50</v>
      </c>
      <c r="FM9">
        <v>50</v>
      </c>
      <c r="FN9">
        <v>20</v>
      </c>
      <c r="FO9">
        <v>20</v>
      </c>
      <c r="FP9">
        <v>20</v>
      </c>
      <c r="FQ9">
        <v>20</v>
      </c>
      <c r="FR9">
        <v>20</v>
      </c>
      <c r="FS9">
        <v>20</v>
      </c>
      <c r="FT9">
        <v>20</v>
      </c>
      <c r="FU9">
        <v>50</v>
      </c>
      <c r="FV9">
        <v>50</v>
      </c>
      <c r="FW9">
        <v>50</v>
      </c>
      <c r="FX9">
        <v>50</v>
      </c>
      <c r="FY9">
        <v>50</v>
      </c>
      <c r="FZ9">
        <v>50</v>
      </c>
      <c r="GA9">
        <v>50</v>
      </c>
      <c r="GB9">
        <v>50</v>
      </c>
      <c r="GC9">
        <v>50</v>
      </c>
      <c r="GD9">
        <v>50</v>
      </c>
      <c r="GE9">
        <v>20</v>
      </c>
      <c r="GF9">
        <v>20</v>
      </c>
      <c r="GG9">
        <v>20</v>
      </c>
      <c r="GH9">
        <v>20</v>
      </c>
      <c r="GI9">
        <v>20</v>
      </c>
      <c r="GJ9">
        <v>20</v>
      </c>
      <c r="GK9">
        <v>20</v>
      </c>
      <c r="GL9">
        <v>50</v>
      </c>
      <c r="GM9">
        <v>50</v>
      </c>
      <c r="GN9">
        <v>50</v>
      </c>
      <c r="GO9">
        <v>50</v>
      </c>
      <c r="GP9">
        <v>50</v>
      </c>
      <c r="GQ9">
        <v>50</v>
      </c>
      <c r="GR9">
        <v>1.2850000000000001</v>
      </c>
      <c r="GS9">
        <v>0.84200000000000008</v>
      </c>
      <c r="GT9">
        <v>0.92900000000000005</v>
      </c>
      <c r="GU9">
        <v>0.876</v>
      </c>
      <c r="GV9">
        <v>0.98099999999999998</v>
      </c>
      <c r="GW9">
        <v>1.4689999999999999</v>
      </c>
      <c r="GX9">
        <v>1.403</v>
      </c>
      <c r="GY9">
        <v>1.3199999999999998</v>
      </c>
      <c r="GZ9">
        <v>0.96500000000000008</v>
      </c>
      <c r="HA9">
        <v>1.3959999999999999</v>
      </c>
      <c r="HB9">
        <v>1.1200000000000001</v>
      </c>
      <c r="HC9">
        <v>1.1000000000000001</v>
      </c>
      <c r="HD9">
        <v>0.57499999999999996</v>
      </c>
      <c r="HE9">
        <v>1.014</v>
      </c>
      <c r="HF9">
        <v>1.099</v>
      </c>
      <c r="HG9">
        <v>1.321</v>
      </c>
      <c r="HH9">
        <v>0.42399999999999999</v>
      </c>
      <c r="HI9">
        <v>0.73699999999999999</v>
      </c>
      <c r="HJ9">
        <v>0.439</v>
      </c>
      <c r="HK9">
        <v>0.86699999999999999</v>
      </c>
      <c r="HL9">
        <v>1.2E-2</v>
      </c>
      <c r="HM9">
        <v>0.629</v>
      </c>
      <c r="HN9">
        <v>1.0999999999999999E-2</v>
      </c>
      <c r="HO9">
        <v>0.94599999999999995</v>
      </c>
      <c r="HP9">
        <v>0.73499999999999999</v>
      </c>
      <c r="HQ9">
        <v>0.22</v>
      </c>
      <c r="HR9">
        <v>0.59899999999999998</v>
      </c>
      <c r="HS9">
        <v>0.41599999999999998</v>
      </c>
      <c r="HT9">
        <v>0.23899999999999999</v>
      </c>
      <c r="HU9">
        <v>0.53700000000000003</v>
      </c>
      <c r="HV9">
        <v>0.30199999999999999</v>
      </c>
      <c r="HW9">
        <v>0.106</v>
      </c>
      <c r="HX9" s="40">
        <v>150</v>
      </c>
      <c r="HY9" s="35" t="s">
        <v>85</v>
      </c>
      <c r="HZ9" s="36">
        <v>2</v>
      </c>
      <c r="IA9" s="36" t="s">
        <v>85</v>
      </c>
      <c r="IB9" s="36">
        <v>83</v>
      </c>
      <c r="IC9" s="36" t="s">
        <v>85</v>
      </c>
      <c r="ID9" s="37" t="s">
        <v>85</v>
      </c>
      <c r="IE9" s="37" t="s">
        <v>85</v>
      </c>
      <c r="IF9" s="34">
        <f t="shared" si="1"/>
        <v>3</v>
      </c>
      <c r="IG9" t="str">
        <f t="shared" si="2"/>
        <v/>
      </c>
      <c r="IH9">
        <f t="shared" si="3"/>
        <v>2</v>
      </c>
      <c r="II9" t="str">
        <f t="shared" si="4"/>
        <v/>
      </c>
      <c r="IJ9">
        <f t="shared" si="5"/>
        <v>158</v>
      </c>
      <c r="IK9" t="str">
        <f t="shared" si="6"/>
        <v/>
      </c>
      <c r="IL9" t="str">
        <f t="shared" si="7"/>
        <v/>
      </c>
      <c r="IM9" t="str">
        <f t="shared" si="8"/>
        <v/>
      </c>
    </row>
    <row r="10" spans="1:263" x14ac:dyDescent="0.25">
      <c r="A10" s="48">
        <v>125185</v>
      </c>
      <c r="E10" t="b">
        <v>0</v>
      </c>
      <c r="H10">
        <v>25</v>
      </c>
      <c r="J10" t="s">
        <v>42</v>
      </c>
      <c r="K10" t="b">
        <v>1</v>
      </c>
      <c r="N10" t="s">
        <v>43</v>
      </c>
      <c r="R10">
        <v>0</v>
      </c>
      <c r="S10">
        <v>12.769</v>
      </c>
      <c r="T10" t="b">
        <v>0</v>
      </c>
      <c r="U10">
        <v>43727.000243055554</v>
      </c>
      <c r="V10">
        <v>0</v>
      </c>
      <c r="W10">
        <v>0</v>
      </c>
      <c r="X10">
        <v>0</v>
      </c>
      <c r="Y10">
        <v>56</v>
      </c>
      <c r="Z10">
        <v>0</v>
      </c>
      <c r="AA10">
        <v>0</v>
      </c>
      <c r="AB10">
        <v>300</v>
      </c>
      <c r="AC10">
        <v>1</v>
      </c>
      <c r="AD10">
        <v>23</v>
      </c>
      <c r="AE10">
        <v>43691.000243055554</v>
      </c>
      <c r="AF10">
        <v>43727.000243055554</v>
      </c>
      <c r="AH10">
        <v>12.769</v>
      </c>
      <c r="AI10" t="s">
        <v>44</v>
      </c>
      <c r="AJ10">
        <v>643</v>
      </c>
      <c r="AK10">
        <v>486</v>
      </c>
      <c r="AL10">
        <v>596</v>
      </c>
      <c r="AM10">
        <v>985</v>
      </c>
      <c r="AN10">
        <v>227</v>
      </c>
      <c r="AO10">
        <v>347</v>
      </c>
      <c r="AP10">
        <v>17</v>
      </c>
      <c r="AQ10">
        <v>994</v>
      </c>
      <c r="AR10">
        <v>8</v>
      </c>
      <c r="AS10">
        <v>509</v>
      </c>
      <c r="AT10">
        <v>880</v>
      </c>
      <c r="AU10">
        <v>764</v>
      </c>
      <c r="AV10">
        <v>623</v>
      </c>
      <c r="AW10">
        <v>305</v>
      </c>
      <c r="AX10">
        <v>926</v>
      </c>
      <c r="AY10">
        <v>127</v>
      </c>
      <c r="AZ10">
        <v>100</v>
      </c>
      <c r="BA10">
        <v>100</v>
      </c>
      <c r="BB10">
        <v>100</v>
      </c>
      <c r="BC10">
        <v>100</v>
      </c>
      <c r="BD10">
        <v>100</v>
      </c>
      <c r="BE10">
        <v>100</v>
      </c>
      <c r="BF10">
        <v>100</v>
      </c>
      <c r="BG10">
        <v>100</v>
      </c>
      <c r="BH10">
        <v>100</v>
      </c>
      <c r="BI10">
        <v>100</v>
      </c>
      <c r="BJ10">
        <v>100</v>
      </c>
      <c r="BK10">
        <v>100</v>
      </c>
      <c r="BL10">
        <v>100</v>
      </c>
      <c r="BM10">
        <v>25</v>
      </c>
      <c r="BN10">
        <v>25</v>
      </c>
      <c r="BO10">
        <v>25</v>
      </c>
      <c r="BP10">
        <v>25</v>
      </c>
      <c r="BQ10">
        <v>3</v>
      </c>
      <c r="BR10">
        <v>0</v>
      </c>
      <c r="BS10">
        <v>3</v>
      </c>
      <c r="BT10">
        <v>2</v>
      </c>
      <c r="BU10">
        <v>2</v>
      </c>
      <c r="BV10">
        <v>2</v>
      </c>
      <c r="BW10">
        <v>1</v>
      </c>
      <c r="BX10">
        <v>3</v>
      </c>
      <c r="BY10">
        <v>2</v>
      </c>
      <c r="BZ10">
        <v>1</v>
      </c>
      <c r="CA10">
        <v>1</v>
      </c>
      <c r="CB10">
        <v>1</v>
      </c>
      <c r="CC10">
        <v>1</v>
      </c>
      <c r="CD10">
        <v>3</v>
      </c>
      <c r="CE10">
        <v>1</v>
      </c>
      <c r="CF10">
        <v>3</v>
      </c>
      <c r="CG10">
        <v>51</v>
      </c>
      <c r="CH10">
        <v>16</v>
      </c>
      <c r="CI10">
        <v>85</v>
      </c>
      <c r="CJ10">
        <v>56</v>
      </c>
      <c r="CK10">
        <v>18</v>
      </c>
      <c r="CL10">
        <v>99</v>
      </c>
      <c r="CM10">
        <v>49</v>
      </c>
      <c r="CN10">
        <v>20</v>
      </c>
      <c r="CO10">
        <v>73</v>
      </c>
      <c r="CP10">
        <v>50</v>
      </c>
      <c r="CQ10">
        <v>95</v>
      </c>
      <c r="CR10">
        <v>12</v>
      </c>
      <c r="CS10">
        <v>92</v>
      </c>
      <c r="CT10">
        <v>71</v>
      </c>
      <c r="CU10">
        <v>35</v>
      </c>
      <c r="CV10">
        <v>72</v>
      </c>
      <c r="CW10">
        <v>66</v>
      </c>
      <c r="CX10">
        <v>86</v>
      </c>
      <c r="CY10">
        <v>22</v>
      </c>
      <c r="CZ10">
        <v>59</v>
      </c>
      <c r="DA10">
        <v>32</v>
      </c>
      <c r="DB10">
        <v>94</v>
      </c>
      <c r="DC10">
        <v>89</v>
      </c>
      <c r="DD10">
        <v>87</v>
      </c>
      <c r="DE10">
        <v>14</v>
      </c>
      <c r="DF10">
        <v>62</v>
      </c>
      <c r="DG10">
        <v>7</v>
      </c>
      <c r="DH10">
        <v>86</v>
      </c>
      <c r="DI10">
        <v>97</v>
      </c>
      <c r="DJ10">
        <v>18</v>
      </c>
      <c r="DK10">
        <v>29</v>
      </c>
      <c r="DL10">
        <v>35</v>
      </c>
      <c r="DM10">
        <v>958</v>
      </c>
      <c r="DN10">
        <v>670</v>
      </c>
      <c r="DO10">
        <v>491</v>
      </c>
      <c r="DP10">
        <v>396</v>
      </c>
      <c r="DQ10">
        <v>412</v>
      </c>
      <c r="DR10">
        <v>796</v>
      </c>
      <c r="DS10">
        <v>7</v>
      </c>
      <c r="DT10">
        <v>913</v>
      </c>
      <c r="DU10">
        <v>672</v>
      </c>
      <c r="DV10">
        <v>354</v>
      </c>
      <c r="DW10">
        <v>199</v>
      </c>
      <c r="DX10">
        <v>665</v>
      </c>
      <c r="DY10">
        <v>226</v>
      </c>
      <c r="DZ10">
        <v>316</v>
      </c>
      <c r="EA10">
        <v>801</v>
      </c>
      <c r="EB10">
        <v>701</v>
      </c>
      <c r="EC10">
        <v>16</v>
      </c>
      <c r="ED10">
        <v>864</v>
      </c>
      <c r="EE10">
        <v>281</v>
      </c>
      <c r="EF10">
        <v>79</v>
      </c>
      <c r="EG10">
        <v>702</v>
      </c>
      <c r="EH10">
        <v>693</v>
      </c>
      <c r="EI10">
        <v>788</v>
      </c>
      <c r="EJ10">
        <v>611</v>
      </c>
      <c r="EK10">
        <v>746</v>
      </c>
      <c r="EL10">
        <v>500</v>
      </c>
      <c r="EM10">
        <v>425</v>
      </c>
      <c r="EN10">
        <v>974</v>
      </c>
      <c r="EO10">
        <v>219</v>
      </c>
      <c r="EP10">
        <v>510</v>
      </c>
      <c r="EQ10">
        <v>368</v>
      </c>
      <c r="ER10">
        <v>383</v>
      </c>
      <c r="ES10">
        <v>856</v>
      </c>
      <c r="ET10">
        <v>562</v>
      </c>
      <c r="EU10">
        <v>327</v>
      </c>
      <c r="EV10">
        <v>949</v>
      </c>
      <c r="EW10">
        <v>44</v>
      </c>
      <c r="EX10">
        <v>947</v>
      </c>
      <c r="EY10">
        <v>954</v>
      </c>
      <c r="EZ10">
        <v>520</v>
      </c>
      <c r="FA10">
        <v>197</v>
      </c>
      <c r="FB10">
        <v>124</v>
      </c>
      <c r="FC10">
        <v>660</v>
      </c>
      <c r="FD10">
        <v>576</v>
      </c>
      <c r="FE10">
        <v>669</v>
      </c>
      <c r="FF10">
        <v>446</v>
      </c>
      <c r="FG10">
        <v>806</v>
      </c>
      <c r="FH10">
        <v>873</v>
      </c>
      <c r="FI10">
        <v>852</v>
      </c>
      <c r="FJ10">
        <v>50</v>
      </c>
      <c r="FK10">
        <v>50</v>
      </c>
      <c r="FL10">
        <v>50</v>
      </c>
      <c r="FM10">
        <v>50</v>
      </c>
      <c r="FN10">
        <v>75</v>
      </c>
      <c r="FO10">
        <v>75</v>
      </c>
      <c r="FP10">
        <v>75</v>
      </c>
      <c r="FQ10">
        <v>75</v>
      </c>
      <c r="FR10">
        <v>75</v>
      </c>
      <c r="FS10">
        <v>75</v>
      </c>
      <c r="FT10">
        <v>75</v>
      </c>
      <c r="FU10">
        <v>50</v>
      </c>
      <c r="FV10">
        <v>50</v>
      </c>
      <c r="FW10">
        <v>50</v>
      </c>
      <c r="FX10">
        <v>50</v>
      </c>
      <c r="FY10">
        <v>50</v>
      </c>
      <c r="FZ10">
        <v>50</v>
      </c>
      <c r="GA10">
        <v>50</v>
      </c>
      <c r="GB10">
        <v>50</v>
      </c>
      <c r="GC10">
        <v>50</v>
      </c>
      <c r="GD10">
        <v>50</v>
      </c>
      <c r="GE10">
        <v>75</v>
      </c>
      <c r="GF10">
        <v>75</v>
      </c>
      <c r="GG10">
        <v>75</v>
      </c>
      <c r="GH10">
        <v>75</v>
      </c>
      <c r="GI10">
        <v>75</v>
      </c>
      <c r="GJ10">
        <v>75</v>
      </c>
      <c r="GK10">
        <v>75</v>
      </c>
      <c r="GL10">
        <v>50</v>
      </c>
      <c r="GM10">
        <v>50</v>
      </c>
      <c r="GN10">
        <v>50</v>
      </c>
      <c r="GO10">
        <v>50</v>
      </c>
      <c r="GP10">
        <v>50</v>
      </c>
      <c r="GQ10">
        <v>50</v>
      </c>
      <c r="GR10">
        <v>1.3010000000000002</v>
      </c>
      <c r="GS10">
        <v>1.2010000000000001</v>
      </c>
      <c r="GT10">
        <v>0.51600000000000001</v>
      </c>
      <c r="GU10">
        <v>1.3639999999999999</v>
      </c>
      <c r="GV10">
        <v>0.78100000000000003</v>
      </c>
      <c r="GW10">
        <v>0.57899999999999996</v>
      </c>
      <c r="GX10">
        <v>1.202</v>
      </c>
      <c r="GY10">
        <v>1.1930000000000001</v>
      </c>
      <c r="GZ10">
        <v>1.288</v>
      </c>
      <c r="HA10">
        <v>1.111</v>
      </c>
      <c r="HB10">
        <v>1.246</v>
      </c>
      <c r="HC10">
        <v>1</v>
      </c>
      <c r="HD10">
        <v>0.92500000000000004</v>
      </c>
      <c r="HE10">
        <v>1.474</v>
      </c>
      <c r="HF10">
        <v>0.71899999999999997</v>
      </c>
      <c r="HG10">
        <v>1.01</v>
      </c>
      <c r="HH10">
        <v>0.36799999999999999</v>
      </c>
      <c r="HI10">
        <v>0.38300000000000001</v>
      </c>
      <c r="HJ10">
        <v>0.85599999999999998</v>
      </c>
      <c r="HK10">
        <v>0.56200000000000006</v>
      </c>
      <c r="HL10">
        <v>0.32700000000000001</v>
      </c>
      <c r="HM10">
        <v>0.94899999999999995</v>
      </c>
      <c r="HN10">
        <v>4.3999999999999997E-2</v>
      </c>
      <c r="HO10">
        <v>0.94699999999999995</v>
      </c>
      <c r="HP10">
        <v>0.95399999999999996</v>
      </c>
      <c r="HQ10">
        <v>0.52</v>
      </c>
      <c r="HR10">
        <v>0.19700000000000001</v>
      </c>
      <c r="HS10">
        <v>0.124</v>
      </c>
      <c r="HT10">
        <v>0.66</v>
      </c>
      <c r="HU10">
        <v>0.57599999999999996</v>
      </c>
      <c r="HV10">
        <v>0.66900000000000004</v>
      </c>
      <c r="HW10">
        <v>0.44600000000000001</v>
      </c>
      <c r="HX10" s="40" t="s">
        <v>85</v>
      </c>
      <c r="HY10" s="35" t="s">
        <v>85</v>
      </c>
      <c r="HZ10" s="36">
        <v>3</v>
      </c>
      <c r="IA10" s="36" t="s">
        <v>85</v>
      </c>
      <c r="IB10" s="36">
        <v>35</v>
      </c>
      <c r="IC10" s="36" t="s">
        <v>85</v>
      </c>
      <c r="ID10" s="37" t="s">
        <v>85</v>
      </c>
      <c r="IE10" s="37" t="s">
        <v>85</v>
      </c>
      <c r="IF10" s="34" t="str">
        <f t="shared" si="1"/>
        <v/>
      </c>
      <c r="IG10" t="str">
        <f t="shared" si="2"/>
        <v/>
      </c>
      <c r="IH10">
        <f t="shared" si="3"/>
        <v>3</v>
      </c>
      <c r="II10" t="str">
        <f t="shared" si="4"/>
        <v/>
      </c>
      <c r="IJ10">
        <f t="shared" si="5"/>
        <v>78</v>
      </c>
      <c r="IK10" t="str">
        <f t="shared" si="6"/>
        <v/>
      </c>
      <c r="IL10" t="str">
        <f t="shared" si="7"/>
        <v/>
      </c>
      <c r="IM10" t="str">
        <f t="shared" si="8"/>
        <v/>
      </c>
    </row>
    <row r="11" spans="1:263" x14ac:dyDescent="0.25">
      <c r="A11" s="48">
        <v>125727</v>
      </c>
      <c r="E11" t="b">
        <v>0</v>
      </c>
      <c r="H11">
        <v>35</v>
      </c>
      <c r="J11" t="s">
        <v>42</v>
      </c>
      <c r="K11" t="b">
        <v>1</v>
      </c>
      <c r="N11" t="s">
        <v>43</v>
      </c>
      <c r="R11">
        <v>0</v>
      </c>
      <c r="S11">
        <v>0.15</v>
      </c>
      <c r="T11" t="b">
        <v>0</v>
      </c>
      <c r="U11">
        <v>43741.000243055554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50</v>
      </c>
      <c r="AC11">
        <v>1</v>
      </c>
      <c r="AD11">
        <v>333</v>
      </c>
      <c r="AE11">
        <v>43691.000243055554</v>
      </c>
      <c r="AF11">
        <v>43741.000243055554</v>
      </c>
      <c r="AH11">
        <v>0.15</v>
      </c>
      <c r="AI11" t="s">
        <v>44</v>
      </c>
      <c r="AJ11">
        <v>160</v>
      </c>
      <c r="AK11">
        <v>677</v>
      </c>
      <c r="AL11">
        <v>641</v>
      </c>
      <c r="AM11">
        <v>638</v>
      </c>
      <c r="AN11">
        <v>675</v>
      </c>
      <c r="AO11">
        <v>850</v>
      </c>
      <c r="AP11">
        <v>292</v>
      </c>
      <c r="AQ11">
        <v>879</v>
      </c>
      <c r="AR11">
        <v>252</v>
      </c>
      <c r="AS11">
        <v>712</v>
      </c>
      <c r="AT11">
        <v>377</v>
      </c>
      <c r="AU11">
        <v>932</v>
      </c>
      <c r="AV11">
        <v>851</v>
      </c>
      <c r="AW11">
        <v>15</v>
      </c>
      <c r="AX11">
        <v>435</v>
      </c>
      <c r="AY11">
        <v>73</v>
      </c>
      <c r="AZ11">
        <v>167</v>
      </c>
      <c r="BA11">
        <v>217</v>
      </c>
      <c r="BB11">
        <v>145</v>
      </c>
      <c r="BC11">
        <v>212</v>
      </c>
      <c r="BD11">
        <v>146</v>
      </c>
      <c r="BE11">
        <v>241</v>
      </c>
      <c r="BF11">
        <v>126</v>
      </c>
      <c r="BG11">
        <v>119</v>
      </c>
      <c r="BH11">
        <v>120</v>
      </c>
      <c r="BI11">
        <v>120</v>
      </c>
      <c r="BJ11">
        <v>102</v>
      </c>
      <c r="BK11">
        <v>125</v>
      </c>
      <c r="BL11">
        <v>106</v>
      </c>
      <c r="BM11">
        <v>25</v>
      </c>
      <c r="BN11">
        <v>25</v>
      </c>
      <c r="BO11">
        <v>25</v>
      </c>
      <c r="BP11">
        <v>25</v>
      </c>
      <c r="BQ11">
        <v>3</v>
      </c>
      <c r="BR11">
        <v>1</v>
      </c>
      <c r="BS11">
        <v>0</v>
      </c>
      <c r="BT11">
        <v>1</v>
      </c>
      <c r="BU11">
        <v>1</v>
      </c>
      <c r="BV11">
        <v>1</v>
      </c>
      <c r="BW11">
        <v>2</v>
      </c>
      <c r="BX11">
        <v>0</v>
      </c>
      <c r="BY11">
        <v>2</v>
      </c>
      <c r="BZ11">
        <v>3</v>
      </c>
      <c r="CA11">
        <v>1</v>
      </c>
      <c r="CB11">
        <v>1</v>
      </c>
      <c r="CC11">
        <v>0</v>
      </c>
      <c r="CD11">
        <v>2</v>
      </c>
      <c r="CE11">
        <v>0</v>
      </c>
      <c r="CF11">
        <v>3</v>
      </c>
      <c r="CG11">
        <v>10</v>
      </c>
      <c r="CH11">
        <v>1</v>
      </c>
      <c r="CI11">
        <v>96</v>
      </c>
      <c r="CJ11">
        <v>79</v>
      </c>
      <c r="CK11">
        <v>68</v>
      </c>
      <c r="CL11">
        <v>71</v>
      </c>
      <c r="CM11">
        <v>66</v>
      </c>
      <c r="CN11">
        <v>49</v>
      </c>
      <c r="CO11">
        <v>82</v>
      </c>
      <c r="CP11">
        <v>54</v>
      </c>
      <c r="CQ11">
        <v>96</v>
      </c>
      <c r="CR11">
        <v>19</v>
      </c>
      <c r="CS11">
        <v>42</v>
      </c>
      <c r="CT11">
        <v>26</v>
      </c>
      <c r="CU11">
        <v>8</v>
      </c>
      <c r="CV11">
        <v>10</v>
      </c>
      <c r="CW11">
        <v>13</v>
      </c>
      <c r="CX11">
        <v>31</v>
      </c>
      <c r="CY11">
        <v>66</v>
      </c>
      <c r="CZ11">
        <v>25</v>
      </c>
      <c r="DA11">
        <v>48</v>
      </c>
      <c r="DB11">
        <v>74</v>
      </c>
      <c r="DC11">
        <v>59</v>
      </c>
      <c r="DD11">
        <v>71</v>
      </c>
      <c r="DE11">
        <v>20</v>
      </c>
      <c r="DF11">
        <v>57</v>
      </c>
      <c r="DG11">
        <v>96</v>
      </c>
      <c r="DH11">
        <v>43</v>
      </c>
      <c r="DI11">
        <v>24</v>
      </c>
      <c r="DJ11">
        <v>52</v>
      </c>
      <c r="DK11">
        <v>99</v>
      </c>
      <c r="DL11">
        <v>90</v>
      </c>
      <c r="DM11">
        <v>126</v>
      </c>
      <c r="DN11">
        <v>415</v>
      </c>
      <c r="DO11">
        <v>162</v>
      </c>
      <c r="DP11">
        <v>841</v>
      </c>
      <c r="DQ11">
        <v>381</v>
      </c>
      <c r="DR11">
        <v>242</v>
      </c>
      <c r="DS11">
        <v>364</v>
      </c>
      <c r="DT11">
        <v>125</v>
      </c>
      <c r="DU11">
        <v>899</v>
      </c>
      <c r="DV11">
        <v>516</v>
      </c>
      <c r="DW11">
        <v>600</v>
      </c>
      <c r="DX11">
        <v>807</v>
      </c>
      <c r="DY11">
        <v>398</v>
      </c>
      <c r="DZ11">
        <v>767</v>
      </c>
      <c r="EA11">
        <v>789</v>
      </c>
      <c r="EB11">
        <v>589</v>
      </c>
      <c r="EC11">
        <v>385</v>
      </c>
      <c r="ED11">
        <v>883</v>
      </c>
      <c r="EE11">
        <v>329</v>
      </c>
      <c r="EF11">
        <v>210</v>
      </c>
      <c r="EG11">
        <v>1</v>
      </c>
      <c r="EH11">
        <v>378</v>
      </c>
      <c r="EI11">
        <v>282</v>
      </c>
      <c r="EJ11">
        <v>458</v>
      </c>
      <c r="EK11">
        <v>192</v>
      </c>
      <c r="EL11">
        <v>978</v>
      </c>
      <c r="EM11">
        <v>412</v>
      </c>
      <c r="EN11">
        <v>872</v>
      </c>
      <c r="EO11">
        <v>353</v>
      </c>
      <c r="EP11">
        <v>825</v>
      </c>
      <c r="EQ11">
        <v>92</v>
      </c>
      <c r="ER11">
        <v>732</v>
      </c>
      <c r="ES11">
        <v>987</v>
      </c>
      <c r="ET11">
        <v>650</v>
      </c>
      <c r="EU11">
        <v>202</v>
      </c>
      <c r="EV11">
        <v>610</v>
      </c>
      <c r="EW11">
        <v>28</v>
      </c>
      <c r="EX11">
        <v>878</v>
      </c>
      <c r="EY11">
        <v>977</v>
      </c>
      <c r="EZ11">
        <v>717</v>
      </c>
      <c r="FA11">
        <v>214</v>
      </c>
      <c r="FB11">
        <v>954</v>
      </c>
      <c r="FC11">
        <v>41</v>
      </c>
      <c r="FD11">
        <v>594</v>
      </c>
      <c r="FE11">
        <v>863</v>
      </c>
      <c r="FF11">
        <v>599</v>
      </c>
      <c r="FG11">
        <v>777</v>
      </c>
      <c r="FH11">
        <v>253</v>
      </c>
      <c r="FI11">
        <v>716</v>
      </c>
      <c r="FJ11">
        <v>50</v>
      </c>
      <c r="FK11">
        <v>50</v>
      </c>
      <c r="FL11">
        <v>50</v>
      </c>
      <c r="FM11">
        <v>50</v>
      </c>
      <c r="FN11">
        <v>38</v>
      </c>
      <c r="FO11">
        <v>22</v>
      </c>
      <c r="FP11">
        <v>37</v>
      </c>
      <c r="FQ11">
        <v>65</v>
      </c>
      <c r="FR11">
        <v>64</v>
      </c>
      <c r="FS11">
        <v>72</v>
      </c>
      <c r="FT11">
        <v>28</v>
      </c>
      <c r="FU11">
        <v>50</v>
      </c>
      <c r="FV11">
        <v>50</v>
      </c>
      <c r="FW11">
        <v>50</v>
      </c>
      <c r="FX11">
        <v>50</v>
      </c>
      <c r="FY11">
        <v>50</v>
      </c>
      <c r="FZ11">
        <v>50</v>
      </c>
      <c r="GA11">
        <v>50</v>
      </c>
      <c r="GB11">
        <v>50</v>
      </c>
      <c r="GC11">
        <v>50</v>
      </c>
      <c r="GD11">
        <v>50</v>
      </c>
      <c r="GE11">
        <v>25</v>
      </c>
      <c r="GF11">
        <v>61</v>
      </c>
      <c r="GG11">
        <v>54</v>
      </c>
      <c r="GH11">
        <v>20</v>
      </c>
      <c r="GI11">
        <v>70</v>
      </c>
      <c r="GJ11">
        <v>50</v>
      </c>
      <c r="GK11">
        <v>43</v>
      </c>
      <c r="GL11">
        <v>50</v>
      </c>
      <c r="GM11">
        <v>50</v>
      </c>
      <c r="GN11">
        <v>50</v>
      </c>
      <c r="GO11">
        <v>50</v>
      </c>
      <c r="GP11">
        <v>50</v>
      </c>
      <c r="GQ11">
        <v>50</v>
      </c>
      <c r="GR11">
        <v>1.2890000000000001</v>
      </c>
      <c r="GS11">
        <v>1.089</v>
      </c>
      <c r="GT11">
        <v>0.88500000000000001</v>
      </c>
      <c r="GU11">
        <v>1.383</v>
      </c>
      <c r="GV11">
        <v>0.82899999999999996</v>
      </c>
      <c r="GW11">
        <v>0.71</v>
      </c>
      <c r="GX11">
        <v>0.501</v>
      </c>
      <c r="GY11">
        <v>0.878</v>
      </c>
      <c r="GZ11">
        <v>0.78200000000000003</v>
      </c>
      <c r="HA11">
        <v>0.95799999999999996</v>
      </c>
      <c r="HB11">
        <v>0.69199999999999995</v>
      </c>
      <c r="HC11">
        <v>1.478</v>
      </c>
      <c r="HD11">
        <v>0.91199999999999992</v>
      </c>
      <c r="HE11">
        <v>1.3719999999999999</v>
      </c>
      <c r="HF11">
        <v>0.85299999999999998</v>
      </c>
      <c r="HG11">
        <v>1.325</v>
      </c>
      <c r="HH11">
        <v>9.1999999999999998E-2</v>
      </c>
      <c r="HI11">
        <v>0.73199999999999998</v>
      </c>
      <c r="HJ11">
        <v>0.98699999999999999</v>
      </c>
      <c r="HK11">
        <v>0.65</v>
      </c>
      <c r="HL11">
        <v>0.20200000000000001</v>
      </c>
      <c r="HM11">
        <v>0.61</v>
      </c>
      <c r="HN11">
        <v>2.8000000000000001E-2</v>
      </c>
      <c r="HO11">
        <v>0.878</v>
      </c>
      <c r="HP11">
        <v>0.97699999999999998</v>
      </c>
      <c r="HQ11">
        <v>0.71699999999999997</v>
      </c>
      <c r="HR11">
        <v>0.214</v>
      </c>
      <c r="HS11">
        <v>0.95399999999999996</v>
      </c>
      <c r="HT11">
        <v>4.1000000000000002E-2</v>
      </c>
      <c r="HU11">
        <v>0.59399999999999997</v>
      </c>
      <c r="HV11">
        <v>0.86299999999999999</v>
      </c>
      <c r="HW11">
        <v>0.59899999999999998</v>
      </c>
      <c r="HX11" s="40">
        <v>200</v>
      </c>
      <c r="HY11" s="35" t="s">
        <v>85</v>
      </c>
      <c r="HZ11" s="36" t="s">
        <v>85</v>
      </c>
      <c r="IA11" s="36" t="s">
        <v>85</v>
      </c>
      <c r="IB11" s="36">
        <v>90</v>
      </c>
      <c r="IC11" s="36" t="s">
        <v>85</v>
      </c>
      <c r="ID11" s="37" t="s">
        <v>85</v>
      </c>
      <c r="IE11" s="37" t="s">
        <v>85</v>
      </c>
      <c r="IF11" s="34">
        <f t="shared" si="1"/>
        <v>4</v>
      </c>
      <c r="IG11" t="str">
        <f t="shared" si="2"/>
        <v/>
      </c>
      <c r="IH11" t="str">
        <f t="shared" si="3"/>
        <v/>
      </c>
      <c r="II11" t="str">
        <f t="shared" si="4"/>
        <v/>
      </c>
      <c r="IJ11">
        <f t="shared" si="5"/>
        <v>173</v>
      </c>
      <c r="IK11" t="str">
        <f t="shared" si="6"/>
        <v/>
      </c>
      <c r="IL11" t="str">
        <f t="shared" si="7"/>
        <v/>
      </c>
      <c r="IM11" t="str">
        <f t="shared" si="8"/>
        <v/>
      </c>
    </row>
    <row r="12" spans="1:263" x14ac:dyDescent="0.25">
      <c r="A12" s="48">
        <v>125728</v>
      </c>
      <c r="E12" t="b">
        <v>0</v>
      </c>
      <c r="H12">
        <v>25</v>
      </c>
      <c r="J12" t="s">
        <v>42</v>
      </c>
      <c r="K12" t="b">
        <v>1</v>
      </c>
      <c r="N12" t="s">
        <v>43</v>
      </c>
      <c r="R12">
        <v>0</v>
      </c>
      <c r="S12">
        <v>0.55000000000000004</v>
      </c>
      <c r="T12" t="b">
        <v>0</v>
      </c>
      <c r="U12">
        <v>43727.000243055554</v>
      </c>
      <c r="V12">
        <v>0</v>
      </c>
      <c r="W12">
        <v>0</v>
      </c>
      <c r="X12">
        <v>0</v>
      </c>
      <c r="Y12">
        <v>8</v>
      </c>
      <c r="Z12">
        <v>0</v>
      </c>
      <c r="AA12">
        <v>0</v>
      </c>
      <c r="AB12">
        <v>100</v>
      </c>
      <c r="AC12">
        <v>1</v>
      </c>
      <c r="AD12">
        <v>181</v>
      </c>
      <c r="AE12">
        <v>43691.000243055554</v>
      </c>
      <c r="AF12">
        <v>43727.000243055554</v>
      </c>
      <c r="AH12">
        <v>0.55000000000000004</v>
      </c>
      <c r="AI12" t="s">
        <v>44</v>
      </c>
      <c r="AJ12">
        <v>734</v>
      </c>
      <c r="AK12">
        <v>669</v>
      </c>
      <c r="AL12">
        <v>61</v>
      </c>
      <c r="AM12">
        <v>168</v>
      </c>
      <c r="AN12">
        <v>365</v>
      </c>
      <c r="AO12">
        <v>509</v>
      </c>
      <c r="AP12">
        <v>418</v>
      </c>
      <c r="AQ12">
        <v>770</v>
      </c>
      <c r="AR12">
        <v>507</v>
      </c>
      <c r="AS12">
        <v>595</v>
      </c>
      <c r="AT12">
        <v>813</v>
      </c>
      <c r="AU12">
        <v>728</v>
      </c>
      <c r="AV12">
        <v>14</v>
      </c>
      <c r="AW12">
        <v>314</v>
      </c>
      <c r="AX12">
        <v>562</v>
      </c>
      <c r="AY12">
        <v>888</v>
      </c>
      <c r="AZ12">
        <v>170</v>
      </c>
      <c r="BA12">
        <v>148</v>
      </c>
      <c r="BB12">
        <v>198</v>
      </c>
      <c r="BC12">
        <v>246</v>
      </c>
      <c r="BD12">
        <v>241</v>
      </c>
      <c r="BE12">
        <v>190</v>
      </c>
      <c r="BF12">
        <v>126</v>
      </c>
      <c r="BG12">
        <v>110</v>
      </c>
      <c r="BH12">
        <v>112</v>
      </c>
      <c r="BI12">
        <v>118</v>
      </c>
      <c r="BJ12">
        <v>123</v>
      </c>
      <c r="BK12">
        <v>129</v>
      </c>
      <c r="BL12">
        <v>104</v>
      </c>
      <c r="BM12">
        <v>25</v>
      </c>
      <c r="BN12">
        <v>25</v>
      </c>
      <c r="BO12">
        <v>25</v>
      </c>
      <c r="BP12">
        <v>25</v>
      </c>
      <c r="BQ12">
        <v>2</v>
      </c>
      <c r="BR12">
        <v>0</v>
      </c>
      <c r="BS12">
        <v>2</v>
      </c>
      <c r="BT12">
        <v>3</v>
      </c>
      <c r="BU12">
        <v>1</v>
      </c>
      <c r="BV12">
        <v>3</v>
      </c>
      <c r="BW12">
        <v>1</v>
      </c>
      <c r="BX12">
        <v>2</v>
      </c>
      <c r="BY12">
        <v>2</v>
      </c>
      <c r="BZ12">
        <v>2</v>
      </c>
      <c r="CA12">
        <v>1</v>
      </c>
      <c r="CB12">
        <v>0</v>
      </c>
      <c r="CC12">
        <v>0</v>
      </c>
      <c r="CD12">
        <v>3</v>
      </c>
      <c r="CE12">
        <v>2</v>
      </c>
      <c r="CF12">
        <v>0</v>
      </c>
      <c r="CG12">
        <v>36</v>
      </c>
      <c r="CH12">
        <v>63</v>
      </c>
      <c r="CI12">
        <v>26</v>
      </c>
      <c r="CJ12">
        <v>16</v>
      </c>
      <c r="CK12">
        <v>9</v>
      </c>
      <c r="CL12">
        <v>25</v>
      </c>
      <c r="CM12">
        <v>74</v>
      </c>
      <c r="CN12">
        <v>75</v>
      </c>
      <c r="CO12">
        <v>52</v>
      </c>
      <c r="CP12">
        <v>88</v>
      </c>
      <c r="CQ12">
        <v>18</v>
      </c>
      <c r="CR12">
        <v>77</v>
      </c>
      <c r="CS12">
        <v>79</v>
      </c>
      <c r="CT12">
        <v>55</v>
      </c>
      <c r="CU12">
        <v>56</v>
      </c>
      <c r="CV12">
        <v>48</v>
      </c>
      <c r="CW12">
        <v>41</v>
      </c>
      <c r="CX12">
        <v>79</v>
      </c>
      <c r="CY12">
        <v>77</v>
      </c>
      <c r="CZ12">
        <v>58</v>
      </c>
      <c r="DA12">
        <v>1</v>
      </c>
      <c r="DB12">
        <v>94</v>
      </c>
      <c r="DC12">
        <v>48</v>
      </c>
      <c r="DD12">
        <v>37</v>
      </c>
      <c r="DE12">
        <v>92</v>
      </c>
      <c r="DF12">
        <v>77</v>
      </c>
      <c r="DG12">
        <v>74</v>
      </c>
      <c r="DH12">
        <v>94</v>
      </c>
      <c r="DI12">
        <v>26</v>
      </c>
      <c r="DJ12">
        <v>79</v>
      </c>
      <c r="DK12">
        <v>15</v>
      </c>
      <c r="DL12">
        <v>5</v>
      </c>
      <c r="DM12">
        <v>885</v>
      </c>
      <c r="DN12">
        <v>328</v>
      </c>
      <c r="DO12">
        <v>422</v>
      </c>
      <c r="DP12">
        <v>456</v>
      </c>
      <c r="DQ12">
        <v>498</v>
      </c>
      <c r="DR12">
        <v>212</v>
      </c>
      <c r="DS12">
        <v>643</v>
      </c>
      <c r="DT12">
        <v>444</v>
      </c>
      <c r="DU12">
        <v>51</v>
      </c>
      <c r="DV12">
        <v>964</v>
      </c>
      <c r="DW12">
        <v>264</v>
      </c>
      <c r="DX12">
        <v>814</v>
      </c>
      <c r="DY12">
        <v>655</v>
      </c>
      <c r="DZ12">
        <v>526</v>
      </c>
      <c r="EA12">
        <v>66</v>
      </c>
      <c r="EB12">
        <v>955</v>
      </c>
      <c r="EC12">
        <v>762</v>
      </c>
      <c r="ED12">
        <v>163</v>
      </c>
      <c r="EE12">
        <v>277</v>
      </c>
      <c r="EF12">
        <v>430</v>
      </c>
      <c r="EG12">
        <v>109</v>
      </c>
      <c r="EH12">
        <v>55</v>
      </c>
      <c r="EI12">
        <v>936</v>
      </c>
      <c r="EJ12">
        <v>21</v>
      </c>
      <c r="EK12">
        <v>231</v>
      </c>
      <c r="EL12">
        <v>864</v>
      </c>
      <c r="EM12">
        <v>6</v>
      </c>
      <c r="EN12">
        <v>98</v>
      </c>
      <c r="EO12">
        <v>715</v>
      </c>
      <c r="EP12">
        <v>671</v>
      </c>
      <c r="EQ12">
        <v>96</v>
      </c>
      <c r="ER12">
        <v>846</v>
      </c>
      <c r="ES12">
        <v>249</v>
      </c>
      <c r="ET12">
        <v>0</v>
      </c>
      <c r="EU12">
        <v>871</v>
      </c>
      <c r="EV12">
        <v>967</v>
      </c>
      <c r="EW12">
        <v>592</v>
      </c>
      <c r="EX12">
        <v>635</v>
      </c>
      <c r="EY12">
        <v>418</v>
      </c>
      <c r="EZ12">
        <v>43</v>
      </c>
      <c r="FA12">
        <v>675</v>
      </c>
      <c r="FB12">
        <v>357</v>
      </c>
      <c r="FC12">
        <v>653</v>
      </c>
      <c r="FD12">
        <v>551</v>
      </c>
      <c r="FE12">
        <v>104</v>
      </c>
      <c r="FF12">
        <v>724</v>
      </c>
      <c r="FG12">
        <v>627</v>
      </c>
      <c r="FH12">
        <v>137</v>
      </c>
      <c r="FI12">
        <v>28</v>
      </c>
      <c r="FJ12">
        <v>50</v>
      </c>
      <c r="FK12">
        <v>50</v>
      </c>
      <c r="FL12">
        <v>50</v>
      </c>
      <c r="FM12">
        <v>50</v>
      </c>
      <c r="FN12">
        <v>30</v>
      </c>
      <c r="FO12">
        <v>30</v>
      </c>
      <c r="FP12">
        <v>64</v>
      </c>
      <c r="FQ12">
        <v>73</v>
      </c>
      <c r="FR12">
        <v>47</v>
      </c>
      <c r="FS12">
        <v>25</v>
      </c>
      <c r="FT12">
        <v>61</v>
      </c>
      <c r="FU12">
        <v>50</v>
      </c>
      <c r="FV12">
        <v>50</v>
      </c>
      <c r="FW12">
        <v>50</v>
      </c>
      <c r="FX12">
        <v>50</v>
      </c>
      <c r="FY12">
        <v>50</v>
      </c>
      <c r="FZ12">
        <v>50</v>
      </c>
      <c r="GA12">
        <v>50</v>
      </c>
      <c r="GB12">
        <v>50</v>
      </c>
      <c r="GC12">
        <v>50</v>
      </c>
      <c r="GD12">
        <v>50</v>
      </c>
      <c r="GE12">
        <v>38</v>
      </c>
      <c r="GF12">
        <v>38</v>
      </c>
      <c r="GG12">
        <v>66</v>
      </c>
      <c r="GH12">
        <v>26</v>
      </c>
      <c r="GI12">
        <v>51</v>
      </c>
      <c r="GJ12">
        <v>51</v>
      </c>
      <c r="GK12">
        <v>26</v>
      </c>
      <c r="GL12">
        <v>50</v>
      </c>
      <c r="GM12">
        <v>50</v>
      </c>
      <c r="GN12">
        <v>50</v>
      </c>
      <c r="GO12">
        <v>50</v>
      </c>
      <c r="GP12">
        <v>50</v>
      </c>
      <c r="GQ12">
        <v>50</v>
      </c>
      <c r="GR12">
        <v>0.56600000000000006</v>
      </c>
      <c r="GS12">
        <v>1.4550000000000001</v>
      </c>
      <c r="GT12">
        <v>1.262</v>
      </c>
      <c r="GU12">
        <v>0.66300000000000003</v>
      </c>
      <c r="GV12">
        <v>0.77700000000000002</v>
      </c>
      <c r="GW12">
        <v>0.92999999999999994</v>
      </c>
      <c r="GX12">
        <v>0.60899999999999999</v>
      </c>
      <c r="GY12">
        <v>0.55500000000000005</v>
      </c>
      <c r="GZ12">
        <v>1.4359999999999999</v>
      </c>
      <c r="HA12">
        <v>0.52100000000000002</v>
      </c>
      <c r="HB12">
        <v>0.73099999999999998</v>
      </c>
      <c r="HC12">
        <v>1.3639999999999999</v>
      </c>
      <c r="HD12">
        <v>0.50600000000000001</v>
      </c>
      <c r="HE12">
        <v>0.59799999999999998</v>
      </c>
      <c r="HF12">
        <v>1.2149999999999999</v>
      </c>
      <c r="HG12">
        <v>1.171</v>
      </c>
      <c r="HH12">
        <v>9.6000000000000002E-2</v>
      </c>
      <c r="HI12">
        <v>0.84599999999999997</v>
      </c>
      <c r="HJ12">
        <v>0.249</v>
      </c>
      <c r="HK12">
        <v>0</v>
      </c>
      <c r="HL12">
        <v>0.871</v>
      </c>
      <c r="HM12">
        <v>0.96699999999999997</v>
      </c>
      <c r="HN12">
        <v>0.59199999999999997</v>
      </c>
      <c r="HO12">
        <v>0.63500000000000001</v>
      </c>
      <c r="HP12">
        <v>0.41799999999999998</v>
      </c>
      <c r="HQ12">
        <v>4.2999999999999997E-2</v>
      </c>
      <c r="HR12">
        <v>0.67500000000000004</v>
      </c>
      <c r="HS12">
        <v>0.35699999999999998</v>
      </c>
      <c r="HT12">
        <v>0.65300000000000002</v>
      </c>
      <c r="HU12">
        <v>0.55100000000000005</v>
      </c>
      <c r="HV12">
        <v>0.104</v>
      </c>
      <c r="HW12">
        <v>0.72399999999999998</v>
      </c>
      <c r="HX12" s="40" t="s">
        <v>85</v>
      </c>
      <c r="HY12" s="35" t="s">
        <v>85</v>
      </c>
      <c r="HZ12" s="36" t="s">
        <v>85</v>
      </c>
      <c r="IA12" s="36" t="s">
        <v>85</v>
      </c>
      <c r="IB12" s="36">
        <v>5</v>
      </c>
      <c r="IC12" s="36" t="s">
        <v>85</v>
      </c>
      <c r="ID12" s="37" t="s">
        <v>85</v>
      </c>
      <c r="IE12" s="37" t="s">
        <v>85</v>
      </c>
      <c r="IF12" s="34" t="str">
        <f t="shared" si="1"/>
        <v/>
      </c>
      <c r="IG12" t="str">
        <f t="shared" si="2"/>
        <v/>
      </c>
      <c r="IH12" t="str">
        <f t="shared" si="3"/>
        <v/>
      </c>
      <c r="II12" t="str">
        <f t="shared" si="4"/>
        <v/>
      </c>
      <c r="IJ12">
        <f t="shared" si="5"/>
        <v>11</v>
      </c>
      <c r="IK12" t="str">
        <f t="shared" si="6"/>
        <v/>
      </c>
      <c r="IL12" t="str">
        <f t="shared" si="7"/>
        <v/>
      </c>
      <c r="IM12" t="str">
        <f t="shared" si="8"/>
        <v/>
      </c>
    </row>
    <row r="13" spans="1:263" x14ac:dyDescent="0.25">
      <c r="A13" s="48">
        <v>126278</v>
      </c>
      <c r="E13" t="b">
        <v>0</v>
      </c>
      <c r="H13">
        <v>35</v>
      </c>
      <c r="J13" t="s">
        <v>42</v>
      </c>
      <c r="K13" t="b">
        <v>1</v>
      </c>
      <c r="N13" t="s">
        <v>43</v>
      </c>
      <c r="R13">
        <v>0</v>
      </c>
      <c r="S13">
        <v>8.3000000000000004E-2</v>
      </c>
      <c r="T13" t="b">
        <v>0</v>
      </c>
      <c r="U13">
        <v>43741.000243055554</v>
      </c>
      <c r="V13">
        <v>0</v>
      </c>
      <c r="W13">
        <v>0</v>
      </c>
      <c r="X13">
        <v>0.10484</v>
      </c>
      <c r="Y13">
        <v>0</v>
      </c>
      <c r="Z13">
        <v>0</v>
      </c>
      <c r="AA13">
        <v>0</v>
      </c>
      <c r="AB13">
        <v>10</v>
      </c>
      <c r="AC13">
        <v>5</v>
      </c>
      <c r="AD13">
        <v>120</v>
      </c>
      <c r="AE13">
        <v>43691.000243055554</v>
      </c>
      <c r="AF13">
        <v>43741.000243055554</v>
      </c>
      <c r="AH13">
        <v>8.3000000000000004E-2</v>
      </c>
      <c r="AI13" t="s">
        <v>44</v>
      </c>
      <c r="AJ13">
        <v>580</v>
      </c>
      <c r="AK13">
        <v>18</v>
      </c>
      <c r="AL13">
        <v>690</v>
      </c>
      <c r="AM13">
        <v>718</v>
      </c>
      <c r="AN13">
        <v>494</v>
      </c>
      <c r="AO13">
        <v>302</v>
      </c>
      <c r="AP13">
        <v>590</v>
      </c>
      <c r="AQ13">
        <v>196</v>
      </c>
      <c r="AR13">
        <v>811</v>
      </c>
      <c r="AS13">
        <v>510</v>
      </c>
      <c r="AT13">
        <v>917</v>
      </c>
      <c r="AU13">
        <v>494</v>
      </c>
      <c r="AV13">
        <v>803</v>
      </c>
      <c r="AW13">
        <v>186</v>
      </c>
      <c r="AX13">
        <v>174</v>
      </c>
      <c r="AY13">
        <v>297</v>
      </c>
      <c r="AZ13">
        <v>119</v>
      </c>
      <c r="BA13">
        <v>181</v>
      </c>
      <c r="BB13">
        <v>212</v>
      </c>
      <c r="BC13">
        <v>110</v>
      </c>
      <c r="BD13">
        <v>160</v>
      </c>
      <c r="BE13">
        <v>188</v>
      </c>
      <c r="BF13">
        <v>105</v>
      </c>
      <c r="BG13">
        <v>120</v>
      </c>
      <c r="BH13">
        <v>123</v>
      </c>
      <c r="BI13">
        <v>119</v>
      </c>
      <c r="BJ13">
        <v>112</v>
      </c>
      <c r="BK13">
        <v>126</v>
      </c>
      <c r="BL13">
        <v>101</v>
      </c>
      <c r="BM13">
        <v>25</v>
      </c>
      <c r="BN13">
        <v>25</v>
      </c>
      <c r="BO13">
        <v>25</v>
      </c>
      <c r="BP13">
        <v>25</v>
      </c>
      <c r="BQ13">
        <v>3</v>
      </c>
      <c r="BR13">
        <v>2</v>
      </c>
      <c r="BS13">
        <v>0</v>
      </c>
      <c r="BT13">
        <v>2</v>
      </c>
      <c r="BU13">
        <v>1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1</v>
      </c>
      <c r="CB13">
        <v>0</v>
      </c>
      <c r="CC13">
        <v>1</v>
      </c>
      <c r="CD13">
        <v>0</v>
      </c>
      <c r="CE13">
        <v>0</v>
      </c>
      <c r="CF13">
        <v>3</v>
      </c>
      <c r="CG13">
        <v>84</v>
      </c>
      <c r="CH13">
        <v>100</v>
      </c>
      <c r="CI13">
        <v>32</v>
      </c>
      <c r="CJ13">
        <v>18</v>
      </c>
      <c r="CK13">
        <v>21</v>
      </c>
      <c r="CL13">
        <v>47</v>
      </c>
      <c r="CM13">
        <v>40</v>
      </c>
      <c r="CN13">
        <v>63</v>
      </c>
      <c r="CO13">
        <v>99</v>
      </c>
      <c r="CP13">
        <v>18</v>
      </c>
      <c r="CQ13">
        <v>66</v>
      </c>
      <c r="CR13">
        <v>77</v>
      </c>
      <c r="CS13">
        <v>29</v>
      </c>
      <c r="CT13">
        <v>4</v>
      </c>
      <c r="CU13">
        <v>52</v>
      </c>
      <c r="CV13">
        <v>51</v>
      </c>
      <c r="CW13">
        <v>36</v>
      </c>
      <c r="CX13">
        <v>3</v>
      </c>
      <c r="CY13">
        <v>41</v>
      </c>
      <c r="CZ13">
        <v>88</v>
      </c>
      <c r="DA13">
        <v>62</v>
      </c>
      <c r="DB13">
        <v>69</v>
      </c>
      <c r="DC13">
        <v>56</v>
      </c>
      <c r="DD13">
        <v>11</v>
      </c>
      <c r="DE13">
        <v>93</v>
      </c>
      <c r="DF13">
        <v>22</v>
      </c>
      <c r="DG13">
        <v>82</v>
      </c>
      <c r="DH13">
        <v>45</v>
      </c>
      <c r="DI13">
        <v>83</v>
      </c>
      <c r="DJ13">
        <v>17</v>
      </c>
      <c r="DK13">
        <v>37</v>
      </c>
      <c r="DL13">
        <v>9</v>
      </c>
      <c r="DM13">
        <v>485</v>
      </c>
      <c r="DN13">
        <v>515</v>
      </c>
      <c r="DO13">
        <v>242</v>
      </c>
      <c r="DP13">
        <v>217</v>
      </c>
      <c r="DQ13">
        <v>565</v>
      </c>
      <c r="DR13">
        <v>311</v>
      </c>
      <c r="DS13">
        <v>515</v>
      </c>
      <c r="DT13">
        <v>338</v>
      </c>
      <c r="DU13">
        <v>97</v>
      </c>
      <c r="DV13">
        <v>932</v>
      </c>
      <c r="DW13">
        <v>774</v>
      </c>
      <c r="DX13">
        <v>280</v>
      </c>
      <c r="DY13">
        <v>321</v>
      </c>
      <c r="DZ13">
        <v>877</v>
      </c>
      <c r="EA13">
        <v>150</v>
      </c>
      <c r="EB13">
        <v>503</v>
      </c>
      <c r="EC13">
        <v>453</v>
      </c>
      <c r="ED13">
        <v>316</v>
      </c>
      <c r="EE13">
        <v>906</v>
      </c>
      <c r="EF13">
        <v>6</v>
      </c>
      <c r="EG13">
        <v>562</v>
      </c>
      <c r="EH13">
        <v>422</v>
      </c>
      <c r="EI13">
        <v>433</v>
      </c>
      <c r="EJ13">
        <v>769</v>
      </c>
      <c r="EK13">
        <v>664</v>
      </c>
      <c r="EL13">
        <v>174</v>
      </c>
      <c r="EM13">
        <v>664</v>
      </c>
      <c r="EN13">
        <v>159</v>
      </c>
      <c r="EO13">
        <v>247</v>
      </c>
      <c r="EP13">
        <v>130</v>
      </c>
      <c r="EQ13">
        <v>843</v>
      </c>
      <c r="ER13">
        <v>915</v>
      </c>
      <c r="ES13">
        <v>506</v>
      </c>
      <c r="ET13">
        <v>61</v>
      </c>
      <c r="EU13">
        <v>10</v>
      </c>
      <c r="EV13">
        <v>390</v>
      </c>
      <c r="EW13">
        <v>994</v>
      </c>
      <c r="EX13">
        <v>812</v>
      </c>
      <c r="EY13">
        <v>663</v>
      </c>
      <c r="EZ13">
        <v>694</v>
      </c>
      <c r="FA13">
        <v>404</v>
      </c>
      <c r="FB13">
        <v>447</v>
      </c>
      <c r="FC13">
        <v>419</v>
      </c>
      <c r="FD13">
        <v>679</v>
      </c>
      <c r="FE13">
        <v>818</v>
      </c>
      <c r="FF13">
        <v>588</v>
      </c>
      <c r="FG13">
        <v>701</v>
      </c>
      <c r="FH13">
        <v>414</v>
      </c>
      <c r="FI13">
        <v>456</v>
      </c>
      <c r="FJ13">
        <v>50</v>
      </c>
      <c r="FK13">
        <v>50</v>
      </c>
      <c r="FL13">
        <v>50</v>
      </c>
      <c r="FM13">
        <v>50</v>
      </c>
      <c r="FN13">
        <v>50</v>
      </c>
      <c r="FO13">
        <v>72</v>
      </c>
      <c r="FP13">
        <v>34</v>
      </c>
      <c r="FQ13">
        <v>27</v>
      </c>
      <c r="FR13">
        <v>26</v>
      </c>
      <c r="FS13">
        <v>70</v>
      </c>
      <c r="FT13">
        <v>32</v>
      </c>
      <c r="FU13">
        <v>50</v>
      </c>
      <c r="FV13">
        <v>50</v>
      </c>
      <c r="FW13">
        <v>50</v>
      </c>
      <c r="FX13">
        <v>50</v>
      </c>
      <c r="FY13">
        <v>50</v>
      </c>
      <c r="FZ13">
        <v>50</v>
      </c>
      <c r="GA13">
        <v>50</v>
      </c>
      <c r="GB13">
        <v>50</v>
      </c>
      <c r="GC13">
        <v>50</v>
      </c>
      <c r="GD13">
        <v>50</v>
      </c>
      <c r="GE13">
        <v>31</v>
      </c>
      <c r="GF13">
        <v>43</v>
      </c>
      <c r="GG13">
        <v>63</v>
      </c>
      <c r="GH13">
        <v>68</v>
      </c>
      <c r="GI13">
        <v>50</v>
      </c>
      <c r="GJ13">
        <v>29</v>
      </c>
      <c r="GK13">
        <v>42</v>
      </c>
      <c r="GL13">
        <v>50</v>
      </c>
      <c r="GM13">
        <v>50</v>
      </c>
      <c r="GN13">
        <v>50</v>
      </c>
      <c r="GO13">
        <v>50</v>
      </c>
      <c r="GP13">
        <v>50</v>
      </c>
      <c r="GQ13">
        <v>50</v>
      </c>
      <c r="GR13">
        <v>0.65</v>
      </c>
      <c r="GS13">
        <v>1.0030000000000001</v>
      </c>
      <c r="GT13">
        <v>0.95300000000000007</v>
      </c>
      <c r="GU13">
        <v>0.81600000000000006</v>
      </c>
      <c r="GV13">
        <v>1.4060000000000001</v>
      </c>
      <c r="GW13">
        <v>0.50600000000000001</v>
      </c>
      <c r="GX13">
        <v>1.0620000000000001</v>
      </c>
      <c r="GY13">
        <v>0.92199999999999993</v>
      </c>
      <c r="GZ13">
        <v>0.93300000000000005</v>
      </c>
      <c r="HA13">
        <v>1.2690000000000001</v>
      </c>
      <c r="HB13">
        <v>1.1640000000000001</v>
      </c>
      <c r="HC13">
        <v>0.67399999999999993</v>
      </c>
      <c r="HD13">
        <v>1.1640000000000001</v>
      </c>
      <c r="HE13">
        <v>0.65900000000000003</v>
      </c>
      <c r="HF13">
        <v>0.747</v>
      </c>
      <c r="HG13">
        <v>1</v>
      </c>
      <c r="HH13">
        <v>0.84299999999999997</v>
      </c>
      <c r="HI13">
        <v>0.91500000000000004</v>
      </c>
      <c r="HJ13">
        <v>0.50600000000000001</v>
      </c>
      <c r="HK13">
        <v>6.0999999999999999E-2</v>
      </c>
      <c r="HL13">
        <v>0.01</v>
      </c>
      <c r="HM13">
        <v>0.39</v>
      </c>
      <c r="HN13">
        <v>0.99399999999999999</v>
      </c>
      <c r="HO13">
        <v>0.81200000000000006</v>
      </c>
      <c r="HP13">
        <v>0.66300000000000003</v>
      </c>
      <c r="HQ13">
        <v>0.69399999999999995</v>
      </c>
      <c r="HR13">
        <v>0.40400000000000003</v>
      </c>
      <c r="HS13">
        <v>0.44700000000000001</v>
      </c>
      <c r="HT13">
        <v>0.41899999999999998</v>
      </c>
      <c r="HU13">
        <v>0.67900000000000005</v>
      </c>
      <c r="HV13">
        <v>0.81799999999999995</v>
      </c>
      <c r="HW13">
        <v>0.58799999999999997</v>
      </c>
      <c r="HX13" s="40" t="s">
        <v>85</v>
      </c>
      <c r="HY13" s="35" t="s">
        <v>85</v>
      </c>
      <c r="HZ13" s="36" t="s">
        <v>85</v>
      </c>
      <c r="IA13" s="36" t="s">
        <v>85</v>
      </c>
      <c r="IB13" s="36" t="s">
        <v>85</v>
      </c>
      <c r="IC13" s="36" t="s">
        <v>85</v>
      </c>
      <c r="ID13" s="37" t="s">
        <v>85</v>
      </c>
      <c r="IE13" s="37" t="s">
        <v>85</v>
      </c>
      <c r="IF13" s="34" t="str">
        <f t="shared" si="1"/>
        <v/>
      </c>
      <c r="IG13" t="str">
        <f t="shared" si="2"/>
        <v/>
      </c>
      <c r="IH13" t="str">
        <f t="shared" si="3"/>
        <v/>
      </c>
      <c r="II13" t="str">
        <f t="shared" si="4"/>
        <v/>
      </c>
      <c r="IJ13" t="str">
        <f t="shared" si="5"/>
        <v/>
      </c>
      <c r="IK13" t="str">
        <f t="shared" si="6"/>
        <v/>
      </c>
      <c r="IL13" t="str">
        <f t="shared" si="7"/>
        <v/>
      </c>
      <c r="IM13" t="str">
        <f t="shared" si="8"/>
        <v/>
      </c>
    </row>
    <row r="14" spans="1:263" x14ac:dyDescent="0.25">
      <c r="A14" s="48">
        <v>128701</v>
      </c>
      <c r="E14" t="b">
        <v>0</v>
      </c>
      <c r="H14">
        <v>35</v>
      </c>
      <c r="J14" t="s">
        <v>42</v>
      </c>
      <c r="K14" t="b">
        <v>1</v>
      </c>
      <c r="N14" t="s">
        <v>43</v>
      </c>
      <c r="R14">
        <v>0</v>
      </c>
      <c r="S14">
        <v>0.1</v>
      </c>
      <c r="T14" t="b">
        <v>0</v>
      </c>
      <c r="U14">
        <v>43741.000243055554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10</v>
      </c>
      <c r="AC14">
        <v>5</v>
      </c>
      <c r="AD14">
        <v>100</v>
      </c>
      <c r="AE14">
        <v>43691.000243055554</v>
      </c>
      <c r="AF14">
        <v>43741.000243055554</v>
      </c>
      <c r="AH14">
        <v>0.1</v>
      </c>
      <c r="AI14" t="s">
        <v>44</v>
      </c>
      <c r="AJ14">
        <v>472</v>
      </c>
      <c r="AK14">
        <v>364</v>
      </c>
      <c r="AL14">
        <v>597</v>
      </c>
      <c r="AM14">
        <v>697</v>
      </c>
      <c r="AN14">
        <v>903</v>
      </c>
      <c r="AO14">
        <v>535</v>
      </c>
      <c r="AP14">
        <v>586</v>
      </c>
      <c r="AQ14">
        <v>696</v>
      </c>
      <c r="AR14">
        <v>80</v>
      </c>
      <c r="AS14">
        <v>80</v>
      </c>
      <c r="AT14">
        <v>224</v>
      </c>
      <c r="AU14">
        <v>612</v>
      </c>
      <c r="AV14">
        <v>241</v>
      </c>
      <c r="AW14">
        <v>484</v>
      </c>
      <c r="AX14">
        <v>799</v>
      </c>
      <c r="AY14">
        <v>215</v>
      </c>
      <c r="AZ14">
        <v>114</v>
      </c>
      <c r="BA14">
        <v>149</v>
      </c>
      <c r="BB14">
        <v>192</v>
      </c>
      <c r="BC14">
        <v>247</v>
      </c>
      <c r="BD14">
        <v>248</v>
      </c>
      <c r="BE14">
        <v>178</v>
      </c>
      <c r="BF14">
        <v>120</v>
      </c>
      <c r="BG14">
        <v>126</v>
      </c>
      <c r="BH14">
        <v>104</v>
      </c>
      <c r="BI14">
        <v>103</v>
      </c>
      <c r="BJ14">
        <v>100</v>
      </c>
      <c r="BK14">
        <v>104</v>
      </c>
      <c r="BL14">
        <v>123</v>
      </c>
      <c r="BM14">
        <v>25</v>
      </c>
      <c r="BN14">
        <v>25</v>
      </c>
      <c r="BO14">
        <v>25</v>
      </c>
      <c r="BP14">
        <v>25</v>
      </c>
      <c r="BQ14">
        <v>1</v>
      </c>
      <c r="BR14">
        <v>0</v>
      </c>
      <c r="BS14">
        <v>0</v>
      </c>
      <c r="BT14">
        <v>2</v>
      </c>
      <c r="BU14">
        <v>3</v>
      </c>
      <c r="BV14">
        <v>0</v>
      </c>
      <c r="BW14">
        <v>2</v>
      </c>
      <c r="BX14">
        <v>3</v>
      </c>
      <c r="BY14">
        <v>0</v>
      </c>
      <c r="BZ14">
        <v>3</v>
      </c>
      <c r="CA14">
        <v>2</v>
      </c>
      <c r="CB14">
        <v>2</v>
      </c>
      <c r="CC14">
        <v>2</v>
      </c>
      <c r="CD14">
        <v>0</v>
      </c>
      <c r="CE14">
        <v>1</v>
      </c>
      <c r="CF14">
        <v>0</v>
      </c>
      <c r="CG14">
        <v>39</v>
      </c>
      <c r="CH14">
        <v>51</v>
      </c>
      <c r="CI14">
        <v>90</v>
      </c>
      <c r="CJ14">
        <v>34</v>
      </c>
      <c r="CK14">
        <v>6</v>
      </c>
      <c r="CL14">
        <v>11</v>
      </c>
      <c r="CM14">
        <v>71</v>
      </c>
      <c r="CN14">
        <v>94</v>
      </c>
      <c r="CO14">
        <v>64</v>
      </c>
      <c r="CP14">
        <v>4</v>
      </c>
      <c r="CQ14">
        <v>25</v>
      </c>
      <c r="CR14">
        <v>1</v>
      </c>
      <c r="CS14">
        <v>14</v>
      </c>
      <c r="CT14">
        <v>48</v>
      </c>
      <c r="CU14">
        <v>8</v>
      </c>
      <c r="CV14">
        <v>73</v>
      </c>
      <c r="CW14">
        <v>74</v>
      </c>
      <c r="CX14">
        <v>58</v>
      </c>
      <c r="CY14">
        <v>74</v>
      </c>
      <c r="CZ14">
        <v>94</v>
      </c>
      <c r="DA14">
        <v>8</v>
      </c>
      <c r="DB14">
        <v>36</v>
      </c>
      <c r="DC14">
        <v>4</v>
      </c>
      <c r="DD14">
        <v>99</v>
      </c>
      <c r="DE14">
        <v>59</v>
      </c>
      <c r="DF14">
        <v>54</v>
      </c>
      <c r="DG14">
        <v>73</v>
      </c>
      <c r="DH14">
        <v>12</v>
      </c>
      <c r="DI14">
        <v>64</v>
      </c>
      <c r="DJ14">
        <v>30</v>
      </c>
      <c r="DK14">
        <v>84</v>
      </c>
      <c r="DL14">
        <v>21</v>
      </c>
      <c r="DM14">
        <v>881</v>
      </c>
      <c r="DN14">
        <v>807</v>
      </c>
      <c r="DO14">
        <v>827</v>
      </c>
      <c r="DP14">
        <v>516</v>
      </c>
      <c r="DQ14">
        <v>449</v>
      </c>
      <c r="DR14">
        <v>432</v>
      </c>
      <c r="DS14">
        <v>789</v>
      </c>
      <c r="DT14">
        <v>639</v>
      </c>
      <c r="DU14">
        <v>379</v>
      </c>
      <c r="DV14">
        <v>565</v>
      </c>
      <c r="DW14">
        <v>709</v>
      </c>
      <c r="DX14">
        <v>578</v>
      </c>
      <c r="DY14">
        <v>86</v>
      </c>
      <c r="DZ14">
        <v>722</v>
      </c>
      <c r="EA14">
        <v>644</v>
      </c>
      <c r="EB14">
        <v>567</v>
      </c>
      <c r="EC14">
        <v>611</v>
      </c>
      <c r="ED14">
        <v>192</v>
      </c>
      <c r="EE14">
        <v>438</v>
      </c>
      <c r="EF14">
        <v>248</v>
      </c>
      <c r="EG14">
        <v>624</v>
      </c>
      <c r="EH14">
        <v>297</v>
      </c>
      <c r="EI14">
        <v>436</v>
      </c>
      <c r="EJ14">
        <v>41</v>
      </c>
      <c r="EK14">
        <v>451</v>
      </c>
      <c r="EL14">
        <v>234</v>
      </c>
      <c r="EM14">
        <v>564</v>
      </c>
      <c r="EN14">
        <v>921</v>
      </c>
      <c r="EO14">
        <v>254</v>
      </c>
      <c r="EP14">
        <v>527</v>
      </c>
      <c r="EQ14">
        <v>970</v>
      </c>
      <c r="ER14">
        <v>989</v>
      </c>
      <c r="ES14">
        <v>287</v>
      </c>
      <c r="ET14">
        <v>190</v>
      </c>
      <c r="EU14">
        <v>757</v>
      </c>
      <c r="EV14">
        <v>947</v>
      </c>
      <c r="EW14">
        <v>877</v>
      </c>
      <c r="EX14">
        <v>700</v>
      </c>
      <c r="EY14">
        <v>862</v>
      </c>
      <c r="EZ14">
        <v>184</v>
      </c>
      <c r="FA14">
        <v>133</v>
      </c>
      <c r="FB14">
        <v>518</v>
      </c>
      <c r="FC14">
        <v>287</v>
      </c>
      <c r="FD14">
        <v>57</v>
      </c>
      <c r="FE14">
        <v>228</v>
      </c>
      <c r="FF14">
        <v>250</v>
      </c>
      <c r="FG14">
        <v>760</v>
      </c>
      <c r="FH14">
        <v>789</v>
      </c>
      <c r="FI14">
        <v>238</v>
      </c>
      <c r="FJ14">
        <v>50</v>
      </c>
      <c r="FK14">
        <v>50</v>
      </c>
      <c r="FL14">
        <v>50</v>
      </c>
      <c r="FM14">
        <v>50</v>
      </c>
      <c r="FN14">
        <v>43</v>
      </c>
      <c r="FO14">
        <v>43</v>
      </c>
      <c r="FP14">
        <v>51</v>
      </c>
      <c r="FQ14">
        <v>57</v>
      </c>
      <c r="FR14">
        <v>62</v>
      </c>
      <c r="FS14">
        <v>52</v>
      </c>
      <c r="FT14">
        <v>55</v>
      </c>
      <c r="FU14">
        <v>50</v>
      </c>
      <c r="FV14">
        <v>50</v>
      </c>
      <c r="FW14">
        <v>50</v>
      </c>
      <c r="FX14">
        <v>50</v>
      </c>
      <c r="FY14">
        <v>50</v>
      </c>
      <c r="FZ14">
        <v>50</v>
      </c>
      <c r="GA14">
        <v>50</v>
      </c>
      <c r="GB14">
        <v>50</v>
      </c>
      <c r="GC14">
        <v>50</v>
      </c>
      <c r="GD14">
        <v>50</v>
      </c>
      <c r="GE14">
        <v>45</v>
      </c>
      <c r="GF14">
        <v>62</v>
      </c>
      <c r="GG14">
        <v>74</v>
      </c>
      <c r="GH14">
        <v>70</v>
      </c>
      <c r="GI14">
        <v>38</v>
      </c>
      <c r="GJ14">
        <v>22</v>
      </c>
      <c r="GK14">
        <v>47</v>
      </c>
      <c r="GL14">
        <v>50</v>
      </c>
      <c r="GM14">
        <v>50</v>
      </c>
      <c r="GN14">
        <v>50</v>
      </c>
      <c r="GO14">
        <v>50</v>
      </c>
      <c r="GP14">
        <v>50</v>
      </c>
      <c r="GQ14">
        <v>50</v>
      </c>
      <c r="GR14">
        <v>1.1440000000000001</v>
      </c>
      <c r="GS14">
        <v>1.0669999999999999</v>
      </c>
      <c r="GT14">
        <v>1.111</v>
      </c>
      <c r="GU14">
        <v>0.69199999999999995</v>
      </c>
      <c r="GV14">
        <v>0.93799999999999994</v>
      </c>
      <c r="GW14">
        <v>0.748</v>
      </c>
      <c r="GX14">
        <v>1.1240000000000001</v>
      </c>
      <c r="GY14">
        <v>0.79699999999999993</v>
      </c>
      <c r="GZ14">
        <v>0.93599999999999994</v>
      </c>
      <c r="HA14">
        <v>0.54100000000000004</v>
      </c>
      <c r="HB14">
        <v>0.95100000000000007</v>
      </c>
      <c r="HC14">
        <v>0.73399999999999999</v>
      </c>
      <c r="HD14">
        <v>1.0640000000000001</v>
      </c>
      <c r="HE14">
        <v>1.421</v>
      </c>
      <c r="HF14">
        <v>0.754</v>
      </c>
      <c r="HG14">
        <v>2</v>
      </c>
      <c r="HH14">
        <v>0.97</v>
      </c>
      <c r="HI14">
        <v>0.98899999999999999</v>
      </c>
      <c r="HJ14">
        <v>0.28699999999999998</v>
      </c>
      <c r="HK14">
        <v>0.19</v>
      </c>
      <c r="HL14">
        <v>0.75700000000000001</v>
      </c>
      <c r="HM14">
        <v>0.94699999999999995</v>
      </c>
      <c r="HN14">
        <v>0.877</v>
      </c>
      <c r="HO14">
        <v>0.7</v>
      </c>
      <c r="HP14">
        <v>0.86199999999999999</v>
      </c>
      <c r="HQ14">
        <v>0.184</v>
      </c>
      <c r="HR14">
        <v>0.13300000000000001</v>
      </c>
      <c r="HS14">
        <v>0.51800000000000002</v>
      </c>
      <c r="HT14">
        <v>0.28699999999999998</v>
      </c>
      <c r="HU14">
        <v>5.7000000000000002E-2</v>
      </c>
      <c r="HV14">
        <v>0.22800000000000001</v>
      </c>
      <c r="HW14">
        <v>0.25</v>
      </c>
      <c r="HX14" s="40" t="s">
        <v>85</v>
      </c>
      <c r="HY14" s="35" t="s">
        <v>85</v>
      </c>
      <c r="HZ14" s="36" t="s">
        <v>85</v>
      </c>
      <c r="IA14" s="36" t="s">
        <v>85</v>
      </c>
      <c r="IB14" s="36">
        <v>21</v>
      </c>
      <c r="IC14" s="36" t="s">
        <v>85</v>
      </c>
      <c r="ID14" s="37" t="s">
        <v>85</v>
      </c>
      <c r="IE14" s="37" t="s">
        <v>85</v>
      </c>
      <c r="IF14" s="34" t="str">
        <f t="shared" si="1"/>
        <v/>
      </c>
      <c r="IG14" t="str">
        <f t="shared" si="2"/>
        <v/>
      </c>
      <c r="IH14" t="str">
        <f t="shared" si="3"/>
        <v/>
      </c>
      <c r="II14" t="str">
        <f t="shared" si="4"/>
        <v/>
      </c>
      <c r="IJ14">
        <f t="shared" si="5"/>
        <v>50</v>
      </c>
      <c r="IK14" t="str">
        <f t="shared" si="6"/>
        <v/>
      </c>
      <c r="IL14" t="str">
        <f t="shared" si="7"/>
        <v/>
      </c>
      <c r="IM14" t="str">
        <f t="shared" si="8"/>
        <v/>
      </c>
    </row>
    <row r="15" spans="1:263" x14ac:dyDescent="0.25">
      <c r="A15" s="48">
        <v>130182</v>
      </c>
      <c r="E15" t="b">
        <v>0</v>
      </c>
      <c r="H15">
        <v>35</v>
      </c>
      <c r="J15" t="s">
        <v>42</v>
      </c>
      <c r="K15" t="b">
        <v>1</v>
      </c>
      <c r="N15" t="s">
        <v>43</v>
      </c>
      <c r="R15">
        <v>0</v>
      </c>
      <c r="S15">
        <v>1.6</v>
      </c>
      <c r="T15" t="b">
        <v>0</v>
      </c>
      <c r="U15">
        <v>43741.000243055554</v>
      </c>
      <c r="V15">
        <v>0</v>
      </c>
      <c r="W15">
        <v>0</v>
      </c>
      <c r="X15">
        <v>0.16935</v>
      </c>
      <c r="Y15">
        <v>0</v>
      </c>
      <c r="Z15">
        <v>0</v>
      </c>
      <c r="AA15">
        <v>70</v>
      </c>
      <c r="AB15">
        <v>70</v>
      </c>
      <c r="AC15">
        <v>10</v>
      </c>
      <c r="AD15">
        <v>43</v>
      </c>
      <c r="AE15">
        <v>43691.000243055554</v>
      </c>
      <c r="AF15">
        <v>43741.000243055554</v>
      </c>
      <c r="AH15">
        <v>1.6</v>
      </c>
      <c r="AI15" t="s">
        <v>44</v>
      </c>
      <c r="AJ15">
        <v>852</v>
      </c>
      <c r="AK15">
        <v>115</v>
      </c>
      <c r="AL15">
        <v>7</v>
      </c>
      <c r="AM15">
        <v>173</v>
      </c>
      <c r="AN15">
        <v>668</v>
      </c>
      <c r="AO15">
        <v>781</v>
      </c>
      <c r="AP15">
        <v>497</v>
      </c>
      <c r="AQ15">
        <v>595</v>
      </c>
      <c r="AR15">
        <v>868</v>
      </c>
      <c r="AS15">
        <v>995</v>
      </c>
      <c r="AT15">
        <v>338</v>
      </c>
      <c r="AU15">
        <v>679</v>
      </c>
      <c r="AV15">
        <v>427</v>
      </c>
      <c r="AW15">
        <v>248</v>
      </c>
      <c r="AX15">
        <v>94</v>
      </c>
      <c r="AY15">
        <v>315</v>
      </c>
      <c r="AZ15">
        <v>174</v>
      </c>
      <c r="BA15">
        <v>158</v>
      </c>
      <c r="BB15">
        <v>195</v>
      </c>
      <c r="BC15">
        <v>185</v>
      </c>
      <c r="BD15">
        <v>207</v>
      </c>
      <c r="BE15">
        <v>115</v>
      </c>
      <c r="BF15">
        <v>108</v>
      </c>
      <c r="BG15">
        <v>129</v>
      </c>
      <c r="BH15">
        <v>130</v>
      </c>
      <c r="BI15">
        <v>119</v>
      </c>
      <c r="BJ15">
        <v>126</v>
      </c>
      <c r="BK15">
        <v>103</v>
      </c>
      <c r="BL15">
        <v>114</v>
      </c>
      <c r="BM15">
        <v>25</v>
      </c>
      <c r="BN15">
        <v>25</v>
      </c>
      <c r="BO15">
        <v>25</v>
      </c>
      <c r="BP15">
        <v>25</v>
      </c>
      <c r="BQ15">
        <v>2</v>
      </c>
      <c r="BR15">
        <v>0</v>
      </c>
      <c r="BS15">
        <v>1</v>
      </c>
      <c r="BT15">
        <v>0</v>
      </c>
      <c r="BU15">
        <v>1</v>
      </c>
      <c r="BV15">
        <v>2</v>
      </c>
      <c r="BW15">
        <v>1</v>
      </c>
      <c r="BX15">
        <v>3</v>
      </c>
      <c r="BY15">
        <v>2</v>
      </c>
      <c r="BZ15">
        <v>3</v>
      </c>
      <c r="CA15">
        <v>0</v>
      </c>
      <c r="CB15">
        <v>2</v>
      </c>
      <c r="CC15">
        <v>3</v>
      </c>
      <c r="CD15">
        <v>2</v>
      </c>
      <c r="CE15">
        <v>3</v>
      </c>
      <c r="CF15">
        <v>3</v>
      </c>
      <c r="CG15">
        <v>83</v>
      </c>
      <c r="CH15">
        <v>41</v>
      </c>
      <c r="CI15">
        <v>24</v>
      </c>
      <c r="CJ15">
        <v>34</v>
      </c>
      <c r="CK15">
        <v>59</v>
      </c>
      <c r="CL15">
        <v>96</v>
      </c>
      <c r="CM15">
        <v>47</v>
      </c>
      <c r="CN15">
        <v>20</v>
      </c>
      <c r="CO15">
        <v>33</v>
      </c>
      <c r="CP15">
        <v>6</v>
      </c>
      <c r="CQ15">
        <v>37</v>
      </c>
      <c r="CR15">
        <v>53</v>
      </c>
      <c r="CS15">
        <v>58</v>
      </c>
      <c r="CT15">
        <v>39</v>
      </c>
      <c r="CU15">
        <v>60</v>
      </c>
      <c r="CV15">
        <v>0</v>
      </c>
      <c r="CW15">
        <v>59</v>
      </c>
      <c r="CX15">
        <v>55</v>
      </c>
      <c r="CY15">
        <v>25</v>
      </c>
      <c r="CZ15">
        <v>46</v>
      </c>
      <c r="DA15">
        <v>62</v>
      </c>
      <c r="DB15">
        <v>91</v>
      </c>
      <c r="DC15">
        <v>83</v>
      </c>
      <c r="DD15">
        <v>2</v>
      </c>
      <c r="DE15">
        <v>56</v>
      </c>
      <c r="DF15">
        <v>12</v>
      </c>
      <c r="DG15">
        <v>55</v>
      </c>
      <c r="DH15">
        <v>69</v>
      </c>
      <c r="DI15">
        <v>79</v>
      </c>
      <c r="DJ15">
        <v>59</v>
      </c>
      <c r="DK15">
        <v>7</v>
      </c>
      <c r="DL15">
        <v>7</v>
      </c>
      <c r="DM15">
        <v>679</v>
      </c>
      <c r="DN15">
        <v>197</v>
      </c>
      <c r="DO15">
        <v>703</v>
      </c>
      <c r="DP15">
        <v>836</v>
      </c>
      <c r="DQ15">
        <v>100</v>
      </c>
      <c r="DR15">
        <v>596</v>
      </c>
      <c r="DS15">
        <v>433</v>
      </c>
      <c r="DT15">
        <v>225</v>
      </c>
      <c r="DU15">
        <v>690</v>
      </c>
      <c r="DV15">
        <v>512</v>
      </c>
      <c r="DW15">
        <v>942</v>
      </c>
      <c r="DX15">
        <v>666</v>
      </c>
      <c r="DY15">
        <v>28</v>
      </c>
      <c r="DZ15">
        <v>811</v>
      </c>
      <c r="EA15">
        <v>70</v>
      </c>
      <c r="EB15">
        <v>467</v>
      </c>
      <c r="EC15">
        <v>760</v>
      </c>
      <c r="ED15">
        <v>696</v>
      </c>
      <c r="EE15">
        <v>444</v>
      </c>
      <c r="EF15">
        <v>468</v>
      </c>
      <c r="EG15">
        <v>959</v>
      </c>
      <c r="EH15">
        <v>467</v>
      </c>
      <c r="EI15">
        <v>199</v>
      </c>
      <c r="EJ15">
        <v>559</v>
      </c>
      <c r="EK15">
        <v>858</v>
      </c>
      <c r="EL15">
        <v>52</v>
      </c>
      <c r="EM15">
        <v>848</v>
      </c>
      <c r="EN15">
        <v>999</v>
      </c>
      <c r="EO15">
        <v>316</v>
      </c>
      <c r="EP15">
        <v>540</v>
      </c>
      <c r="EQ15">
        <v>370</v>
      </c>
      <c r="ER15">
        <v>816</v>
      </c>
      <c r="ES15">
        <v>107</v>
      </c>
      <c r="ET15">
        <v>333</v>
      </c>
      <c r="EU15">
        <v>893</v>
      </c>
      <c r="EV15">
        <v>445</v>
      </c>
      <c r="EW15">
        <v>331</v>
      </c>
      <c r="EX15">
        <v>710</v>
      </c>
      <c r="EY15">
        <v>399</v>
      </c>
      <c r="EZ15">
        <v>200</v>
      </c>
      <c r="FA15">
        <v>80</v>
      </c>
      <c r="FB15">
        <v>917</v>
      </c>
      <c r="FC15">
        <v>790</v>
      </c>
      <c r="FD15">
        <v>606</v>
      </c>
      <c r="FE15">
        <v>35</v>
      </c>
      <c r="FF15">
        <v>250</v>
      </c>
      <c r="FG15">
        <v>859</v>
      </c>
      <c r="FH15">
        <v>564</v>
      </c>
      <c r="FI15">
        <v>870</v>
      </c>
      <c r="FJ15">
        <v>50</v>
      </c>
      <c r="FK15">
        <v>50</v>
      </c>
      <c r="FL15">
        <v>50</v>
      </c>
      <c r="FM15">
        <v>50</v>
      </c>
      <c r="FN15">
        <v>24</v>
      </c>
      <c r="FO15">
        <v>26</v>
      </c>
      <c r="FP15">
        <v>41</v>
      </c>
      <c r="FQ15">
        <v>70</v>
      </c>
      <c r="FR15">
        <v>53</v>
      </c>
      <c r="FS15">
        <v>66</v>
      </c>
      <c r="FT15">
        <v>68</v>
      </c>
      <c r="FU15">
        <v>50</v>
      </c>
      <c r="FV15">
        <v>50</v>
      </c>
      <c r="FW15">
        <v>50</v>
      </c>
      <c r="FX15">
        <v>50</v>
      </c>
      <c r="FY15">
        <v>50</v>
      </c>
      <c r="FZ15">
        <v>50</v>
      </c>
      <c r="GA15">
        <v>50</v>
      </c>
      <c r="GB15">
        <v>50</v>
      </c>
      <c r="GC15">
        <v>50</v>
      </c>
      <c r="GD15">
        <v>50</v>
      </c>
      <c r="GE15">
        <v>28</v>
      </c>
      <c r="GF15">
        <v>55</v>
      </c>
      <c r="GG15">
        <v>51</v>
      </c>
      <c r="GH15">
        <v>20</v>
      </c>
      <c r="GI15">
        <v>51</v>
      </c>
      <c r="GJ15">
        <v>53</v>
      </c>
      <c r="GK15">
        <v>38</v>
      </c>
      <c r="GL15">
        <v>50</v>
      </c>
      <c r="GM15">
        <v>50</v>
      </c>
      <c r="GN15">
        <v>50</v>
      </c>
      <c r="GO15">
        <v>50</v>
      </c>
      <c r="GP15">
        <v>50</v>
      </c>
      <c r="GQ15">
        <v>50</v>
      </c>
      <c r="GR15">
        <v>0.57000000000000006</v>
      </c>
      <c r="GS15">
        <v>0.96700000000000008</v>
      </c>
      <c r="GT15">
        <v>1.26</v>
      </c>
      <c r="GU15">
        <v>1.196</v>
      </c>
      <c r="GV15">
        <v>0.94399999999999995</v>
      </c>
      <c r="GW15">
        <v>0.96799999999999997</v>
      </c>
      <c r="GX15">
        <v>1.4590000000000001</v>
      </c>
      <c r="GY15">
        <v>0.96700000000000008</v>
      </c>
      <c r="GZ15">
        <v>0.69900000000000007</v>
      </c>
      <c r="HA15">
        <v>1.0590000000000002</v>
      </c>
      <c r="HB15">
        <v>1.3580000000000001</v>
      </c>
      <c r="HC15">
        <v>0.55200000000000005</v>
      </c>
      <c r="HD15">
        <v>1.3479999999999999</v>
      </c>
      <c r="HE15">
        <v>1.4990000000000001</v>
      </c>
      <c r="HF15">
        <v>0.81600000000000006</v>
      </c>
      <c r="HG15">
        <v>1</v>
      </c>
      <c r="HH15">
        <v>0.37</v>
      </c>
      <c r="HI15">
        <v>0.81599999999999995</v>
      </c>
      <c r="HJ15">
        <v>0.107</v>
      </c>
      <c r="HK15">
        <v>0.33300000000000002</v>
      </c>
      <c r="HL15">
        <v>0.89300000000000002</v>
      </c>
      <c r="HM15">
        <v>0.44500000000000001</v>
      </c>
      <c r="HN15">
        <v>0.33100000000000002</v>
      </c>
      <c r="HO15">
        <v>0.71</v>
      </c>
      <c r="HP15">
        <v>0.39900000000000002</v>
      </c>
      <c r="HQ15">
        <v>0.2</v>
      </c>
      <c r="HR15">
        <v>0.08</v>
      </c>
      <c r="HS15">
        <v>0.91700000000000004</v>
      </c>
      <c r="HT15">
        <v>0.79</v>
      </c>
      <c r="HU15">
        <v>0.60599999999999998</v>
      </c>
      <c r="HV15">
        <v>3.5000000000000003E-2</v>
      </c>
      <c r="HW15">
        <v>0.25</v>
      </c>
      <c r="HX15" s="40" t="s">
        <v>85</v>
      </c>
      <c r="HY15" s="35" t="s">
        <v>85</v>
      </c>
      <c r="HZ15" s="36" t="s">
        <v>85</v>
      </c>
      <c r="IA15" s="36" t="s">
        <v>85</v>
      </c>
      <c r="IB15" s="36" t="s">
        <v>85</v>
      </c>
      <c r="IC15" s="36" t="s">
        <v>85</v>
      </c>
      <c r="ID15" s="37" t="s">
        <v>85</v>
      </c>
      <c r="IE15" s="37" t="s">
        <v>85</v>
      </c>
      <c r="IF15" s="34" t="str">
        <f t="shared" si="1"/>
        <v/>
      </c>
      <c r="IG15" t="str">
        <f t="shared" si="2"/>
        <v/>
      </c>
      <c r="IH15" t="str">
        <f t="shared" si="3"/>
        <v/>
      </c>
      <c r="II15" t="str">
        <f t="shared" si="4"/>
        <v/>
      </c>
      <c r="IJ15" t="str">
        <f t="shared" si="5"/>
        <v/>
      </c>
      <c r="IK15" t="str">
        <f t="shared" si="6"/>
        <v/>
      </c>
      <c r="IL15" t="str">
        <f t="shared" si="7"/>
        <v/>
      </c>
      <c r="IM15" t="str">
        <f t="shared" si="8"/>
        <v/>
      </c>
    </row>
    <row r="16" spans="1:263" x14ac:dyDescent="0.25">
      <c r="A16" s="48">
        <v>130189</v>
      </c>
      <c r="E16" t="b">
        <v>0</v>
      </c>
      <c r="H16">
        <v>35</v>
      </c>
      <c r="J16" t="s">
        <v>46</v>
      </c>
      <c r="K16" t="b">
        <v>1</v>
      </c>
      <c r="N16" t="s">
        <v>43</v>
      </c>
      <c r="R16">
        <v>44.479999542236328</v>
      </c>
      <c r="S16">
        <v>2.5000000000000001E-2</v>
      </c>
      <c r="T16" t="b">
        <v>0</v>
      </c>
      <c r="U16">
        <v>43741.000243055554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30</v>
      </c>
      <c r="AC16">
        <v>10</v>
      </c>
      <c r="AD16">
        <v>1200</v>
      </c>
      <c r="AE16">
        <v>43691.000243055554</v>
      </c>
      <c r="AF16">
        <v>43741.000243055554</v>
      </c>
      <c r="AH16">
        <v>2.5000000000000001E-2</v>
      </c>
      <c r="AI16" t="s">
        <v>44</v>
      </c>
      <c r="AJ16">
        <v>422</v>
      </c>
      <c r="AK16">
        <v>708</v>
      </c>
      <c r="AL16">
        <v>449</v>
      </c>
      <c r="AM16">
        <v>459</v>
      </c>
      <c r="AN16">
        <v>343</v>
      </c>
      <c r="AO16">
        <v>553</v>
      </c>
      <c r="AP16">
        <v>396</v>
      </c>
      <c r="AQ16">
        <v>52</v>
      </c>
      <c r="AR16">
        <v>64</v>
      </c>
      <c r="AS16">
        <v>662</v>
      </c>
      <c r="AT16">
        <v>40</v>
      </c>
      <c r="AU16">
        <v>849</v>
      </c>
      <c r="AV16">
        <v>11</v>
      </c>
      <c r="AW16">
        <v>813</v>
      </c>
      <c r="AX16">
        <v>461</v>
      </c>
      <c r="AY16">
        <v>728</v>
      </c>
      <c r="AZ16">
        <v>190</v>
      </c>
      <c r="BA16">
        <v>180</v>
      </c>
      <c r="BB16">
        <v>119</v>
      </c>
      <c r="BC16">
        <v>160</v>
      </c>
      <c r="BD16">
        <v>151</v>
      </c>
      <c r="BE16">
        <v>231</v>
      </c>
      <c r="BF16">
        <v>127</v>
      </c>
      <c r="BG16">
        <v>118</v>
      </c>
      <c r="BH16">
        <v>118</v>
      </c>
      <c r="BI16">
        <v>110</v>
      </c>
      <c r="BJ16">
        <v>115</v>
      </c>
      <c r="BK16">
        <v>130</v>
      </c>
      <c r="BL16">
        <v>117</v>
      </c>
      <c r="BM16">
        <v>25</v>
      </c>
      <c r="BN16">
        <v>25</v>
      </c>
      <c r="BO16">
        <v>25</v>
      </c>
      <c r="BP16">
        <v>25</v>
      </c>
      <c r="BQ16">
        <v>1</v>
      </c>
      <c r="BR16">
        <v>1</v>
      </c>
      <c r="BS16">
        <v>0</v>
      </c>
      <c r="BT16">
        <v>3</v>
      </c>
      <c r="BU16">
        <v>1</v>
      </c>
      <c r="BV16">
        <v>3</v>
      </c>
      <c r="BW16">
        <v>1</v>
      </c>
      <c r="BX16">
        <v>0</v>
      </c>
      <c r="BY16">
        <v>1</v>
      </c>
      <c r="BZ16">
        <v>1</v>
      </c>
      <c r="CA16">
        <v>2</v>
      </c>
      <c r="CB16">
        <v>0</v>
      </c>
      <c r="CC16">
        <v>3</v>
      </c>
      <c r="CD16">
        <v>0</v>
      </c>
      <c r="CE16">
        <v>2</v>
      </c>
      <c r="CF16">
        <v>0</v>
      </c>
      <c r="CG16">
        <v>11</v>
      </c>
      <c r="CH16">
        <v>13</v>
      </c>
      <c r="CI16">
        <v>22</v>
      </c>
      <c r="CJ16">
        <v>73</v>
      </c>
      <c r="CK16">
        <v>16</v>
      </c>
      <c r="CL16">
        <v>14</v>
      </c>
      <c r="CM16">
        <v>38</v>
      </c>
      <c r="CN16">
        <v>35</v>
      </c>
      <c r="CO16">
        <v>87</v>
      </c>
      <c r="CP16">
        <v>85</v>
      </c>
      <c r="CQ16">
        <v>28</v>
      </c>
      <c r="CR16">
        <v>11</v>
      </c>
      <c r="CS16">
        <v>95</v>
      </c>
      <c r="CT16">
        <v>21</v>
      </c>
      <c r="CU16">
        <v>71</v>
      </c>
      <c r="CV16">
        <v>82</v>
      </c>
      <c r="CW16">
        <v>85</v>
      </c>
      <c r="CX16">
        <v>99</v>
      </c>
      <c r="CY16">
        <v>55</v>
      </c>
      <c r="CZ16">
        <v>30</v>
      </c>
      <c r="DA16">
        <v>9</v>
      </c>
      <c r="DB16">
        <v>34</v>
      </c>
      <c r="DC16">
        <v>41</v>
      </c>
      <c r="DD16">
        <v>75</v>
      </c>
      <c r="DE16">
        <v>34</v>
      </c>
      <c r="DF16">
        <v>41</v>
      </c>
      <c r="DG16">
        <v>26</v>
      </c>
      <c r="DH16">
        <v>41</v>
      </c>
      <c r="DI16">
        <v>64</v>
      </c>
      <c r="DJ16">
        <v>15</v>
      </c>
      <c r="DK16">
        <v>30</v>
      </c>
      <c r="DL16">
        <v>67</v>
      </c>
      <c r="DM16">
        <v>745</v>
      </c>
      <c r="DN16">
        <v>183</v>
      </c>
      <c r="DO16">
        <v>420</v>
      </c>
      <c r="DP16">
        <v>445</v>
      </c>
      <c r="DQ16">
        <v>785</v>
      </c>
      <c r="DR16">
        <v>871</v>
      </c>
      <c r="DS16">
        <v>74</v>
      </c>
      <c r="DT16">
        <v>267</v>
      </c>
      <c r="DU16">
        <v>454</v>
      </c>
      <c r="DV16">
        <v>231</v>
      </c>
      <c r="DW16">
        <v>729</v>
      </c>
      <c r="DX16">
        <v>318</v>
      </c>
      <c r="DY16">
        <v>487</v>
      </c>
      <c r="DZ16">
        <v>714</v>
      </c>
      <c r="EA16">
        <v>553</v>
      </c>
      <c r="EB16">
        <v>687</v>
      </c>
      <c r="EC16">
        <v>765</v>
      </c>
      <c r="ED16">
        <v>219</v>
      </c>
      <c r="EE16">
        <v>512</v>
      </c>
      <c r="EF16">
        <v>790</v>
      </c>
      <c r="EG16">
        <v>66</v>
      </c>
      <c r="EH16">
        <v>719</v>
      </c>
      <c r="EI16">
        <v>840</v>
      </c>
      <c r="EJ16">
        <v>424</v>
      </c>
      <c r="EK16">
        <v>888</v>
      </c>
      <c r="EL16">
        <v>249</v>
      </c>
      <c r="EM16">
        <v>601</v>
      </c>
      <c r="EN16">
        <v>418</v>
      </c>
      <c r="EO16">
        <v>864</v>
      </c>
      <c r="EP16">
        <v>229</v>
      </c>
      <c r="EQ16">
        <v>342</v>
      </c>
      <c r="ER16">
        <v>280</v>
      </c>
      <c r="ES16">
        <v>510</v>
      </c>
      <c r="ET16">
        <v>678</v>
      </c>
      <c r="EU16">
        <v>675</v>
      </c>
      <c r="EV16">
        <v>714</v>
      </c>
      <c r="EW16">
        <v>91</v>
      </c>
      <c r="EX16">
        <v>331</v>
      </c>
      <c r="EY16">
        <v>610</v>
      </c>
      <c r="EZ16">
        <v>59</v>
      </c>
      <c r="FA16">
        <v>693</v>
      </c>
      <c r="FB16">
        <v>682</v>
      </c>
      <c r="FC16">
        <v>655</v>
      </c>
      <c r="FD16">
        <v>142</v>
      </c>
      <c r="FE16">
        <v>841</v>
      </c>
      <c r="FF16">
        <v>403</v>
      </c>
      <c r="FG16">
        <v>350</v>
      </c>
      <c r="FH16">
        <v>560</v>
      </c>
      <c r="FI16">
        <v>563</v>
      </c>
      <c r="FJ16">
        <v>50</v>
      </c>
      <c r="FK16">
        <v>50</v>
      </c>
      <c r="FL16">
        <v>50</v>
      </c>
      <c r="FM16">
        <v>50</v>
      </c>
      <c r="FN16">
        <v>32</v>
      </c>
      <c r="FO16">
        <v>63</v>
      </c>
      <c r="FP16">
        <v>61</v>
      </c>
      <c r="FQ16">
        <v>31</v>
      </c>
      <c r="FR16">
        <v>36</v>
      </c>
      <c r="FS16">
        <v>21</v>
      </c>
      <c r="FT16">
        <v>49</v>
      </c>
      <c r="FU16">
        <v>50</v>
      </c>
      <c r="FV16">
        <v>50</v>
      </c>
      <c r="FW16">
        <v>50</v>
      </c>
      <c r="FX16">
        <v>50</v>
      </c>
      <c r="FY16">
        <v>50</v>
      </c>
      <c r="FZ16">
        <v>50</v>
      </c>
      <c r="GA16">
        <v>50</v>
      </c>
      <c r="GB16">
        <v>50</v>
      </c>
      <c r="GC16">
        <v>50</v>
      </c>
      <c r="GD16">
        <v>50</v>
      </c>
      <c r="GE16">
        <v>45</v>
      </c>
      <c r="GF16">
        <v>57</v>
      </c>
      <c r="GG16">
        <v>41</v>
      </c>
      <c r="GH16">
        <v>56</v>
      </c>
      <c r="GI16">
        <v>66</v>
      </c>
      <c r="GJ16">
        <v>70</v>
      </c>
      <c r="GK16">
        <v>23</v>
      </c>
      <c r="GL16">
        <v>50</v>
      </c>
      <c r="GM16">
        <v>50</v>
      </c>
      <c r="GN16">
        <v>50</v>
      </c>
      <c r="GO16">
        <v>50</v>
      </c>
      <c r="GP16">
        <v>50</v>
      </c>
      <c r="GQ16">
        <v>50</v>
      </c>
      <c r="GR16">
        <v>1.0529999999999999</v>
      </c>
      <c r="GS16">
        <v>1.1870000000000001</v>
      </c>
      <c r="GT16">
        <v>1.2650000000000001</v>
      </c>
      <c r="GU16">
        <v>0.71899999999999997</v>
      </c>
      <c r="GV16">
        <v>1.012</v>
      </c>
      <c r="GW16">
        <v>1.29</v>
      </c>
      <c r="GX16">
        <v>0.56600000000000006</v>
      </c>
      <c r="GY16">
        <v>1.2189999999999999</v>
      </c>
      <c r="GZ16">
        <v>1.3399999999999999</v>
      </c>
      <c r="HA16">
        <v>0.92399999999999993</v>
      </c>
      <c r="HB16">
        <v>1.3879999999999999</v>
      </c>
      <c r="HC16">
        <v>0.749</v>
      </c>
      <c r="HD16">
        <v>1.101</v>
      </c>
      <c r="HE16">
        <v>0.91799999999999993</v>
      </c>
      <c r="HF16">
        <v>1.3639999999999999</v>
      </c>
      <c r="HG16">
        <v>1</v>
      </c>
      <c r="HH16">
        <v>0.34200000000000003</v>
      </c>
      <c r="HI16">
        <v>0.28000000000000003</v>
      </c>
      <c r="HJ16">
        <v>0.51</v>
      </c>
      <c r="HK16">
        <v>0.67800000000000005</v>
      </c>
      <c r="HL16">
        <v>0.67500000000000004</v>
      </c>
      <c r="HM16">
        <v>0.71399999999999997</v>
      </c>
      <c r="HN16">
        <v>9.0999999999999998E-2</v>
      </c>
      <c r="HO16">
        <v>0.33100000000000002</v>
      </c>
      <c r="HP16">
        <v>0.61</v>
      </c>
      <c r="HQ16">
        <v>5.8999999999999997E-2</v>
      </c>
      <c r="HR16">
        <v>0.69299999999999995</v>
      </c>
      <c r="HS16">
        <v>0.68200000000000005</v>
      </c>
      <c r="HT16">
        <v>0.65500000000000003</v>
      </c>
      <c r="HU16">
        <v>0.14199999999999999</v>
      </c>
      <c r="HV16">
        <v>0.84099999999999997</v>
      </c>
      <c r="HW16">
        <v>0.40300000000000002</v>
      </c>
      <c r="HX16" s="40" t="s">
        <v>85</v>
      </c>
      <c r="HY16" s="35" t="s">
        <v>85</v>
      </c>
      <c r="HZ16" s="36" t="s">
        <v>85</v>
      </c>
      <c r="IA16" s="36" t="s">
        <v>85</v>
      </c>
      <c r="IB16" s="36" t="s">
        <v>85</v>
      </c>
      <c r="IC16" s="36" t="s">
        <v>85</v>
      </c>
      <c r="ID16" s="37" t="s">
        <v>85</v>
      </c>
      <c r="IE16" s="37" t="s">
        <v>85</v>
      </c>
      <c r="IF16" s="34" t="str">
        <f t="shared" si="1"/>
        <v/>
      </c>
      <c r="IG16" t="str">
        <f t="shared" si="2"/>
        <v/>
      </c>
      <c r="IH16" t="str">
        <f t="shared" si="3"/>
        <v/>
      </c>
      <c r="II16" t="str">
        <f t="shared" si="4"/>
        <v/>
      </c>
      <c r="IJ16" t="str">
        <f t="shared" si="5"/>
        <v/>
      </c>
      <c r="IK16" t="str">
        <f t="shared" si="6"/>
        <v/>
      </c>
      <c r="IL16" t="str">
        <f t="shared" si="7"/>
        <v/>
      </c>
      <c r="IM16" t="str">
        <f t="shared" si="8"/>
        <v/>
      </c>
    </row>
    <row r="17" spans="1:247" x14ac:dyDescent="0.25">
      <c r="A17" s="48">
        <v>130911</v>
      </c>
      <c r="E17" t="b">
        <v>0</v>
      </c>
      <c r="H17">
        <v>35</v>
      </c>
      <c r="J17" t="s">
        <v>42</v>
      </c>
      <c r="K17" t="b">
        <v>1</v>
      </c>
      <c r="N17" t="s">
        <v>43</v>
      </c>
      <c r="R17">
        <v>0</v>
      </c>
      <c r="S17">
        <v>0.35</v>
      </c>
      <c r="T17" t="b">
        <v>0</v>
      </c>
      <c r="U17">
        <v>43741.000243055554</v>
      </c>
      <c r="V17">
        <v>0</v>
      </c>
      <c r="W17">
        <v>0</v>
      </c>
      <c r="X17">
        <v>0.22581000000000001</v>
      </c>
      <c r="Y17">
        <v>0</v>
      </c>
      <c r="Z17">
        <v>0</v>
      </c>
      <c r="AA17">
        <v>10</v>
      </c>
      <c r="AB17">
        <v>10</v>
      </c>
      <c r="AC17">
        <v>5</v>
      </c>
      <c r="AD17">
        <v>28</v>
      </c>
      <c r="AE17">
        <v>43691.000243055554</v>
      </c>
      <c r="AF17">
        <v>43741.000243055554</v>
      </c>
      <c r="AH17">
        <v>0.35</v>
      </c>
      <c r="AI17" t="s">
        <v>44</v>
      </c>
      <c r="AJ17">
        <v>583</v>
      </c>
      <c r="AK17">
        <v>213</v>
      </c>
      <c r="AL17">
        <v>179</v>
      </c>
      <c r="AM17">
        <v>35</v>
      </c>
      <c r="AN17">
        <v>754</v>
      </c>
      <c r="AO17">
        <v>66</v>
      </c>
      <c r="AP17">
        <v>61</v>
      </c>
      <c r="AQ17">
        <v>298</v>
      </c>
      <c r="AR17">
        <v>15</v>
      </c>
      <c r="AS17">
        <v>706</v>
      </c>
      <c r="AT17">
        <v>205</v>
      </c>
      <c r="AU17">
        <v>331</v>
      </c>
      <c r="AV17">
        <v>316</v>
      </c>
      <c r="AW17">
        <v>438</v>
      </c>
      <c r="AX17">
        <v>767</v>
      </c>
      <c r="AY17">
        <v>335</v>
      </c>
      <c r="AZ17">
        <v>216</v>
      </c>
      <c r="BA17">
        <v>135</v>
      </c>
      <c r="BB17">
        <v>167</v>
      </c>
      <c r="BC17">
        <v>249</v>
      </c>
      <c r="BD17">
        <v>109</v>
      </c>
      <c r="BE17">
        <v>125</v>
      </c>
      <c r="BF17">
        <v>123</v>
      </c>
      <c r="BG17">
        <v>117</v>
      </c>
      <c r="BH17">
        <v>100</v>
      </c>
      <c r="BI17">
        <v>130</v>
      </c>
      <c r="BJ17">
        <v>104</v>
      </c>
      <c r="BK17">
        <v>108</v>
      </c>
      <c r="BL17">
        <v>114</v>
      </c>
      <c r="BM17">
        <v>25</v>
      </c>
      <c r="BN17">
        <v>25</v>
      </c>
      <c r="BO17">
        <v>25</v>
      </c>
      <c r="BP17">
        <v>25</v>
      </c>
      <c r="BQ17">
        <v>1</v>
      </c>
      <c r="BR17">
        <v>1</v>
      </c>
      <c r="BS17">
        <v>0</v>
      </c>
      <c r="BT17">
        <v>2</v>
      </c>
      <c r="BU17">
        <v>1</v>
      </c>
      <c r="BV17">
        <v>1</v>
      </c>
      <c r="BW17">
        <v>2</v>
      </c>
      <c r="BX17">
        <v>0</v>
      </c>
      <c r="BY17">
        <v>0</v>
      </c>
      <c r="BZ17">
        <v>1</v>
      </c>
      <c r="CA17">
        <v>0</v>
      </c>
      <c r="CB17">
        <v>1</v>
      </c>
      <c r="CC17">
        <v>1</v>
      </c>
      <c r="CD17">
        <v>1</v>
      </c>
      <c r="CE17">
        <v>1</v>
      </c>
      <c r="CF17">
        <v>3</v>
      </c>
      <c r="CG17">
        <v>41</v>
      </c>
      <c r="CH17">
        <v>59</v>
      </c>
      <c r="CI17">
        <v>19</v>
      </c>
      <c r="CJ17">
        <v>14</v>
      </c>
      <c r="CK17">
        <v>34</v>
      </c>
      <c r="CL17">
        <v>71</v>
      </c>
      <c r="CM17">
        <v>59</v>
      </c>
      <c r="CN17">
        <v>89</v>
      </c>
      <c r="CO17">
        <v>4</v>
      </c>
      <c r="CP17">
        <v>40</v>
      </c>
      <c r="CQ17">
        <v>83</v>
      </c>
      <c r="CR17">
        <v>60</v>
      </c>
      <c r="CS17">
        <v>45</v>
      </c>
      <c r="CT17">
        <v>21</v>
      </c>
      <c r="CU17">
        <v>8</v>
      </c>
      <c r="CV17">
        <v>100</v>
      </c>
      <c r="CW17">
        <v>76</v>
      </c>
      <c r="CX17">
        <v>49</v>
      </c>
      <c r="CY17">
        <v>29</v>
      </c>
      <c r="CZ17">
        <v>38</v>
      </c>
      <c r="DA17">
        <v>9</v>
      </c>
      <c r="DB17">
        <v>37</v>
      </c>
      <c r="DC17">
        <v>95</v>
      </c>
      <c r="DD17">
        <v>39</v>
      </c>
      <c r="DE17">
        <v>20</v>
      </c>
      <c r="DF17">
        <v>30</v>
      </c>
      <c r="DG17">
        <v>22</v>
      </c>
      <c r="DH17">
        <v>72</v>
      </c>
      <c r="DI17">
        <v>67</v>
      </c>
      <c r="DJ17">
        <v>11</v>
      </c>
      <c r="DK17">
        <v>73</v>
      </c>
      <c r="DL17">
        <v>33</v>
      </c>
      <c r="DM17">
        <v>592</v>
      </c>
      <c r="DN17">
        <v>372</v>
      </c>
      <c r="DO17">
        <v>565</v>
      </c>
      <c r="DP17">
        <v>794</v>
      </c>
      <c r="DQ17">
        <v>342</v>
      </c>
      <c r="DR17">
        <v>16</v>
      </c>
      <c r="DS17">
        <v>441</v>
      </c>
      <c r="DT17">
        <v>30</v>
      </c>
      <c r="DU17">
        <v>686</v>
      </c>
      <c r="DV17">
        <v>890</v>
      </c>
      <c r="DW17">
        <v>937</v>
      </c>
      <c r="DX17">
        <v>254</v>
      </c>
      <c r="DY17">
        <v>241</v>
      </c>
      <c r="DZ17">
        <v>149</v>
      </c>
      <c r="EA17">
        <v>99</v>
      </c>
      <c r="EB17">
        <v>298</v>
      </c>
      <c r="EC17">
        <v>819</v>
      </c>
      <c r="ED17">
        <v>962</v>
      </c>
      <c r="EE17">
        <v>588</v>
      </c>
      <c r="EF17">
        <v>179</v>
      </c>
      <c r="EG17">
        <v>835</v>
      </c>
      <c r="EH17">
        <v>995</v>
      </c>
      <c r="EI17">
        <v>275</v>
      </c>
      <c r="EJ17">
        <v>899</v>
      </c>
      <c r="EK17">
        <v>517</v>
      </c>
      <c r="EL17">
        <v>510</v>
      </c>
      <c r="EM17">
        <v>867</v>
      </c>
      <c r="EN17">
        <v>957</v>
      </c>
      <c r="EO17">
        <v>753</v>
      </c>
      <c r="EP17">
        <v>190</v>
      </c>
      <c r="EQ17">
        <v>426</v>
      </c>
      <c r="ER17">
        <v>887</v>
      </c>
      <c r="ES17">
        <v>595</v>
      </c>
      <c r="ET17">
        <v>530</v>
      </c>
      <c r="EU17">
        <v>915</v>
      </c>
      <c r="EV17">
        <v>545</v>
      </c>
      <c r="EW17">
        <v>622</v>
      </c>
      <c r="EX17">
        <v>974</v>
      </c>
      <c r="EY17">
        <v>307</v>
      </c>
      <c r="EZ17">
        <v>168</v>
      </c>
      <c r="FA17">
        <v>361</v>
      </c>
      <c r="FB17">
        <v>799</v>
      </c>
      <c r="FC17">
        <v>748</v>
      </c>
      <c r="FD17">
        <v>848</v>
      </c>
      <c r="FE17">
        <v>691</v>
      </c>
      <c r="FF17">
        <v>541</v>
      </c>
      <c r="FG17">
        <v>204</v>
      </c>
      <c r="FH17">
        <v>173</v>
      </c>
      <c r="FI17">
        <v>140</v>
      </c>
      <c r="FJ17">
        <v>50</v>
      </c>
      <c r="FK17">
        <v>50</v>
      </c>
      <c r="FL17">
        <v>50</v>
      </c>
      <c r="FM17">
        <v>50</v>
      </c>
      <c r="FN17">
        <v>37</v>
      </c>
      <c r="FO17">
        <v>49</v>
      </c>
      <c r="FP17">
        <v>63</v>
      </c>
      <c r="FQ17">
        <v>74</v>
      </c>
      <c r="FR17">
        <v>29</v>
      </c>
      <c r="FS17">
        <v>21</v>
      </c>
      <c r="FT17">
        <v>25</v>
      </c>
      <c r="FU17">
        <v>50</v>
      </c>
      <c r="FV17">
        <v>50</v>
      </c>
      <c r="FW17">
        <v>50</v>
      </c>
      <c r="FX17">
        <v>50</v>
      </c>
      <c r="FY17">
        <v>50</v>
      </c>
      <c r="FZ17">
        <v>50</v>
      </c>
      <c r="GA17">
        <v>50</v>
      </c>
      <c r="GB17">
        <v>50</v>
      </c>
      <c r="GC17">
        <v>50</v>
      </c>
      <c r="GD17">
        <v>50</v>
      </c>
      <c r="GE17">
        <v>24</v>
      </c>
      <c r="GF17">
        <v>25</v>
      </c>
      <c r="GG17">
        <v>36</v>
      </c>
      <c r="GH17">
        <v>67</v>
      </c>
      <c r="GI17">
        <v>28</v>
      </c>
      <c r="GJ17">
        <v>46</v>
      </c>
      <c r="GK17">
        <v>41</v>
      </c>
      <c r="GL17">
        <v>50</v>
      </c>
      <c r="GM17">
        <v>50</v>
      </c>
      <c r="GN17">
        <v>50</v>
      </c>
      <c r="GO17">
        <v>50</v>
      </c>
      <c r="GP17">
        <v>50</v>
      </c>
      <c r="GQ17">
        <v>50</v>
      </c>
      <c r="GR17">
        <v>0.59899999999999998</v>
      </c>
      <c r="GS17">
        <v>0.79800000000000004</v>
      </c>
      <c r="GT17">
        <v>1.319</v>
      </c>
      <c r="GU17">
        <v>1.462</v>
      </c>
      <c r="GV17">
        <v>1.0880000000000001</v>
      </c>
      <c r="GW17">
        <v>0.67900000000000005</v>
      </c>
      <c r="GX17">
        <v>1.335</v>
      </c>
      <c r="GY17">
        <v>1.4950000000000001</v>
      </c>
      <c r="GZ17">
        <v>0.77500000000000002</v>
      </c>
      <c r="HA17">
        <v>1.399</v>
      </c>
      <c r="HB17">
        <v>1.0169999999999999</v>
      </c>
      <c r="HC17">
        <v>1.01</v>
      </c>
      <c r="HD17">
        <v>1.367</v>
      </c>
      <c r="HE17">
        <v>1.4569999999999999</v>
      </c>
      <c r="HF17">
        <v>1.2530000000000001</v>
      </c>
      <c r="HG17">
        <v>1</v>
      </c>
      <c r="HH17">
        <v>0.42599999999999999</v>
      </c>
      <c r="HI17">
        <v>0.88700000000000001</v>
      </c>
      <c r="HJ17">
        <v>0.59499999999999997</v>
      </c>
      <c r="HK17">
        <v>0.53</v>
      </c>
      <c r="HL17">
        <v>0.91500000000000004</v>
      </c>
      <c r="HM17">
        <v>0.54500000000000004</v>
      </c>
      <c r="HN17">
        <v>0.622</v>
      </c>
      <c r="HO17">
        <v>0.97399999999999998</v>
      </c>
      <c r="HP17">
        <v>0.307</v>
      </c>
      <c r="HQ17">
        <v>0.16800000000000001</v>
      </c>
      <c r="HR17">
        <v>0.36099999999999999</v>
      </c>
      <c r="HS17">
        <v>0.79900000000000004</v>
      </c>
      <c r="HT17">
        <v>0.748</v>
      </c>
      <c r="HU17">
        <v>0.84799999999999998</v>
      </c>
      <c r="HV17">
        <v>0.69099999999999995</v>
      </c>
      <c r="HW17">
        <v>0.54100000000000004</v>
      </c>
      <c r="HX17" s="40" t="s">
        <v>85</v>
      </c>
      <c r="HY17" s="35" t="s">
        <v>85</v>
      </c>
      <c r="HZ17" s="36" t="s">
        <v>85</v>
      </c>
      <c r="IA17" s="36" t="s">
        <v>85</v>
      </c>
      <c r="IB17" s="36" t="s">
        <v>85</v>
      </c>
      <c r="IC17" s="36" t="s">
        <v>85</v>
      </c>
      <c r="ID17" s="37" t="s">
        <v>85</v>
      </c>
      <c r="IE17" s="37" t="s">
        <v>85</v>
      </c>
      <c r="IF17" s="34" t="str">
        <f t="shared" si="1"/>
        <v/>
      </c>
      <c r="IG17" t="str">
        <f t="shared" si="2"/>
        <v/>
      </c>
      <c r="IH17" t="str">
        <f t="shared" si="3"/>
        <v/>
      </c>
      <c r="II17" t="str">
        <f t="shared" si="4"/>
        <v/>
      </c>
      <c r="IJ17" t="str">
        <f t="shared" si="5"/>
        <v/>
      </c>
      <c r="IK17" t="str">
        <f t="shared" si="6"/>
        <v/>
      </c>
      <c r="IL17" t="str">
        <f t="shared" si="7"/>
        <v/>
      </c>
      <c r="IM17" t="str">
        <f t="shared" si="8"/>
        <v/>
      </c>
    </row>
    <row r="18" spans="1:247" x14ac:dyDescent="0.25">
      <c r="A18" s="48">
        <v>130974</v>
      </c>
      <c r="E18" t="b">
        <v>0</v>
      </c>
      <c r="H18">
        <v>40</v>
      </c>
      <c r="J18" t="s">
        <v>42</v>
      </c>
      <c r="K18" t="b">
        <v>1</v>
      </c>
      <c r="N18" t="s">
        <v>43</v>
      </c>
      <c r="R18">
        <v>0</v>
      </c>
      <c r="S18">
        <v>0.29199999999999998</v>
      </c>
      <c r="T18" t="b">
        <v>0</v>
      </c>
      <c r="U18">
        <v>43748.000243055554</v>
      </c>
      <c r="V18">
        <v>0</v>
      </c>
      <c r="W18">
        <v>0</v>
      </c>
      <c r="X18">
        <v>0</v>
      </c>
      <c r="Y18">
        <v>0</v>
      </c>
      <c r="Z18">
        <v>0</v>
      </c>
      <c r="AA18">
        <v>40</v>
      </c>
      <c r="AB18">
        <v>20</v>
      </c>
      <c r="AC18">
        <v>10</v>
      </c>
      <c r="AD18">
        <v>68</v>
      </c>
      <c r="AE18">
        <v>43691.000243055554</v>
      </c>
      <c r="AF18">
        <v>43748.000243055554</v>
      </c>
      <c r="AH18">
        <v>0.29199999999999998</v>
      </c>
      <c r="AI18" t="s">
        <v>44</v>
      </c>
      <c r="AJ18">
        <v>943</v>
      </c>
      <c r="AK18">
        <v>95</v>
      </c>
      <c r="AL18">
        <v>355</v>
      </c>
      <c r="AM18">
        <v>421</v>
      </c>
      <c r="AN18">
        <v>592</v>
      </c>
      <c r="AO18">
        <v>242</v>
      </c>
      <c r="AP18">
        <v>562</v>
      </c>
      <c r="AQ18">
        <v>292</v>
      </c>
      <c r="AR18">
        <v>797</v>
      </c>
      <c r="AS18">
        <v>108</v>
      </c>
      <c r="AT18">
        <v>891</v>
      </c>
      <c r="AU18">
        <v>334</v>
      </c>
      <c r="AV18">
        <v>257</v>
      </c>
      <c r="AW18">
        <v>379</v>
      </c>
      <c r="AX18">
        <v>56</v>
      </c>
      <c r="AY18">
        <v>202</v>
      </c>
      <c r="AZ18">
        <v>115</v>
      </c>
      <c r="BA18">
        <v>153</v>
      </c>
      <c r="BB18">
        <v>228</v>
      </c>
      <c r="BC18">
        <v>238</v>
      </c>
      <c r="BD18">
        <v>217</v>
      </c>
      <c r="BE18">
        <v>133</v>
      </c>
      <c r="BF18">
        <v>118</v>
      </c>
      <c r="BG18">
        <v>129</v>
      </c>
      <c r="BH18">
        <v>114</v>
      </c>
      <c r="BI18">
        <v>116</v>
      </c>
      <c r="BJ18">
        <v>102</v>
      </c>
      <c r="BK18">
        <v>130</v>
      </c>
      <c r="BL18">
        <v>117</v>
      </c>
      <c r="BM18">
        <v>25</v>
      </c>
      <c r="BN18">
        <v>25</v>
      </c>
      <c r="BO18">
        <v>25</v>
      </c>
      <c r="BP18">
        <v>25</v>
      </c>
      <c r="BQ18">
        <v>2</v>
      </c>
      <c r="BR18">
        <v>2</v>
      </c>
      <c r="BS18">
        <v>3</v>
      </c>
      <c r="BT18">
        <v>1</v>
      </c>
      <c r="BU18">
        <v>2</v>
      </c>
      <c r="BV18">
        <v>2</v>
      </c>
      <c r="BW18">
        <v>1</v>
      </c>
      <c r="BX18">
        <v>1</v>
      </c>
      <c r="BY18">
        <v>1</v>
      </c>
      <c r="BZ18">
        <v>3</v>
      </c>
      <c r="CA18">
        <v>1</v>
      </c>
      <c r="CB18">
        <v>2</v>
      </c>
      <c r="CC18">
        <v>2</v>
      </c>
      <c r="CD18">
        <v>0</v>
      </c>
      <c r="CE18">
        <v>2</v>
      </c>
      <c r="CF18">
        <v>0</v>
      </c>
      <c r="CG18">
        <v>23</v>
      </c>
      <c r="CH18">
        <v>84</v>
      </c>
      <c r="CI18">
        <v>73</v>
      </c>
      <c r="CJ18">
        <v>2</v>
      </c>
      <c r="CK18">
        <v>11</v>
      </c>
      <c r="CL18">
        <v>21</v>
      </c>
      <c r="CM18">
        <v>82</v>
      </c>
      <c r="CN18">
        <v>24</v>
      </c>
      <c r="CO18">
        <v>55</v>
      </c>
      <c r="CP18">
        <v>31</v>
      </c>
      <c r="CQ18">
        <v>42</v>
      </c>
      <c r="CR18">
        <v>30</v>
      </c>
      <c r="CS18">
        <v>74</v>
      </c>
      <c r="CT18">
        <v>48</v>
      </c>
      <c r="CU18">
        <v>75</v>
      </c>
      <c r="CV18">
        <v>76</v>
      </c>
      <c r="CW18">
        <v>30</v>
      </c>
      <c r="CX18">
        <v>16</v>
      </c>
      <c r="CY18">
        <v>19</v>
      </c>
      <c r="CZ18">
        <v>67</v>
      </c>
      <c r="DA18">
        <v>52</v>
      </c>
      <c r="DB18">
        <v>15</v>
      </c>
      <c r="DC18">
        <v>19</v>
      </c>
      <c r="DD18">
        <v>81</v>
      </c>
      <c r="DE18">
        <v>36</v>
      </c>
      <c r="DF18">
        <v>15</v>
      </c>
      <c r="DG18">
        <v>87</v>
      </c>
      <c r="DH18">
        <v>82</v>
      </c>
      <c r="DI18">
        <v>54</v>
      </c>
      <c r="DJ18">
        <v>83</v>
      </c>
      <c r="DK18">
        <v>99</v>
      </c>
      <c r="DL18">
        <v>47</v>
      </c>
      <c r="DM18">
        <v>315</v>
      </c>
      <c r="DN18">
        <v>144</v>
      </c>
      <c r="DO18">
        <v>811</v>
      </c>
      <c r="DP18">
        <v>701</v>
      </c>
      <c r="DQ18">
        <v>675</v>
      </c>
      <c r="DR18">
        <v>889</v>
      </c>
      <c r="DS18">
        <v>46</v>
      </c>
      <c r="DT18">
        <v>461</v>
      </c>
      <c r="DU18">
        <v>564</v>
      </c>
      <c r="DV18">
        <v>732</v>
      </c>
      <c r="DW18">
        <v>11</v>
      </c>
      <c r="DX18">
        <v>925</v>
      </c>
      <c r="DY18">
        <v>377</v>
      </c>
      <c r="DZ18">
        <v>334</v>
      </c>
      <c r="EA18">
        <v>641</v>
      </c>
      <c r="EB18">
        <v>431</v>
      </c>
      <c r="EC18">
        <v>527</v>
      </c>
      <c r="ED18">
        <v>124</v>
      </c>
      <c r="EE18">
        <v>740</v>
      </c>
      <c r="EF18">
        <v>592</v>
      </c>
      <c r="EG18">
        <v>378</v>
      </c>
      <c r="EH18">
        <v>324</v>
      </c>
      <c r="EI18">
        <v>932</v>
      </c>
      <c r="EJ18">
        <v>189</v>
      </c>
      <c r="EK18">
        <v>335</v>
      </c>
      <c r="EL18">
        <v>588</v>
      </c>
      <c r="EM18">
        <v>747</v>
      </c>
      <c r="EN18">
        <v>510</v>
      </c>
      <c r="EO18">
        <v>977</v>
      </c>
      <c r="EP18">
        <v>780</v>
      </c>
      <c r="EQ18">
        <v>90</v>
      </c>
      <c r="ER18">
        <v>425</v>
      </c>
      <c r="ES18">
        <v>603</v>
      </c>
      <c r="ET18">
        <v>849</v>
      </c>
      <c r="EU18">
        <v>211</v>
      </c>
      <c r="EV18">
        <v>600</v>
      </c>
      <c r="EW18">
        <v>557</v>
      </c>
      <c r="EX18">
        <v>742</v>
      </c>
      <c r="EY18">
        <v>713</v>
      </c>
      <c r="EZ18">
        <v>819</v>
      </c>
      <c r="FA18">
        <v>402</v>
      </c>
      <c r="FB18">
        <v>496</v>
      </c>
      <c r="FC18">
        <v>777</v>
      </c>
      <c r="FD18">
        <v>975</v>
      </c>
      <c r="FE18">
        <v>229</v>
      </c>
      <c r="FF18">
        <v>887</v>
      </c>
      <c r="FG18">
        <v>505</v>
      </c>
      <c r="FH18">
        <v>819</v>
      </c>
      <c r="FI18">
        <v>804</v>
      </c>
      <c r="FJ18">
        <v>50</v>
      </c>
      <c r="FK18">
        <v>50</v>
      </c>
      <c r="FL18">
        <v>50</v>
      </c>
      <c r="FM18">
        <v>50</v>
      </c>
      <c r="FN18">
        <v>34</v>
      </c>
      <c r="FO18">
        <v>46</v>
      </c>
      <c r="FP18">
        <v>60</v>
      </c>
      <c r="FQ18">
        <v>61</v>
      </c>
      <c r="FR18">
        <v>57</v>
      </c>
      <c r="FS18">
        <v>30</v>
      </c>
      <c r="FT18">
        <v>60</v>
      </c>
      <c r="FU18">
        <v>50</v>
      </c>
      <c r="FV18">
        <v>50</v>
      </c>
      <c r="FW18">
        <v>50</v>
      </c>
      <c r="FX18">
        <v>50</v>
      </c>
      <c r="FY18">
        <v>50</v>
      </c>
      <c r="FZ18">
        <v>50</v>
      </c>
      <c r="GA18">
        <v>50</v>
      </c>
      <c r="GB18">
        <v>50</v>
      </c>
      <c r="GC18">
        <v>50</v>
      </c>
      <c r="GD18">
        <v>50</v>
      </c>
      <c r="GE18">
        <v>28</v>
      </c>
      <c r="GF18">
        <v>23</v>
      </c>
      <c r="GG18">
        <v>61</v>
      </c>
      <c r="GH18">
        <v>52</v>
      </c>
      <c r="GI18">
        <v>36</v>
      </c>
      <c r="GJ18">
        <v>71</v>
      </c>
      <c r="GK18">
        <v>23</v>
      </c>
      <c r="GL18">
        <v>50</v>
      </c>
      <c r="GM18">
        <v>50</v>
      </c>
      <c r="GN18">
        <v>50</v>
      </c>
      <c r="GO18">
        <v>50</v>
      </c>
      <c r="GP18">
        <v>50</v>
      </c>
      <c r="GQ18">
        <v>50</v>
      </c>
      <c r="GR18">
        <v>1.141</v>
      </c>
      <c r="GS18">
        <v>0.93100000000000005</v>
      </c>
      <c r="GT18">
        <v>1.0270000000000001</v>
      </c>
      <c r="GU18">
        <v>0.624</v>
      </c>
      <c r="GV18">
        <v>1.24</v>
      </c>
      <c r="GW18">
        <v>1.0920000000000001</v>
      </c>
      <c r="GX18">
        <v>0.878</v>
      </c>
      <c r="GY18">
        <v>0.82400000000000007</v>
      </c>
      <c r="GZ18">
        <v>1.4319999999999999</v>
      </c>
      <c r="HA18">
        <v>0.68900000000000006</v>
      </c>
      <c r="HB18">
        <v>0.83499999999999996</v>
      </c>
      <c r="HC18">
        <v>1.0880000000000001</v>
      </c>
      <c r="HD18">
        <v>1.2469999999999999</v>
      </c>
      <c r="HE18">
        <v>1.01</v>
      </c>
      <c r="HF18">
        <v>1.4769999999999999</v>
      </c>
      <c r="HG18">
        <v>1</v>
      </c>
      <c r="HH18">
        <v>0.09</v>
      </c>
      <c r="HI18">
        <v>0.42499999999999999</v>
      </c>
      <c r="HJ18">
        <v>0.60299999999999998</v>
      </c>
      <c r="HK18">
        <v>0.84899999999999998</v>
      </c>
      <c r="HL18">
        <v>0.21099999999999999</v>
      </c>
      <c r="HM18">
        <v>0.6</v>
      </c>
      <c r="HN18">
        <v>0.55700000000000005</v>
      </c>
      <c r="HO18">
        <v>0.74199999999999999</v>
      </c>
      <c r="HP18">
        <v>0.71299999999999997</v>
      </c>
      <c r="HQ18">
        <v>0.81899999999999995</v>
      </c>
      <c r="HR18">
        <v>0.40200000000000002</v>
      </c>
      <c r="HS18">
        <v>0.496</v>
      </c>
      <c r="HT18">
        <v>0.77700000000000002</v>
      </c>
      <c r="HU18">
        <v>0.97499999999999998</v>
      </c>
      <c r="HV18">
        <v>0.22900000000000001</v>
      </c>
      <c r="HW18">
        <v>0.88700000000000001</v>
      </c>
      <c r="HX18" s="40" t="s">
        <v>85</v>
      </c>
      <c r="HY18" s="35" t="s">
        <v>85</v>
      </c>
      <c r="HZ18" s="36" t="s">
        <v>85</v>
      </c>
      <c r="IA18" s="36" t="s">
        <v>85</v>
      </c>
      <c r="IB18" s="36" t="s">
        <v>85</v>
      </c>
      <c r="IC18" s="36" t="s">
        <v>85</v>
      </c>
      <c r="ID18" s="37" t="s">
        <v>85</v>
      </c>
      <c r="IE18" s="37" t="s">
        <v>85</v>
      </c>
      <c r="IF18" s="34" t="str">
        <f t="shared" si="1"/>
        <v/>
      </c>
      <c r="IG18" t="str">
        <f t="shared" si="2"/>
        <v/>
      </c>
      <c r="IH18" t="str">
        <f t="shared" si="3"/>
        <v/>
      </c>
      <c r="II18" t="str">
        <f t="shared" si="4"/>
        <v/>
      </c>
      <c r="IJ18" t="str">
        <f t="shared" si="5"/>
        <v/>
      </c>
      <c r="IK18" t="str">
        <f t="shared" si="6"/>
        <v/>
      </c>
      <c r="IL18" t="str">
        <f t="shared" si="7"/>
        <v/>
      </c>
      <c r="IM18" t="str">
        <f t="shared" si="8"/>
        <v/>
      </c>
    </row>
    <row r="19" spans="1:247" x14ac:dyDescent="0.25">
      <c r="A19" s="48">
        <v>133226</v>
      </c>
      <c r="B19" s="20"/>
      <c r="E19" t="b">
        <v>0</v>
      </c>
      <c r="H19">
        <v>35</v>
      </c>
      <c r="J19" t="s">
        <v>42</v>
      </c>
      <c r="K19" t="b">
        <v>1</v>
      </c>
      <c r="N19" t="s">
        <v>43</v>
      </c>
      <c r="R19">
        <v>22.239999771118164</v>
      </c>
      <c r="S19">
        <v>2.9000000000000001E-2</v>
      </c>
      <c r="T19" t="b">
        <v>0</v>
      </c>
      <c r="U19">
        <v>43741.000243055554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10</v>
      </c>
      <c r="AC19">
        <v>5</v>
      </c>
      <c r="AD19">
        <v>344</v>
      </c>
      <c r="AE19">
        <v>43691.000243055554</v>
      </c>
      <c r="AF19">
        <v>43741.000243055554</v>
      </c>
      <c r="AH19">
        <v>2.9000000000000001E-2</v>
      </c>
      <c r="AI19" t="s">
        <v>44</v>
      </c>
      <c r="AJ19">
        <v>639</v>
      </c>
      <c r="AK19">
        <v>119</v>
      </c>
      <c r="AL19">
        <v>775</v>
      </c>
      <c r="AM19">
        <v>141</v>
      </c>
      <c r="AN19">
        <v>59</v>
      </c>
      <c r="AO19">
        <v>440</v>
      </c>
      <c r="AP19">
        <v>353</v>
      </c>
      <c r="AQ19">
        <v>530</v>
      </c>
      <c r="AR19">
        <v>687</v>
      </c>
      <c r="AS19">
        <v>582</v>
      </c>
      <c r="AT19">
        <v>622</v>
      </c>
      <c r="AU19">
        <v>994</v>
      </c>
      <c r="AV19">
        <v>941</v>
      </c>
      <c r="AW19">
        <v>987</v>
      </c>
      <c r="AX19">
        <v>124</v>
      </c>
      <c r="AY19">
        <v>36</v>
      </c>
      <c r="AZ19">
        <v>243</v>
      </c>
      <c r="BA19">
        <v>214</v>
      </c>
      <c r="BB19">
        <v>118</v>
      </c>
      <c r="BC19">
        <v>146</v>
      </c>
      <c r="BD19">
        <v>116</v>
      </c>
      <c r="BE19">
        <v>130</v>
      </c>
      <c r="BF19">
        <v>116</v>
      </c>
      <c r="BG19">
        <v>115</v>
      </c>
      <c r="BH19">
        <v>102</v>
      </c>
      <c r="BI19">
        <v>103</v>
      </c>
      <c r="BJ19">
        <v>115</v>
      </c>
      <c r="BK19">
        <v>103</v>
      </c>
      <c r="BL19">
        <v>127</v>
      </c>
      <c r="BM19">
        <v>25</v>
      </c>
      <c r="BN19">
        <v>25</v>
      </c>
      <c r="BO19">
        <v>25</v>
      </c>
      <c r="BP19">
        <v>25</v>
      </c>
      <c r="BQ19">
        <v>3</v>
      </c>
      <c r="BR19">
        <v>2</v>
      </c>
      <c r="BS19">
        <v>3</v>
      </c>
      <c r="BT19">
        <v>2</v>
      </c>
      <c r="BU19">
        <v>0</v>
      </c>
      <c r="BV19">
        <v>3</v>
      </c>
      <c r="BW19">
        <v>1</v>
      </c>
      <c r="BX19">
        <v>3</v>
      </c>
      <c r="BY19">
        <v>0</v>
      </c>
      <c r="BZ19">
        <v>1</v>
      </c>
      <c r="CA19">
        <v>0</v>
      </c>
      <c r="CB19">
        <v>3</v>
      </c>
      <c r="CC19">
        <v>1</v>
      </c>
      <c r="CD19">
        <v>0</v>
      </c>
      <c r="CE19">
        <v>0</v>
      </c>
      <c r="CF19">
        <v>1</v>
      </c>
      <c r="CG19">
        <v>73</v>
      </c>
      <c r="CH19">
        <v>57</v>
      </c>
      <c r="CI19">
        <v>2</v>
      </c>
      <c r="CJ19">
        <v>19</v>
      </c>
      <c r="CK19">
        <v>86</v>
      </c>
      <c r="CL19">
        <v>88</v>
      </c>
      <c r="CM19">
        <v>67</v>
      </c>
      <c r="CN19">
        <v>40</v>
      </c>
      <c r="CO19">
        <v>94</v>
      </c>
      <c r="CP19">
        <v>71</v>
      </c>
      <c r="CQ19">
        <v>29</v>
      </c>
      <c r="CR19">
        <v>32</v>
      </c>
      <c r="CS19">
        <v>48</v>
      </c>
      <c r="CT19">
        <v>65</v>
      </c>
      <c r="CU19">
        <v>50</v>
      </c>
      <c r="CV19">
        <v>73</v>
      </c>
      <c r="CW19">
        <v>42</v>
      </c>
      <c r="CX19">
        <v>67</v>
      </c>
      <c r="CY19">
        <v>77</v>
      </c>
      <c r="CZ19">
        <v>43</v>
      </c>
      <c r="DA19">
        <v>71</v>
      </c>
      <c r="DB19">
        <v>63</v>
      </c>
      <c r="DC19">
        <v>92</v>
      </c>
      <c r="DD19">
        <v>7</v>
      </c>
      <c r="DE19">
        <v>75</v>
      </c>
      <c r="DF19">
        <v>82</v>
      </c>
      <c r="DG19">
        <v>8</v>
      </c>
      <c r="DH19">
        <v>91</v>
      </c>
      <c r="DI19">
        <v>100</v>
      </c>
      <c r="DJ19">
        <v>32</v>
      </c>
      <c r="DK19">
        <v>28</v>
      </c>
      <c r="DL19">
        <v>89</v>
      </c>
      <c r="DM19">
        <v>381</v>
      </c>
      <c r="DN19">
        <v>268</v>
      </c>
      <c r="DO19">
        <v>624</v>
      </c>
      <c r="DP19">
        <v>119</v>
      </c>
      <c r="DQ19">
        <v>444</v>
      </c>
      <c r="DR19">
        <v>638</v>
      </c>
      <c r="DS19">
        <v>884</v>
      </c>
      <c r="DT19">
        <v>489</v>
      </c>
      <c r="DU19">
        <v>653</v>
      </c>
      <c r="DV19">
        <v>670</v>
      </c>
      <c r="DW19">
        <v>631</v>
      </c>
      <c r="DX19">
        <v>236</v>
      </c>
      <c r="DY19">
        <v>846</v>
      </c>
      <c r="DZ19">
        <v>503</v>
      </c>
      <c r="EA19">
        <v>858</v>
      </c>
      <c r="EB19">
        <v>281</v>
      </c>
      <c r="EC19">
        <v>312</v>
      </c>
      <c r="ED19">
        <v>354</v>
      </c>
      <c r="EE19">
        <v>647</v>
      </c>
      <c r="EF19">
        <v>461</v>
      </c>
      <c r="EG19">
        <v>306</v>
      </c>
      <c r="EH19">
        <v>46</v>
      </c>
      <c r="EI19">
        <v>591</v>
      </c>
      <c r="EJ19">
        <v>459</v>
      </c>
      <c r="EK19">
        <v>101</v>
      </c>
      <c r="EL19">
        <v>986</v>
      </c>
      <c r="EM19">
        <v>504</v>
      </c>
      <c r="EN19">
        <v>787</v>
      </c>
      <c r="EO19">
        <v>432</v>
      </c>
      <c r="EP19">
        <v>211</v>
      </c>
      <c r="EQ19">
        <v>66</v>
      </c>
      <c r="ER19">
        <v>27</v>
      </c>
      <c r="ES19">
        <v>284</v>
      </c>
      <c r="ET19">
        <v>723</v>
      </c>
      <c r="EU19">
        <v>121</v>
      </c>
      <c r="EV19">
        <v>468</v>
      </c>
      <c r="EW19">
        <v>419</v>
      </c>
      <c r="EX19">
        <v>193</v>
      </c>
      <c r="EY19">
        <v>107</v>
      </c>
      <c r="EZ19">
        <v>839</v>
      </c>
      <c r="FA19">
        <v>963</v>
      </c>
      <c r="FB19">
        <v>842</v>
      </c>
      <c r="FC19">
        <v>782</v>
      </c>
      <c r="FD19">
        <v>331</v>
      </c>
      <c r="FE19">
        <v>560</v>
      </c>
      <c r="FF19">
        <v>37</v>
      </c>
      <c r="FG19">
        <v>107</v>
      </c>
      <c r="FH19">
        <v>986</v>
      </c>
      <c r="FI19">
        <v>981</v>
      </c>
      <c r="FJ19">
        <v>50</v>
      </c>
      <c r="FK19">
        <v>50</v>
      </c>
      <c r="FL19">
        <v>50</v>
      </c>
      <c r="FM19">
        <v>50</v>
      </c>
      <c r="FN19">
        <v>48</v>
      </c>
      <c r="FO19">
        <v>49</v>
      </c>
      <c r="FP19">
        <v>63</v>
      </c>
      <c r="FQ19">
        <v>22</v>
      </c>
      <c r="FR19">
        <v>25</v>
      </c>
      <c r="FS19">
        <v>32</v>
      </c>
      <c r="FT19">
        <v>21</v>
      </c>
      <c r="FU19">
        <v>50</v>
      </c>
      <c r="FV19">
        <v>50</v>
      </c>
      <c r="FW19">
        <v>50</v>
      </c>
      <c r="FX19">
        <v>50</v>
      </c>
      <c r="FY19">
        <v>50</v>
      </c>
      <c r="FZ19">
        <v>50</v>
      </c>
      <c r="GA19">
        <v>50</v>
      </c>
      <c r="GB19">
        <v>50</v>
      </c>
      <c r="GC19">
        <v>50</v>
      </c>
      <c r="GD19">
        <v>50</v>
      </c>
      <c r="GE19">
        <v>21</v>
      </c>
      <c r="GF19">
        <v>58</v>
      </c>
      <c r="GG19">
        <v>47</v>
      </c>
      <c r="GH19">
        <v>24</v>
      </c>
      <c r="GI19">
        <v>35</v>
      </c>
      <c r="GJ19">
        <v>35</v>
      </c>
      <c r="GK19">
        <v>49</v>
      </c>
      <c r="GL19">
        <v>50</v>
      </c>
      <c r="GM19">
        <v>50</v>
      </c>
      <c r="GN19">
        <v>50</v>
      </c>
      <c r="GO19">
        <v>50</v>
      </c>
      <c r="GP19">
        <v>50</v>
      </c>
      <c r="GQ19">
        <v>50</v>
      </c>
      <c r="GR19">
        <v>1.3580000000000001</v>
      </c>
      <c r="GS19">
        <v>0.78100000000000003</v>
      </c>
      <c r="GT19">
        <v>0.81200000000000006</v>
      </c>
      <c r="GU19">
        <v>0.85399999999999998</v>
      </c>
      <c r="GV19">
        <v>1.147</v>
      </c>
      <c r="GW19">
        <v>0.96100000000000008</v>
      </c>
      <c r="GX19">
        <v>0.80600000000000005</v>
      </c>
      <c r="GY19">
        <v>0.54600000000000004</v>
      </c>
      <c r="GZ19">
        <v>1.091</v>
      </c>
      <c r="HA19">
        <v>0.95900000000000007</v>
      </c>
      <c r="HB19">
        <v>0.60099999999999998</v>
      </c>
      <c r="HC19">
        <v>1.486</v>
      </c>
      <c r="HD19">
        <v>1.004</v>
      </c>
      <c r="HE19">
        <v>1.2869999999999999</v>
      </c>
      <c r="HF19">
        <v>0.93199999999999994</v>
      </c>
      <c r="HG19">
        <v>2</v>
      </c>
      <c r="HH19">
        <v>6.6000000000000003E-2</v>
      </c>
      <c r="HI19">
        <v>2.7E-2</v>
      </c>
      <c r="HJ19">
        <v>0.28399999999999997</v>
      </c>
      <c r="HK19">
        <v>0.72299999999999998</v>
      </c>
      <c r="HL19">
        <v>0.121</v>
      </c>
      <c r="HM19">
        <v>0.46800000000000003</v>
      </c>
      <c r="HN19">
        <v>0.41899999999999998</v>
      </c>
      <c r="HO19">
        <v>0.193</v>
      </c>
      <c r="HP19">
        <v>0.107</v>
      </c>
      <c r="HQ19">
        <v>0.83899999999999997</v>
      </c>
      <c r="HR19">
        <v>0.96299999999999997</v>
      </c>
      <c r="HS19">
        <v>0.84199999999999997</v>
      </c>
      <c r="HT19">
        <v>0.78200000000000003</v>
      </c>
      <c r="HU19">
        <v>0.33100000000000002</v>
      </c>
      <c r="HV19">
        <v>0.56000000000000005</v>
      </c>
      <c r="HW19">
        <v>3.6999999999999998E-2</v>
      </c>
      <c r="HX19" s="40" t="s">
        <v>85</v>
      </c>
      <c r="HY19" s="35" t="s">
        <v>85</v>
      </c>
      <c r="HZ19" s="36" t="s">
        <v>85</v>
      </c>
      <c r="IA19" s="36" t="s">
        <v>85</v>
      </c>
      <c r="IB19" s="36">
        <v>89</v>
      </c>
      <c r="IC19" s="36" t="s">
        <v>85</v>
      </c>
      <c r="ID19" s="37" t="s">
        <v>85</v>
      </c>
      <c r="IE19" s="37">
        <v>1</v>
      </c>
      <c r="IF19" s="34" t="str">
        <f t="shared" si="1"/>
        <v/>
      </c>
      <c r="IG19" t="str">
        <f t="shared" si="2"/>
        <v/>
      </c>
      <c r="IH19" t="str">
        <f t="shared" si="3"/>
        <v/>
      </c>
      <c r="II19" t="str">
        <f t="shared" si="4"/>
        <v/>
      </c>
      <c r="IJ19">
        <f t="shared" si="5"/>
        <v>170</v>
      </c>
      <c r="IK19" t="str">
        <f t="shared" si="6"/>
        <v/>
      </c>
      <c r="IL19" t="str">
        <f t="shared" si="7"/>
        <v/>
      </c>
      <c r="IM19">
        <f t="shared" si="8"/>
        <v>1</v>
      </c>
    </row>
    <row r="20" spans="1:247" x14ac:dyDescent="0.25">
      <c r="A20" s="48">
        <v>135040</v>
      </c>
      <c r="E20" t="b">
        <v>0</v>
      </c>
      <c r="H20">
        <v>25</v>
      </c>
      <c r="J20" t="s">
        <v>42</v>
      </c>
      <c r="K20" t="b">
        <v>1</v>
      </c>
      <c r="N20" t="s">
        <v>43</v>
      </c>
      <c r="R20">
        <v>0</v>
      </c>
      <c r="S20">
        <v>6.7000000000000004E-2</v>
      </c>
      <c r="T20" t="b">
        <v>0</v>
      </c>
      <c r="U20">
        <v>43727.000243055554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10</v>
      </c>
      <c r="AC20">
        <v>5</v>
      </c>
      <c r="AD20">
        <v>149</v>
      </c>
      <c r="AE20">
        <v>43691.000243055554</v>
      </c>
      <c r="AF20">
        <v>43727.000243055554</v>
      </c>
      <c r="AH20">
        <v>6.7000000000000004E-2</v>
      </c>
      <c r="AI20" t="s">
        <v>44</v>
      </c>
      <c r="AJ20">
        <v>952</v>
      </c>
      <c r="AK20">
        <v>633</v>
      </c>
      <c r="AL20">
        <v>397</v>
      </c>
      <c r="AM20">
        <v>90</v>
      </c>
      <c r="AN20">
        <v>974</v>
      </c>
      <c r="AO20">
        <v>177</v>
      </c>
      <c r="AP20">
        <v>525</v>
      </c>
      <c r="AQ20">
        <v>828</v>
      </c>
      <c r="AR20">
        <v>954</v>
      </c>
      <c r="AS20">
        <v>32</v>
      </c>
      <c r="AT20">
        <v>464</v>
      </c>
      <c r="AU20">
        <v>515</v>
      </c>
      <c r="AV20">
        <v>217</v>
      </c>
      <c r="AW20">
        <v>46</v>
      </c>
      <c r="AX20">
        <v>444</v>
      </c>
      <c r="AY20">
        <v>435</v>
      </c>
      <c r="AZ20">
        <v>175</v>
      </c>
      <c r="BA20">
        <v>129</v>
      </c>
      <c r="BB20">
        <v>203</v>
      </c>
      <c r="BC20">
        <v>196</v>
      </c>
      <c r="BD20">
        <v>194</v>
      </c>
      <c r="BE20">
        <v>168</v>
      </c>
      <c r="BF20">
        <v>112</v>
      </c>
      <c r="BG20">
        <v>122</v>
      </c>
      <c r="BH20">
        <v>109</v>
      </c>
      <c r="BI20">
        <v>124</v>
      </c>
      <c r="BJ20">
        <v>121</v>
      </c>
      <c r="BK20">
        <v>111</v>
      </c>
      <c r="BL20">
        <v>100</v>
      </c>
      <c r="BM20">
        <v>25</v>
      </c>
      <c r="BN20">
        <v>25</v>
      </c>
      <c r="BO20">
        <v>25</v>
      </c>
      <c r="BP20">
        <v>25</v>
      </c>
      <c r="BQ20">
        <v>2</v>
      </c>
      <c r="BR20">
        <v>1</v>
      </c>
      <c r="BS20">
        <v>3</v>
      </c>
      <c r="BT20">
        <v>1</v>
      </c>
      <c r="BU20">
        <v>3</v>
      </c>
      <c r="BV20">
        <v>1</v>
      </c>
      <c r="BW20">
        <v>1</v>
      </c>
      <c r="BX20">
        <v>3</v>
      </c>
      <c r="BY20">
        <v>1</v>
      </c>
      <c r="BZ20">
        <v>0</v>
      </c>
      <c r="CA20">
        <v>3</v>
      </c>
      <c r="CB20">
        <v>3</v>
      </c>
      <c r="CC20">
        <v>2</v>
      </c>
      <c r="CD20">
        <v>2</v>
      </c>
      <c r="CE20">
        <v>2</v>
      </c>
      <c r="CF20">
        <v>1</v>
      </c>
      <c r="CG20">
        <v>34</v>
      </c>
      <c r="CH20">
        <v>40</v>
      </c>
      <c r="CI20">
        <v>9</v>
      </c>
      <c r="CJ20">
        <v>0</v>
      </c>
      <c r="CK20">
        <v>11</v>
      </c>
      <c r="CL20">
        <v>93</v>
      </c>
      <c r="CM20">
        <v>54</v>
      </c>
      <c r="CN20">
        <v>16</v>
      </c>
      <c r="CO20">
        <v>66</v>
      </c>
      <c r="CP20">
        <v>72</v>
      </c>
      <c r="CQ20">
        <v>94</v>
      </c>
      <c r="CR20">
        <v>48</v>
      </c>
      <c r="CS20">
        <v>89</v>
      </c>
      <c r="CT20">
        <v>30</v>
      </c>
      <c r="CU20">
        <v>68</v>
      </c>
      <c r="CV20">
        <v>86</v>
      </c>
      <c r="CW20">
        <v>35</v>
      </c>
      <c r="CX20">
        <v>36</v>
      </c>
      <c r="CY20">
        <v>48</v>
      </c>
      <c r="CZ20">
        <v>74</v>
      </c>
      <c r="DA20">
        <v>6</v>
      </c>
      <c r="DB20">
        <v>25</v>
      </c>
      <c r="DC20">
        <v>4</v>
      </c>
      <c r="DD20">
        <v>56</v>
      </c>
      <c r="DE20">
        <v>17</v>
      </c>
      <c r="DF20">
        <v>90</v>
      </c>
      <c r="DG20">
        <v>10</v>
      </c>
      <c r="DH20">
        <v>54</v>
      </c>
      <c r="DI20">
        <v>81</v>
      </c>
      <c r="DJ20">
        <v>87</v>
      </c>
      <c r="DK20">
        <v>65</v>
      </c>
      <c r="DL20">
        <v>78</v>
      </c>
      <c r="DM20">
        <v>223</v>
      </c>
      <c r="DN20">
        <v>671</v>
      </c>
      <c r="DO20">
        <v>995</v>
      </c>
      <c r="DP20">
        <v>767</v>
      </c>
      <c r="DQ20">
        <v>816</v>
      </c>
      <c r="DR20">
        <v>969</v>
      </c>
      <c r="DS20">
        <v>848</v>
      </c>
      <c r="DT20">
        <v>304</v>
      </c>
      <c r="DU20">
        <v>670</v>
      </c>
      <c r="DV20">
        <v>32</v>
      </c>
      <c r="DW20">
        <v>140</v>
      </c>
      <c r="DX20">
        <v>292</v>
      </c>
      <c r="DY20">
        <v>798</v>
      </c>
      <c r="DZ20">
        <v>750</v>
      </c>
      <c r="EA20">
        <v>942</v>
      </c>
      <c r="EB20">
        <v>666</v>
      </c>
      <c r="EC20">
        <v>185</v>
      </c>
      <c r="ED20">
        <v>903</v>
      </c>
      <c r="EE20">
        <v>994</v>
      </c>
      <c r="EF20">
        <v>868</v>
      </c>
      <c r="EG20">
        <v>389</v>
      </c>
      <c r="EH20">
        <v>372</v>
      </c>
      <c r="EI20">
        <v>83</v>
      </c>
      <c r="EJ20">
        <v>709</v>
      </c>
      <c r="EK20">
        <v>166</v>
      </c>
      <c r="EL20">
        <v>484</v>
      </c>
      <c r="EM20">
        <v>697</v>
      </c>
      <c r="EN20">
        <v>692</v>
      </c>
      <c r="EO20">
        <v>798</v>
      </c>
      <c r="EP20">
        <v>688</v>
      </c>
      <c r="EQ20">
        <v>719</v>
      </c>
      <c r="ER20">
        <v>737</v>
      </c>
      <c r="ES20">
        <v>684</v>
      </c>
      <c r="ET20">
        <v>203</v>
      </c>
      <c r="EU20">
        <v>29</v>
      </c>
      <c r="EV20">
        <v>628</v>
      </c>
      <c r="EW20">
        <v>644</v>
      </c>
      <c r="EX20">
        <v>419</v>
      </c>
      <c r="EY20">
        <v>184</v>
      </c>
      <c r="EZ20">
        <v>827</v>
      </c>
      <c r="FA20">
        <v>86</v>
      </c>
      <c r="FB20">
        <v>839</v>
      </c>
      <c r="FC20">
        <v>537</v>
      </c>
      <c r="FD20">
        <v>597</v>
      </c>
      <c r="FE20">
        <v>712</v>
      </c>
      <c r="FF20">
        <v>302</v>
      </c>
      <c r="FG20">
        <v>725</v>
      </c>
      <c r="FH20">
        <v>552</v>
      </c>
      <c r="FI20">
        <v>660</v>
      </c>
      <c r="FJ20">
        <v>50</v>
      </c>
      <c r="FK20">
        <v>50</v>
      </c>
      <c r="FL20">
        <v>50</v>
      </c>
      <c r="FM20">
        <v>50</v>
      </c>
      <c r="FN20">
        <v>42</v>
      </c>
      <c r="FO20">
        <v>41</v>
      </c>
      <c r="FP20">
        <v>26</v>
      </c>
      <c r="FQ20">
        <v>43</v>
      </c>
      <c r="FR20">
        <v>68</v>
      </c>
      <c r="FS20">
        <v>26</v>
      </c>
      <c r="FT20">
        <v>23</v>
      </c>
      <c r="FU20">
        <v>50</v>
      </c>
      <c r="FV20">
        <v>50</v>
      </c>
      <c r="FW20">
        <v>50</v>
      </c>
      <c r="FX20">
        <v>50</v>
      </c>
      <c r="FY20">
        <v>50</v>
      </c>
      <c r="FZ20">
        <v>50</v>
      </c>
      <c r="GA20">
        <v>50</v>
      </c>
      <c r="GB20">
        <v>50</v>
      </c>
      <c r="GC20">
        <v>50</v>
      </c>
      <c r="GD20">
        <v>50</v>
      </c>
      <c r="GE20">
        <v>29</v>
      </c>
      <c r="GF20">
        <v>74</v>
      </c>
      <c r="GG20">
        <v>28</v>
      </c>
      <c r="GH20">
        <v>69</v>
      </c>
      <c r="GI20">
        <v>36</v>
      </c>
      <c r="GJ20">
        <v>36</v>
      </c>
      <c r="GK20">
        <v>22</v>
      </c>
      <c r="GL20">
        <v>50</v>
      </c>
      <c r="GM20">
        <v>50</v>
      </c>
      <c r="GN20">
        <v>50</v>
      </c>
      <c r="GO20">
        <v>50</v>
      </c>
      <c r="GP20">
        <v>50</v>
      </c>
      <c r="GQ20">
        <v>50</v>
      </c>
      <c r="GR20">
        <v>1.4419999999999999</v>
      </c>
      <c r="GS20">
        <v>1.1659999999999999</v>
      </c>
      <c r="GT20">
        <v>0.68500000000000005</v>
      </c>
      <c r="GU20">
        <v>1.403</v>
      </c>
      <c r="GV20">
        <v>1.494</v>
      </c>
      <c r="GW20">
        <v>1.3679999999999999</v>
      </c>
      <c r="GX20">
        <v>0.88900000000000001</v>
      </c>
      <c r="GY20">
        <v>0.872</v>
      </c>
      <c r="GZ20">
        <v>0.58299999999999996</v>
      </c>
      <c r="HA20">
        <v>1.2090000000000001</v>
      </c>
      <c r="HB20">
        <v>0.66600000000000004</v>
      </c>
      <c r="HC20">
        <v>0.98399999999999999</v>
      </c>
      <c r="HD20">
        <v>1.1970000000000001</v>
      </c>
      <c r="HE20">
        <v>1.1919999999999999</v>
      </c>
      <c r="HF20">
        <v>1.298</v>
      </c>
      <c r="HG20">
        <v>1</v>
      </c>
      <c r="HH20">
        <v>0.71899999999999997</v>
      </c>
      <c r="HI20">
        <v>0.73699999999999999</v>
      </c>
      <c r="HJ20">
        <v>0.68400000000000005</v>
      </c>
      <c r="HK20">
        <v>0.20300000000000001</v>
      </c>
      <c r="HL20">
        <v>2.9000000000000001E-2</v>
      </c>
      <c r="HM20">
        <v>0.628</v>
      </c>
      <c r="HN20">
        <v>0.64400000000000002</v>
      </c>
      <c r="HO20">
        <v>0.41899999999999998</v>
      </c>
      <c r="HP20">
        <v>0.184</v>
      </c>
      <c r="HQ20">
        <v>0.82699999999999996</v>
      </c>
      <c r="HR20">
        <v>8.5999999999999993E-2</v>
      </c>
      <c r="HS20">
        <v>0.83899999999999997</v>
      </c>
      <c r="HT20">
        <v>0.53700000000000003</v>
      </c>
      <c r="HU20">
        <v>0.59699999999999998</v>
      </c>
      <c r="HV20">
        <v>0.71199999999999997</v>
      </c>
      <c r="HW20">
        <v>0.30199999999999999</v>
      </c>
      <c r="HX20" s="40" t="s">
        <v>85</v>
      </c>
      <c r="HY20" s="35" t="s">
        <v>85</v>
      </c>
      <c r="HZ20" s="36" t="s">
        <v>85</v>
      </c>
      <c r="IA20" s="36" t="s">
        <v>85</v>
      </c>
      <c r="IB20" s="36" t="s">
        <v>85</v>
      </c>
      <c r="IC20" s="36" t="s">
        <v>85</v>
      </c>
      <c r="ID20" s="37" t="s">
        <v>85</v>
      </c>
      <c r="IE20" s="37">
        <v>2</v>
      </c>
      <c r="IF20" s="34" t="str">
        <f t="shared" si="1"/>
        <v/>
      </c>
      <c r="IG20" t="str">
        <f t="shared" si="2"/>
        <v/>
      </c>
      <c r="IH20" t="str">
        <f t="shared" si="3"/>
        <v/>
      </c>
      <c r="II20" t="str">
        <f t="shared" si="4"/>
        <v/>
      </c>
      <c r="IJ20" t="str">
        <f t="shared" si="5"/>
        <v/>
      </c>
      <c r="IK20" t="str">
        <f t="shared" si="6"/>
        <v/>
      </c>
      <c r="IL20" t="str">
        <f t="shared" si="7"/>
        <v/>
      </c>
      <c r="IM20">
        <f t="shared" si="8"/>
        <v>2</v>
      </c>
    </row>
    <row r="21" spans="1:247" x14ac:dyDescent="0.25">
      <c r="A21" s="48">
        <v>135041</v>
      </c>
      <c r="E21" t="b">
        <v>0</v>
      </c>
      <c r="H21">
        <v>35</v>
      </c>
      <c r="J21" t="s">
        <v>42</v>
      </c>
      <c r="K21" t="b">
        <v>1</v>
      </c>
      <c r="N21" t="s">
        <v>43</v>
      </c>
      <c r="R21">
        <v>0</v>
      </c>
      <c r="S21">
        <v>0.16700000000000001</v>
      </c>
      <c r="T21" t="b">
        <v>0</v>
      </c>
      <c r="U21">
        <v>43741.000243055554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10</v>
      </c>
      <c r="AC21">
        <v>5</v>
      </c>
      <c r="AD21">
        <v>59</v>
      </c>
      <c r="AE21">
        <v>43691.000243055554</v>
      </c>
      <c r="AF21">
        <v>43741.000243055554</v>
      </c>
      <c r="AH21">
        <v>0.16700000000000001</v>
      </c>
      <c r="AI21" t="s">
        <v>44</v>
      </c>
      <c r="AJ21">
        <v>547</v>
      </c>
      <c r="AK21">
        <v>870</v>
      </c>
      <c r="AL21">
        <v>286</v>
      </c>
      <c r="AM21">
        <v>478</v>
      </c>
      <c r="AN21">
        <v>716</v>
      </c>
      <c r="AO21">
        <v>452</v>
      </c>
      <c r="AP21">
        <v>330</v>
      </c>
      <c r="AQ21">
        <v>46</v>
      </c>
      <c r="AR21">
        <v>106</v>
      </c>
      <c r="AS21">
        <v>618</v>
      </c>
      <c r="AT21">
        <v>675</v>
      </c>
      <c r="AU21">
        <v>259</v>
      </c>
      <c r="AV21">
        <v>327</v>
      </c>
      <c r="AW21">
        <v>956</v>
      </c>
      <c r="AX21">
        <v>145</v>
      </c>
      <c r="AY21">
        <v>455</v>
      </c>
      <c r="AZ21">
        <v>144</v>
      </c>
      <c r="BA21">
        <v>130</v>
      </c>
      <c r="BB21">
        <v>110</v>
      </c>
      <c r="BC21">
        <v>240</v>
      </c>
      <c r="BD21">
        <v>140</v>
      </c>
      <c r="BE21">
        <v>100</v>
      </c>
      <c r="BF21">
        <v>118</v>
      </c>
      <c r="BG21">
        <v>118</v>
      </c>
      <c r="BH21">
        <v>128</v>
      </c>
      <c r="BI21">
        <v>102</v>
      </c>
      <c r="BJ21">
        <v>102</v>
      </c>
      <c r="BK21">
        <v>111</v>
      </c>
      <c r="BL21">
        <v>112</v>
      </c>
      <c r="BM21">
        <v>25</v>
      </c>
      <c r="BN21">
        <v>25</v>
      </c>
      <c r="BO21">
        <v>25</v>
      </c>
      <c r="BP21">
        <v>25</v>
      </c>
      <c r="BQ21">
        <v>1</v>
      </c>
      <c r="BR21">
        <v>0</v>
      </c>
      <c r="BS21">
        <v>1</v>
      </c>
      <c r="BT21">
        <v>3</v>
      </c>
      <c r="BU21">
        <v>3</v>
      </c>
      <c r="BV21">
        <v>0</v>
      </c>
      <c r="BW21">
        <v>3</v>
      </c>
      <c r="BX21">
        <v>3</v>
      </c>
      <c r="BY21">
        <v>2</v>
      </c>
      <c r="BZ21">
        <v>1</v>
      </c>
      <c r="CA21">
        <v>0</v>
      </c>
      <c r="CB21">
        <v>0</v>
      </c>
      <c r="CC21">
        <v>3</v>
      </c>
      <c r="CD21">
        <v>1</v>
      </c>
      <c r="CE21">
        <v>0</v>
      </c>
      <c r="CF21">
        <v>3</v>
      </c>
      <c r="CG21">
        <v>46</v>
      </c>
      <c r="CH21">
        <v>60</v>
      </c>
      <c r="CI21">
        <v>52</v>
      </c>
      <c r="CJ21">
        <v>57</v>
      </c>
      <c r="CK21">
        <v>54</v>
      </c>
      <c r="CL21">
        <v>38</v>
      </c>
      <c r="CM21">
        <v>5</v>
      </c>
      <c r="CN21">
        <v>16</v>
      </c>
      <c r="CO21">
        <v>74</v>
      </c>
      <c r="CP21">
        <v>92</v>
      </c>
      <c r="CQ21">
        <v>0</v>
      </c>
      <c r="CR21">
        <v>67</v>
      </c>
      <c r="CS21">
        <v>53</v>
      </c>
      <c r="CT21">
        <v>95</v>
      </c>
      <c r="CU21">
        <v>49</v>
      </c>
      <c r="CV21">
        <v>42</v>
      </c>
      <c r="CW21">
        <v>23</v>
      </c>
      <c r="CX21">
        <v>37</v>
      </c>
      <c r="CY21">
        <v>12</v>
      </c>
      <c r="CZ21">
        <v>86</v>
      </c>
      <c r="DA21">
        <v>44</v>
      </c>
      <c r="DB21">
        <v>61</v>
      </c>
      <c r="DC21">
        <v>97</v>
      </c>
      <c r="DD21">
        <v>31</v>
      </c>
      <c r="DE21">
        <v>6</v>
      </c>
      <c r="DF21">
        <v>18</v>
      </c>
      <c r="DG21">
        <v>82</v>
      </c>
      <c r="DH21">
        <v>7</v>
      </c>
      <c r="DI21">
        <v>46</v>
      </c>
      <c r="DJ21">
        <v>56</v>
      </c>
      <c r="DK21">
        <v>78</v>
      </c>
      <c r="DL21">
        <v>51</v>
      </c>
      <c r="DM21">
        <v>69</v>
      </c>
      <c r="DN21">
        <v>817</v>
      </c>
      <c r="DO21">
        <v>503</v>
      </c>
      <c r="DP21">
        <v>188</v>
      </c>
      <c r="DQ21">
        <v>327</v>
      </c>
      <c r="DR21">
        <v>271</v>
      </c>
      <c r="DS21">
        <v>480</v>
      </c>
      <c r="DT21">
        <v>492</v>
      </c>
      <c r="DU21">
        <v>874</v>
      </c>
      <c r="DV21">
        <v>506</v>
      </c>
      <c r="DW21">
        <v>736</v>
      </c>
      <c r="DX21">
        <v>151</v>
      </c>
      <c r="DY21">
        <v>829</v>
      </c>
      <c r="DZ21">
        <v>880</v>
      </c>
      <c r="EA21">
        <v>677</v>
      </c>
      <c r="EB21">
        <v>592</v>
      </c>
      <c r="EC21">
        <v>943</v>
      </c>
      <c r="ED21">
        <v>797</v>
      </c>
      <c r="EE21">
        <v>569</v>
      </c>
      <c r="EF21">
        <v>141</v>
      </c>
      <c r="EG21">
        <v>236</v>
      </c>
      <c r="EH21">
        <v>737</v>
      </c>
      <c r="EI21">
        <v>336</v>
      </c>
      <c r="EJ21">
        <v>249</v>
      </c>
      <c r="EK21">
        <v>745</v>
      </c>
      <c r="EL21">
        <v>960</v>
      </c>
      <c r="EM21">
        <v>496</v>
      </c>
      <c r="EN21">
        <v>318</v>
      </c>
      <c r="EO21">
        <v>351</v>
      </c>
      <c r="EP21">
        <v>814</v>
      </c>
      <c r="EQ21">
        <v>97</v>
      </c>
      <c r="ER21">
        <v>925</v>
      </c>
      <c r="ES21">
        <v>184</v>
      </c>
      <c r="ET21">
        <v>500</v>
      </c>
      <c r="EU21">
        <v>583</v>
      </c>
      <c r="EV21">
        <v>192</v>
      </c>
      <c r="EW21">
        <v>381</v>
      </c>
      <c r="EX21">
        <v>449</v>
      </c>
      <c r="EY21">
        <v>597</v>
      </c>
      <c r="EZ21">
        <v>377</v>
      </c>
      <c r="FA21">
        <v>840</v>
      </c>
      <c r="FB21">
        <v>699</v>
      </c>
      <c r="FC21">
        <v>888</v>
      </c>
      <c r="FD21">
        <v>216</v>
      </c>
      <c r="FE21">
        <v>468</v>
      </c>
      <c r="FF21">
        <v>580</v>
      </c>
      <c r="FG21">
        <v>720</v>
      </c>
      <c r="FH21">
        <v>447</v>
      </c>
      <c r="FI21">
        <v>11</v>
      </c>
      <c r="FJ21">
        <v>50</v>
      </c>
      <c r="FK21">
        <v>50</v>
      </c>
      <c r="FL21">
        <v>50</v>
      </c>
      <c r="FM21">
        <v>50</v>
      </c>
      <c r="FN21">
        <v>29</v>
      </c>
      <c r="FO21">
        <v>45</v>
      </c>
      <c r="FP21">
        <v>20</v>
      </c>
      <c r="FQ21">
        <v>44</v>
      </c>
      <c r="FR21">
        <v>41</v>
      </c>
      <c r="FS21">
        <v>73</v>
      </c>
      <c r="FT21">
        <v>20</v>
      </c>
      <c r="FU21">
        <v>50</v>
      </c>
      <c r="FV21">
        <v>50</v>
      </c>
      <c r="FW21">
        <v>50</v>
      </c>
      <c r="FX21">
        <v>50</v>
      </c>
      <c r="FY21">
        <v>50</v>
      </c>
      <c r="FZ21">
        <v>50</v>
      </c>
      <c r="GA21">
        <v>50</v>
      </c>
      <c r="GB21">
        <v>50</v>
      </c>
      <c r="GC21">
        <v>50</v>
      </c>
      <c r="GD21">
        <v>50</v>
      </c>
      <c r="GE21">
        <v>21</v>
      </c>
      <c r="GF21">
        <v>30</v>
      </c>
      <c r="GG21">
        <v>64</v>
      </c>
      <c r="GH21">
        <v>20</v>
      </c>
      <c r="GI21">
        <v>54</v>
      </c>
      <c r="GJ21">
        <v>28</v>
      </c>
      <c r="GK21">
        <v>63</v>
      </c>
      <c r="GL21">
        <v>50</v>
      </c>
      <c r="GM21">
        <v>50</v>
      </c>
      <c r="GN21">
        <v>50</v>
      </c>
      <c r="GO21">
        <v>50</v>
      </c>
      <c r="GP21">
        <v>50</v>
      </c>
      <c r="GQ21">
        <v>50</v>
      </c>
      <c r="GR21">
        <v>1.177</v>
      </c>
      <c r="GS21">
        <v>1.0920000000000001</v>
      </c>
      <c r="GT21">
        <v>1.4430000000000001</v>
      </c>
      <c r="GU21">
        <v>1.2970000000000002</v>
      </c>
      <c r="GV21">
        <v>1.069</v>
      </c>
      <c r="GW21">
        <v>0.64100000000000001</v>
      </c>
      <c r="GX21">
        <v>0.73599999999999999</v>
      </c>
      <c r="GY21">
        <v>1.2370000000000001</v>
      </c>
      <c r="GZ21">
        <v>0.83600000000000008</v>
      </c>
      <c r="HA21">
        <v>0.749</v>
      </c>
      <c r="HB21">
        <v>1.2450000000000001</v>
      </c>
      <c r="HC21">
        <v>1.46</v>
      </c>
      <c r="HD21">
        <v>0.996</v>
      </c>
      <c r="HE21">
        <v>0.81800000000000006</v>
      </c>
      <c r="HF21">
        <v>0.85099999999999998</v>
      </c>
      <c r="HG21">
        <v>1</v>
      </c>
      <c r="HH21">
        <v>9.7000000000000003E-2</v>
      </c>
      <c r="HI21">
        <v>0.92500000000000004</v>
      </c>
      <c r="HJ21">
        <v>0.184</v>
      </c>
      <c r="HK21">
        <v>0.5</v>
      </c>
      <c r="HL21">
        <v>0.58299999999999996</v>
      </c>
      <c r="HM21">
        <v>0.192</v>
      </c>
      <c r="HN21">
        <v>0.38100000000000001</v>
      </c>
      <c r="HO21">
        <v>0.44900000000000001</v>
      </c>
      <c r="HP21">
        <v>0.59699999999999998</v>
      </c>
      <c r="HQ21">
        <v>0.377</v>
      </c>
      <c r="HR21">
        <v>0.84</v>
      </c>
      <c r="HS21">
        <v>0.69899999999999995</v>
      </c>
      <c r="HT21">
        <v>0.88800000000000001</v>
      </c>
      <c r="HU21">
        <v>0.216</v>
      </c>
      <c r="HV21">
        <v>0.46800000000000003</v>
      </c>
      <c r="HW21">
        <v>0.57999999999999996</v>
      </c>
      <c r="HX21" s="40" t="s">
        <v>85</v>
      </c>
      <c r="HY21" s="35" t="s">
        <v>85</v>
      </c>
      <c r="HZ21" s="36" t="s">
        <v>85</v>
      </c>
      <c r="IA21" s="36" t="s">
        <v>85</v>
      </c>
      <c r="IB21" s="36" t="s">
        <v>85</v>
      </c>
      <c r="IC21" s="36" t="s">
        <v>85</v>
      </c>
      <c r="ID21" s="37" t="s">
        <v>85</v>
      </c>
      <c r="IE21" s="37">
        <v>3</v>
      </c>
      <c r="IF21" s="34" t="str">
        <f t="shared" si="1"/>
        <v/>
      </c>
      <c r="IG21" t="str">
        <f t="shared" si="2"/>
        <v/>
      </c>
      <c r="IH21" t="str">
        <f t="shared" si="3"/>
        <v/>
      </c>
      <c r="II21" t="str">
        <f t="shared" si="4"/>
        <v/>
      </c>
      <c r="IJ21" t="str">
        <f t="shared" si="5"/>
        <v/>
      </c>
      <c r="IK21" t="str">
        <f t="shared" si="6"/>
        <v/>
      </c>
      <c r="IL21" t="str">
        <f t="shared" si="7"/>
        <v/>
      </c>
      <c r="IM21">
        <f t="shared" si="8"/>
        <v>3</v>
      </c>
    </row>
    <row r="22" spans="1:247" x14ac:dyDescent="0.25">
      <c r="A22" s="48">
        <v>135456</v>
      </c>
      <c r="E22" t="b">
        <v>1</v>
      </c>
      <c r="H22">
        <v>42</v>
      </c>
      <c r="J22" t="s">
        <v>46</v>
      </c>
      <c r="K22" t="b">
        <v>1</v>
      </c>
      <c r="N22" t="s">
        <v>43</v>
      </c>
      <c r="R22">
        <v>0</v>
      </c>
      <c r="S22">
        <v>7.4999999999999997E-2</v>
      </c>
      <c r="T22" t="b">
        <v>0</v>
      </c>
      <c r="U22">
        <v>43748.000243055554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10</v>
      </c>
      <c r="AC22">
        <v>5</v>
      </c>
      <c r="AD22">
        <v>133</v>
      </c>
      <c r="AE22">
        <v>43691.000243055554</v>
      </c>
      <c r="AF22">
        <v>43748.000243055554</v>
      </c>
      <c r="AH22">
        <v>7.4999999999999997E-2</v>
      </c>
      <c r="AI22" t="s">
        <v>44</v>
      </c>
      <c r="AJ22">
        <v>142</v>
      </c>
      <c r="AK22">
        <v>468</v>
      </c>
      <c r="AL22">
        <v>811</v>
      </c>
      <c r="AM22">
        <v>733</v>
      </c>
      <c r="AN22">
        <v>847</v>
      </c>
      <c r="AO22">
        <v>76</v>
      </c>
      <c r="AP22">
        <v>926</v>
      </c>
      <c r="AQ22">
        <v>211</v>
      </c>
      <c r="AR22">
        <v>368</v>
      </c>
      <c r="AS22">
        <v>594</v>
      </c>
      <c r="AT22">
        <v>144</v>
      </c>
      <c r="AU22">
        <v>526</v>
      </c>
      <c r="AV22">
        <v>352</v>
      </c>
      <c r="AW22">
        <v>261</v>
      </c>
      <c r="AX22">
        <v>985</v>
      </c>
      <c r="AY22">
        <v>31</v>
      </c>
      <c r="AZ22">
        <v>127</v>
      </c>
      <c r="BA22">
        <v>107</v>
      </c>
      <c r="BB22">
        <v>191</v>
      </c>
      <c r="BC22">
        <v>105</v>
      </c>
      <c r="BD22">
        <v>171</v>
      </c>
      <c r="BE22">
        <v>128</v>
      </c>
      <c r="BF22">
        <v>128</v>
      </c>
      <c r="BG22">
        <v>112</v>
      </c>
      <c r="BH22">
        <v>101</v>
      </c>
      <c r="BI22">
        <v>130</v>
      </c>
      <c r="BJ22">
        <v>109</v>
      </c>
      <c r="BK22">
        <v>120</v>
      </c>
      <c r="BL22">
        <v>105</v>
      </c>
      <c r="BM22">
        <v>25</v>
      </c>
      <c r="BN22">
        <v>25</v>
      </c>
      <c r="BO22">
        <v>25</v>
      </c>
      <c r="BP22">
        <v>25</v>
      </c>
      <c r="BQ22">
        <v>3</v>
      </c>
      <c r="BR22">
        <v>3</v>
      </c>
      <c r="BS22">
        <v>2</v>
      </c>
      <c r="BT22">
        <v>2</v>
      </c>
      <c r="BU22">
        <v>1</v>
      </c>
      <c r="BV22">
        <v>2</v>
      </c>
      <c r="BW22">
        <v>3</v>
      </c>
      <c r="BX22">
        <v>0</v>
      </c>
      <c r="BY22">
        <v>1</v>
      </c>
      <c r="BZ22">
        <v>2</v>
      </c>
      <c r="CA22">
        <v>1</v>
      </c>
      <c r="CB22">
        <v>3</v>
      </c>
      <c r="CC22">
        <v>3</v>
      </c>
      <c r="CD22">
        <v>0</v>
      </c>
      <c r="CE22">
        <v>1</v>
      </c>
      <c r="CF22">
        <v>3</v>
      </c>
      <c r="CG22">
        <v>68</v>
      </c>
      <c r="CH22">
        <v>54</v>
      </c>
      <c r="CI22">
        <v>71</v>
      </c>
      <c r="CJ22">
        <v>98</v>
      </c>
      <c r="CK22">
        <v>76</v>
      </c>
      <c r="CL22">
        <v>73</v>
      </c>
      <c r="CM22">
        <v>70</v>
      </c>
      <c r="CN22">
        <v>10</v>
      </c>
      <c r="CO22">
        <v>47</v>
      </c>
      <c r="CP22">
        <v>98</v>
      </c>
      <c r="CQ22">
        <v>9</v>
      </c>
      <c r="CR22">
        <v>16</v>
      </c>
      <c r="CS22">
        <v>21</v>
      </c>
      <c r="CT22">
        <v>52</v>
      </c>
      <c r="CU22">
        <v>63</v>
      </c>
      <c r="CV22">
        <v>93</v>
      </c>
      <c r="CW22">
        <v>6</v>
      </c>
      <c r="CX22">
        <v>13</v>
      </c>
      <c r="CY22">
        <v>56</v>
      </c>
      <c r="CZ22">
        <v>99</v>
      </c>
      <c r="DA22">
        <v>51</v>
      </c>
      <c r="DB22">
        <v>18</v>
      </c>
      <c r="DC22">
        <v>91</v>
      </c>
      <c r="DD22">
        <v>58</v>
      </c>
      <c r="DE22">
        <v>38</v>
      </c>
      <c r="DF22">
        <v>15</v>
      </c>
      <c r="DG22">
        <v>78</v>
      </c>
      <c r="DH22">
        <v>57</v>
      </c>
      <c r="DI22">
        <v>67</v>
      </c>
      <c r="DJ22">
        <v>58</v>
      </c>
      <c r="DK22">
        <v>65</v>
      </c>
      <c r="DL22">
        <v>11</v>
      </c>
      <c r="DM22">
        <v>782</v>
      </c>
      <c r="DN22">
        <v>797</v>
      </c>
      <c r="DO22">
        <v>744</v>
      </c>
      <c r="DP22">
        <v>732</v>
      </c>
      <c r="DQ22">
        <v>478</v>
      </c>
      <c r="DR22">
        <v>599</v>
      </c>
      <c r="DS22">
        <v>187</v>
      </c>
      <c r="DT22">
        <v>621</v>
      </c>
      <c r="DU22">
        <v>473</v>
      </c>
      <c r="DV22">
        <v>344</v>
      </c>
      <c r="DW22">
        <v>510</v>
      </c>
      <c r="DX22">
        <v>608</v>
      </c>
      <c r="DY22">
        <v>857</v>
      </c>
      <c r="DZ22">
        <v>377</v>
      </c>
      <c r="EA22">
        <v>551</v>
      </c>
      <c r="EB22">
        <v>418</v>
      </c>
      <c r="EC22">
        <v>171</v>
      </c>
      <c r="ED22">
        <v>657</v>
      </c>
      <c r="EE22">
        <v>913</v>
      </c>
      <c r="EF22">
        <v>670</v>
      </c>
      <c r="EG22">
        <v>652</v>
      </c>
      <c r="EH22">
        <v>431</v>
      </c>
      <c r="EI22">
        <v>888</v>
      </c>
      <c r="EJ22">
        <v>120</v>
      </c>
      <c r="EK22">
        <v>52</v>
      </c>
      <c r="EL22">
        <v>870</v>
      </c>
      <c r="EM22">
        <v>532</v>
      </c>
      <c r="EN22">
        <v>746</v>
      </c>
      <c r="EO22">
        <v>759</v>
      </c>
      <c r="EP22">
        <v>675</v>
      </c>
      <c r="EQ22">
        <v>112</v>
      </c>
      <c r="ER22">
        <v>994</v>
      </c>
      <c r="ES22">
        <v>529</v>
      </c>
      <c r="ET22">
        <v>90</v>
      </c>
      <c r="EU22">
        <v>754</v>
      </c>
      <c r="EV22">
        <v>516</v>
      </c>
      <c r="EW22">
        <v>321</v>
      </c>
      <c r="EX22">
        <v>16</v>
      </c>
      <c r="EY22">
        <v>133</v>
      </c>
      <c r="EZ22">
        <v>264</v>
      </c>
      <c r="FA22">
        <v>187</v>
      </c>
      <c r="FB22">
        <v>848</v>
      </c>
      <c r="FC22">
        <v>120</v>
      </c>
      <c r="FD22">
        <v>712</v>
      </c>
      <c r="FE22">
        <v>876</v>
      </c>
      <c r="FF22">
        <v>310</v>
      </c>
      <c r="FG22">
        <v>90</v>
      </c>
      <c r="FH22">
        <v>451</v>
      </c>
      <c r="FI22">
        <v>581</v>
      </c>
      <c r="FJ22">
        <v>50</v>
      </c>
      <c r="FK22">
        <v>50</v>
      </c>
      <c r="FL22">
        <v>50</v>
      </c>
      <c r="FM22">
        <v>50</v>
      </c>
      <c r="FN22">
        <v>24</v>
      </c>
      <c r="FO22">
        <v>70</v>
      </c>
      <c r="FP22">
        <v>23</v>
      </c>
      <c r="FQ22">
        <v>34</v>
      </c>
      <c r="FR22">
        <v>40</v>
      </c>
      <c r="FS22">
        <v>56</v>
      </c>
      <c r="FT22">
        <v>74</v>
      </c>
      <c r="FU22">
        <v>50</v>
      </c>
      <c r="FV22">
        <v>50</v>
      </c>
      <c r="FW22">
        <v>50</v>
      </c>
      <c r="FX22">
        <v>50</v>
      </c>
      <c r="FY22">
        <v>50</v>
      </c>
      <c r="FZ22">
        <v>50</v>
      </c>
      <c r="GA22">
        <v>50</v>
      </c>
      <c r="GB22">
        <v>50</v>
      </c>
      <c r="GC22">
        <v>50</v>
      </c>
      <c r="GD22">
        <v>50</v>
      </c>
      <c r="GE22">
        <v>40</v>
      </c>
      <c r="GF22">
        <v>31</v>
      </c>
      <c r="GG22">
        <v>38</v>
      </c>
      <c r="GH22">
        <v>43</v>
      </c>
      <c r="GI22">
        <v>20</v>
      </c>
      <c r="GJ22">
        <v>52</v>
      </c>
      <c r="GK22">
        <v>29</v>
      </c>
      <c r="GL22">
        <v>50</v>
      </c>
      <c r="GM22">
        <v>50</v>
      </c>
      <c r="GN22">
        <v>50</v>
      </c>
      <c r="GO22">
        <v>50</v>
      </c>
      <c r="GP22">
        <v>50</v>
      </c>
      <c r="GQ22">
        <v>50</v>
      </c>
      <c r="GR22">
        <v>1.0510000000000002</v>
      </c>
      <c r="GS22">
        <v>0.91799999999999993</v>
      </c>
      <c r="GT22">
        <v>0.67100000000000004</v>
      </c>
      <c r="GU22">
        <v>1.157</v>
      </c>
      <c r="GV22">
        <v>1.413</v>
      </c>
      <c r="GW22">
        <v>1.17</v>
      </c>
      <c r="GX22">
        <v>1.1520000000000001</v>
      </c>
      <c r="GY22">
        <v>0.93100000000000005</v>
      </c>
      <c r="GZ22">
        <v>1.3879999999999999</v>
      </c>
      <c r="HA22">
        <v>0.62</v>
      </c>
      <c r="HB22">
        <v>0.55200000000000005</v>
      </c>
      <c r="HC22">
        <v>1.37</v>
      </c>
      <c r="HD22">
        <v>1.032</v>
      </c>
      <c r="HE22">
        <v>1.246</v>
      </c>
      <c r="HF22">
        <v>1.2589999999999999</v>
      </c>
      <c r="HG22">
        <v>2</v>
      </c>
      <c r="HH22">
        <v>0.112</v>
      </c>
      <c r="HI22">
        <v>0.99399999999999999</v>
      </c>
      <c r="HJ22">
        <v>0.52900000000000003</v>
      </c>
      <c r="HK22">
        <v>0.09</v>
      </c>
      <c r="HL22">
        <v>0.754</v>
      </c>
      <c r="HM22">
        <v>0.51600000000000001</v>
      </c>
      <c r="HN22">
        <v>0.32100000000000001</v>
      </c>
      <c r="HO22">
        <v>1.6E-2</v>
      </c>
      <c r="HP22">
        <v>0.13300000000000001</v>
      </c>
      <c r="HQ22">
        <v>0.26400000000000001</v>
      </c>
      <c r="HR22">
        <v>0.187</v>
      </c>
      <c r="HS22">
        <v>0.84799999999999998</v>
      </c>
      <c r="HT22">
        <v>0.12</v>
      </c>
      <c r="HU22">
        <v>0.71199999999999997</v>
      </c>
      <c r="HV22">
        <v>0.876</v>
      </c>
      <c r="HW22">
        <v>0.31</v>
      </c>
      <c r="HX22" s="40" t="s">
        <v>85</v>
      </c>
      <c r="HY22" s="35" t="s">
        <v>85</v>
      </c>
      <c r="HZ22" s="36" t="s">
        <v>85</v>
      </c>
      <c r="IA22" s="36" t="s">
        <v>85</v>
      </c>
      <c r="IB22" s="36">
        <v>11</v>
      </c>
      <c r="IC22" s="36" t="s">
        <v>85</v>
      </c>
      <c r="ID22" s="37" t="s">
        <v>85</v>
      </c>
      <c r="IE22" s="37" t="s">
        <v>85</v>
      </c>
      <c r="IF22" s="34" t="str">
        <f t="shared" si="1"/>
        <v/>
      </c>
      <c r="IG22" t="str">
        <f t="shared" si="2"/>
        <v/>
      </c>
      <c r="IH22" t="str">
        <f t="shared" si="3"/>
        <v/>
      </c>
      <c r="II22" t="str">
        <f t="shared" si="4"/>
        <v/>
      </c>
      <c r="IJ22">
        <f t="shared" si="5"/>
        <v>27</v>
      </c>
      <c r="IK22" t="str">
        <f t="shared" si="6"/>
        <v/>
      </c>
      <c r="IL22" t="str">
        <f t="shared" si="7"/>
        <v/>
      </c>
      <c r="IM22" t="str">
        <f t="shared" si="8"/>
        <v/>
      </c>
    </row>
    <row r="23" spans="1:247" x14ac:dyDescent="0.25">
      <c r="A23" s="48">
        <v>136281</v>
      </c>
      <c r="E23" t="b">
        <v>0</v>
      </c>
      <c r="H23">
        <v>25</v>
      </c>
      <c r="J23" t="s">
        <v>42</v>
      </c>
      <c r="K23" t="b">
        <v>1</v>
      </c>
      <c r="N23" t="s">
        <v>43</v>
      </c>
      <c r="R23">
        <v>0</v>
      </c>
      <c r="S23">
        <v>0.1</v>
      </c>
      <c r="T23" t="b">
        <v>0</v>
      </c>
      <c r="U23">
        <v>43727.000243055554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20</v>
      </c>
      <c r="AC23">
        <v>10</v>
      </c>
      <c r="AD23">
        <v>200</v>
      </c>
      <c r="AE23">
        <v>43691.000243055554</v>
      </c>
      <c r="AF23">
        <v>43727.000243055554</v>
      </c>
      <c r="AH23">
        <v>0.1</v>
      </c>
      <c r="AI23" t="s">
        <v>44</v>
      </c>
      <c r="AJ23">
        <v>657</v>
      </c>
      <c r="AK23">
        <v>864</v>
      </c>
      <c r="AL23">
        <v>521</v>
      </c>
      <c r="AM23">
        <v>906</v>
      </c>
      <c r="AN23">
        <v>744</v>
      </c>
      <c r="AO23">
        <v>110</v>
      </c>
      <c r="AP23">
        <v>163</v>
      </c>
      <c r="AQ23">
        <v>360</v>
      </c>
      <c r="AR23">
        <v>666</v>
      </c>
      <c r="AS23">
        <v>10</v>
      </c>
      <c r="AT23">
        <v>289</v>
      </c>
      <c r="AU23">
        <v>898</v>
      </c>
      <c r="AV23">
        <v>528</v>
      </c>
      <c r="AW23">
        <v>983</v>
      </c>
      <c r="AX23">
        <v>494</v>
      </c>
      <c r="AY23">
        <v>327</v>
      </c>
      <c r="AZ23">
        <v>177</v>
      </c>
      <c r="BA23">
        <v>191</v>
      </c>
      <c r="BB23">
        <v>214</v>
      </c>
      <c r="BC23">
        <v>178</v>
      </c>
      <c r="BD23">
        <v>181</v>
      </c>
      <c r="BE23">
        <v>192</v>
      </c>
      <c r="BF23">
        <v>122</v>
      </c>
      <c r="BG23">
        <v>125</v>
      </c>
      <c r="BH23">
        <v>121</v>
      </c>
      <c r="BI23">
        <v>123</v>
      </c>
      <c r="BJ23">
        <v>118</v>
      </c>
      <c r="BK23">
        <v>107</v>
      </c>
      <c r="BL23">
        <v>124</v>
      </c>
      <c r="BM23">
        <v>25</v>
      </c>
      <c r="BN23">
        <v>25</v>
      </c>
      <c r="BO23">
        <v>25</v>
      </c>
      <c r="BP23">
        <v>25</v>
      </c>
      <c r="BQ23">
        <v>1</v>
      </c>
      <c r="BR23">
        <v>3</v>
      </c>
      <c r="BS23">
        <v>0</v>
      </c>
      <c r="BT23">
        <v>1</v>
      </c>
      <c r="BU23">
        <v>2</v>
      </c>
      <c r="BV23">
        <v>2</v>
      </c>
      <c r="BW23">
        <v>2</v>
      </c>
      <c r="BX23">
        <v>0</v>
      </c>
      <c r="BY23">
        <v>2</v>
      </c>
      <c r="BZ23">
        <v>1</v>
      </c>
      <c r="CA23">
        <v>1</v>
      </c>
      <c r="CB23">
        <v>3</v>
      </c>
      <c r="CC23">
        <v>1</v>
      </c>
      <c r="CD23">
        <v>1</v>
      </c>
      <c r="CE23">
        <v>3</v>
      </c>
      <c r="CF23">
        <v>2</v>
      </c>
      <c r="CG23">
        <v>55</v>
      </c>
      <c r="CH23">
        <v>56</v>
      </c>
      <c r="CI23">
        <v>91</v>
      </c>
      <c r="CJ23">
        <v>41</v>
      </c>
      <c r="CK23">
        <v>92</v>
      </c>
      <c r="CL23">
        <v>75</v>
      </c>
      <c r="CM23">
        <v>78</v>
      </c>
      <c r="CN23">
        <v>15</v>
      </c>
      <c r="CO23">
        <v>85</v>
      </c>
      <c r="CP23">
        <v>88</v>
      </c>
      <c r="CQ23">
        <v>64</v>
      </c>
      <c r="CR23">
        <v>24</v>
      </c>
      <c r="CS23">
        <v>55</v>
      </c>
      <c r="CT23">
        <v>11</v>
      </c>
      <c r="CU23">
        <v>33</v>
      </c>
      <c r="CV23">
        <v>13</v>
      </c>
      <c r="CW23">
        <v>86</v>
      </c>
      <c r="CX23">
        <v>22</v>
      </c>
      <c r="CY23">
        <v>1</v>
      </c>
      <c r="CZ23">
        <v>22</v>
      </c>
      <c r="DA23">
        <v>87</v>
      </c>
      <c r="DB23">
        <v>81</v>
      </c>
      <c r="DC23">
        <v>54</v>
      </c>
      <c r="DD23">
        <v>30</v>
      </c>
      <c r="DE23">
        <v>92</v>
      </c>
      <c r="DF23">
        <v>85</v>
      </c>
      <c r="DG23">
        <v>40</v>
      </c>
      <c r="DH23">
        <v>52</v>
      </c>
      <c r="DI23">
        <v>36</v>
      </c>
      <c r="DJ23">
        <v>21</v>
      </c>
      <c r="DK23">
        <v>52</v>
      </c>
      <c r="DL23">
        <v>65</v>
      </c>
      <c r="DM23">
        <v>239</v>
      </c>
      <c r="DN23">
        <v>250</v>
      </c>
      <c r="DO23">
        <v>90</v>
      </c>
      <c r="DP23">
        <v>72</v>
      </c>
      <c r="DQ23">
        <v>687</v>
      </c>
      <c r="DR23">
        <v>905</v>
      </c>
      <c r="DS23">
        <v>948</v>
      </c>
      <c r="DT23">
        <v>856</v>
      </c>
      <c r="DU23">
        <v>213</v>
      </c>
      <c r="DV23">
        <v>300</v>
      </c>
      <c r="DW23">
        <v>204</v>
      </c>
      <c r="DX23">
        <v>956</v>
      </c>
      <c r="DY23">
        <v>967</v>
      </c>
      <c r="DZ23">
        <v>85</v>
      </c>
      <c r="EA23">
        <v>620</v>
      </c>
      <c r="EB23">
        <v>878</v>
      </c>
      <c r="EC23">
        <v>956</v>
      </c>
      <c r="ED23">
        <v>123</v>
      </c>
      <c r="EE23">
        <v>145</v>
      </c>
      <c r="EF23">
        <v>775</v>
      </c>
      <c r="EG23">
        <v>22</v>
      </c>
      <c r="EH23">
        <v>426</v>
      </c>
      <c r="EI23">
        <v>887</v>
      </c>
      <c r="EJ23">
        <v>391</v>
      </c>
      <c r="EK23">
        <v>889</v>
      </c>
      <c r="EL23">
        <v>621</v>
      </c>
      <c r="EM23">
        <v>726</v>
      </c>
      <c r="EN23">
        <v>990</v>
      </c>
      <c r="EO23">
        <v>938</v>
      </c>
      <c r="EP23">
        <v>476</v>
      </c>
      <c r="EQ23">
        <v>232</v>
      </c>
      <c r="ER23">
        <v>934</v>
      </c>
      <c r="ES23">
        <v>983</v>
      </c>
      <c r="ET23">
        <v>154</v>
      </c>
      <c r="EU23">
        <v>444</v>
      </c>
      <c r="EV23">
        <v>342</v>
      </c>
      <c r="EW23">
        <v>438</v>
      </c>
      <c r="EX23">
        <v>306</v>
      </c>
      <c r="EY23">
        <v>499</v>
      </c>
      <c r="EZ23">
        <v>175</v>
      </c>
      <c r="FA23">
        <v>686</v>
      </c>
      <c r="FB23">
        <v>206</v>
      </c>
      <c r="FC23">
        <v>34</v>
      </c>
      <c r="FD23">
        <v>819</v>
      </c>
      <c r="FE23">
        <v>44</v>
      </c>
      <c r="FF23">
        <v>74</v>
      </c>
      <c r="FG23">
        <v>67</v>
      </c>
      <c r="FH23">
        <v>597</v>
      </c>
      <c r="FI23">
        <v>89</v>
      </c>
      <c r="FJ23">
        <v>50</v>
      </c>
      <c r="FK23">
        <v>50</v>
      </c>
      <c r="FL23">
        <v>50</v>
      </c>
      <c r="FM23">
        <v>50</v>
      </c>
      <c r="FN23">
        <v>41</v>
      </c>
      <c r="FO23">
        <v>60</v>
      </c>
      <c r="FP23">
        <v>33</v>
      </c>
      <c r="FQ23">
        <v>34</v>
      </c>
      <c r="FR23">
        <v>58</v>
      </c>
      <c r="FS23">
        <v>30</v>
      </c>
      <c r="FT23">
        <v>22</v>
      </c>
      <c r="FU23">
        <v>50</v>
      </c>
      <c r="FV23">
        <v>50</v>
      </c>
      <c r="FW23">
        <v>50</v>
      </c>
      <c r="FX23">
        <v>50</v>
      </c>
      <c r="FY23">
        <v>50</v>
      </c>
      <c r="FZ23">
        <v>50</v>
      </c>
      <c r="GA23">
        <v>50</v>
      </c>
      <c r="GB23">
        <v>50</v>
      </c>
      <c r="GC23">
        <v>50</v>
      </c>
      <c r="GD23">
        <v>50</v>
      </c>
      <c r="GE23">
        <v>49</v>
      </c>
      <c r="GF23">
        <v>36</v>
      </c>
      <c r="GG23">
        <v>33</v>
      </c>
      <c r="GH23">
        <v>49</v>
      </c>
      <c r="GI23">
        <v>54</v>
      </c>
      <c r="GJ23">
        <v>73</v>
      </c>
      <c r="GK23">
        <v>38</v>
      </c>
      <c r="GL23">
        <v>50</v>
      </c>
      <c r="GM23">
        <v>50</v>
      </c>
      <c r="GN23">
        <v>50</v>
      </c>
      <c r="GO23">
        <v>50</v>
      </c>
      <c r="GP23">
        <v>50</v>
      </c>
      <c r="GQ23">
        <v>50</v>
      </c>
      <c r="GR23">
        <v>1.1200000000000001</v>
      </c>
      <c r="GS23">
        <v>1.3780000000000001</v>
      </c>
      <c r="GT23">
        <v>1.456</v>
      </c>
      <c r="GU23">
        <v>0.623</v>
      </c>
      <c r="GV23">
        <v>0.64500000000000002</v>
      </c>
      <c r="GW23">
        <v>1.2749999999999999</v>
      </c>
      <c r="GX23">
        <v>0.52200000000000002</v>
      </c>
      <c r="GY23">
        <v>0.92599999999999993</v>
      </c>
      <c r="GZ23">
        <v>1.387</v>
      </c>
      <c r="HA23">
        <v>0.89100000000000001</v>
      </c>
      <c r="HB23">
        <v>1.389</v>
      </c>
      <c r="HC23">
        <v>1.121</v>
      </c>
      <c r="HD23">
        <v>1.226</v>
      </c>
      <c r="HE23">
        <v>1.49</v>
      </c>
      <c r="HF23">
        <v>1.4379999999999999</v>
      </c>
      <c r="HG23">
        <v>2</v>
      </c>
      <c r="HH23">
        <v>0.23200000000000001</v>
      </c>
      <c r="HI23">
        <v>0.93400000000000005</v>
      </c>
      <c r="HJ23">
        <v>0.98299999999999998</v>
      </c>
      <c r="HK23">
        <v>0.154</v>
      </c>
      <c r="HL23">
        <v>0.44400000000000001</v>
      </c>
      <c r="HM23">
        <v>0.34200000000000003</v>
      </c>
      <c r="HN23">
        <v>0.438</v>
      </c>
      <c r="HO23">
        <v>0.30599999999999999</v>
      </c>
      <c r="HP23">
        <v>0.499</v>
      </c>
      <c r="HQ23">
        <v>0.17499999999999999</v>
      </c>
      <c r="HR23">
        <v>0.68600000000000005</v>
      </c>
      <c r="HS23">
        <v>0.20599999999999999</v>
      </c>
      <c r="HT23">
        <v>3.4000000000000002E-2</v>
      </c>
      <c r="HU23">
        <v>0.81899999999999995</v>
      </c>
      <c r="HV23">
        <v>4.3999999999999997E-2</v>
      </c>
      <c r="HW23">
        <v>7.3999999999999996E-2</v>
      </c>
      <c r="HX23" s="40" t="s">
        <v>85</v>
      </c>
      <c r="HY23" s="35" t="s">
        <v>85</v>
      </c>
      <c r="HZ23" s="36" t="s">
        <v>85</v>
      </c>
      <c r="IA23" s="36" t="s">
        <v>85</v>
      </c>
      <c r="IB23" s="36">
        <v>65</v>
      </c>
      <c r="IC23" s="36" t="s">
        <v>85</v>
      </c>
      <c r="ID23" s="37" t="s">
        <v>85</v>
      </c>
      <c r="IE23" s="37" t="s">
        <v>85</v>
      </c>
      <c r="IF23" s="34" t="str">
        <f t="shared" si="1"/>
        <v/>
      </c>
      <c r="IG23" t="str">
        <f t="shared" si="2"/>
        <v/>
      </c>
      <c r="IH23" t="str">
        <f t="shared" si="3"/>
        <v/>
      </c>
      <c r="II23" t="str">
        <f t="shared" si="4"/>
        <v/>
      </c>
      <c r="IJ23">
        <f t="shared" si="5"/>
        <v>135</v>
      </c>
      <c r="IK23" t="str">
        <f t="shared" si="6"/>
        <v/>
      </c>
      <c r="IL23" t="str">
        <f t="shared" si="7"/>
        <v/>
      </c>
      <c r="IM23" t="str">
        <f t="shared" si="8"/>
        <v/>
      </c>
    </row>
    <row r="24" spans="1:247" x14ac:dyDescent="0.25">
      <c r="A24" s="48">
        <v>136291</v>
      </c>
      <c r="E24" t="b">
        <v>1</v>
      </c>
      <c r="H24">
        <v>25</v>
      </c>
      <c r="J24" t="s">
        <v>42</v>
      </c>
      <c r="K24" t="b">
        <v>1</v>
      </c>
      <c r="N24" t="s">
        <v>43</v>
      </c>
      <c r="R24">
        <v>0</v>
      </c>
      <c r="S24">
        <v>0.1</v>
      </c>
      <c r="T24" t="b">
        <v>0</v>
      </c>
      <c r="U24">
        <v>43727.000243055554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20</v>
      </c>
      <c r="AC24">
        <v>10</v>
      </c>
      <c r="AD24">
        <v>200</v>
      </c>
      <c r="AE24">
        <v>43691.000243055554</v>
      </c>
      <c r="AF24">
        <v>43727.000243055554</v>
      </c>
      <c r="AH24">
        <v>0.1</v>
      </c>
      <c r="AI24" t="s">
        <v>44</v>
      </c>
      <c r="AJ24">
        <v>671</v>
      </c>
      <c r="AK24">
        <v>200</v>
      </c>
      <c r="AL24">
        <v>288</v>
      </c>
      <c r="AM24">
        <v>869</v>
      </c>
      <c r="AN24">
        <v>302</v>
      </c>
      <c r="AO24">
        <v>917</v>
      </c>
      <c r="AP24">
        <v>262</v>
      </c>
      <c r="AQ24">
        <v>782</v>
      </c>
      <c r="AR24">
        <v>774</v>
      </c>
      <c r="AS24">
        <v>44</v>
      </c>
      <c r="AT24">
        <v>816</v>
      </c>
      <c r="AU24">
        <v>111</v>
      </c>
      <c r="AV24">
        <v>821</v>
      </c>
      <c r="AW24">
        <v>521</v>
      </c>
      <c r="AX24">
        <v>335</v>
      </c>
      <c r="AY24">
        <v>135</v>
      </c>
      <c r="AZ24">
        <v>120</v>
      </c>
      <c r="BA24">
        <v>113</v>
      </c>
      <c r="BB24">
        <v>195</v>
      </c>
      <c r="BC24">
        <v>238</v>
      </c>
      <c r="BD24">
        <v>206</v>
      </c>
      <c r="BE24">
        <v>171</v>
      </c>
      <c r="BF24">
        <v>107</v>
      </c>
      <c r="BG24">
        <v>121</v>
      </c>
      <c r="BH24">
        <v>124</v>
      </c>
      <c r="BI24">
        <v>121</v>
      </c>
      <c r="BJ24">
        <v>107</v>
      </c>
      <c r="BK24">
        <v>106</v>
      </c>
      <c r="BL24">
        <v>120</v>
      </c>
      <c r="BM24">
        <v>25</v>
      </c>
      <c r="BN24">
        <v>25</v>
      </c>
      <c r="BO24">
        <v>25</v>
      </c>
      <c r="BP24">
        <v>25</v>
      </c>
      <c r="BQ24">
        <v>3</v>
      </c>
      <c r="BR24">
        <v>0</v>
      </c>
      <c r="BS24">
        <v>1</v>
      </c>
      <c r="BT24">
        <v>2</v>
      </c>
      <c r="BU24">
        <v>2</v>
      </c>
      <c r="BV24">
        <v>3</v>
      </c>
      <c r="BW24">
        <v>2</v>
      </c>
      <c r="BX24">
        <v>3</v>
      </c>
      <c r="BY24">
        <v>2</v>
      </c>
      <c r="BZ24">
        <v>0</v>
      </c>
      <c r="CA24">
        <v>1</v>
      </c>
      <c r="CB24">
        <v>2</v>
      </c>
      <c r="CC24">
        <v>1</v>
      </c>
      <c r="CD24">
        <v>0</v>
      </c>
      <c r="CE24">
        <v>2</v>
      </c>
      <c r="CF24">
        <v>0</v>
      </c>
      <c r="CG24">
        <v>17</v>
      </c>
      <c r="CH24">
        <v>0</v>
      </c>
      <c r="CI24">
        <v>96</v>
      </c>
      <c r="CJ24">
        <v>45</v>
      </c>
      <c r="CK24">
        <v>2</v>
      </c>
      <c r="CL24">
        <v>90</v>
      </c>
      <c r="CM24">
        <v>65</v>
      </c>
      <c r="CN24">
        <v>19</v>
      </c>
      <c r="CO24">
        <v>12</v>
      </c>
      <c r="CP24">
        <v>21</v>
      </c>
      <c r="CQ24">
        <v>85</v>
      </c>
      <c r="CR24">
        <v>88</v>
      </c>
      <c r="CS24">
        <v>0</v>
      </c>
      <c r="CT24">
        <v>1</v>
      </c>
      <c r="CU24">
        <v>91</v>
      </c>
      <c r="CV24">
        <v>41</v>
      </c>
      <c r="CW24">
        <v>57</v>
      </c>
      <c r="CX24">
        <v>32</v>
      </c>
      <c r="CY24">
        <v>94</v>
      </c>
      <c r="CZ24">
        <v>13</v>
      </c>
      <c r="DA24">
        <v>33</v>
      </c>
      <c r="DB24">
        <v>70</v>
      </c>
      <c r="DC24">
        <v>5</v>
      </c>
      <c r="DD24">
        <v>22</v>
      </c>
      <c r="DE24">
        <v>54</v>
      </c>
      <c r="DF24">
        <v>79</v>
      </c>
      <c r="DG24">
        <v>3</v>
      </c>
      <c r="DH24">
        <v>3</v>
      </c>
      <c r="DI24">
        <v>73</v>
      </c>
      <c r="DJ24">
        <v>5</v>
      </c>
      <c r="DK24">
        <v>50</v>
      </c>
      <c r="DL24">
        <v>15</v>
      </c>
      <c r="DM24">
        <v>690</v>
      </c>
      <c r="DN24">
        <v>669</v>
      </c>
      <c r="DO24">
        <v>797</v>
      </c>
      <c r="DP24">
        <v>138</v>
      </c>
      <c r="DQ24">
        <v>269</v>
      </c>
      <c r="DR24">
        <v>205</v>
      </c>
      <c r="DS24">
        <v>133</v>
      </c>
      <c r="DT24">
        <v>679</v>
      </c>
      <c r="DU24">
        <v>288</v>
      </c>
      <c r="DV24">
        <v>650</v>
      </c>
      <c r="DW24">
        <v>234</v>
      </c>
      <c r="DX24">
        <v>994</v>
      </c>
      <c r="DY24">
        <v>454</v>
      </c>
      <c r="DZ24">
        <v>174</v>
      </c>
      <c r="EA24">
        <v>877</v>
      </c>
      <c r="EB24">
        <v>252</v>
      </c>
      <c r="EC24">
        <v>259</v>
      </c>
      <c r="ED24">
        <v>646</v>
      </c>
      <c r="EE24">
        <v>42</v>
      </c>
      <c r="EF24">
        <v>760</v>
      </c>
      <c r="EG24">
        <v>584</v>
      </c>
      <c r="EH24">
        <v>976</v>
      </c>
      <c r="EI24">
        <v>191</v>
      </c>
      <c r="EJ24">
        <v>665</v>
      </c>
      <c r="EK24">
        <v>699</v>
      </c>
      <c r="EL24">
        <v>569</v>
      </c>
      <c r="EM24">
        <v>960</v>
      </c>
      <c r="EN24">
        <v>21</v>
      </c>
      <c r="EO24">
        <v>205</v>
      </c>
      <c r="EP24">
        <v>635</v>
      </c>
      <c r="EQ24">
        <v>649</v>
      </c>
      <c r="ER24">
        <v>669</v>
      </c>
      <c r="ES24">
        <v>71</v>
      </c>
      <c r="ET24">
        <v>476</v>
      </c>
      <c r="EU24">
        <v>191</v>
      </c>
      <c r="EV24">
        <v>295</v>
      </c>
      <c r="EW24">
        <v>719</v>
      </c>
      <c r="EX24">
        <v>65</v>
      </c>
      <c r="EY24">
        <v>45</v>
      </c>
      <c r="EZ24">
        <v>499</v>
      </c>
      <c r="FA24">
        <v>939</v>
      </c>
      <c r="FB24">
        <v>995</v>
      </c>
      <c r="FC24">
        <v>85</v>
      </c>
      <c r="FD24">
        <v>618</v>
      </c>
      <c r="FE24">
        <v>891</v>
      </c>
      <c r="FF24">
        <v>658</v>
      </c>
      <c r="FG24">
        <v>423</v>
      </c>
      <c r="FH24">
        <v>716</v>
      </c>
      <c r="FI24">
        <v>814</v>
      </c>
      <c r="FJ24">
        <v>50</v>
      </c>
      <c r="FK24">
        <v>50</v>
      </c>
      <c r="FL24">
        <v>50</v>
      </c>
      <c r="FM24">
        <v>50</v>
      </c>
      <c r="FN24">
        <v>50</v>
      </c>
      <c r="FO24">
        <v>52</v>
      </c>
      <c r="FP24">
        <v>43</v>
      </c>
      <c r="FQ24">
        <v>46</v>
      </c>
      <c r="FR24">
        <v>52</v>
      </c>
      <c r="FS24">
        <v>23</v>
      </c>
      <c r="FT24">
        <v>62</v>
      </c>
      <c r="FU24">
        <v>50</v>
      </c>
      <c r="FV24">
        <v>50</v>
      </c>
      <c r="FW24">
        <v>50</v>
      </c>
      <c r="FX24">
        <v>50</v>
      </c>
      <c r="FY24">
        <v>50</v>
      </c>
      <c r="FZ24">
        <v>50</v>
      </c>
      <c r="GA24">
        <v>50</v>
      </c>
      <c r="GB24">
        <v>50</v>
      </c>
      <c r="GC24">
        <v>50</v>
      </c>
      <c r="GD24">
        <v>50</v>
      </c>
      <c r="GE24">
        <v>47</v>
      </c>
      <c r="GF24">
        <v>68</v>
      </c>
      <c r="GG24">
        <v>64</v>
      </c>
      <c r="GH24">
        <v>20</v>
      </c>
      <c r="GI24">
        <v>43</v>
      </c>
      <c r="GJ24">
        <v>65</v>
      </c>
      <c r="GK24">
        <v>55</v>
      </c>
      <c r="GL24">
        <v>50</v>
      </c>
      <c r="GM24">
        <v>50</v>
      </c>
      <c r="GN24">
        <v>50</v>
      </c>
      <c r="GO24">
        <v>50</v>
      </c>
      <c r="GP24">
        <v>50</v>
      </c>
      <c r="GQ24">
        <v>50</v>
      </c>
      <c r="GR24">
        <v>1.377</v>
      </c>
      <c r="GS24">
        <v>0.752</v>
      </c>
      <c r="GT24">
        <v>0.75900000000000001</v>
      </c>
      <c r="GU24">
        <v>1.1459999999999999</v>
      </c>
      <c r="GV24">
        <v>0.54200000000000004</v>
      </c>
      <c r="GW24">
        <v>1.26</v>
      </c>
      <c r="GX24">
        <v>1.0840000000000001</v>
      </c>
      <c r="GY24">
        <v>1.476</v>
      </c>
      <c r="GZ24">
        <v>0.69100000000000006</v>
      </c>
      <c r="HA24">
        <v>1.165</v>
      </c>
      <c r="HB24">
        <v>1.1989999999999998</v>
      </c>
      <c r="HC24">
        <v>1.069</v>
      </c>
      <c r="HD24">
        <v>1.46</v>
      </c>
      <c r="HE24">
        <v>0.52100000000000002</v>
      </c>
      <c r="HF24">
        <v>0.70499999999999996</v>
      </c>
      <c r="HG24">
        <v>2</v>
      </c>
      <c r="HH24">
        <v>0.64900000000000002</v>
      </c>
      <c r="HI24">
        <v>0.66900000000000004</v>
      </c>
      <c r="HJ24">
        <v>7.0999999999999994E-2</v>
      </c>
      <c r="HK24">
        <v>0.47599999999999998</v>
      </c>
      <c r="HL24">
        <v>0.191</v>
      </c>
      <c r="HM24">
        <v>0.29499999999999998</v>
      </c>
      <c r="HN24">
        <v>0.71899999999999997</v>
      </c>
      <c r="HO24">
        <v>6.5000000000000002E-2</v>
      </c>
      <c r="HP24">
        <v>4.4999999999999998E-2</v>
      </c>
      <c r="HQ24">
        <v>0.499</v>
      </c>
      <c r="HR24">
        <v>0.93899999999999995</v>
      </c>
      <c r="HS24">
        <v>0.995</v>
      </c>
      <c r="HT24">
        <v>8.5000000000000006E-2</v>
      </c>
      <c r="HU24">
        <v>0.61799999999999999</v>
      </c>
      <c r="HV24">
        <v>0.89100000000000001</v>
      </c>
      <c r="HW24">
        <v>0.65800000000000003</v>
      </c>
      <c r="HX24" s="40" t="s">
        <v>85</v>
      </c>
      <c r="HY24" s="35">
        <v>1</v>
      </c>
      <c r="HZ24" s="36" t="s">
        <v>85</v>
      </c>
      <c r="IA24" s="36" t="s">
        <v>85</v>
      </c>
      <c r="IB24" s="36">
        <v>15</v>
      </c>
      <c r="IC24" s="36" t="s">
        <v>85</v>
      </c>
      <c r="ID24" s="37" t="s">
        <v>85</v>
      </c>
      <c r="IE24" s="37" t="s">
        <v>85</v>
      </c>
      <c r="IF24" s="34" t="str">
        <f t="shared" si="1"/>
        <v/>
      </c>
      <c r="IG24">
        <f t="shared" si="2"/>
        <v>1</v>
      </c>
      <c r="IH24" t="str">
        <f t="shared" si="3"/>
        <v/>
      </c>
      <c r="II24" t="str">
        <f t="shared" si="4"/>
        <v/>
      </c>
      <c r="IJ24">
        <f t="shared" si="5"/>
        <v>36</v>
      </c>
      <c r="IK24" t="str">
        <f t="shared" si="6"/>
        <v/>
      </c>
      <c r="IL24" t="str">
        <f t="shared" si="7"/>
        <v/>
      </c>
      <c r="IM24" t="str">
        <f t="shared" si="8"/>
        <v/>
      </c>
    </row>
    <row r="25" spans="1:247" x14ac:dyDescent="0.25">
      <c r="A25" s="48">
        <v>137326</v>
      </c>
      <c r="E25" t="b">
        <v>0</v>
      </c>
      <c r="H25">
        <v>35</v>
      </c>
      <c r="J25" t="s">
        <v>42</v>
      </c>
      <c r="K25" t="b">
        <v>1</v>
      </c>
      <c r="N25" t="s">
        <v>43</v>
      </c>
      <c r="R25">
        <v>0</v>
      </c>
      <c r="S25">
        <v>0.29199999999999998</v>
      </c>
      <c r="T25" t="b">
        <v>0</v>
      </c>
      <c r="U25">
        <v>43741.000243055554</v>
      </c>
      <c r="V25">
        <v>0</v>
      </c>
      <c r="W25">
        <v>0</v>
      </c>
      <c r="X25">
        <v>0.29032000000000002</v>
      </c>
      <c r="Y25">
        <v>0</v>
      </c>
      <c r="Z25">
        <v>0</v>
      </c>
      <c r="AA25">
        <v>20</v>
      </c>
      <c r="AB25">
        <v>20</v>
      </c>
      <c r="AC25">
        <v>10</v>
      </c>
      <c r="AD25">
        <v>68</v>
      </c>
      <c r="AE25">
        <v>43691.000243055554</v>
      </c>
      <c r="AF25">
        <v>43741.000243055554</v>
      </c>
      <c r="AH25">
        <v>0.29199999999999998</v>
      </c>
      <c r="AI25" t="s">
        <v>44</v>
      </c>
      <c r="AJ25">
        <v>473</v>
      </c>
      <c r="AK25">
        <v>262</v>
      </c>
      <c r="AL25">
        <v>943</v>
      </c>
      <c r="AM25">
        <v>201</v>
      </c>
      <c r="AN25">
        <v>367</v>
      </c>
      <c r="AO25">
        <v>165</v>
      </c>
      <c r="AP25">
        <v>970</v>
      </c>
      <c r="AQ25">
        <v>836</v>
      </c>
      <c r="AR25">
        <v>809</v>
      </c>
      <c r="AS25">
        <v>597</v>
      </c>
      <c r="AT25">
        <v>690</v>
      </c>
      <c r="AU25">
        <v>306</v>
      </c>
      <c r="AV25">
        <v>671</v>
      </c>
      <c r="AW25">
        <v>837</v>
      </c>
      <c r="AX25">
        <v>74</v>
      </c>
      <c r="AY25">
        <v>693</v>
      </c>
      <c r="AZ25">
        <v>198</v>
      </c>
      <c r="BA25">
        <v>151</v>
      </c>
      <c r="BB25">
        <v>239</v>
      </c>
      <c r="BC25">
        <v>241</v>
      </c>
      <c r="BD25">
        <v>241</v>
      </c>
      <c r="BE25">
        <v>106</v>
      </c>
      <c r="BF25">
        <v>122</v>
      </c>
      <c r="BG25">
        <v>109</v>
      </c>
      <c r="BH25">
        <v>114</v>
      </c>
      <c r="BI25">
        <v>124</v>
      </c>
      <c r="BJ25">
        <v>102</v>
      </c>
      <c r="BK25">
        <v>113</v>
      </c>
      <c r="BL25">
        <v>130</v>
      </c>
      <c r="BM25">
        <v>25</v>
      </c>
      <c r="BN25">
        <v>25</v>
      </c>
      <c r="BO25">
        <v>25</v>
      </c>
      <c r="BP25">
        <v>25</v>
      </c>
      <c r="BQ25">
        <v>2</v>
      </c>
      <c r="BR25">
        <v>1</v>
      </c>
      <c r="BS25">
        <v>0</v>
      </c>
      <c r="BT25">
        <v>2</v>
      </c>
      <c r="BU25">
        <v>0</v>
      </c>
      <c r="BV25">
        <v>3</v>
      </c>
      <c r="BW25">
        <v>2</v>
      </c>
      <c r="BX25">
        <v>0</v>
      </c>
      <c r="BY25">
        <v>0</v>
      </c>
      <c r="BZ25">
        <v>3</v>
      </c>
      <c r="CA25">
        <v>1</v>
      </c>
      <c r="CB25">
        <v>1</v>
      </c>
      <c r="CC25">
        <v>0</v>
      </c>
      <c r="CD25">
        <v>3</v>
      </c>
      <c r="CE25">
        <v>0</v>
      </c>
      <c r="CF25">
        <v>1</v>
      </c>
      <c r="CG25">
        <v>26</v>
      </c>
      <c r="CH25">
        <v>96</v>
      </c>
      <c r="CI25">
        <v>100</v>
      </c>
      <c r="CJ25">
        <v>65</v>
      </c>
      <c r="CK25">
        <v>33</v>
      </c>
      <c r="CL25">
        <v>68</v>
      </c>
      <c r="CM25">
        <v>28</v>
      </c>
      <c r="CN25">
        <v>48</v>
      </c>
      <c r="CO25">
        <v>22</v>
      </c>
      <c r="CP25">
        <v>45</v>
      </c>
      <c r="CQ25">
        <v>49</v>
      </c>
      <c r="CR25">
        <v>77</v>
      </c>
      <c r="CS25">
        <v>98</v>
      </c>
      <c r="CT25">
        <v>95</v>
      </c>
      <c r="CU25">
        <v>8</v>
      </c>
      <c r="CV25">
        <v>92</v>
      </c>
      <c r="CW25">
        <v>100</v>
      </c>
      <c r="CX25">
        <v>84</v>
      </c>
      <c r="CY25">
        <v>8</v>
      </c>
      <c r="CZ25">
        <v>34</v>
      </c>
      <c r="DA25">
        <v>63</v>
      </c>
      <c r="DB25">
        <v>52</v>
      </c>
      <c r="DC25">
        <v>2</v>
      </c>
      <c r="DD25">
        <v>52</v>
      </c>
      <c r="DE25">
        <v>0</v>
      </c>
      <c r="DF25">
        <v>60</v>
      </c>
      <c r="DG25">
        <v>26</v>
      </c>
      <c r="DH25">
        <v>1</v>
      </c>
      <c r="DI25">
        <v>49</v>
      </c>
      <c r="DJ25">
        <v>43</v>
      </c>
      <c r="DK25">
        <v>49</v>
      </c>
      <c r="DL25">
        <v>64</v>
      </c>
      <c r="DM25">
        <v>114</v>
      </c>
      <c r="DN25">
        <v>265</v>
      </c>
      <c r="DO25">
        <v>964</v>
      </c>
      <c r="DP25">
        <v>388</v>
      </c>
      <c r="DQ25">
        <v>693</v>
      </c>
      <c r="DR25">
        <v>309</v>
      </c>
      <c r="DS25">
        <v>98</v>
      </c>
      <c r="DT25">
        <v>775</v>
      </c>
      <c r="DU25">
        <v>883</v>
      </c>
      <c r="DV25">
        <v>671</v>
      </c>
      <c r="DW25">
        <v>688</v>
      </c>
      <c r="DX25">
        <v>268</v>
      </c>
      <c r="DY25">
        <v>760</v>
      </c>
      <c r="DZ25">
        <v>312</v>
      </c>
      <c r="EA25">
        <v>470</v>
      </c>
      <c r="EB25">
        <v>763</v>
      </c>
      <c r="EC25">
        <v>329</v>
      </c>
      <c r="ED25">
        <v>658</v>
      </c>
      <c r="EE25">
        <v>104</v>
      </c>
      <c r="EF25">
        <v>503</v>
      </c>
      <c r="EG25">
        <v>249</v>
      </c>
      <c r="EH25">
        <v>481</v>
      </c>
      <c r="EI25">
        <v>675</v>
      </c>
      <c r="EJ25">
        <v>241</v>
      </c>
      <c r="EK25">
        <v>182</v>
      </c>
      <c r="EL25">
        <v>169</v>
      </c>
      <c r="EM25">
        <v>891</v>
      </c>
      <c r="EN25">
        <v>302</v>
      </c>
      <c r="EO25">
        <v>796</v>
      </c>
      <c r="EP25">
        <v>332</v>
      </c>
      <c r="EQ25">
        <v>619</v>
      </c>
      <c r="ER25">
        <v>40</v>
      </c>
      <c r="ES25">
        <v>477</v>
      </c>
      <c r="ET25">
        <v>257</v>
      </c>
      <c r="EU25">
        <v>651</v>
      </c>
      <c r="EV25">
        <v>406</v>
      </c>
      <c r="EW25">
        <v>139</v>
      </c>
      <c r="EX25">
        <v>775</v>
      </c>
      <c r="EY25">
        <v>737</v>
      </c>
      <c r="EZ25">
        <v>580</v>
      </c>
      <c r="FA25">
        <v>296</v>
      </c>
      <c r="FB25">
        <v>195</v>
      </c>
      <c r="FC25">
        <v>539</v>
      </c>
      <c r="FD25">
        <v>812</v>
      </c>
      <c r="FE25">
        <v>956</v>
      </c>
      <c r="FF25">
        <v>1</v>
      </c>
      <c r="FG25">
        <v>540</v>
      </c>
      <c r="FH25">
        <v>443</v>
      </c>
      <c r="FI25">
        <v>318</v>
      </c>
      <c r="FJ25">
        <v>50</v>
      </c>
      <c r="FK25">
        <v>50</v>
      </c>
      <c r="FL25">
        <v>50</v>
      </c>
      <c r="FM25">
        <v>50</v>
      </c>
      <c r="FN25">
        <v>37</v>
      </c>
      <c r="FO25">
        <v>25</v>
      </c>
      <c r="FP25">
        <v>68</v>
      </c>
      <c r="FQ25">
        <v>46</v>
      </c>
      <c r="FR25">
        <v>35</v>
      </c>
      <c r="FS25">
        <v>70</v>
      </c>
      <c r="FT25">
        <v>60</v>
      </c>
      <c r="FU25">
        <v>50</v>
      </c>
      <c r="FV25">
        <v>50</v>
      </c>
      <c r="FW25">
        <v>50</v>
      </c>
      <c r="FX25">
        <v>50</v>
      </c>
      <c r="FY25">
        <v>50</v>
      </c>
      <c r="FZ25">
        <v>50</v>
      </c>
      <c r="GA25">
        <v>50</v>
      </c>
      <c r="GB25">
        <v>50</v>
      </c>
      <c r="GC25">
        <v>50</v>
      </c>
      <c r="GD25">
        <v>50</v>
      </c>
      <c r="GE25">
        <v>32</v>
      </c>
      <c r="GF25">
        <v>35</v>
      </c>
      <c r="GG25">
        <v>45</v>
      </c>
      <c r="GH25">
        <v>65</v>
      </c>
      <c r="GI25">
        <v>38</v>
      </c>
      <c r="GJ25">
        <v>49</v>
      </c>
      <c r="GK25">
        <v>30</v>
      </c>
      <c r="GL25">
        <v>50</v>
      </c>
      <c r="GM25">
        <v>50</v>
      </c>
      <c r="GN25">
        <v>50</v>
      </c>
      <c r="GO25">
        <v>50</v>
      </c>
      <c r="GP25">
        <v>50</v>
      </c>
      <c r="GQ25">
        <v>50</v>
      </c>
      <c r="GR25">
        <v>0.97</v>
      </c>
      <c r="GS25">
        <v>1.2629999999999999</v>
      </c>
      <c r="GT25">
        <v>0.82899999999999996</v>
      </c>
      <c r="GU25">
        <v>1.1579999999999999</v>
      </c>
      <c r="GV25">
        <v>0.60399999999999998</v>
      </c>
      <c r="GW25">
        <v>1.0030000000000001</v>
      </c>
      <c r="GX25">
        <v>0.749</v>
      </c>
      <c r="GY25">
        <v>0.98099999999999998</v>
      </c>
      <c r="GZ25">
        <v>1.175</v>
      </c>
      <c r="HA25">
        <v>0.74099999999999999</v>
      </c>
      <c r="HB25">
        <v>0.68199999999999994</v>
      </c>
      <c r="HC25">
        <v>0.66900000000000004</v>
      </c>
      <c r="HD25">
        <v>1.391</v>
      </c>
      <c r="HE25">
        <v>0.80200000000000005</v>
      </c>
      <c r="HF25">
        <v>1.296</v>
      </c>
      <c r="HG25">
        <v>2</v>
      </c>
      <c r="HH25">
        <v>0.61899999999999999</v>
      </c>
      <c r="HI25">
        <v>0.04</v>
      </c>
      <c r="HJ25">
        <v>0.47699999999999998</v>
      </c>
      <c r="HK25">
        <v>0.25700000000000001</v>
      </c>
      <c r="HL25">
        <v>0.65100000000000002</v>
      </c>
      <c r="HM25">
        <v>0.40600000000000003</v>
      </c>
      <c r="HN25">
        <v>0.13900000000000001</v>
      </c>
      <c r="HO25">
        <v>0.77500000000000002</v>
      </c>
      <c r="HP25">
        <v>0.73699999999999999</v>
      </c>
      <c r="HQ25">
        <v>0.57999999999999996</v>
      </c>
      <c r="HR25">
        <v>0.29599999999999999</v>
      </c>
      <c r="HS25">
        <v>0.19500000000000001</v>
      </c>
      <c r="HT25">
        <v>0.53900000000000003</v>
      </c>
      <c r="HU25">
        <v>0.81200000000000006</v>
      </c>
      <c r="HV25">
        <v>0.95599999999999996</v>
      </c>
      <c r="HW25">
        <v>1E-3</v>
      </c>
      <c r="HX25" s="40" t="s">
        <v>85</v>
      </c>
      <c r="HY25" s="35">
        <v>2</v>
      </c>
      <c r="HZ25" s="36" t="s">
        <v>85</v>
      </c>
      <c r="IA25" s="36" t="s">
        <v>85</v>
      </c>
      <c r="IB25" s="36">
        <v>64</v>
      </c>
      <c r="IC25" s="36">
        <v>0.29032000000000002</v>
      </c>
      <c r="ID25" s="37" t="s">
        <v>85</v>
      </c>
      <c r="IE25" s="37" t="s">
        <v>85</v>
      </c>
      <c r="IF25" s="34" t="str">
        <f t="shared" si="1"/>
        <v/>
      </c>
      <c r="IG25">
        <f t="shared" si="2"/>
        <v>2</v>
      </c>
      <c r="IH25" t="str">
        <f t="shared" si="3"/>
        <v/>
      </c>
      <c r="II25" t="str">
        <f t="shared" si="4"/>
        <v/>
      </c>
      <c r="IJ25">
        <f t="shared" si="5"/>
        <v>131</v>
      </c>
      <c r="IK25">
        <f t="shared" si="6"/>
        <v>40</v>
      </c>
      <c r="IL25" t="str">
        <f>IFERROR(RANK(ID25,ID:ID,1),"")</f>
        <v/>
      </c>
      <c r="IM25" t="str">
        <f t="shared" si="8"/>
        <v/>
      </c>
    </row>
    <row r="26" spans="1:247" x14ac:dyDescent="0.25">
      <c r="A26" s="48">
        <v>141684</v>
      </c>
      <c r="E26" t="b">
        <v>1</v>
      </c>
      <c r="H26">
        <v>30</v>
      </c>
      <c r="J26" t="s">
        <v>46</v>
      </c>
      <c r="K26" t="b">
        <v>1</v>
      </c>
      <c r="N26" t="s">
        <v>43</v>
      </c>
      <c r="R26">
        <v>0</v>
      </c>
      <c r="S26">
        <v>0.51700000000000002</v>
      </c>
      <c r="T26" t="b">
        <v>0</v>
      </c>
      <c r="U26">
        <v>43734.000243055554</v>
      </c>
      <c r="V26">
        <v>0</v>
      </c>
      <c r="W26">
        <v>0</v>
      </c>
      <c r="X26">
        <v>8.8709999999999997E-2</v>
      </c>
      <c r="Y26">
        <v>0</v>
      </c>
      <c r="Z26">
        <v>0</v>
      </c>
      <c r="AA26">
        <v>0</v>
      </c>
      <c r="AB26">
        <v>1</v>
      </c>
      <c r="AC26">
        <v>1</v>
      </c>
      <c r="AD26">
        <v>1</v>
      </c>
      <c r="AE26">
        <v>43691.000243055554</v>
      </c>
      <c r="AF26">
        <v>43734.000243055554</v>
      </c>
      <c r="AH26">
        <v>0.51700000000000002</v>
      </c>
      <c r="AI26" t="s">
        <v>44</v>
      </c>
      <c r="AJ26">
        <v>598</v>
      </c>
      <c r="AK26">
        <v>222</v>
      </c>
      <c r="AL26">
        <v>265</v>
      </c>
      <c r="AM26">
        <v>44</v>
      </c>
      <c r="AN26">
        <v>14</v>
      </c>
      <c r="AO26">
        <v>350</v>
      </c>
      <c r="AP26">
        <v>69</v>
      </c>
      <c r="AQ26">
        <v>702</v>
      </c>
      <c r="AR26">
        <v>331</v>
      </c>
      <c r="AS26">
        <v>782</v>
      </c>
      <c r="AT26">
        <v>958</v>
      </c>
      <c r="AU26">
        <v>375</v>
      </c>
      <c r="AV26">
        <v>24</v>
      </c>
      <c r="AW26">
        <v>968</v>
      </c>
      <c r="AX26">
        <v>842</v>
      </c>
      <c r="AY26">
        <v>193</v>
      </c>
      <c r="AZ26">
        <v>227</v>
      </c>
      <c r="BA26">
        <v>166</v>
      </c>
      <c r="BB26">
        <v>154</v>
      </c>
      <c r="BC26">
        <v>185</v>
      </c>
      <c r="BD26">
        <v>151</v>
      </c>
      <c r="BE26">
        <v>219</v>
      </c>
      <c r="BF26">
        <v>100</v>
      </c>
      <c r="BG26">
        <v>102</v>
      </c>
      <c r="BH26">
        <v>121</v>
      </c>
      <c r="BI26">
        <v>115</v>
      </c>
      <c r="BJ26">
        <v>112</v>
      </c>
      <c r="BK26">
        <v>100</v>
      </c>
      <c r="BL26">
        <v>112</v>
      </c>
      <c r="BM26">
        <v>25</v>
      </c>
      <c r="BN26">
        <v>25</v>
      </c>
      <c r="BO26">
        <v>25</v>
      </c>
      <c r="BP26">
        <v>25</v>
      </c>
      <c r="BQ26">
        <v>1</v>
      </c>
      <c r="BR26">
        <v>3</v>
      </c>
      <c r="BS26">
        <v>2</v>
      </c>
      <c r="BT26">
        <v>0</v>
      </c>
      <c r="BU26">
        <v>2</v>
      </c>
      <c r="BV26">
        <v>0</v>
      </c>
      <c r="BW26">
        <v>3</v>
      </c>
      <c r="BX26">
        <v>3</v>
      </c>
      <c r="BY26">
        <v>0</v>
      </c>
      <c r="BZ26">
        <v>2</v>
      </c>
      <c r="CA26">
        <v>0</v>
      </c>
      <c r="CB26">
        <v>2</v>
      </c>
      <c r="CC26">
        <v>1</v>
      </c>
      <c r="CD26">
        <v>0</v>
      </c>
      <c r="CE26">
        <v>1</v>
      </c>
      <c r="CF26">
        <v>1</v>
      </c>
      <c r="CG26">
        <v>38</v>
      </c>
      <c r="CH26">
        <v>10</v>
      </c>
      <c r="CI26">
        <v>85</v>
      </c>
      <c r="CJ26">
        <v>77</v>
      </c>
      <c r="CK26">
        <v>58</v>
      </c>
      <c r="CL26">
        <v>49</v>
      </c>
      <c r="CM26">
        <v>21</v>
      </c>
      <c r="CN26">
        <v>33</v>
      </c>
      <c r="CO26">
        <v>28</v>
      </c>
      <c r="CP26">
        <v>55</v>
      </c>
      <c r="CQ26">
        <v>89</v>
      </c>
      <c r="CR26">
        <v>13</v>
      </c>
      <c r="CS26">
        <v>30</v>
      </c>
      <c r="CT26">
        <v>41</v>
      </c>
      <c r="CU26">
        <v>1</v>
      </c>
      <c r="CV26">
        <v>31</v>
      </c>
      <c r="CW26">
        <v>49</v>
      </c>
      <c r="CX26">
        <v>3</v>
      </c>
      <c r="CY26">
        <v>23</v>
      </c>
      <c r="CZ26">
        <v>38</v>
      </c>
      <c r="DA26">
        <v>14</v>
      </c>
      <c r="DB26">
        <v>46</v>
      </c>
      <c r="DC26">
        <v>44</v>
      </c>
      <c r="DD26">
        <v>42</v>
      </c>
      <c r="DE26">
        <v>53</v>
      </c>
      <c r="DF26">
        <v>45</v>
      </c>
      <c r="DG26">
        <v>84</v>
      </c>
      <c r="DH26">
        <v>30</v>
      </c>
      <c r="DI26">
        <v>8</v>
      </c>
      <c r="DJ26">
        <v>74</v>
      </c>
      <c r="DK26">
        <v>37</v>
      </c>
      <c r="DL26">
        <v>26</v>
      </c>
      <c r="DM26">
        <v>219</v>
      </c>
      <c r="DN26">
        <v>473</v>
      </c>
      <c r="DO26">
        <v>938</v>
      </c>
      <c r="DP26">
        <v>462</v>
      </c>
      <c r="DQ26">
        <v>210</v>
      </c>
      <c r="DR26">
        <v>654</v>
      </c>
      <c r="DS26">
        <v>335</v>
      </c>
      <c r="DT26">
        <v>422</v>
      </c>
      <c r="DU26">
        <v>679</v>
      </c>
      <c r="DV26">
        <v>593</v>
      </c>
      <c r="DW26">
        <v>907</v>
      </c>
      <c r="DX26">
        <v>2</v>
      </c>
      <c r="DY26">
        <v>984</v>
      </c>
      <c r="DZ26">
        <v>439</v>
      </c>
      <c r="EA26">
        <v>435</v>
      </c>
      <c r="EB26">
        <v>101</v>
      </c>
      <c r="EC26">
        <v>595</v>
      </c>
      <c r="ED26">
        <v>653</v>
      </c>
      <c r="EE26">
        <v>368</v>
      </c>
      <c r="EF26">
        <v>717</v>
      </c>
      <c r="EG26">
        <v>432</v>
      </c>
      <c r="EH26">
        <v>8</v>
      </c>
      <c r="EI26">
        <v>34</v>
      </c>
      <c r="EJ26">
        <v>635</v>
      </c>
      <c r="EK26">
        <v>140</v>
      </c>
      <c r="EL26">
        <v>29</v>
      </c>
      <c r="EM26">
        <v>433</v>
      </c>
      <c r="EN26">
        <v>745</v>
      </c>
      <c r="EO26">
        <v>583</v>
      </c>
      <c r="EP26">
        <v>841</v>
      </c>
      <c r="EQ26">
        <v>356</v>
      </c>
      <c r="ER26">
        <v>842</v>
      </c>
      <c r="ES26">
        <v>109</v>
      </c>
      <c r="ET26">
        <v>849</v>
      </c>
      <c r="EU26">
        <v>142</v>
      </c>
      <c r="EV26">
        <v>553</v>
      </c>
      <c r="EW26">
        <v>821</v>
      </c>
      <c r="EX26">
        <v>867</v>
      </c>
      <c r="EY26">
        <v>278</v>
      </c>
      <c r="EZ26">
        <v>348</v>
      </c>
      <c r="FA26">
        <v>367</v>
      </c>
      <c r="FB26">
        <v>789</v>
      </c>
      <c r="FC26">
        <v>325</v>
      </c>
      <c r="FD26">
        <v>198</v>
      </c>
      <c r="FE26">
        <v>401</v>
      </c>
      <c r="FF26">
        <v>756</v>
      </c>
      <c r="FG26">
        <v>766</v>
      </c>
      <c r="FH26">
        <v>730</v>
      </c>
      <c r="FI26">
        <v>906</v>
      </c>
      <c r="FJ26">
        <v>50</v>
      </c>
      <c r="FK26">
        <v>50</v>
      </c>
      <c r="FL26">
        <v>50</v>
      </c>
      <c r="FM26">
        <v>50</v>
      </c>
      <c r="FN26">
        <v>33</v>
      </c>
      <c r="FO26">
        <v>30</v>
      </c>
      <c r="FP26">
        <v>37</v>
      </c>
      <c r="FQ26">
        <v>46</v>
      </c>
      <c r="FR26">
        <v>38</v>
      </c>
      <c r="FS26">
        <v>50</v>
      </c>
      <c r="FT26">
        <v>23</v>
      </c>
      <c r="FU26">
        <v>50</v>
      </c>
      <c r="FV26">
        <v>50</v>
      </c>
      <c r="FW26">
        <v>50</v>
      </c>
      <c r="FX26">
        <v>50</v>
      </c>
      <c r="FY26">
        <v>50</v>
      </c>
      <c r="FZ26">
        <v>50</v>
      </c>
      <c r="GA26">
        <v>50</v>
      </c>
      <c r="GB26">
        <v>50</v>
      </c>
      <c r="GC26">
        <v>50</v>
      </c>
      <c r="GD26">
        <v>50</v>
      </c>
      <c r="GE26">
        <v>31</v>
      </c>
      <c r="GF26">
        <v>43</v>
      </c>
      <c r="GG26">
        <v>64</v>
      </c>
      <c r="GH26">
        <v>51</v>
      </c>
      <c r="GI26">
        <v>63</v>
      </c>
      <c r="GJ26">
        <v>31</v>
      </c>
      <c r="GK26">
        <v>68</v>
      </c>
      <c r="GL26">
        <v>50</v>
      </c>
      <c r="GM26">
        <v>50</v>
      </c>
      <c r="GN26">
        <v>50</v>
      </c>
      <c r="GO26">
        <v>50</v>
      </c>
      <c r="GP26">
        <v>50</v>
      </c>
      <c r="GQ26">
        <v>50</v>
      </c>
      <c r="GR26">
        <v>0.93500000000000005</v>
      </c>
      <c r="GS26">
        <v>0.60099999999999998</v>
      </c>
      <c r="GT26">
        <v>1.095</v>
      </c>
      <c r="GU26">
        <v>1.153</v>
      </c>
      <c r="GV26">
        <v>0.86799999999999999</v>
      </c>
      <c r="GW26">
        <v>1.2170000000000001</v>
      </c>
      <c r="GX26">
        <v>0.93199999999999994</v>
      </c>
      <c r="GY26">
        <v>0.50800000000000001</v>
      </c>
      <c r="GZ26">
        <v>0.53400000000000003</v>
      </c>
      <c r="HA26">
        <v>1.135</v>
      </c>
      <c r="HB26">
        <v>0.64</v>
      </c>
      <c r="HC26">
        <v>0.52900000000000003</v>
      </c>
      <c r="HD26">
        <v>0.93300000000000005</v>
      </c>
      <c r="HE26">
        <v>1.2450000000000001</v>
      </c>
      <c r="HF26">
        <v>1.083</v>
      </c>
      <c r="HG26">
        <v>2</v>
      </c>
      <c r="HH26">
        <v>0.35599999999999998</v>
      </c>
      <c r="HI26">
        <v>0.84199999999999997</v>
      </c>
      <c r="HJ26">
        <v>0.109</v>
      </c>
      <c r="HK26">
        <v>0.84899999999999998</v>
      </c>
      <c r="HL26">
        <v>0.14199999999999999</v>
      </c>
      <c r="HM26">
        <v>0.55300000000000005</v>
      </c>
      <c r="HN26">
        <v>0.82099999999999995</v>
      </c>
      <c r="HO26">
        <v>0.86699999999999999</v>
      </c>
      <c r="HP26">
        <v>0.27800000000000002</v>
      </c>
      <c r="HQ26">
        <v>0.34799999999999998</v>
      </c>
      <c r="HR26">
        <v>0.36699999999999999</v>
      </c>
      <c r="HS26">
        <v>0.78900000000000003</v>
      </c>
      <c r="HT26">
        <v>0.32500000000000001</v>
      </c>
      <c r="HU26">
        <v>0.19800000000000001</v>
      </c>
      <c r="HV26">
        <v>0.40100000000000002</v>
      </c>
      <c r="HW26">
        <v>0.75600000000000001</v>
      </c>
      <c r="HX26" s="40" t="s">
        <v>85</v>
      </c>
      <c r="HY26" s="35">
        <v>3</v>
      </c>
      <c r="HZ26" s="36" t="s">
        <v>85</v>
      </c>
      <c r="IA26" s="36" t="s">
        <v>85</v>
      </c>
      <c r="IB26" s="36">
        <v>26</v>
      </c>
      <c r="IC26" s="36">
        <v>8.8709999999999997E-2</v>
      </c>
      <c r="ID26" s="37" t="s">
        <v>85</v>
      </c>
      <c r="IE26" s="37" t="s">
        <v>85</v>
      </c>
      <c r="IF26" s="34" t="str">
        <f t="shared" si="1"/>
        <v/>
      </c>
      <c r="IG26">
        <f t="shared" si="2"/>
        <v>4</v>
      </c>
      <c r="IH26" t="str">
        <f t="shared" si="3"/>
        <v/>
      </c>
      <c r="II26" t="str">
        <f t="shared" si="4"/>
        <v/>
      </c>
      <c r="IJ26">
        <f t="shared" si="5"/>
        <v>62</v>
      </c>
      <c r="IK26">
        <f t="shared" si="6"/>
        <v>18</v>
      </c>
      <c r="IL26" t="str">
        <f t="shared" si="7"/>
        <v/>
      </c>
      <c r="IM26" t="str">
        <f t="shared" si="8"/>
        <v/>
      </c>
    </row>
    <row r="27" spans="1:247" x14ac:dyDescent="0.25">
      <c r="A27" s="48">
        <v>143132</v>
      </c>
      <c r="E27" t="b">
        <v>0</v>
      </c>
      <c r="H27">
        <v>30</v>
      </c>
      <c r="J27" t="s">
        <v>46</v>
      </c>
      <c r="K27" t="b">
        <v>1</v>
      </c>
      <c r="N27" t="s">
        <v>43</v>
      </c>
      <c r="R27">
        <v>8.3400001525878906</v>
      </c>
      <c r="S27">
        <v>8.0000000000000002E-3</v>
      </c>
      <c r="T27" t="b">
        <v>0</v>
      </c>
      <c r="U27">
        <v>43734.000243055554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10</v>
      </c>
      <c r="AC27">
        <v>10</v>
      </c>
      <c r="AD27">
        <v>1250</v>
      </c>
      <c r="AE27">
        <v>43691.000243055554</v>
      </c>
      <c r="AF27">
        <v>43734.000243055554</v>
      </c>
      <c r="AH27">
        <v>8.0000000000000002E-3</v>
      </c>
      <c r="AI27" t="s">
        <v>44</v>
      </c>
      <c r="AJ27">
        <v>739</v>
      </c>
      <c r="AK27">
        <v>683</v>
      </c>
      <c r="AL27">
        <v>611</v>
      </c>
      <c r="AM27">
        <v>434</v>
      </c>
      <c r="AN27">
        <v>122</v>
      </c>
      <c r="AO27">
        <v>598</v>
      </c>
      <c r="AP27">
        <v>147</v>
      </c>
      <c r="AQ27">
        <v>916</v>
      </c>
      <c r="AR27">
        <v>811</v>
      </c>
      <c r="AS27">
        <v>476</v>
      </c>
      <c r="AT27">
        <v>516</v>
      </c>
      <c r="AU27">
        <v>365</v>
      </c>
      <c r="AV27">
        <v>47</v>
      </c>
      <c r="AW27">
        <v>727</v>
      </c>
      <c r="AX27">
        <v>255</v>
      </c>
      <c r="AY27">
        <v>696</v>
      </c>
      <c r="AZ27">
        <v>208</v>
      </c>
      <c r="BA27">
        <v>186</v>
      </c>
      <c r="BB27">
        <v>234</v>
      </c>
      <c r="BC27">
        <v>152</v>
      </c>
      <c r="BD27">
        <v>217</v>
      </c>
      <c r="BE27">
        <v>230</v>
      </c>
      <c r="BF27">
        <v>116</v>
      </c>
      <c r="BG27">
        <v>128</v>
      </c>
      <c r="BH27">
        <v>129</v>
      </c>
      <c r="BI27">
        <v>120</v>
      </c>
      <c r="BJ27">
        <v>129</v>
      </c>
      <c r="BK27">
        <v>104</v>
      </c>
      <c r="BL27">
        <v>115</v>
      </c>
      <c r="BM27">
        <v>25</v>
      </c>
      <c r="BN27">
        <v>25</v>
      </c>
      <c r="BO27">
        <v>25</v>
      </c>
      <c r="BP27">
        <v>25</v>
      </c>
      <c r="BQ27">
        <v>3</v>
      </c>
      <c r="BR27">
        <v>1</v>
      </c>
      <c r="BS27">
        <v>3</v>
      </c>
      <c r="BT27">
        <v>2</v>
      </c>
      <c r="BU27">
        <v>2</v>
      </c>
      <c r="BV27">
        <v>3</v>
      </c>
      <c r="BW27">
        <v>1</v>
      </c>
      <c r="BX27">
        <v>1</v>
      </c>
      <c r="BY27">
        <v>0</v>
      </c>
      <c r="BZ27">
        <v>2</v>
      </c>
      <c r="CA27">
        <v>3</v>
      </c>
      <c r="CB27">
        <v>0</v>
      </c>
      <c r="CC27">
        <v>0</v>
      </c>
      <c r="CD27">
        <v>2</v>
      </c>
      <c r="CE27">
        <v>1</v>
      </c>
      <c r="CF27">
        <v>2</v>
      </c>
      <c r="CG27">
        <v>53</v>
      </c>
      <c r="CH27">
        <v>13</v>
      </c>
      <c r="CI27">
        <v>86</v>
      </c>
      <c r="CJ27">
        <v>40</v>
      </c>
      <c r="CK27">
        <v>63</v>
      </c>
      <c r="CL27">
        <v>98</v>
      </c>
      <c r="CM27">
        <v>63</v>
      </c>
      <c r="CN27">
        <v>93</v>
      </c>
      <c r="CO27">
        <v>7</v>
      </c>
      <c r="CP27">
        <v>25</v>
      </c>
      <c r="CQ27">
        <v>9</v>
      </c>
      <c r="CR27">
        <v>43</v>
      </c>
      <c r="CS27">
        <v>11</v>
      </c>
      <c r="CT27">
        <v>19</v>
      </c>
      <c r="CU27">
        <v>7</v>
      </c>
      <c r="CV27">
        <v>4</v>
      </c>
      <c r="CW27">
        <v>24</v>
      </c>
      <c r="CX27">
        <v>46</v>
      </c>
      <c r="CY27">
        <v>47</v>
      </c>
      <c r="CZ27">
        <v>21</v>
      </c>
      <c r="DA27">
        <v>25</v>
      </c>
      <c r="DB27">
        <v>52</v>
      </c>
      <c r="DC27">
        <v>51</v>
      </c>
      <c r="DD27">
        <v>11</v>
      </c>
      <c r="DE27">
        <v>88</v>
      </c>
      <c r="DF27">
        <v>55</v>
      </c>
      <c r="DG27">
        <v>37</v>
      </c>
      <c r="DH27">
        <v>60</v>
      </c>
      <c r="DI27">
        <v>1</v>
      </c>
      <c r="DJ27">
        <v>13</v>
      </c>
      <c r="DK27">
        <v>79</v>
      </c>
      <c r="DL27">
        <v>88</v>
      </c>
      <c r="DM27">
        <v>237</v>
      </c>
      <c r="DN27">
        <v>394</v>
      </c>
      <c r="DO27">
        <v>144</v>
      </c>
      <c r="DP27">
        <v>625</v>
      </c>
      <c r="DQ27">
        <v>160</v>
      </c>
      <c r="DR27">
        <v>653</v>
      </c>
      <c r="DS27">
        <v>230</v>
      </c>
      <c r="DT27">
        <v>292</v>
      </c>
      <c r="DU27">
        <v>793</v>
      </c>
      <c r="DV27">
        <v>654</v>
      </c>
      <c r="DW27">
        <v>405</v>
      </c>
      <c r="DX27">
        <v>93</v>
      </c>
      <c r="DY27">
        <v>199</v>
      </c>
      <c r="DZ27">
        <v>747</v>
      </c>
      <c r="EA27">
        <v>70</v>
      </c>
      <c r="EB27">
        <v>535</v>
      </c>
      <c r="EC27">
        <v>42</v>
      </c>
      <c r="ED27">
        <v>981</v>
      </c>
      <c r="EE27">
        <v>331</v>
      </c>
      <c r="EF27">
        <v>662</v>
      </c>
      <c r="EG27">
        <v>203</v>
      </c>
      <c r="EH27">
        <v>242</v>
      </c>
      <c r="EI27">
        <v>525</v>
      </c>
      <c r="EJ27">
        <v>486</v>
      </c>
      <c r="EK27">
        <v>482</v>
      </c>
      <c r="EL27">
        <v>742</v>
      </c>
      <c r="EM27">
        <v>26</v>
      </c>
      <c r="EN27">
        <v>185</v>
      </c>
      <c r="EO27">
        <v>997</v>
      </c>
      <c r="EP27">
        <v>926</v>
      </c>
      <c r="EQ27">
        <v>473</v>
      </c>
      <c r="ER27">
        <v>321</v>
      </c>
      <c r="ES27">
        <v>411</v>
      </c>
      <c r="ET27">
        <v>75</v>
      </c>
      <c r="EU27">
        <v>689</v>
      </c>
      <c r="EV27">
        <v>35</v>
      </c>
      <c r="EW27">
        <v>878</v>
      </c>
      <c r="EX27">
        <v>697</v>
      </c>
      <c r="EY27">
        <v>185</v>
      </c>
      <c r="EZ27">
        <v>945</v>
      </c>
      <c r="FA27">
        <v>1000</v>
      </c>
      <c r="FB27">
        <v>735</v>
      </c>
      <c r="FC27">
        <v>697</v>
      </c>
      <c r="FD27">
        <v>514</v>
      </c>
      <c r="FE27">
        <v>796</v>
      </c>
      <c r="FF27">
        <v>274</v>
      </c>
      <c r="FG27">
        <v>166</v>
      </c>
      <c r="FH27">
        <v>782</v>
      </c>
      <c r="FI27">
        <v>791</v>
      </c>
      <c r="FJ27">
        <v>50</v>
      </c>
      <c r="FK27">
        <v>50</v>
      </c>
      <c r="FL27">
        <v>50</v>
      </c>
      <c r="FM27">
        <v>50</v>
      </c>
      <c r="FN27">
        <v>49</v>
      </c>
      <c r="FO27">
        <v>29</v>
      </c>
      <c r="FP27">
        <v>34</v>
      </c>
      <c r="FQ27">
        <v>23</v>
      </c>
      <c r="FR27">
        <v>60</v>
      </c>
      <c r="FS27">
        <v>40</v>
      </c>
      <c r="FT27">
        <v>62</v>
      </c>
      <c r="FU27">
        <v>50</v>
      </c>
      <c r="FV27">
        <v>50</v>
      </c>
      <c r="FW27">
        <v>50</v>
      </c>
      <c r="FX27">
        <v>50</v>
      </c>
      <c r="FY27">
        <v>50</v>
      </c>
      <c r="FZ27">
        <v>50</v>
      </c>
      <c r="GA27">
        <v>50</v>
      </c>
      <c r="GB27">
        <v>50</v>
      </c>
      <c r="GC27">
        <v>50</v>
      </c>
      <c r="GD27">
        <v>50</v>
      </c>
      <c r="GE27">
        <v>38</v>
      </c>
      <c r="GF27">
        <v>71</v>
      </c>
      <c r="GG27">
        <v>75</v>
      </c>
      <c r="GH27">
        <v>51</v>
      </c>
      <c r="GI27">
        <v>36</v>
      </c>
      <c r="GJ27">
        <v>37</v>
      </c>
      <c r="GK27">
        <v>55</v>
      </c>
      <c r="GL27">
        <v>50</v>
      </c>
      <c r="GM27">
        <v>50</v>
      </c>
      <c r="GN27">
        <v>50</v>
      </c>
      <c r="GO27">
        <v>50</v>
      </c>
      <c r="GP27">
        <v>50</v>
      </c>
      <c r="GQ27">
        <v>50</v>
      </c>
      <c r="GR27">
        <v>0.57000000000000006</v>
      </c>
      <c r="GS27">
        <v>1.0350000000000001</v>
      </c>
      <c r="GT27">
        <v>0.54200000000000004</v>
      </c>
      <c r="GU27">
        <v>1.4809999999999999</v>
      </c>
      <c r="GV27">
        <v>0.83099999999999996</v>
      </c>
      <c r="GW27">
        <v>1.1619999999999999</v>
      </c>
      <c r="GX27">
        <v>0.70300000000000007</v>
      </c>
      <c r="GY27">
        <v>0.74199999999999999</v>
      </c>
      <c r="GZ27">
        <v>1.0249999999999999</v>
      </c>
      <c r="HA27">
        <v>0.98599999999999999</v>
      </c>
      <c r="HB27">
        <v>0.98199999999999998</v>
      </c>
      <c r="HC27">
        <v>1.242</v>
      </c>
      <c r="HD27">
        <v>0.52600000000000002</v>
      </c>
      <c r="HE27">
        <v>0.68500000000000005</v>
      </c>
      <c r="HF27">
        <v>1.4969999999999999</v>
      </c>
      <c r="HG27">
        <v>2</v>
      </c>
      <c r="HH27">
        <v>0.47299999999999998</v>
      </c>
      <c r="HI27">
        <v>0.32100000000000001</v>
      </c>
      <c r="HJ27">
        <v>0.41099999999999998</v>
      </c>
      <c r="HK27">
        <v>7.4999999999999997E-2</v>
      </c>
      <c r="HL27">
        <v>0.68899999999999995</v>
      </c>
      <c r="HM27">
        <v>3.5000000000000003E-2</v>
      </c>
      <c r="HN27">
        <v>0.878</v>
      </c>
      <c r="HO27">
        <v>0.69699999999999995</v>
      </c>
      <c r="HP27">
        <v>0.185</v>
      </c>
      <c r="HQ27">
        <v>0.94499999999999995</v>
      </c>
      <c r="HR27">
        <v>1</v>
      </c>
      <c r="HS27">
        <v>0.73499999999999999</v>
      </c>
      <c r="HT27">
        <v>0.69699999999999995</v>
      </c>
      <c r="HU27">
        <v>0.51400000000000001</v>
      </c>
      <c r="HV27">
        <v>0.79600000000000004</v>
      </c>
      <c r="HW27">
        <v>0.27400000000000002</v>
      </c>
      <c r="HX27" s="40" t="s">
        <v>85</v>
      </c>
      <c r="HY27" s="35" t="s">
        <v>85</v>
      </c>
      <c r="HZ27" s="36" t="s">
        <v>85</v>
      </c>
      <c r="IA27" s="36" t="s">
        <v>85</v>
      </c>
      <c r="IB27" s="36">
        <v>88</v>
      </c>
      <c r="IC27" s="36" t="s">
        <v>85</v>
      </c>
      <c r="ID27" s="37" t="s">
        <v>85</v>
      </c>
      <c r="IE27" s="37" t="s">
        <v>85</v>
      </c>
      <c r="IF27" s="34" t="str">
        <f t="shared" si="1"/>
        <v/>
      </c>
      <c r="IG27" t="str">
        <f t="shared" si="2"/>
        <v/>
      </c>
      <c r="IH27" t="str">
        <f t="shared" si="3"/>
        <v/>
      </c>
      <c r="II27" t="str">
        <f t="shared" si="4"/>
        <v/>
      </c>
      <c r="IJ27">
        <f t="shared" si="5"/>
        <v>169</v>
      </c>
      <c r="IK27" t="str">
        <f t="shared" si="6"/>
        <v/>
      </c>
      <c r="IL27" t="str">
        <f t="shared" si="7"/>
        <v/>
      </c>
      <c r="IM27" t="str">
        <f t="shared" si="8"/>
        <v/>
      </c>
    </row>
    <row r="28" spans="1:247" x14ac:dyDescent="0.25">
      <c r="A28" s="48">
        <v>602786</v>
      </c>
      <c r="E28" t="b">
        <v>1</v>
      </c>
      <c r="H28">
        <v>40</v>
      </c>
      <c r="J28" t="s">
        <v>46</v>
      </c>
      <c r="K28" t="b">
        <v>1</v>
      </c>
      <c r="N28" t="s">
        <v>43</v>
      </c>
      <c r="R28">
        <v>0</v>
      </c>
      <c r="S28">
        <v>1.7000000000000001E-2</v>
      </c>
      <c r="T28" t="b">
        <v>0</v>
      </c>
      <c r="U28">
        <v>43748.000243055554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15</v>
      </c>
      <c r="AC28">
        <v>15</v>
      </c>
      <c r="AD28">
        <v>882</v>
      </c>
      <c r="AE28">
        <v>43691.000243055554</v>
      </c>
      <c r="AF28">
        <v>43748.000243055554</v>
      </c>
      <c r="AH28">
        <v>1.7000000000000001E-2</v>
      </c>
      <c r="AI28" t="s">
        <v>44</v>
      </c>
      <c r="AJ28">
        <v>211</v>
      </c>
      <c r="AK28">
        <v>136</v>
      </c>
      <c r="AL28">
        <v>656</v>
      </c>
      <c r="AM28">
        <v>95</v>
      </c>
      <c r="AN28">
        <v>298</v>
      </c>
      <c r="AO28">
        <v>15</v>
      </c>
      <c r="AP28">
        <v>799</v>
      </c>
      <c r="AQ28">
        <v>693</v>
      </c>
      <c r="AR28">
        <v>367</v>
      </c>
      <c r="AS28">
        <v>876</v>
      </c>
      <c r="AT28">
        <v>756</v>
      </c>
      <c r="AU28">
        <v>938</v>
      </c>
      <c r="AV28">
        <v>429</v>
      </c>
      <c r="AW28">
        <v>881</v>
      </c>
      <c r="AX28">
        <v>810</v>
      </c>
      <c r="AY28">
        <v>593</v>
      </c>
      <c r="AZ28">
        <v>107</v>
      </c>
      <c r="BA28">
        <v>235</v>
      </c>
      <c r="BB28">
        <v>171</v>
      </c>
      <c r="BC28">
        <v>233</v>
      </c>
      <c r="BD28">
        <v>126</v>
      </c>
      <c r="BE28">
        <v>235</v>
      </c>
      <c r="BF28">
        <v>120</v>
      </c>
      <c r="BG28">
        <v>108</v>
      </c>
      <c r="BH28">
        <v>115</v>
      </c>
      <c r="BI28">
        <v>130</v>
      </c>
      <c r="BJ28">
        <v>108</v>
      </c>
      <c r="BK28">
        <v>124</v>
      </c>
      <c r="BL28">
        <v>106</v>
      </c>
      <c r="BM28">
        <v>25</v>
      </c>
      <c r="BN28">
        <v>25</v>
      </c>
      <c r="BO28">
        <v>25</v>
      </c>
      <c r="BP28">
        <v>25</v>
      </c>
      <c r="BQ28">
        <v>0</v>
      </c>
      <c r="BR28">
        <v>3</v>
      </c>
      <c r="BS28">
        <v>0</v>
      </c>
      <c r="BT28">
        <v>2</v>
      </c>
      <c r="BU28">
        <v>0</v>
      </c>
      <c r="BV28">
        <v>1</v>
      </c>
      <c r="BW28">
        <v>0</v>
      </c>
      <c r="BX28">
        <v>2</v>
      </c>
      <c r="BY28">
        <v>2</v>
      </c>
      <c r="BZ28">
        <v>2</v>
      </c>
      <c r="CA28">
        <v>2</v>
      </c>
      <c r="CB28">
        <v>1</v>
      </c>
      <c r="CC28">
        <v>3</v>
      </c>
      <c r="CD28">
        <v>3</v>
      </c>
      <c r="CE28">
        <v>1</v>
      </c>
      <c r="CF28">
        <v>0</v>
      </c>
      <c r="CG28">
        <v>41</v>
      </c>
      <c r="CH28">
        <v>85</v>
      </c>
      <c r="CI28">
        <v>11</v>
      </c>
      <c r="CJ28">
        <v>6</v>
      </c>
      <c r="CK28">
        <v>72</v>
      </c>
      <c r="CL28">
        <v>99</v>
      </c>
      <c r="CM28">
        <v>76</v>
      </c>
      <c r="CN28">
        <v>97</v>
      </c>
      <c r="CO28">
        <v>44</v>
      </c>
      <c r="CP28">
        <v>7</v>
      </c>
      <c r="CQ28">
        <v>24</v>
      </c>
      <c r="CR28">
        <v>51</v>
      </c>
      <c r="CS28">
        <v>23</v>
      </c>
      <c r="CT28">
        <v>4</v>
      </c>
      <c r="CU28">
        <v>56</v>
      </c>
      <c r="CV28">
        <v>19</v>
      </c>
      <c r="CW28">
        <v>97</v>
      </c>
      <c r="CX28">
        <v>69</v>
      </c>
      <c r="CY28">
        <v>69</v>
      </c>
      <c r="CZ28">
        <v>55</v>
      </c>
      <c r="DA28">
        <v>48</v>
      </c>
      <c r="DB28">
        <v>69</v>
      </c>
      <c r="DC28">
        <v>87</v>
      </c>
      <c r="DD28">
        <v>90</v>
      </c>
      <c r="DE28">
        <v>30</v>
      </c>
      <c r="DF28">
        <v>27</v>
      </c>
      <c r="DG28">
        <v>3</v>
      </c>
      <c r="DH28">
        <v>83</v>
      </c>
      <c r="DI28">
        <v>35</v>
      </c>
      <c r="DJ28">
        <v>82</v>
      </c>
      <c r="DK28">
        <v>30</v>
      </c>
      <c r="DL28">
        <v>75</v>
      </c>
      <c r="DM28">
        <v>325</v>
      </c>
      <c r="DN28">
        <v>105</v>
      </c>
      <c r="DO28">
        <v>530</v>
      </c>
      <c r="DP28">
        <v>54</v>
      </c>
      <c r="DQ28">
        <v>222</v>
      </c>
      <c r="DR28">
        <v>197</v>
      </c>
      <c r="DS28">
        <v>216</v>
      </c>
      <c r="DT28">
        <v>0</v>
      </c>
      <c r="DU28">
        <v>152</v>
      </c>
      <c r="DV28">
        <v>469</v>
      </c>
      <c r="DW28">
        <v>559</v>
      </c>
      <c r="DX28">
        <v>174</v>
      </c>
      <c r="DY28">
        <v>930</v>
      </c>
      <c r="DZ28">
        <v>682</v>
      </c>
      <c r="EA28">
        <v>414</v>
      </c>
      <c r="EB28">
        <v>290</v>
      </c>
      <c r="EC28">
        <v>443</v>
      </c>
      <c r="ED28">
        <v>288</v>
      </c>
      <c r="EE28">
        <v>522</v>
      </c>
      <c r="EF28">
        <v>187</v>
      </c>
      <c r="EG28">
        <v>999</v>
      </c>
      <c r="EH28">
        <v>998</v>
      </c>
      <c r="EI28">
        <v>681</v>
      </c>
      <c r="EJ28">
        <v>519</v>
      </c>
      <c r="EK28">
        <v>248</v>
      </c>
      <c r="EL28">
        <v>576</v>
      </c>
      <c r="EM28">
        <v>293</v>
      </c>
      <c r="EN28">
        <v>43</v>
      </c>
      <c r="EO28">
        <v>911</v>
      </c>
      <c r="EP28">
        <v>848</v>
      </c>
      <c r="EQ28">
        <v>287</v>
      </c>
      <c r="ER28">
        <v>860</v>
      </c>
      <c r="ES28">
        <v>339</v>
      </c>
      <c r="ET28">
        <v>858</v>
      </c>
      <c r="EU28">
        <v>610</v>
      </c>
      <c r="EV28">
        <v>956</v>
      </c>
      <c r="EW28">
        <v>5</v>
      </c>
      <c r="EX28">
        <v>375</v>
      </c>
      <c r="EY28">
        <v>616</v>
      </c>
      <c r="EZ28">
        <v>337</v>
      </c>
      <c r="FA28">
        <v>632</v>
      </c>
      <c r="FB28">
        <v>626</v>
      </c>
      <c r="FC28">
        <v>993</v>
      </c>
      <c r="FD28">
        <v>163</v>
      </c>
      <c r="FE28">
        <v>318</v>
      </c>
      <c r="FF28">
        <v>84</v>
      </c>
      <c r="FG28">
        <v>95</v>
      </c>
      <c r="FH28">
        <v>591</v>
      </c>
      <c r="FI28">
        <v>419</v>
      </c>
      <c r="FJ28">
        <v>50</v>
      </c>
      <c r="FK28">
        <v>50</v>
      </c>
      <c r="FL28">
        <v>50</v>
      </c>
      <c r="FM28">
        <v>50</v>
      </c>
      <c r="FN28">
        <v>23</v>
      </c>
      <c r="FO28">
        <v>71</v>
      </c>
      <c r="FP28">
        <v>52</v>
      </c>
      <c r="FQ28">
        <v>63</v>
      </c>
      <c r="FR28">
        <v>64</v>
      </c>
      <c r="FS28">
        <v>37</v>
      </c>
      <c r="FT28">
        <v>70</v>
      </c>
      <c r="FU28">
        <v>50</v>
      </c>
      <c r="FV28">
        <v>50</v>
      </c>
      <c r="FW28">
        <v>50</v>
      </c>
      <c r="FX28">
        <v>50</v>
      </c>
      <c r="FY28">
        <v>50</v>
      </c>
      <c r="FZ28">
        <v>50</v>
      </c>
      <c r="GA28">
        <v>50</v>
      </c>
      <c r="GB28">
        <v>50</v>
      </c>
      <c r="GC28">
        <v>50</v>
      </c>
      <c r="GD28">
        <v>50</v>
      </c>
      <c r="GE28">
        <v>39</v>
      </c>
      <c r="GF28">
        <v>66</v>
      </c>
      <c r="GG28">
        <v>67</v>
      </c>
      <c r="GH28">
        <v>35</v>
      </c>
      <c r="GI28">
        <v>39</v>
      </c>
      <c r="GJ28">
        <v>30</v>
      </c>
      <c r="GK28">
        <v>46</v>
      </c>
      <c r="GL28">
        <v>50</v>
      </c>
      <c r="GM28">
        <v>50</v>
      </c>
      <c r="GN28">
        <v>50</v>
      </c>
      <c r="GO28">
        <v>50</v>
      </c>
      <c r="GP28">
        <v>50</v>
      </c>
      <c r="GQ28">
        <v>50</v>
      </c>
      <c r="GR28">
        <v>0.91399999999999992</v>
      </c>
      <c r="GS28">
        <v>0.79</v>
      </c>
      <c r="GT28">
        <v>0.94300000000000006</v>
      </c>
      <c r="GU28">
        <v>0.78800000000000003</v>
      </c>
      <c r="GV28">
        <v>1.022</v>
      </c>
      <c r="GW28">
        <v>0.68700000000000006</v>
      </c>
      <c r="GX28">
        <v>1.4990000000000001</v>
      </c>
      <c r="GY28">
        <v>1.498</v>
      </c>
      <c r="GZ28">
        <v>1.181</v>
      </c>
      <c r="HA28">
        <v>1.0190000000000001</v>
      </c>
      <c r="HB28">
        <v>0.748</v>
      </c>
      <c r="HC28">
        <v>1.0760000000000001</v>
      </c>
      <c r="HD28">
        <v>0.79299999999999993</v>
      </c>
      <c r="HE28">
        <v>0.54300000000000004</v>
      </c>
      <c r="HF28">
        <v>1.411</v>
      </c>
      <c r="HG28">
        <v>2</v>
      </c>
      <c r="HH28">
        <v>0.28699999999999998</v>
      </c>
      <c r="HI28">
        <v>0.86</v>
      </c>
      <c r="HJ28">
        <v>0.33900000000000002</v>
      </c>
      <c r="HK28">
        <v>0.85799999999999998</v>
      </c>
      <c r="HL28">
        <v>0.61</v>
      </c>
      <c r="HM28">
        <v>0.95599999999999996</v>
      </c>
      <c r="HN28">
        <v>5.0000000000000001E-3</v>
      </c>
      <c r="HO28">
        <v>0.375</v>
      </c>
      <c r="HP28">
        <v>0.61599999999999999</v>
      </c>
      <c r="HQ28">
        <v>0.33700000000000002</v>
      </c>
      <c r="HR28">
        <v>0.63200000000000001</v>
      </c>
      <c r="HS28">
        <v>0.626</v>
      </c>
      <c r="HT28">
        <v>0.99299999999999999</v>
      </c>
      <c r="HU28">
        <v>0.16300000000000001</v>
      </c>
      <c r="HV28">
        <v>0.318</v>
      </c>
      <c r="HW28">
        <v>8.4000000000000005E-2</v>
      </c>
      <c r="HX28" s="40" t="s">
        <v>85</v>
      </c>
      <c r="HY28" s="35" t="s">
        <v>85</v>
      </c>
      <c r="HZ28" s="36" t="s">
        <v>85</v>
      </c>
      <c r="IA28" s="36" t="s">
        <v>85</v>
      </c>
      <c r="IB28" s="36">
        <v>75</v>
      </c>
      <c r="IC28" s="36" t="s">
        <v>85</v>
      </c>
      <c r="ID28" s="37" t="s">
        <v>85</v>
      </c>
      <c r="IE28" s="37" t="s">
        <v>85</v>
      </c>
      <c r="IF28" s="34" t="str">
        <f t="shared" si="1"/>
        <v/>
      </c>
      <c r="IG28" t="str">
        <f t="shared" si="2"/>
        <v/>
      </c>
      <c r="IH28" t="str">
        <f t="shared" si="3"/>
        <v/>
      </c>
      <c r="II28" t="str">
        <f t="shared" si="4"/>
        <v/>
      </c>
      <c r="IJ28">
        <f t="shared" si="5"/>
        <v>150</v>
      </c>
      <c r="IK28" t="str">
        <f t="shared" si="6"/>
        <v/>
      </c>
      <c r="IL28" t="str">
        <f t="shared" si="7"/>
        <v/>
      </c>
      <c r="IM28" t="str">
        <f t="shared" si="8"/>
        <v/>
      </c>
    </row>
    <row r="29" spans="1:247" x14ac:dyDescent="0.25">
      <c r="A29" s="48">
        <v>801055</v>
      </c>
      <c r="E29" t="b">
        <v>0</v>
      </c>
      <c r="H29">
        <v>40</v>
      </c>
      <c r="J29" t="s">
        <v>42</v>
      </c>
      <c r="K29" t="b">
        <v>1</v>
      </c>
      <c r="N29" t="s">
        <v>43</v>
      </c>
      <c r="R29">
        <v>0</v>
      </c>
      <c r="S29">
        <v>12.15</v>
      </c>
      <c r="T29" t="b">
        <v>0</v>
      </c>
      <c r="U29">
        <v>43748.000243055554</v>
      </c>
      <c r="V29">
        <v>0</v>
      </c>
      <c r="W29">
        <v>0</v>
      </c>
      <c r="X29">
        <v>0</v>
      </c>
      <c r="Y29">
        <v>0</v>
      </c>
      <c r="Z29">
        <v>0</v>
      </c>
      <c r="AA29">
        <v>500</v>
      </c>
      <c r="AB29">
        <v>500</v>
      </c>
      <c r="AC29">
        <v>250</v>
      </c>
      <c r="AD29">
        <v>41</v>
      </c>
      <c r="AE29">
        <v>43691.000243055554</v>
      </c>
      <c r="AF29">
        <v>43748.000243055554</v>
      </c>
      <c r="AH29">
        <v>12.15</v>
      </c>
      <c r="AI29" t="s">
        <v>44</v>
      </c>
      <c r="AJ29">
        <v>38</v>
      </c>
      <c r="AK29">
        <v>914</v>
      </c>
      <c r="AL29">
        <v>169</v>
      </c>
      <c r="AM29">
        <v>228</v>
      </c>
      <c r="AN29">
        <v>865</v>
      </c>
      <c r="AO29">
        <v>929</v>
      </c>
      <c r="AP29">
        <v>904</v>
      </c>
      <c r="AQ29">
        <v>442</v>
      </c>
      <c r="AR29">
        <v>512</v>
      </c>
      <c r="AS29">
        <v>407</v>
      </c>
      <c r="AT29">
        <v>533</v>
      </c>
      <c r="AU29">
        <v>679</v>
      </c>
      <c r="AV29">
        <v>421</v>
      </c>
      <c r="AW29">
        <v>89</v>
      </c>
      <c r="AX29">
        <v>849</v>
      </c>
      <c r="AY29">
        <v>402</v>
      </c>
      <c r="AZ29">
        <v>187</v>
      </c>
      <c r="BA29">
        <v>231</v>
      </c>
      <c r="BB29">
        <v>243</v>
      </c>
      <c r="BC29">
        <v>211</v>
      </c>
      <c r="BD29">
        <v>238</v>
      </c>
      <c r="BE29">
        <v>181</v>
      </c>
      <c r="BF29">
        <v>112</v>
      </c>
      <c r="BG29">
        <v>109</v>
      </c>
      <c r="BH29">
        <v>102</v>
      </c>
      <c r="BI29">
        <v>112</v>
      </c>
      <c r="BJ29">
        <v>112</v>
      </c>
      <c r="BK29">
        <v>117</v>
      </c>
      <c r="BL29">
        <v>126</v>
      </c>
      <c r="BM29">
        <v>25</v>
      </c>
      <c r="BN29">
        <v>25</v>
      </c>
      <c r="BO29">
        <v>25</v>
      </c>
      <c r="BP29">
        <v>25</v>
      </c>
      <c r="BQ29">
        <v>0</v>
      </c>
      <c r="BR29">
        <v>3</v>
      </c>
      <c r="BS29">
        <v>0</v>
      </c>
      <c r="BT29">
        <v>0</v>
      </c>
      <c r="BU29">
        <v>2</v>
      </c>
      <c r="BV29">
        <v>0</v>
      </c>
      <c r="BW29">
        <v>0</v>
      </c>
      <c r="BX29">
        <v>3</v>
      </c>
      <c r="BY29">
        <v>1</v>
      </c>
      <c r="BZ29">
        <v>1</v>
      </c>
      <c r="CA29">
        <v>3</v>
      </c>
      <c r="CB29">
        <v>0</v>
      </c>
      <c r="CC29">
        <v>2</v>
      </c>
      <c r="CD29">
        <v>1</v>
      </c>
      <c r="CE29">
        <v>2</v>
      </c>
      <c r="CF29">
        <v>3</v>
      </c>
      <c r="CG29">
        <v>14</v>
      </c>
      <c r="CH29">
        <v>9</v>
      </c>
      <c r="CI29">
        <v>92</v>
      </c>
      <c r="CJ29">
        <v>23</v>
      </c>
      <c r="CK29">
        <v>13</v>
      </c>
      <c r="CL29">
        <v>7</v>
      </c>
      <c r="CM29">
        <v>96</v>
      </c>
      <c r="CN29">
        <v>87</v>
      </c>
      <c r="CO29">
        <v>28</v>
      </c>
      <c r="CP29">
        <v>63</v>
      </c>
      <c r="CQ29">
        <v>66</v>
      </c>
      <c r="CR29">
        <v>36</v>
      </c>
      <c r="CS29">
        <v>0</v>
      </c>
      <c r="CT29">
        <v>13</v>
      </c>
      <c r="CU29">
        <v>20</v>
      </c>
      <c r="CV29">
        <v>7</v>
      </c>
      <c r="CW29">
        <v>0</v>
      </c>
      <c r="CX29">
        <v>36</v>
      </c>
      <c r="CY29">
        <v>98</v>
      </c>
      <c r="CZ29">
        <v>46</v>
      </c>
      <c r="DA29">
        <v>51</v>
      </c>
      <c r="DB29">
        <v>87</v>
      </c>
      <c r="DC29">
        <v>4</v>
      </c>
      <c r="DD29">
        <v>60</v>
      </c>
      <c r="DE29">
        <v>89</v>
      </c>
      <c r="DF29">
        <v>47</v>
      </c>
      <c r="DG29">
        <v>3</v>
      </c>
      <c r="DH29">
        <v>50</v>
      </c>
      <c r="DI29">
        <v>64</v>
      </c>
      <c r="DJ29">
        <v>11</v>
      </c>
      <c r="DK29">
        <v>98</v>
      </c>
      <c r="DL29">
        <v>21</v>
      </c>
      <c r="DM29">
        <v>801</v>
      </c>
      <c r="DN29">
        <v>449</v>
      </c>
      <c r="DO29">
        <v>821</v>
      </c>
      <c r="DP29">
        <v>184</v>
      </c>
      <c r="DQ29">
        <v>439</v>
      </c>
      <c r="DR29">
        <v>7</v>
      </c>
      <c r="DS29">
        <v>306</v>
      </c>
      <c r="DT29">
        <v>82</v>
      </c>
      <c r="DU29">
        <v>128</v>
      </c>
      <c r="DV29">
        <v>351</v>
      </c>
      <c r="DW29">
        <v>290</v>
      </c>
      <c r="DX29">
        <v>679</v>
      </c>
      <c r="DY29">
        <v>557</v>
      </c>
      <c r="DZ29">
        <v>659</v>
      </c>
      <c r="EA29">
        <v>932</v>
      </c>
      <c r="EB29">
        <v>268</v>
      </c>
      <c r="EC29">
        <v>813</v>
      </c>
      <c r="ED29">
        <v>283</v>
      </c>
      <c r="EE29">
        <v>229</v>
      </c>
      <c r="EF29">
        <v>285</v>
      </c>
      <c r="EG29">
        <v>822</v>
      </c>
      <c r="EH29">
        <v>813</v>
      </c>
      <c r="EI29">
        <v>583</v>
      </c>
      <c r="EJ29">
        <v>827</v>
      </c>
      <c r="EK29">
        <v>264</v>
      </c>
      <c r="EL29">
        <v>417</v>
      </c>
      <c r="EM29">
        <v>201</v>
      </c>
      <c r="EN29">
        <v>502</v>
      </c>
      <c r="EO29">
        <v>347</v>
      </c>
      <c r="EP29">
        <v>984</v>
      </c>
      <c r="EQ29">
        <v>627</v>
      </c>
      <c r="ER29">
        <v>552</v>
      </c>
      <c r="ES29">
        <v>861</v>
      </c>
      <c r="ET29">
        <v>754</v>
      </c>
      <c r="EU29">
        <v>938</v>
      </c>
      <c r="EV29">
        <v>673</v>
      </c>
      <c r="EW29">
        <v>541</v>
      </c>
      <c r="EX29">
        <v>158</v>
      </c>
      <c r="EY29">
        <v>595</v>
      </c>
      <c r="EZ29">
        <v>311</v>
      </c>
      <c r="FA29">
        <v>687</v>
      </c>
      <c r="FB29">
        <v>937</v>
      </c>
      <c r="FC29">
        <v>744</v>
      </c>
      <c r="FD29">
        <v>426</v>
      </c>
      <c r="FE29">
        <v>309</v>
      </c>
      <c r="FF29">
        <v>366</v>
      </c>
      <c r="FG29">
        <v>982</v>
      </c>
      <c r="FH29">
        <v>261</v>
      </c>
      <c r="FI29">
        <v>358</v>
      </c>
      <c r="FJ29">
        <v>50</v>
      </c>
      <c r="FK29">
        <v>50</v>
      </c>
      <c r="FL29">
        <v>50</v>
      </c>
      <c r="FM29">
        <v>50</v>
      </c>
      <c r="FN29">
        <v>46</v>
      </c>
      <c r="FO29">
        <v>29</v>
      </c>
      <c r="FP29">
        <v>70</v>
      </c>
      <c r="FQ29">
        <v>40</v>
      </c>
      <c r="FR29">
        <v>53</v>
      </c>
      <c r="FS29">
        <v>27</v>
      </c>
      <c r="FT29">
        <v>24</v>
      </c>
      <c r="FU29">
        <v>50</v>
      </c>
      <c r="FV29">
        <v>50</v>
      </c>
      <c r="FW29">
        <v>50</v>
      </c>
      <c r="FX29">
        <v>50</v>
      </c>
      <c r="FY29">
        <v>50</v>
      </c>
      <c r="FZ29">
        <v>50</v>
      </c>
      <c r="GA29">
        <v>50</v>
      </c>
      <c r="GB29">
        <v>50</v>
      </c>
      <c r="GC29">
        <v>50</v>
      </c>
      <c r="GD29">
        <v>50</v>
      </c>
      <c r="GE29">
        <v>22</v>
      </c>
      <c r="GF29">
        <v>67</v>
      </c>
      <c r="GG29">
        <v>65</v>
      </c>
      <c r="GH29">
        <v>53</v>
      </c>
      <c r="GI29">
        <v>60</v>
      </c>
      <c r="GJ29">
        <v>55</v>
      </c>
      <c r="GK29">
        <v>59</v>
      </c>
      <c r="GL29">
        <v>50</v>
      </c>
      <c r="GM29">
        <v>50</v>
      </c>
      <c r="GN29">
        <v>50</v>
      </c>
      <c r="GO29">
        <v>50</v>
      </c>
      <c r="GP29">
        <v>50</v>
      </c>
      <c r="GQ29">
        <v>50</v>
      </c>
      <c r="GR29">
        <v>1.4319999999999999</v>
      </c>
      <c r="GS29">
        <v>0.76800000000000002</v>
      </c>
      <c r="GT29">
        <v>1.3129999999999999</v>
      </c>
      <c r="GU29">
        <v>0.78299999999999992</v>
      </c>
      <c r="GV29">
        <v>0.72899999999999998</v>
      </c>
      <c r="GW29">
        <v>0.78499999999999992</v>
      </c>
      <c r="GX29">
        <v>1.3220000000000001</v>
      </c>
      <c r="GY29">
        <v>1.3129999999999999</v>
      </c>
      <c r="GZ29">
        <v>1.083</v>
      </c>
      <c r="HA29">
        <v>1.327</v>
      </c>
      <c r="HB29">
        <v>0.76400000000000001</v>
      </c>
      <c r="HC29">
        <v>0.91700000000000004</v>
      </c>
      <c r="HD29">
        <v>0.70100000000000007</v>
      </c>
      <c r="HE29">
        <v>1.002</v>
      </c>
      <c r="HF29">
        <v>0.84699999999999998</v>
      </c>
      <c r="HG29">
        <v>1</v>
      </c>
      <c r="HH29">
        <v>0.627</v>
      </c>
      <c r="HI29">
        <v>0.55200000000000005</v>
      </c>
      <c r="HJ29">
        <v>0.86099999999999999</v>
      </c>
      <c r="HK29">
        <v>0.754</v>
      </c>
      <c r="HL29">
        <v>0.93799999999999994</v>
      </c>
      <c r="HM29">
        <v>0.67300000000000004</v>
      </c>
      <c r="HN29">
        <v>0.54100000000000004</v>
      </c>
      <c r="HO29">
        <v>0.158</v>
      </c>
      <c r="HP29">
        <v>0.59499999999999997</v>
      </c>
      <c r="HQ29">
        <v>0.311</v>
      </c>
      <c r="HR29">
        <v>0.68700000000000006</v>
      </c>
      <c r="HS29">
        <v>0.93700000000000006</v>
      </c>
      <c r="HT29">
        <v>0.74399999999999999</v>
      </c>
      <c r="HU29">
        <v>0.42599999999999999</v>
      </c>
      <c r="HV29">
        <v>0.309</v>
      </c>
      <c r="HW29">
        <v>0.36599999999999999</v>
      </c>
      <c r="HX29" s="40" t="s">
        <v>85</v>
      </c>
      <c r="HY29" s="35" t="s">
        <v>85</v>
      </c>
      <c r="HZ29" s="36" t="s">
        <v>85</v>
      </c>
      <c r="IA29" s="36" t="s">
        <v>85</v>
      </c>
      <c r="IB29" s="36" t="s">
        <v>85</v>
      </c>
      <c r="IC29" s="36" t="s">
        <v>85</v>
      </c>
      <c r="ID29" s="37" t="s">
        <v>85</v>
      </c>
      <c r="IE29" s="37" t="s">
        <v>85</v>
      </c>
      <c r="IF29" s="34" t="str">
        <f t="shared" si="1"/>
        <v/>
      </c>
      <c r="IG29" t="str">
        <f t="shared" si="2"/>
        <v/>
      </c>
      <c r="IH29" t="str">
        <f t="shared" si="3"/>
        <v/>
      </c>
      <c r="II29" t="str">
        <f t="shared" si="4"/>
        <v/>
      </c>
      <c r="IJ29" t="str">
        <f t="shared" si="5"/>
        <v/>
      </c>
      <c r="IK29" t="str">
        <f t="shared" si="6"/>
        <v/>
      </c>
      <c r="IL29" t="str">
        <f t="shared" si="7"/>
        <v/>
      </c>
      <c r="IM29" t="str">
        <f t="shared" si="8"/>
        <v/>
      </c>
    </row>
    <row r="30" spans="1:247" x14ac:dyDescent="0.25">
      <c r="A30" s="48">
        <v>801294</v>
      </c>
      <c r="E30" t="b">
        <v>0</v>
      </c>
      <c r="H30">
        <v>40</v>
      </c>
      <c r="J30" t="s">
        <v>46</v>
      </c>
      <c r="K30" t="b">
        <v>1</v>
      </c>
      <c r="N30" t="s">
        <v>43</v>
      </c>
      <c r="R30">
        <v>0</v>
      </c>
      <c r="S30">
        <v>1.883</v>
      </c>
      <c r="T30" t="b">
        <v>0</v>
      </c>
      <c r="U30">
        <v>43748.000243055554</v>
      </c>
      <c r="V30">
        <v>0</v>
      </c>
      <c r="W30">
        <v>0</v>
      </c>
      <c r="X30">
        <v>0</v>
      </c>
      <c r="Y30">
        <v>0</v>
      </c>
      <c r="Z30">
        <v>0</v>
      </c>
      <c r="AA30">
        <v>30</v>
      </c>
      <c r="AB30">
        <v>10</v>
      </c>
      <c r="AC30">
        <v>5</v>
      </c>
      <c r="AD30">
        <v>5</v>
      </c>
      <c r="AE30">
        <v>43691.000243055554</v>
      </c>
      <c r="AF30">
        <v>43748.000243055554</v>
      </c>
      <c r="AH30">
        <v>1.883</v>
      </c>
      <c r="AI30" t="s">
        <v>44</v>
      </c>
      <c r="AJ30">
        <v>372</v>
      </c>
      <c r="AK30">
        <v>617</v>
      </c>
      <c r="AL30">
        <v>457</v>
      </c>
      <c r="AM30">
        <v>743</v>
      </c>
      <c r="AN30">
        <v>686</v>
      </c>
      <c r="AO30">
        <v>86</v>
      </c>
      <c r="AP30">
        <v>341</v>
      </c>
      <c r="AQ30">
        <v>467</v>
      </c>
      <c r="AR30">
        <v>747</v>
      </c>
      <c r="AS30">
        <v>206</v>
      </c>
      <c r="AT30">
        <v>797</v>
      </c>
      <c r="AU30">
        <v>811</v>
      </c>
      <c r="AV30">
        <v>709</v>
      </c>
      <c r="AW30">
        <v>784</v>
      </c>
      <c r="AX30">
        <v>932</v>
      </c>
      <c r="AY30">
        <v>127</v>
      </c>
      <c r="AZ30">
        <v>154</v>
      </c>
      <c r="BA30">
        <v>160</v>
      </c>
      <c r="BB30">
        <v>250</v>
      </c>
      <c r="BC30">
        <v>103</v>
      </c>
      <c r="BD30">
        <v>205</v>
      </c>
      <c r="BE30">
        <v>183</v>
      </c>
      <c r="BF30">
        <v>125</v>
      </c>
      <c r="BG30">
        <v>112</v>
      </c>
      <c r="BH30">
        <v>119</v>
      </c>
      <c r="BI30">
        <v>108</v>
      </c>
      <c r="BJ30">
        <v>113</v>
      </c>
      <c r="BK30">
        <v>120</v>
      </c>
      <c r="BL30">
        <v>102</v>
      </c>
      <c r="BM30">
        <v>25</v>
      </c>
      <c r="BN30">
        <v>25</v>
      </c>
      <c r="BO30">
        <v>25</v>
      </c>
      <c r="BP30">
        <v>25</v>
      </c>
      <c r="BQ30">
        <v>0</v>
      </c>
      <c r="BR30">
        <v>2</v>
      </c>
      <c r="BS30">
        <v>3</v>
      </c>
      <c r="BT30">
        <v>0</v>
      </c>
      <c r="BU30">
        <v>3</v>
      </c>
      <c r="BV30">
        <v>0</v>
      </c>
      <c r="BW30">
        <v>1</v>
      </c>
      <c r="BX30">
        <v>0</v>
      </c>
      <c r="BY30">
        <v>2</v>
      </c>
      <c r="BZ30">
        <v>0</v>
      </c>
      <c r="CA30">
        <v>0</v>
      </c>
      <c r="CB30">
        <v>0</v>
      </c>
      <c r="CC30">
        <v>1</v>
      </c>
      <c r="CD30">
        <v>2</v>
      </c>
      <c r="CE30">
        <v>2</v>
      </c>
      <c r="CF30">
        <v>3</v>
      </c>
      <c r="CG30">
        <v>98</v>
      </c>
      <c r="CH30">
        <v>89</v>
      </c>
      <c r="CI30">
        <v>74</v>
      </c>
      <c r="CJ30">
        <v>88</v>
      </c>
      <c r="CK30">
        <v>46</v>
      </c>
      <c r="CL30">
        <v>24</v>
      </c>
      <c r="CM30">
        <v>49</v>
      </c>
      <c r="CN30">
        <v>21</v>
      </c>
      <c r="CO30">
        <v>6</v>
      </c>
      <c r="CP30">
        <v>15</v>
      </c>
      <c r="CQ30">
        <v>61</v>
      </c>
      <c r="CR30">
        <v>47</v>
      </c>
      <c r="CS30">
        <v>22</v>
      </c>
      <c r="CT30">
        <v>24</v>
      </c>
      <c r="CU30">
        <v>70</v>
      </c>
      <c r="CV30">
        <v>19</v>
      </c>
      <c r="CW30">
        <v>55</v>
      </c>
      <c r="CX30">
        <v>94</v>
      </c>
      <c r="CY30">
        <v>48</v>
      </c>
      <c r="CZ30">
        <v>40</v>
      </c>
      <c r="DA30">
        <v>33</v>
      </c>
      <c r="DB30">
        <v>44</v>
      </c>
      <c r="DC30">
        <v>2</v>
      </c>
      <c r="DD30">
        <v>16</v>
      </c>
      <c r="DE30">
        <v>45</v>
      </c>
      <c r="DF30">
        <v>20</v>
      </c>
      <c r="DG30">
        <v>45</v>
      </c>
      <c r="DH30">
        <v>50</v>
      </c>
      <c r="DI30">
        <v>100</v>
      </c>
      <c r="DJ30">
        <v>42</v>
      </c>
      <c r="DK30">
        <v>21</v>
      </c>
      <c r="DL30">
        <v>32</v>
      </c>
      <c r="DM30">
        <v>7</v>
      </c>
      <c r="DN30">
        <v>908</v>
      </c>
      <c r="DO30">
        <v>993</v>
      </c>
      <c r="DP30">
        <v>677</v>
      </c>
      <c r="DQ30">
        <v>847</v>
      </c>
      <c r="DR30">
        <v>790</v>
      </c>
      <c r="DS30">
        <v>956</v>
      </c>
      <c r="DT30">
        <v>379</v>
      </c>
      <c r="DU30">
        <v>550</v>
      </c>
      <c r="DV30">
        <v>524</v>
      </c>
      <c r="DW30">
        <v>969</v>
      </c>
      <c r="DX30">
        <v>832</v>
      </c>
      <c r="DY30">
        <v>645</v>
      </c>
      <c r="DZ30">
        <v>218</v>
      </c>
      <c r="EA30">
        <v>919</v>
      </c>
      <c r="EB30">
        <v>700</v>
      </c>
      <c r="EC30">
        <v>359</v>
      </c>
      <c r="ED30">
        <v>978</v>
      </c>
      <c r="EE30">
        <v>858</v>
      </c>
      <c r="EF30">
        <v>82</v>
      </c>
      <c r="EG30">
        <v>694</v>
      </c>
      <c r="EH30">
        <v>742</v>
      </c>
      <c r="EI30">
        <v>310</v>
      </c>
      <c r="EJ30">
        <v>874</v>
      </c>
      <c r="EK30">
        <v>368</v>
      </c>
      <c r="EL30">
        <v>445</v>
      </c>
      <c r="EM30">
        <v>519</v>
      </c>
      <c r="EN30">
        <v>141</v>
      </c>
      <c r="EO30">
        <v>145</v>
      </c>
      <c r="EP30">
        <v>145</v>
      </c>
      <c r="EQ30">
        <v>282</v>
      </c>
      <c r="ER30">
        <v>741</v>
      </c>
      <c r="ES30">
        <v>489</v>
      </c>
      <c r="ET30">
        <v>788</v>
      </c>
      <c r="EU30">
        <v>492</v>
      </c>
      <c r="EV30">
        <v>56</v>
      </c>
      <c r="EW30">
        <v>612</v>
      </c>
      <c r="EX30">
        <v>689</v>
      </c>
      <c r="EY30">
        <v>425</v>
      </c>
      <c r="EZ30">
        <v>613</v>
      </c>
      <c r="FA30">
        <v>509</v>
      </c>
      <c r="FB30">
        <v>835</v>
      </c>
      <c r="FC30">
        <v>789</v>
      </c>
      <c r="FD30">
        <v>890</v>
      </c>
      <c r="FE30">
        <v>693</v>
      </c>
      <c r="FF30">
        <v>588</v>
      </c>
      <c r="FG30">
        <v>617</v>
      </c>
      <c r="FH30">
        <v>286</v>
      </c>
      <c r="FI30">
        <v>193</v>
      </c>
      <c r="FJ30">
        <v>50</v>
      </c>
      <c r="FK30">
        <v>50</v>
      </c>
      <c r="FL30">
        <v>50</v>
      </c>
      <c r="FM30">
        <v>50</v>
      </c>
      <c r="FN30">
        <v>43</v>
      </c>
      <c r="FO30">
        <v>32</v>
      </c>
      <c r="FP30">
        <v>51</v>
      </c>
      <c r="FQ30">
        <v>75</v>
      </c>
      <c r="FR30">
        <v>41</v>
      </c>
      <c r="FS30">
        <v>48</v>
      </c>
      <c r="FT30">
        <v>32</v>
      </c>
      <c r="FU30">
        <v>50</v>
      </c>
      <c r="FV30">
        <v>50</v>
      </c>
      <c r="FW30">
        <v>50</v>
      </c>
      <c r="FX30">
        <v>50</v>
      </c>
      <c r="FY30">
        <v>50</v>
      </c>
      <c r="FZ30">
        <v>50</v>
      </c>
      <c r="GA30">
        <v>50</v>
      </c>
      <c r="GB30">
        <v>50</v>
      </c>
      <c r="GC30">
        <v>50</v>
      </c>
      <c r="GD30">
        <v>50</v>
      </c>
      <c r="GE30">
        <v>20</v>
      </c>
      <c r="GF30">
        <v>40</v>
      </c>
      <c r="GG30">
        <v>45</v>
      </c>
      <c r="GH30">
        <v>23</v>
      </c>
      <c r="GI30">
        <v>28</v>
      </c>
      <c r="GJ30">
        <v>42</v>
      </c>
      <c r="GK30">
        <v>35</v>
      </c>
      <c r="GL30">
        <v>50</v>
      </c>
      <c r="GM30">
        <v>50</v>
      </c>
      <c r="GN30">
        <v>50</v>
      </c>
      <c r="GO30">
        <v>50</v>
      </c>
      <c r="GP30">
        <v>50</v>
      </c>
      <c r="GQ30">
        <v>50</v>
      </c>
      <c r="GR30">
        <v>1.419</v>
      </c>
      <c r="GS30">
        <v>1.2</v>
      </c>
      <c r="GT30">
        <v>0.85899999999999999</v>
      </c>
      <c r="GU30">
        <v>1.478</v>
      </c>
      <c r="GV30">
        <v>1.3580000000000001</v>
      </c>
      <c r="GW30">
        <v>0.58199999999999996</v>
      </c>
      <c r="GX30">
        <v>1.194</v>
      </c>
      <c r="GY30">
        <v>1.242</v>
      </c>
      <c r="GZ30">
        <v>0.81</v>
      </c>
      <c r="HA30">
        <v>1.3740000000000001</v>
      </c>
      <c r="HB30">
        <v>0.86799999999999999</v>
      </c>
      <c r="HC30">
        <v>0.94500000000000006</v>
      </c>
      <c r="HD30">
        <v>1.0190000000000001</v>
      </c>
      <c r="HE30">
        <v>0.64100000000000001</v>
      </c>
      <c r="HF30">
        <v>0.64500000000000002</v>
      </c>
      <c r="HG30">
        <v>1</v>
      </c>
      <c r="HH30">
        <v>0.28199999999999997</v>
      </c>
      <c r="HI30">
        <v>0.74099999999999999</v>
      </c>
      <c r="HJ30">
        <v>0.48899999999999999</v>
      </c>
      <c r="HK30">
        <v>0.78800000000000003</v>
      </c>
      <c r="HL30">
        <v>0.49199999999999999</v>
      </c>
      <c r="HM30">
        <v>5.6000000000000001E-2</v>
      </c>
      <c r="HN30">
        <v>0.61199999999999999</v>
      </c>
      <c r="HO30">
        <v>0.68899999999999995</v>
      </c>
      <c r="HP30">
        <v>0.42499999999999999</v>
      </c>
      <c r="HQ30">
        <v>0.61299999999999999</v>
      </c>
      <c r="HR30">
        <v>0.50900000000000001</v>
      </c>
      <c r="HS30">
        <v>0.83499999999999996</v>
      </c>
      <c r="HT30">
        <v>0.78900000000000003</v>
      </c>
      <c r="HU30">
        <v>0.89</v>
      </c>
      <c r="HV30">
        <v>0.69299999999999995</v>
      </c>
      <c r="HW30">
        <v>0.58799999999999997</v>
      </c>
      <c r="HX30" s="40" t="s">
        <v>85</v>
      </c>
      <c r="HY30" s="35" t="s">
        <v>85</v>
      </c>
      <c r="HZ30" s="36" t="s">
        <v>85</v>
      </c>
      <c r="IA30" s="36" t="s">
        <v>85</v>
      </c>
      <c r="IB30" s="36" t="s">
        <v>85</v>
      </c>
      <c r="IC30" s="36" t="s">
        <v>85</v>
      </c>
      <c r="ID30" s="37" t="s">
        <v>85</v>
      </c>
      <c r="IE30" s="37" t="s">
        <v>85</v>
      </c>
      <c r="IF30" s="34" t="str">
        <f t="shared" si="1"/>
        <v/>
      </c>
      <c r="IG30" t="str">
        <f t="shared" si="2"/>
        <v/>
      </c>
      <c r="IH30" t="str">
        <f t="shared" si="3"/>
        <v/>
      </c>
      <c r="II30" t="str">
        <f t="shared" si="4"/>
        <v/>
      </c>
      <c r="IJ30" t="str">
        <f t="shared" si="5"/>
        <v/>
      </c>
      <c r="IK30" t="str">
        <f t="shared" si="6"/>
        <v/>
      </c>
      <c r="IL30" t="str">
        <f t="shared" si="7"/>
        <v/>
      </c>
      <c r="IM30" t="str">
        <f t="shared" si="8"/>
        <v/>
      </c>
    </row>
    <row r="31" spans="1:247" x14ac:dyDescent="0.25">
      <c r="A31" s="48">
        <v>801309</v>
      </c>
      <c r="E31" t="b">
        <v>0</v>
      </c>
      <c r="H31">
        <v>40</v>
      </c>
      <c r="J31" t="s">
        <v>46</v>
      </c>
      <c r="K31" t="b">
        <v>1</v>
      </c>
      <c r="N31" t="s">
        <v>43</v>
      </c>
      <c r="R31">
        <v>0</v>
      </c>
      <c r="S31">
        <v>0.26700000000000002</v>
      </c>
      <c r="T31" t="b">
        <v>0</v>
      </c>
      <c r="U31">
        <v>43748.000243055554</v>
      </c>
      <c r="V31">
        <v>0</v>
      </c>
      <c r="W31">
        <v>0</v>
      </c>
      <c r="X31">
        <v>0.54032000000000002</v>
      </c>
      <c r="Y31">
        <v>0</v>
      </c>
      <c r="Z31">
        <v>0</v>
      </c>
      <c r="AA31">
        <v>10</v>
      </c>
      <c r="AB31">
        <v>1</v>
      </c>
      <c r="AC31">
        <v>1</v>
      </c>
      <c r="AD31">
        <v>3</v>
      </c>
      <c r="AE31">
        <v>43691.000243055554</v>
      </c>
      <c r="AF31">
        <v>43748.000243055554</v>
      </c>
      <c r="AH31">
        <v>0.26700000000000002</v>
      </c>
      <c r="AI31" t="s">
        <v>44</v>
      </c>
      <c r="AJ31">
        <v>169</v>
      </c>
      <c r="AK31">
        <v>536</v>
      </c>
      <c r="AL31">
        <v>203</v>
      </c>
      <c r="AM31">
        <v>602</v>
      </c>
      <c r="AN31">
        <v>111</v>
      </c>
      <c r="AO31">
        <v>886</v>
      </c>
      <c r="AP31">
        <v>891</v>
      </c>
      <c r="AQ31">
        <v>237</v>
      </c>
      <c r="AR31">
        <v>33</v>
      </c>
      <c r="AS31">
        <v>489</v>
      </c>
      <c r="AT31">
        <v>413</v>
      </c>
      <c r="AU31">
        <v>361</v>
      </c>
      <c r="AV31">
        <v>586</v>
      </c>
      <c r="AW31">
        <v>133</v>
      </c>
      <c r="AX31">
        <v>673</v>
      </c>
      <c r="AY31">
        <v>76</v>
      </c>
      <c r="AZ31">
        <v>234</v>
      </c>
      <c r="BA31">
        <v>153</v>
      </c>
      <c r="BB31">
        <v>131</v>
      </c>
      <c r="BC31">
        <v>125</v>
      </c>
      <c r="BD31">
        <v>222</v>
      </c>
      <c r="BE31">
        <v>123</v>
      </c>
      <c r="BF31">
        <v>129</v>
      </c>
      <c r="BG31">
        <v>130</v>
      </c>
      <c r="BH31">
        <v>106</v>
      </c>
      <c r="BI31">
        <v>104</v>
      </c>
      <c r="BJ31">
        <v>129</v>
      </c>
      <c r="BK31">
        <v>115</v>
      </c>
      <c r="BL31">
        <v>120</v>
      </c>
      <c r="BM31">
        <v>25</v>
      </c>
      <c r="BN31">
        <v>25</v>
      </c>
      <c r="BO31">
        <v>25</v>
      </c>
      <c r="BP31">
        <v>25</v>
      </c>
      <c r="BQ31">
        <v>3</v>
      </c>
      <c r="BR31">
        <v>0</v>
      </c>
      <c r="BS31">
        <v>2</v>
      </c>
      <c r="BT31">
        <v>0</v>
      </c>
      <c r="BU31">
        <v>2</v>
      </c>
      <c r="BV31">
        <v>2</v>
      </c>
      <c r="BW31">
        <v>2</v>
      </c>
      <c r="BX31">
        <v>3</v>
      </c>
      <c r="BY31">
        <v>2</v>
      </c>
      <c r="BZ31">
        <v>3</v>
      </c>
      <c r="CA31">
        <v>2</v>
      </c>
      <c r="CB31">
        <v>0</v>
      </c>
      <c r="CC31">
        <v>2</v>
      </c>
      <c r="CD31">
        <v>3</v>
      </c>
      <c r="CE31">
        <v>0</v>
      </c>
      <c r="CF31">
        <v>3</v>
      </c>
      <c r="CG31">
        <v>50</v>
      </c>
      <c r="CH31">
        <v>98</v>
      </c>
      <c r="CI31">
        <v>78</v>
      </c>
      <c r="CJ31">
        <v>31</v>
      </c>
      <c r="CK31">
        <v>8</v>
      </c>
      <c r="CL31">
        <v>93</v>
      </c>
      <c r="CM31">
        <v>37</v>
      </c>
      <c r="CN31">
        <v>91</v>
      </c>
      <c r="CO31">
        <v>38</v>
      </c>
      <c r="CP31">
        <v>80</v>
      </c>
      <c r="CQ31">
        <v>82</v>
      </c>
      <c r="CR31">
        <v>57</v>
      </c>
      <c r="CS31">
        <v>32</v>
      </c>
      <c r="CT31">
        <v>48</v>
      </c>
      <c r="CU31">
        <v>72</v>
      </c>
      <c r="CV31">
        <v>92</v>
      </c>
      <c r="CW31">
        <v>52</v>
      </c>
      <c r="CX31">
        <v>15</v>
      </c>
      <c r="CY31">
        <v>20</v>
      </c>
      <c r="CZ31">
        <v>35</v>
      </c>
      <c r="DA31">
        <v>38</v>
      </c>
      <c r="DB31">
        <v>87</v>
      </c>
      <c r="DC31">
        <v>76</v>
      </c>
      <c r="DD31">
        <v>61</v>
      </c>
      <c r="DE31">
        <v>100</v>
      </c>
      <c r="DF31">
        <v>87</v>
      </c>
      <c r="DG31">
        <v>65</v>
      </c>
      <c r="DH31">
        <v>79</v>
      </c>
      <c r="DI31">
        <v>30</v>
      </c>
      <c r="DJ31">
        <v>12</v>
      </c>
      <c r="DK31">
        <v>38</v>
      </c>
      <c r="DL31">
        <v>60</v>
      </c>
      <c r="DM31">
        <v>970</v>
      </c>
      <c r="DN31">
        <v>935</v>
      </c>
      <c r="DO31">
        <v>726</v>
      </c>
      <c r="DP31">
        <v>903</v>
      </c>
      <c r="DQ31">
        <v>442</v>
      </c>
      <c r="DR31">
        <v>369</v>
      </c>
      <c r="DS31">
        <v>44</v>
      </c>
      <c r="DT31">
        <v>7</v>
      </c>
      <c r="DU31">
        <v>397</v>
      </c>
      <c r="DV31">
        <v>972</v>
      </c>
      <c r="DW31">
        <v>710</v>
      </c>
      <c r="DX31">
        <v>730</v>
      </c>
      <c r="DY31">
        <v>745</v>
      </c>
      <c r="DZ31">
        <v>51</v>
      </c>
      <c r="EA31">
        <v>743</v>
      </c>
      <c r="EB31">
        <v>370</v>
      </c>
      <c r="EC31">
        <v>372</v>
      </c>
      <c r="ED31">
        <v>160</v>
      </c>
      <c r="EE31">
        <v>443</v>
      </c>
      <c r="EF31">
        <v>759</v>
      </c>
      <c r="EG31">
        <v>328</v>
      </c>
      <c r="EH31">
        <v>78</v>
      </c>
      <c r="EI31">
        <v>627</v>
      </c>
      <c r="EJ31">
        <v>931</v>
      </c>
      <c r="EK31">
        <v>857</v>
      </c>
      <c r="EL31">
        <v>534</v>
      </c>
      <c r="EM31">
        <v>944</v>
      </c>
      <c r="EN31">
        <v>825</v>
      </c>
      <c r="EO31">
        <v>916</v>
      </c>
      <c r="EP31">
        <v>518</v>
      </c>
      <c r="EQ31">
        <v>500</v>
      </c>
      <c r="ER31">
        <v>668</v>
      </c>
      <c r="ES31">
        <v>841</v>
      </c>
      <c r="ET31">
        <v>726</v>
      </c>
      <c r="EU31">
        <v>915</v>
      </c>
      <c r="EV31">
        <v>699</v>
      </c>
      <c r="EW31">
        <v>729</v>
      </c>
      <c r="EX31">
        <v>841</v>
      </c>
      <c r="EY31">
        <v>703</v>
      </c>
      <c r="EZ31">
        <v>223</v>
      </c>
      <c r="FA31">
        <v>800</v>
      </c>
      <c r="FB31">
        <v>549</v>
      </c>
      <c r="FC31">
        <v>612</v>
      </c>
      <c r="FD31">
        <v>195</v>
      </c>
      <c r="FE31">
        <v>361</v>
      </c>
      <c r="FF31">
        <v>699</v>
      </c>
      <c r="FG31">
        <v>31</v>
      </c>
      <c r="FH31">
        <v>274</v>
      </c>
      <c r="FI31">
        <v>301</v>
      </c>
      <c r="FJ31">
        <v>50</v>
      </c>
      <c r="FK31">
        <v>50</v>
      </c>
      <c r="FL31">
        <v>50</v>
      </c>
      <c r="FM31">
        <v>50</v>
      </c>
      <c r="FN31">
        <v>37</v>
      </c>
      <c r="FO31">
        <v>61</v>
      </c>
      <c r="FP31">
        <v>55</v>
      </c>
      <c r="FQ31">
        <v>69</v>
      </c>
      <c r="FR31">
        <v>69</v>
      </c>
      <c r="FS31">
        <v>75</v>
      </c>
      <c r="FT31">
        <v>45</v>
      </c>
      <c r="FU31">
        <v>50</v>
      </c>
      <c r="FV31">
        <v>50</v>
      </c>
      <c r="FW31">
        <v>50</v>
      </c>
      <c r="FX31">
        <v>50</v>
      </c>
      <c r="FY31">
        <v>50</v>
      </c>
      <c r="FZ31">
        <v>50</v>
      </c>
      <c r="GA31">
        <v>50</v>
      </c>
      <c r="GB31">
        <v>50</v>
      </c>
      <c r="GC31">
        <v>50</v>
      </c>
      <c r="GD31">
        <v>50</v>
      </c>
      <c r="GE31">
        <v>30</v>
      </c>
      <c r="GF31">
        <v>41</v>
      </c>
      <c r="GG31">
        <v>54</v>
      </c>
      <c r="GH31">
        <v>27</v>
      </c>
      <c r="GI31">
        <v>37</v>
      </c>
      <c r="GJ31">
        <v>24</v>
      </c>
      <c r="GK31">
        <v>71</v>
      </c>
      <c r="GL31">
        <v>50</v>
      </c>
      <c r="GM31">
        <v>50</v>
      </c>
      <c r="GN31">
        <v>50</v>
      </c>
      <c r="GO31">
        <v>50</v>
      </c>
      <c r="GP31">
        <v>50</v>
      </c>
      <c r="GQ31">
        <v>50</v>
      </c>
      <c r="GR31">
        <v>1.2429999999999999</v>
      </c>
      <c r="GS31">
        <v>0.87</v>
      </c>
      <c r="GT31">
        <v>0.872</v>
      </c>
      <c r="GU31">
        <v>0.66</v>
      </c>
      <c r="GV31">
        <v>0.94300000000000006</v>
      </c>
      <c r="GW31">
        <v>1.2589999999999999</v>
      </c>
      <c r="GX31">
        <v>0.82800000000000007</v>
      </c>
      <c r="GY31">
        <v>0.57799999999999996</v>
      </c>
      <c r="GZ31">
        <v>1.127</v>
      </c>
      <c r="HA31">
        <v>1.431</v>
      </c>
      <c r="HB31">
        <v>1.357</v>
      </c>
      <c r="HC31">
        <v>1.034</v>
      </c>
      <c r="HD31">
        <v>1.444</v>
      </c>
      <c r="HE31">
        <v>1.325</v>
      </c>
      <c r="HF31">
        <v>1.4159999999999999</v>
      </c>
      <c r="HG31">
        <v>2</v>
      </c>
      <c r="HH31">
        <v>0.5</v>
      </c>
      <c r="HI31">
        <v>0.66800000000000004</v>
      </c>
      <c r="HJ31">
        <v>0.84099999999999997</v>
      </c>
      <c r="HK31">
        <v>0.72599999999999998</v>
      </c>
      <c r="HL31">
        <v>0.91500000000000004</v>
      </c>
      <c r="HM31">
        <v>0.69899999999999995</v>
      </c>
      <c r="HN31">
        <v>0.72899999999999998</v>
      </c>
      <c r="HO31">
        <v>0.84099999999999997</v>
      </c>
      <c r="HP31">
        <v>0.70299999999999996</v>
      </c>
      <c r="HQ31">
        <v>0.223</v>
      </c>
      <c r="HR31">
        <v>0.8</v>
      </c>
      <c r="HS31">
        <v>0.54900000000000004</v>
      </c>
      <c r="HT31">
        <v>0.61199999999999999</v>
      </c>
      <c r="HU31">
        <v>0.19500000000000001</v>
      </c>
      <c r="HV31">
        <v>0.36099999999999999</v>
      </c>
      <c r="HW31">
        <v>0.69899999999999995</v>
      </c>
      <c r="HX31" s="40" t="s">
        <v>85</v>
      </c>
      <c r="HY31" s="35" t="s">
        <v>85</v>
      </c>
      <c r="HZ31" s="36" t="s">
        <v>85</v>
      </c>
      <c r="IA31" s="36" t="s">
        <v>85</v>
      </c>
      <c r="IB31" s="36">
        <v>60</v>
      </c>
      <c r="IC31" s="36">
        <v>0.54032000000000002</v>
      </c>
      <c r="ID31" s="37" t="s">
        <v>85</v>
      </c>
      <c r="IE31" s="37" t="s">
        <v>85</v>
      </c>
      <c r="IF31" s="34" t="str">
        <f t="shared" si="1"/>
        <v/>
      </c>
      <c r="IG31" t="str">
        <f t="shared" si="2"/>
        <v/>
      </c>
      <c r="IH31" t="str">
        <f t="shared" si="3"/>
        <v/>
      </c>
      <c r="II31" t="str">
        <f t="shared" si="4"/>
        <v/>
      </c>
      <c r="IJ31">
        <f t="shared" si="5"/>
        <v>120</v>
      </c>
      <c r="IK31">
        <f t="shared" si="6"/>
        <v>48</v>
      </c>
      <c r="IL31" t="str">
        <f t="shared" si="7"/>
        <v/>
      </c>
      <c r="IM31" t="str">
        <f t="shared" si="8"/>
        <v/>
      </c>
    </row>
    <row r="32" spans="1:247" x14ac:dyDescent="0.25">
      <c r="A32" s="48">
        <v>801486</v>
      </c>
      <c r="E32" t="b">
        <v>1</v>
      </c>
      <c r="H32">
        <v>40</v>
      </c>
      <c r="J32" t="s">
        <v>46</v>
      </c>
      <c r="K32" t="b">
        <v>1</v>
      </c>
      <c r="N32" t="s">
        <v>43</v>
      </c>
      <c r="R32">
        <v>0</v>
      </c>
      <c r="S32">
        <v>5.6</v>
      </c>
      <c r="T32" t="b">
        <v>0</v>
      </c>
      <c r="U32">
        <v>43748.000243055554</v>
      </c>
      <c r="V32">
        <v>0</v>
      </c>
      <c r="W32">
        <v>0</v>
      </c>
      <c r="X32">
        <v>4.0320000000000002E-2</v>
      </c>
      <c r="Y32">
        <v>0</v>
      </c>
      <c r="Z32">
        <v>0</v>
      </c>
      <c r="AA32">
        <v>70</v>
      </c>
      <c r="AB32">
        <v>10</v>
      </c>
      <c r="AC32">
        <v>10</v>
      </c>
      <c r="AD32">
        <v>1</v>
      </c>
      <c r="AE32">
        <v>43691.000243055554</v>
      </c>
      <c r="AF32">
        <v>43748.000243055554</v>
      </c>
      <c r="AH32">
        <v>5.6</v>
      </c>
      <c r="AI32" t="s">
        <v>44</v>
      </c>
      <c r="AJ32">
        <v>910</v>
      </c>
      <c r="AK32">
        <v>296</v>
      </c>
      <c r="AL32">
        <v>240</v>
      </c>
      <c r="AM32">
        <v>969</v>
      </c>
      <c r="AN32">
        <v>732</v>
      </c>
      <c r="AO32">
        <v>229</v>
      </c>
      <c r="AP32">
        <v>866</v>
      </c>
      <c r="AQ32">
        <v>112</v>
      </c>
      <c r="AR32">
        <v>308</v>
      </c>
      <c r="AS32">
        <v>811</v>
      </c>
      <c r="AT32">
        <v>977</v>
      </c>
      <c r="AU32">
        <v>371</v>
      </c>
      <c r="AV32">
        <v>602</v>
      </c>
      <c r="AW32">
        <v>509</v>
      </c>
      <c r="AX32">
        <v>781</v>
      </c>
      <c r="AY32">
        <v>660</v>
      </c>
      <c r="AZ32">
        <v>128</v>
      </c>
      <c r="BA32">
        <v>216</v>
      </c>
      <c r="BB32">
        <v>225</v>
      </c>
      <c r="BC32">
        <v>113</v>
      </c>
      <c r="BD32">
        <v>140</v>
      </c>
      <c r="BE32">
        <v>205</v>
      </c>
      <c r="BF32">
        <v>114</v>
      </c>
      <c r="BG32">
        <v>127</v>
      </c>
      <c r="BH32">
        <v>106</v>
      </c>
      <c r="BI32">
        <v>114</v>
      </c>
      <c r="BJ32">
        <v>116</v>
      </c>
      <c r="BK32">
        <v>117</v>
      </c>
      <c r="BL32">
        <v>105</v>
      </c>
      <c r="BM32">
        <v>25</v>
      </c>
      <c r="BN32">
        <v>25</v>
      </c>
      <c r="BO32">
        <v>25</v>
      </c>
      <c r="BP32">
        <v>25</v>
      </c>
      <c r="BQ32">
        <v>2</v>
      </c>
      <c r="BR32">
        <v>2</v>
      </c>
      <c r="BS32">
        <v>3</v>
      </c>
      <c r="BT32">
        <v>3</v>
      </c>
      <c r="BU32">
        <v>1</v>
      </c>
      <c r="BV32">
        <v>1</v>
      </c>
      <c r="BW32">
        <v>2</v>
      </c>
      <c r="BX32">
        <v>2</v>
      </c>
      <c r="BY32">
        <v>3</v>
      </c>
      <c r="BZ32">
        <v>2</v>
      </c>
      <c r="CA32">
        <v>0</v>
      </c>
      <c r="CB32">
        <v>0</v>
      </c>
      <c r="CC32">
        <v>0</v>
      </c>
      <c r="CD32">
        <v>0</v>
      </c>
      <c r="CE32">
        <v>2</v>
      </c>
      <c r="CF32">
        <v>2</v>
      </c>
      <c r="CG32">
        <v>70</v>
      </c>
      <c r="CH32">
        <v>83</v>
      </c>
      <c r="CI32">
        <v>21</v>
      </c>
      <c r="CJ32">
        <v>17</v>
      </c>
      <c r="CK32">
        <v>5</v>
      </c>
      <c r="CL32">
        <v>47</v>
      </c>
      <c r="CM32">
        <v>8</v>
      </c>
      <c r="CN32">
        <v>73</v>
      </c>
      <c r="CO32">
        <v>73</v>
      </c>
      <c r="CP32">
        <v>42</v>
      </c>
      <c r="CQ32">
        <v>75</v>
      </c>
      <c r="CR32">
        <v>88</v>
      </c>
      <c r="CS32">
        <v>91</v>
      </c>
      <c r="CT32">
        <v>79</v>
      </c>
      <c r="CU32">
        <v>60</v>
      </c>
      <c r="CV32">
        <v>75</v>
      </c>
      <c r="CW32">
        <v>15</v>
      </c>
      <c r="CX32">
        <v>67</v>
      </c>
      <c r="CY32">
        <v>49</v>
      </c>
      <c r="CZ32">
        <v>39</v>
      </c>
      <c r="DA32">
        <v>91</v>
      </c>
      <c r="DB32">
        <v>99</v>
      </c>
      <c r="DC32">
        <v>27</v>
      </c>
      <c r="DD32">
        <v>40</v>
      </c>
      <c r="DE32">
        <v>25</v>
      </c>
      <c r="DF32">
        <v>29</v>
      </c>
      <c r="DG32">
        <v>49</v>
      </c>
      <c r="DH32">
        <v>37</v>
      </c>
      <c r="DI32">
        <v>1</v>
      </c>
      <c r="DJ32">
        <v>66</v>
      </c>
      <c r="DK32">
        <v>94</v>
      </c>
      <c r="DL32">
        <v>45</v>
      </c>
      <c r="DM32">
        <v>97</v>
      </c>
      <c r="DN32">
        <v>850</v>
      </c>
      <c r="DO32">
        <v>142</v>
      </c>
      <c r="DP32">
        <v>165</v>
      </c>
      <c r="DQ32">
        <v>720</v>
      </c>
      <c r="DR32">
        <v>486</v>
      </c>
      <c r="DS32">
        <v>401</v>
      </c>
      <c r="DT32">
        <v>9</v>
      </c>
      <c r="DU32">
        <v>454</v>
      </c>
      <c r="DV32">
        <v>651</v>
      </c>
      <c r="DW32">
        <v>573</v>
      </c>
      <c r="DX32">
        <v>118</v>
      </c>
      <c r="DY32">
        <v>691</v>
      </c>
      <c r="DZ32">
        <v>137</v>
      </c>
      <c r="EA32">
        <v>363</v>
      </c>
      <c r="EB32">
        <v>565</v>
      </c>
      <c r="EC32">
        <v>927</v>
      </c>
      <c r="ED32">
        <v>981</v>
      </c>
      <c r="EE32">
        <v>791</v>
      </c>
      <c r="EF32">
        <v>297</v>
      </c>
      <c r="EG32">
        <v>130</v>
      </c>
      <c r="EH32">
        <v>145</v>
      </c>
      <c r="EI32">
        <v>770</v>
      </c>
      <c r="EJ32">
        <v>765</v>
      </c>
      <c r="EK32">
        <v>271</v>
      </c>
      <c r="EL32">
        <v>395</v>
      </c>
      <c r="EM32">
        <v>21</v>
      </c>
      <c r="EN32">
        <v>145</v>
      </c>
      <c r="EO32">
        <v>242</v>
      </c>
      <c r="EP32">
        <v>190</v>
      </c>
      <c r="EQ32">
        <v>977</v>
      </c>
      <c r="ER32">
        <v>704</v>
      </c>
      <c r="ES32">
        <v>61</v>
      </c>
      <c r="ET32">
        <v>614</v>
      </c>
      <c r="EU32">
        <v>266</v>
      </c>
      <c r="EV32">
        <v>881</v>
      </c>
      <c r="EW32">
        <v>457</v>
      </c>
      <c r="EX32">
        <v>258</v>
      </c>
      <c r="EY32">
        <v>831</v>
      </c>
      <c r="EZ32">
        <v>87</v>
      </c>
      <c r="FA32">
        <v>426</v>
      </c>
      <c r="FB32">
        <v>558</v>
      </c>
      <c r="FC32">
        <v>43</v>
      </c>
      <c r="FD32">
        <v>731</v>
      </c>
      <c r="FE32">
        <v>417</v>
      </c>
      <c r="FF32">
        <v>934</v>
      </c>
      <c r="FG32">
        <v>703</v>
      </c>
      <c r="FH32">
        <v>856</v>
      </c>
      <c r="FI32">
        <v>875</v>
      </c>
      <c r="FJ32">
        <v>50</v>
      </c>
      <c r="FK32">
        <v>50</v>
      </c>
      <c r="FL32">
        <v>50</v>
      </c>
      <c r="FM32">
        <v>50</v>
      </c>
      <c r="FN32">
        <v>47</v>
      </c>
      <c r="FO32">
        <v>62</v>
      </c>
      <c r="FP32">
        <v>43</v>
      </c>
      <c r="FQ32">
        <v>51</v>
      </c>
      <c r="FR32">
        <v>74</v>
      </c>
      <c r="FS32">
        <v>35</v>
      </c>
      <c r="FT32">
        <v>52</v>
      </c>
      <c r="FU32">
        <v>50</v>
      </c>
      <c r="FV32">
        <v>50</v>
      </c>
      <c r="FW32">
        <v>50</v>
      </c>
      <c r="FX32">
        <v>50</v>
      </c>
      <c r="FY32">
        <v>50</v>
      </c>
      <c r="FZ32">
        <v>50</v>
      </c>
      <c r="GA32">
        <v>50</v>
      </c>
      <c r="GB32">
        <v>50</v>
      </c>
      <c r="GC32">
        <v>50</v>
      </c>
      <c r="GD32">
        <v>50</v>
      </c>
      <c r="GE32">
        <v>50</v>
      </c>
      <c r="GF32">
        <v>50</v>
      </c>
      <c r="GG32">
        <v>71</v>
      </c>
      <c r="GH32">
        <v>35</v>
      </c>
      <c r="GI32">
        <v>56</v>
      </c>
      <c r="GJ32">
        <v>25</v>
      </c>
      <c r="GK32">
        <v>21</v>
      </c>
      <c r="GL32">
        <v>50</v>
      </c>
      <c r="GM32">
        <v>50</v>
      </c>
      <c r="GN32">
        <v>50</v>
      </c>
      <c r="GO32">
        <v>50</v>
      </c>
      <c r="GP32">
        <v>50</v>
      </c>
      <c r="GQ32">
        <v>50</v>
      </c>
      <c r="GR32">
        <v>0.86299999999999999</v>
      </c>
      <c r="GS32">
        <v>1.0649999999999999</v>
      </c>
      <c r="GT32">
        <v>1.427</v>
      </c>
      <c r="GU32">
        <v>1.4809999999999999</v>
      </c>
      <c r="GV32">
        <v>1.2909999999999999</v>
      </c>
      <c r="GW32">
        <v>0.79699999999999993</v>
      </c>
      <c r="GX32">
        <v>0.63</v>
      </c>
      <c r="GY32">
        <v>0.64500000000000002</v>
      </c>
      <c r="GZ32">
        <v>1.27</v>
      </c>
      <c r="HA32">
        <v>1.2650000000000001</v>
      </c>
      <c r="HB32">
        <v>0.77100000000000002</v>
      </c>
      <c r="HC32">
        <v>0.89500000000000002</v>
      </c>
      <c r="HD32">
        <v>0.52100000000000002</v>
      </c>
      <c r="HE32">
        <v>0.64500000000000002</v>
      </c>
      <c r="HF32">
        <v>0.74199999999999999</v>
      </c>
      <c r="HG32">
        <v>1</v>
      </c>
      <c r="HH32">
        <v>0.97699999999999998</v>
      </c>
      <c r="HI32">
        <v>0.70399999999999996</v>
      </c>
      <c r="HJ32">
        <v>6.0999999999999999E-2</v>
      </c>
      <c r="HK32">
        <v>0.61399999999999999</v>
      </c>
      <c r="HL32">
        <v>0.26600000000000001</v>
      </c>
      <c r="HM32">
        <v>0.88100000000000001</v>
      </c>
      <c r="HN32">
        <v>0.45700000000000002</v>
      </c>
      <c r="HO32">
        <v>0.25800000000000001</v>
      </c>
      <c r="HP32">
        <v>0.83099999999999996</v>
      </c>
      <c r="HQ32">
        <v>8.6999999999999994E-2</v>
      </c>
      <c r="HR32">
        <v>0.42599999999999999</v>
      </c>
      <c r="HS32">
        <v>0.55800000000000005</v>
      </c>
      <c r="HT32">
        <v>4.2999999999999997E-2</v>
      </c>
      <c r="HU32">
        <v>0.73099999999999998</v>
      </c>
      <c r="HV32">
        <v>0.41699999999999998</v>
      </c>
      <c r="HW32">
        <v>0.93400000000000005</v>
      </c>
      <c r="HX32" s="40" t="s">
        <v>85</v>
      </c>
      <c r="HY32" s="35" t="s">
        <v>85</v>
      </c>
      <c r="HZ32" s="36" t="s">
        <v>85</v>
      </c>
      <c r="IA32" s="36" t="s">
        <v>85</v>
      </c>
      <c r="IB32" s="36" t="s">
        <v>85</v>
      </c>
      <c r="IC32" s="36" t="s">
        <v>85</v>
      </c>
      <c r="ID32" s="37" t="s">
        <v>85</v>
      </c>
      <c r="IE32" s="37" t="s">
        <v>85</v>
      </c>
      <c r="IF32" s="34" t="str">
        <f t="shared" si="1"/>
        <v/>
      </c>
      <c r="IG32" t="str">
        <f t="shared" si="2"/>
        <v/>
      </c>
      <c r="IH32" t="str">
        <f t="shared" si="3"/>
        <v/>
      </c>
      <c r="II32" t="str">
        <f t="shared" si="4"/>
        <v/>
      </c>
      <c r="IJ32" t="str">
        <f t="shared" si="5"/>
        <v/>
      </c>
      <c r="IK32" t="str">
        <f t="shared" si="6"/>
        <v/>
      </c>
      <c r="IL32" t="str">
        <f t="shared" si="7"/>
        <v/>
      </c>
      <c r="IM32" t="str">
        <f t="shared" si="8"/>
        <v/>
      </c>
    </row>
    <row r="33" spans="1:247" x14ac:dyDescent="0.25">
      <c r="A33" s="48" t="s">
        <v>47</v>
      </c>
      <c r="E33" t="b">
        <v>0</v>
      </c>
      <c r="H33">
        <v>25</v>
      </c>
      <c r="J33" t="s">
        <v>42</v>
      </c>
      <c r="K33" t="b">
        <v>1</v>
      </c>
      <c r="N33" t="s">
        <v>43</v>
      </c>
      <c r="R33">
        <v>0</v>
      </c>
      <c r="S33">
        <v>4.2000000000000003E-2</v>
      </c>
      <c r="T33" t="b">
        <v>0</v>
      </c>
      <c r="U33">
        <v>43727.000243055554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10</v>
      </c>
      <c r="AC33">
        <v>5</v>
      </c>
      <c r="AD33">
        <v>238</v>
      </c>
      <c r="AE33">
        <v>43691.000243055554</v>
      </c>
      <c r="AF33">
        <v>43727.000243055554</v>
      </c>
      <c r="AH33">
        <v>4.2000000000000003E-2</v>
      </c>
      <c r="AI33" t="s">
        <v>44</v>
      </c>
      <c r="AJ33">
        <v>180</v>
      </c>
      <c r="AK33">
        <v>251</v>
      </c>
      <c r="AL33">
        <v>40</v>
      </c>
      <c r="AM33">
        <v>319</v>
      </c>
      <c r="AN33">
        <v>205</v>
      </c>
      <c r="AO33">
        <v>586</v>
      </c>
      <c r="AP33">
        <v>181</v>
      </c>
      <c r="AQ33">
        <v>66</v>
      </c>
      <c r="AR33">
        <v>184</v>
      </c>
      <c r="AS33">
        <v>257</v>
      </c>
      <c r="AT33">
        <v>731</v>
      </c>
      <c r="AU33">
        <v>734</v>
      </c>
      <c r="AV33">
        <v>500</v>
      </c>
      <c r="AW33">
        <v>146</v>
      </c>
      <c r="AX33">
        <v>875</v>
      </c>
      <c r="AY33">
        <v>759</v>
      </c>
      <c r="AZ33">
        <v>194</v>
      </c>
      <c r="BA33">
        <v>122</v>
      </c>
      <c r="BB33">
        <v>246</v>
      </c>
      <c r="BC33">
        <v>173</v>
      </c>
      <c r="BD33">
        <v>233</v>
      </c>
      <c r="BE33">
        <v>177</v>
      </c>
      <c r="BF33">
        <v>123</v>
      </c>
      <c r="BG33">
        <v>130</v>
      </c>
      <c r="BH33">
        <v>124</v>
      </c>
      <c r="BI33">
        <v>127</v>
      </c>
      <c r="BJ33">
        <v>118</v>
      </c>
      <c r="BK33">
        <v>123</v>
      </c>
      <c r="BL33">
        <v>103</v>
      </c>
      <c r="BM33">
        <v>25</v>
      </c>
      <c r="BN33">
        <v>25</v>
      </c>
      <c r="BO33">
        <v>25</v>
      </c>
      <c r="BP33">
        <v>25</v>
      </c>
      <c r="BQ33">
        <v>3</v>
      </c>
      <c r="BR33">
        <v>1</v>
      </c>
      <c r="BS33">
        <v>1</v>
      </c>
      <c r="BT33">
        <v>1</v>
      </c>
      <c r="BU33">
        <v>3</v>
      </c>
      <c r="BV33">
        <v>2</v>
      </c>
      <c r="BW33">
        <v>1</v>
      </c>
      <c r="BX33">
        <v>3</v>
      </c>
      <c r="BY33">
        <v>1</v>
      </c>
      <c r="BZ33">
        <v>3</v>
      </c>
      <c r="CA33">
        <v>1</v>
      </c>
      <c r="CB33">
        <v>0</v>
      </c>
      <c r="CC33">
        <v>2</v>
      </c>
      <c r="CD33">
        <v>1</v>
      </c>
      <c r="CE33">
        <v>2</v>
      </c>
      <c r="CF33">
        <v>3</v>
      </c>
      <c r="CG33">
        <v>24</v>
      </c>
      <c r="CH33">
        <v>26</v>
      </c>
      <c r="CI33">
        <v>99</v>
      </c>
      <c r="CJ33">
        <v>7</v>
      </c>
      <c r="CK33">
        <v>99</v>
      </c>
      <c r="CL33">
        <v>73</v>
      </c>
      <c r="CM33">
        <v>34</v>
      </c>
      <c r="CN33">
        <v>76</v>
      </c>
      <c r="CO33">
        <v>11</v>
      </c>
      <c r="CP33">
        <v>88</v>
      </c>
      <c r="CQ33">
        <v>69</v>
      </c>
      <c r="CR33">
        <v>90</v>
      </c>
      <c r="CS33">
        <v>75</v>
      </c>
      <c r="CT33">
        <v>36</v>
      </c>
      <c r="CU33">
        <v>88</v>
      </c>
      <c r="CV33">
        <v>50</v>
      </c>
      <c r="CW33">
        <v>16</v>
      </c>
      <c r="CX33">
        <v>9</v>
      </c>
      <c r="CY33">
        <v>11</v>
      </c>
      <c r="CZ33">
        <v>23</v>
      </c>
      <c r="DA33">
        <v>6</v>
      </c>
      <c r="DB33">
        <v>5</v>
      </c>
      <c r="DC33">
        <v>49</v>
      </c>
      <c r="DD33">
        <v>54</v>
      </c>
      <c r="DE33">
        <v>91</v>
      </c>
      <c r="DF33">
        <v>23</v>
      </c>
      <c r="DG33">
        <v>57</v>
      </c>
      <c r="DH33">
        <v>52</v>
      </c>
      <c r="DI33">
        <v>99</v>
      </c>
      <c r="DJ33">
        <v>40</v>
      </c>
      <c r="DK33">
        <v>8</v>
      </c>
      <c r="DL33">
        <v>87</v>
      </c>
      <c r="DM33">
        <v>742</v>
      </c>
      <c r="DN33">
        <v>732</v>
      </c>
      <c r="DO33">
        <v>220</v>
      </c>
      <c r="DP33">
        <v>326</v>
      </c>
      <c r="DQ33">
        <v>640</v>
      </c>
      <c r="DR33">
        <v>733</v>
      </c>
      <c r="DS33">
        <v>721</v>
      </c>
      <c r="DT33">
        <v>926</v>
      </c>
      <c r="DU33">
        <v>861</v>
      </c>
      <c r="DV33">
        <v>584</v>
      </c>
      <c r="DW33">
        <v>140</v>
      </c>
      <c r="DX33">
        <v>635</v>
      </c>
      <c r="DY33">
        <v>496</v>
      </c>
      <c r="DZ33">
        <v>510</v>
      </c>
      <c r="EA33">
        <v>599</v>
      </c>
      <c r="EB33">
        <v>978</v>
      </c>
      <c r="EC33">
        <v>713</v>
      </c>
      <c r="ED33">
        <v>834</v>
      </c>
      <c r="EE33">
        <v>474</v>
      </c>
      <c r="EF33">
        <v>965</v>
      </c>
      <c r="EG33">
        <v>397</v>
      </c>
      <c r="EH33">
        <v>574</v>
      </c>
      <c r="EI33">
        <v>851</v>
      </c>
      <c r="EJ33">
        <v>207</v>
      </c>
      <c r="EK33">
        <v>832</v>
      </c>
      <c r="EL33">
        <v>270</v>
      </c>
      <c r="EM33">
        <v>245</v>
      </c>
      <c r="EN33">
        <v>627</v>
      </c>
      <c r="EO33">
        <v>843</v>
      </c>
      <c r="EP33">
        <v>958</v>
      </c>
      <c r="EQ33">
        <v>596</v>
      </c>
      <c r="ER33">
        <v>284</v>
      </c>
      <c r="ES33">
        <v>845</v>
      </c>
      <c r="ET33">
        <v>720</v>
      </c>
      <c r="EU33">
        <v>28</v>
      </c>
      <c r="EV33">
        <v>215</v>
      </c>
      <c r="EW33">
        <v>990</v>
      </c>
      <c r="EX33">
        <v>578</v>
      </c>
      <c r="EY33">
        <v>821</v>
      </c>
      <c r="EZ33">
        <v>424</v>
      </c>
      <c r="FA33">
        <v>165</v>
      </c>
      <c r="FB33">
        <v>588</v>
      </c>
      <c r="FC33">
        <v>456</v>
      </c>
      <c r="FD33">
        <v>387</v>
      </c>
      <c r="FE33">
        <v>405</v>
      </c>
      <c r="FF33">
        <v>641</v>
      </c>
      <c r="FG33">
        <v>371</v>
      </c>
      <c r="FH33">
        <v>622</v>
      </c>
      <c r="FI33">
        <v>474</v>
      </c>
      <c r="FJ33">
        <v>50</v>
      </c>
      <c r="FK33">
        <v>50</v>
      </c>
      <c r="FL33">
        <v>50</v>
      </c>
      <c r="FM33">
        <v>50</v>
      </c>
      <c r="FN33">
        <v>34</v>
      </c>
      <c r="FO33">
        <v>56</v>
      </c>
      <c r="FP33">
        <v>45</v>
      </c>
      <c r="FQ33">
        <v>69</v>
      </c>
      <c r="FR33">
        <v>70</v>
      </c>
      <c r="FS33">
        <v>51</v>
      </c>
      <c r="FT33">
        <v>62</v>
      </c>
      <c r="FU33">
        <v>50</v>
      </c>
      <c r="FV33">
        <v>50</v>
      </c>
      <c r="FW33">
        <v>50</v>
      </c>
      <c r="FX33">
        <v>50</v>
      </c>
      <c r="FY33">
        <v>50</v>
      </c>
      <c r="FZ33">
        <v>50</v>
      </c>
      <c r="GA33">
        <v>50</v>
      </c>
      <c r="GB33">
        <v>50</v>
      </c>
      <c r="GC33">
        <v>50</v>
      </c>
      <c r="GD33">
        <v>50</v>
      </c>
      <c r="GE33">
        <v>28</v>
      </c>
      <c r="GF33">
        <v>29</v>
      </c>
      <c r="GG33">
        <v>34</v>
      </c>
      <c r="GH33">
        <v>70</v>
      </c>
      <c r="GI33">
        <v>40</v>
      </c>
      <c r="GJ33">
        <v>26</v>
      </c>
      <c r="GK33">
        <v>57</v>
      </c>
      <c r="GL33">
        <v>50</v>
      </c>
      <c r="GM33">
        <v>50</v>
      </c>
      <c r="GN33">
        <v>50</v>
      </c>
      <c r="GO33">
        <v>50</v>
      </c>
      <c r="GP33">
        <v>50</v>
      </c>
      <c r="GQ33">
        <v>50</v>
      </c>
      <c r="GR33">
        <v>1.099</v>
      </c>
      <c r="GS33">
        <v>1.478</v>
      </c>
      <c r="GT33">
        <v>1.2130000000000001</v>
      </c>
      <c r="GU33">
        <v>1.3340000000000001</v>
      </c>
      <c r="GV33">
        <v>0.97399999999999998</v>
      </c>
      <c r="GW33">
        <v>1.4649999999999999</v>
      </c>
      <c r="GX33">
        <v>0.89700000000000002</v>
      </c>
      <c r="GY33">
        <v>1.0739999999999998</v>
      </c>
      <c r="GZ33">
        <v>1.351</v>
      </c>
      <c r="HA33">
        <v>0.70699999999999996</v>
      </c>
      <c r="HB33">
        <v>1.3319999999999999</v>
      </c>
      <c r="HC33">
        <v>0.77</v>
      </c>
      <c r="HD33">
        <v>0.745</v>
      </c>
      <c r="HE33">
        <v>1.127</v>
      </c>
      <c r="HF33">
        <v>1.343</v>
      </c>
      <c r="HG33">
        <v>1</v>
      </c>
      <c r="HH33">
        <v>0.59599999999999997</v>
      </c>
      <c r="HI33">
        <v>0.28399999999999997</v>
      </c>
      <c r="HJ33">
        <v>0.84499999999999997</v>
      </c>
      <c r="HK33">
        <v>0.72</v>
      </c>
      <c r="HL33">
        <v>2.8000000000000001E-2</v>
      </c>
      <c r="HM33">
        <v>0.215</v>
      </c>
      <c r="HN33">
        <v>0.99</v>
      </c>
      <c r="HO33">
        <v>0.57799999999999996</v>
      </c>
      <c r="HP33">
        <v>0.82099999999999995</v>
      </c>
      <c r="HQ33">
        <v>0.42399999999999999</v>
      </c>
      <c r="HR33">
        <v>0.16500000000000001</v>
      </c>
      <c r="HS33">
        <v>0.58799999999999997</v>
      </c>
      <c r="HT33">
        <v>0.45600000000000002</v>
      </c>
      <c r="HU33">
        <v>0.38700000000000001</v>
      </c>
      <c r="HV33">
        <v>0.40500000000000003</v>
      </c>
      <c r="HW33">
        <v>0.64100000000000001</v>
      </c>
      <c r="HX33" s="40" t="s">
        <v>85</v>
      </c>
      <c r="HY33" s="35" t="s">
        <v>85</v>
      </c>
      <c r="HZ33" s="36" t="s">
        <v>85</v>
      </c>
      <c r="IA33" s="36" t="s">
        <v>85</v>
      </c>
      <c r="IB33" s="36" t="s">
        <v>85</v>
      </c>
      <c r="IC33" s="36" t="s">
        <v>85</v>
      </c>
      <c r="ID33" s="37" t="s">
        <v>85</v>
      </c>
      <c r="IE33" s="37" t="s">
        <v>85</v>
      </c>
      <c r="IF33" s="34" t="str">
        <f t="shared" si="1"/>
        <v/>
      </c>
      <c r="IG33" t="str">
        <f t="shared" si="2"/>
        <v/>
      </c>
      <c r="IH33" t="str">
        <f t="shared" si="3"/>
        <v/>
      </c>
      <c r="II33" t="str">
        <f t="shared" si="4"/>
        <v/>
      </c>
      <c r="IJ33" t="str">
        <f t="shared" si="5"/>
        <v/>
      </c>
      <c r="IK33" t="str">
        <f t="shared" si="6"/>
        <v/>
      </c>
      <c r="IL33" t="str">
        <f t="shared" si="7"/>
        <v/>
      </c>
      <c r="IM33" t="str">
        <f t="shared" si="8"/>
        <v/>
      </c>
    </row>
    <row r="34" spans="1:247" x14ac:dyDescent="0.25">
      <c r="A34" s="48" t="s">
        <v>48</v>
      </c>
      <c r="E34" t="b">
        <v>0</v>
      </c>
      <c r="H34">
        <v>25</v>
      </c>
      <c r="J34" t="s">
        <v>46</v>
      </c>
      <c r="K34" t="b">
        <v>1</v>
      </c>
      <c r="N34" t="s">
        <v>43</v>
      </c>
      <c r="R34">
        <v>97.300003051757813</v>
      </c>
      <c r="S34">
        <v>0</v>
      </c>
      <c r="T34" t="b">
        <v>0</v>
      </c>
      <c r="U34">
        <v>43727.000243055554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10</v>
      </c>
      <c r="AC34">
        <v>5</v>
      </c>
      <c r="AD34">
        <v>9999</v>
      </c>
      <c r="AE34">
        <v>43691.000243055554</v>
      </c>
      <c r="AF34">
        <v>43727.000243055554</v>
      </c>
      <c r="AH34">
        <v>0</v>
      </c>
      <c r="AI34" t="s">
        <v>44</v>
      </c>
      <c r="AJ34">
        <v>626</v>
      </c>
      <c r="AK34">
        <v>35</v>
      </c>
      <c r="AL34">
        <v>151</v>
      </c>
      <c r="AM34">
        <v>964</v>
      </c>
      <c r="AN34">
        <v>368</v>
      </c>
      <c r="AO34">
        <v>427</v>
      </c>
      <c r="AP34">
        <v>409</v>
      </c>
      <c r="AQ34">
        <v>95</v>
      </c>
      <c r="AR34">
        <v>556</v>
      </c>
      <c r="AS34">
        <v>351</v>
      </c>
      <c r="AT34">
        <v>377</v>
      </c>
      <c r="AU34">
        <v>927</v>
      </c>
      <c r="AV34">
        <v>844</v>
      </c>
      <c r="AW34">
        <v>399</v>
      </c>
      <c r="AX34">
        <v>894</v>
      </c>
      <c r="AY34">
        <v>756</v>
      </c>
      <c r="AZ34">
        <v>169</v>
      </c>
      <c r="BA34">
        <v>153</v>
      </c>
      <c r="BB34">
        <v>188</v>
      </c>
      <c r="BC34">
        <v>172</v>
      </c>
      <c r="BD34">
        <v>147</v>
      </c>
      <c r="BE34">
        <v>223</v>
      </c>
      <c r="BF34">
        <v>113</v>
      </c>
      <c r="BG34">
        <v>105</v>
      </c>
      <c r="BH34">
        <v>123</v>
      </c>
      <c r="BI34">
        <v>113</v>
      </c>
      <c r="BJ34">
        <v>127</v>
      </c>
      <c r="BK34">
        <v>120</v>
      </c>
      <c r="BL34">
        <v>112</v>
      </c>
      <c r="BM34">
        <v>25</v>
      </c>
      <c r="BN34">
        <v>25</v>
      </c>
      <c r="BO34">
        <v>25</v>
      </c>
      <c r="BP34">
        <v>25</v>
      </c>
      <c r="BQ34">
        <v>0</v>
      </c>
      <c r="BR34">
        <v>0</v>
      </c>
      <c r="BS34">
        <v>3</v>
      </c>
      <c r="BT34">
        <v>1</v>
      </c>
      <c r="BU34">
        <v>2</v>
      </c>
      <c r="BV34">
        <v>1</v>
      </c>
      <c r="BW34">
        <v>3</v>
      </c>
      <c r="BX34">
        <v>3</v>
      </c>
      <c r="BY34">
        <v>0</v>
      </c>
      <c r="BZ34">
        <v>1</v>
      </c>
      <c r="CA34">
        <v>2</v>
      </c>
      <c r="CB34">
        <v>0</v>
      </c>
      <c r="CC34">
        <v>1</v>
      </c>
      <c r="CD34">
        <v>2</v>
      </c>
      <c r="CE34">
        <v>2</v>
      </c>
      <c r="CF34">
        <v>2</v>
      </c>
      <c r="CG34">
        <v>5</v>
      </c>
      <c r="CH34">
        <v>32</v>
      </c>
      <c r="CI34">
        <v>98</v>
      </c>
      <c r="CJ34">
        <v>19</v>
      </c>
      <c r="CK34">
        <v>95</v>
      </c>
      <c r="CL34">
        <v>33</v>
      </c>
      <c r="CM34">
        <v>49</v>
      </c>
      <c r="CN34">
        <v>49</v>
      </c>
      <c r="CO34">
        <v>88</v>
      </c>
      <c r="CP34">
        <v>16</v>
      </c>
      <c r="CQ34">
        <v>88</v>
      </c>
      <c r="CR34">
        <v>58</v>
      </c>
      <c r="CS34">
        <v>65</v>
      </c>
      <c r="CT34">
        <v>33</v>
      </c>
      <c r="CU34">
        <v>62</v>
      </c>
      <c r="CV34">
        <v>86</v>
      </c>
      <c r="CW34">
        <v>77</v>
      </c>
      <c r="CX34">
        <v>3</v>
      </c>
      <c r="CY34">
        <v>63</v>
      </c>
      <c r="CZ34">
        <v>72</v>
      </c>
      <c r="DA34">
        <v>17</v>
      </c>
      <c r="DB34">
        <v>11</v>
      </c>
      <c r="DC34">
        <v>50</v>
      </c>
      <c r="DD34">
        <v>48</v>
      </c>
      <c r="DE34">
        <v>23</v>
      </c>
      <c r="DF34">
        <v>40</v>
      </c>
      <c r="DG34">
        <v>7</v>
      </c>
      <c r="DH34">
        <v>37</v>
      </c>
      <c r="DI34">
        <v>49</v>
      </c>
      <c r="DJ34">
        <v>93</v>
      </c>
      <c r="DK34">
        <v>40</v>
      </c>
      <c r="DL34">
        <v>63</v>
      </c>
      <c r="DM34">
        <v>569</v>
      </c>
      <c r="DN34">
        <v>733</v>
      </c>
      <c r="DO34">
        <v>908</v>
      </c>
      <c r="DP34">
        <v>53</v>
      </c>
      <c r="DQ34">
        <v>653</v>
      </c>
      <c r="DR34">
        <v>561</v>
      </c>
      <c r="DS34">
        <v>873</v>
      </c>
      <c r="DT34">
        <v>503</v>
      </c>
      <c r="DU34">
        <v>220</v>
      </c>
      <c r="DV34">
        <v>683</v>
      </c>
      <c r="DW34">
        <v>605</v>
      </c>
      <c r="DX34">
        <v>512</v>
      </c>
      <c r="DY34">
        <v>587</v>
      </c>
      <c r="DZ34">
        <v>812</v>
      </c>
      <c r="EA34">
        <v>589</v>
      </c>
      <c r="EB34">
        <v>963</v>
      </c>
      <c r="EC34">
        <v>372</v>
      </c>
      <c r="ED34">
        <v>96</v>
      </c>
      <c r="EE34">
        <v>240</v>
      </c>
      <c r="EF34">
        <v>255</v>
      </c>
      <c r="EG34">
        <v>815</v>
      </c>
      <c r="EH34">
        <v>850</v>
      </c>
      <c r="EI34">
        <v>936</v>
      </c>
      <c r="EJ34">
        <v>493</v>
      </c>
      <c r="EK34">
        <v>952</v>
      </c>
      <c r="EL34">
        <v>270</v>
      </c>
      <c r="EM34">
        <v>360</v>
      </c>
      <c r="EN34">
        <v>697</v>
      </c>
      <c r="EO34">
        <v>491</v>
      </c>
      <c r="EP34">
        <v>66</v>
      </c>
      <c r="EQ34">
        <v>706</v>
      </c>
      <c r="ER34">
        <v>679</v>
      </c>
      <c r="ES34">
        <v>989</v>
      </c>
      <c r="ET34">
        <v>113</v>
      </c>
      <c r="EU34">
        <v>178</v>
      </c>
      <c r="EV34">
        <v>740</v>
      </c>
      <c r="EW34">
        <v>163</v>
      </c>
      <c r="EX34">
        <v>288</v>
      </c>
      <c r="EY34">
        <v>79</v>
      </c>
      <c r="EZ34">
        <v>1</v>
      </c>
      <c r="FA34">
        <v>901</v>
      </c>
      <c r="FB34">
        <v>517</v>
      </c>
      <c r="FC34">
        <v>386</v>
      </c>
      <c r="FD34">
        <v>38</v>
      </c>
      <c r="FE34">
        <v>534</v>
      </c>
      <c r="FF34">
        <v>66</v>
      </c>
      <c r="FG34">
        <v>195</v>
      </c>
      <c r="FH34">
        <v>589</v>
      </c>
      <c r="FI34">
        <v>610</v>
      </c>
      <c r="FJ34">
        <v>50</v>
      </c>
      <c r="FK34">
        <v>50</v>
      </c>
      <c r="FL34">
        <v>50</v>
      </c>
      <c r="FM34">
        <v>50</v>
      </c>
      <c r="FN34">
        <v>47</v>
      </c>
      <c r="FO34">
        <v>23</v>
      </c>
      <c r="FP34">
        <v>31</v>
      </c>
      <c r="FQ34">
        <v>56</v>
      </c>
      <c r="FR34">
        <v>26</v>
      </c>
      <c r="FS34">
        <v>41</v>
      </c>
      <c r="FT34">
        <v>74</v>
      </c>
      <c r="FU34">
        <v>50</v>
      </c>
      <c r="FV34">
        <v>50</v>
      </c>
      <c r="FW34">
        <v>50</v>
      </c>
      <c r="FX34">
        <v>50</v>
      </c>
      <c r="FY34">
        <v>50</v>
      </c>
      <c r="FZ34">
        <v>50</v>
      </c>
      <c r="GA34">
        <v>50</v>
      </c>
      <c r="GB34">
        <v>50</v>
      </c>
      <c r="GC34">
        <v>50</v>
      </c>
      <c r="GD34">
        <v>50</v>
      </c>
      <c r="GE34">
        <v>26</v>
      </c>
      <c r="GF34">
        <v>35</v>
      </c>
      <c r="GG34">
        <v>29</v>
      </c>
      <c r="GH34">
        <v>49</v>
      </c>
      <c r="GI34">
        <v>34</v>
      </c>
      <c r="GJ34">
        <v>55</v>
      </c>
      <c r="GK34">
        <v>54</v>
      </c>
      <c r="GL34">
        <v>50</v>
      </c>
      <c r="GM34">
        <v>50</v>
      </c>
      <c r="GN34">
        <v>50</v>
      </c>
      <c r="GO34">
        <v>50</v>
      </c>
      <c r="GP34">
        <v>50</v>
      </c>
      <c r="GQ34">
        <v>50</v>
      </c>
      <c r="GR34">
        <v>1.089</v>
      </c>
      <c r="GS34">
        <v>1.4630000000000001</v>
      </c>
      <c r="GT34">
        <v>0.872</v>
      </c>
      <c r="GU34">
        <v>0.59599999999999997</v>
      </c>
      <c r="GV34">
        <v>0.74</v>
      </c>
      <c r="GW34">
        <v>0.755</v>
      </c>
      <c r="GX34">
        <v>1.3149999999999999</v>
      </c>
      <c r="GY34">
        <v>1.35</v>
      </c>
      <c r="GZ34">
        <v>1.4359999999999999</v>
      </c>
      <c r="HA34">
        <v>0.99299999999999999</v>
      </c>
      <c r="HB34">
        <v>1.452</v>
      </c>
      <c r="HC34">
        <v>0.77</v>
      </c>
      <c r="HD34">
        <v>0.86</v>
      </c>
      <c r="HE34">
        <v>1.1970000000000001</v>
      </c>
      <c r="HF34">
        <v>0.99099999999999999</v>
      </c>
      <c r="HG34">
        <v>2</v>
      </c>
      <c r="HH34">
        <v>0.70599999999999996</v>
      </c>
      <c r="HI34">
        <v>0.67900000000000005</v>
      </c>
      <c r="HJ34">
        <v>0.98899999999999999</v>
      </c>
      <c r="HK34">
        <v>0.113</v>
      </c>
      <c r="HL34">
        <v>0.17799999999999999</v>
      </c>
      <c r="HM34">
        <v>0.74</v>
      </c>
      <c r="HN34">
        <v>0.16300000000000001</v>
      </c>
      <c r="HO34">
        <v>0.28799999999999998</v>
      </c>
      <c r="HP34">
        <v>7.9000000000000001E-2</v>
      </c>
      <c r="HQ34">
        <v>1E-3</v>
      </c>
      <c r="HR34">
        <v>0.90100000000000002</v>
      </c>
      <c r="HS34">
        <v>0.51700000000000002</v>
      </c>
      <c r="HT34">
        <v>0.38600000000000001</v>
      </c>
      <c r="HU34">
        <v>3.7999999999999999E-2</v>
      </c>
      <c r="HV34">
        <v>0.53400000000000003</v>
      </c>
      <c r="HW34">
        <v>6.6000000000000003E-2</v>
      </c>
      <c r="HX34" s="40" t="s">
        <v>85</v>
      </c>
      <c r="HY34" s="35" t="s">
        <v>85</v>
      </c>
      <c r="HZ34" s="36" t="s">
        <v>85</v>
      </c>
      <c r="IA34" s="36" t="s">
        <v>85</v>
      </c>
      <c r="IB34" s="36">
        <v>63</v>
      </c>
      <c r="IC34" s="36" t="s">
        <v>85</v>
      </c>
      <c r="ID34" s="37" t="s">
        <v>85</v>
      </c>
      <c r="IE34" s="37" t="s">
        <v>85</v>
      </c>
      <c r="IF34" s="34" t="str">
        <f t="shared" si="1"/>
        <v/>
      </c>
      <c r="IG34" t="str">
        <f t="shared" si="2"/>
        <v/>
      </c>
      <c r="IH34" t="str">
        <f t="shared" si="3"/>
        <v/>
      </c>
      <c r="II34" t="str">
        <f t="shared" si="4"/>
        <v/>
      </c>
      <c r="IJ34">
        <f t="shared" si="5"/>
        <v>128</v>
      </c>
      <c r="IK34" t="str">
        <f t="shared" si="6"/>
        <v/>
      </c>
      <c r="IL34" t="str">
        <f t="shared" si="7"/>
        <v/>
      </c>
      <c r="IM34" t="str">
        <f t="shared" si="8"/>
        <v/>
      </c>
    </row>
    <row r="35" spans="1:247" x14ac:dyDescent="0.25">
      <c r="A35" s="48" t="s">
        <v>49</v>
      </c>
      <c r="E35" t="b">
        <v>0</v>
      </c>
      <c r="H35">
        <v>40</v>
      </c>
      <c r="J35" t="s">
        <v>42</v>
      </c>
      <c r="K35" t="b">
        <v>1</v>
      </c>
      <c r="N35" t="s">
        <v>43</v>
      </c>
      <c r="R35">
        <v>13.899999618530273</v>
      </c>
      <c r="S35">
        <v>8.0000000000000002E-3</v>
      </c>
      <c r="T35" t="b">
        <v>0</v>
      </c>
      <c r="U35">
        <v>43748.000243055554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10</v>
      </c>
      <c r="AC35">
        <v>5</v>
      </c>
      <c r="AD35">
        <v>1250</v>
      </c>
      <c r="AE35">
        <v>43691.000243055554</v>
      </c>
      <c r="AF35">
        <v>43748.000243055554</v>
      </c>
      <c r="AH35">
        <v>8.0000000000000002E-3</v>
      </c>
      <c r="AI35" t="s">
        <v>44</v>
      </c>
      <c r="AJ35">
        <v>159</v>
      </c>
      <c r="AK35">
        <v>467</v>
      </c>
      <c r="AL35">
        <v>942</v>
      </c>
      <c r="AM35">
        <v>143</v>
      </c>
      <c r="AN35">
        <v>827</v>
      </c>
      <c r="AO35">
        <v>629</v>
      </c>
      <c r="AP35">
        <v>468</v>
      </c>
      <c r="AQ35">
        <v>324</v>
      </c>
      <c r="AR35">
        <v>491</v>
      </c>
      <c r="AS35">
        <v>315</v>
      </c>
      <c r="AT35">
        <v>78</v>
      </c>
      <c r="AU35">
        <v>867</v>
      </c>
      <c r="AV35">
        <v>194</v>
      </c>
      <c r="AW35">
        <v>685</v>
      </c>
      <c r="AX35">
        <v>371</v>
      </c>
      <c r="AY35">
        <v>901</v>
      </c>
      <c r="AZ35">
        <v>201</v>
      </c>
      <c r="BA35">
        <v>189</v>
      </c>
      <c r="BB35">
        <v>133</v>
      </c>
      <c r="BC35">
        <v>117</v>
      </c>
      <c r="BD35">
        <v>241</v>
      </c>
      <c r="BE35">
        <v>165</v>
      </c>
      <c r="BF35">
        <v>128</v>
      </c>
      <c r="BG35">
        <v>106</v>
      </c>
      <c r="BH35">
        <v>109</v>
      </c>
      <c r="BI35">
        <v>127</v>
      </c>
      <c r="BJ35">
        <v>120</v>
      </c>
      <c r="BK35">
        <v>107</v>
      </c>
      <c r="BL35">
        <v>105</v>
      </c>
      <c r="BM35">
        <v>25</v>
      </c>
      <c r="BN35">
        <v>25</v>
      </c>
      <c r="BO35">
        <v>25</v>
      </c>
      <c r="BP35">
        <v>25</v>
      </c>
      <c r="BQ35">
        <v>1</v>
      </c>
      <c r="BR35">
        <v>2</v>
      </c>
      <c r="BS35">
        <v>1</v>
      </c>
      <c r="BT35">
        <v>3</v>
      </c>
      <c r="BU35">
        <v>0</v>
      </c>
      <c r="BV35">
        <v>0</v>
      </c>
      <c r="BW35">
        <v>1</v>
      </c>
      <c r="BX35">
        <v>2</v>
      </c>
      <c r="BY35">
        <v>3</v>
      </c>
      <c r="BZ35">
        <v>2</v>
      </c>
      <c r="CA35">
        <v>3</v>
      </c>
      <c r="CB35">
        <v>1</v>
      </c>
      <c r="CC35">
        <v>3</v>
      </c>
      <c r="CD35">
        <v>1</v>
      </c>
      <c r="CE35">
        <v>1</v>
      </c>
      <c r="CF35">
        <v>3</v>
      </c>
      <c r="CG35">
        <v>48</v>
      </c>
      <c r="CH35">
        <v>76</v>
      </c>
      <c r="CI35">
        <v>41</v>
      </c>
      <c r="CJ35">
        <v>76</v>
      </c>
      <c r="CK35">
        <v>58</v>
      </c>
      <c r="CL35">
        <v>25</v>
      </c>
      <c r="CM35">
        <v>69</v>
      </c>
      <c r="CN35">
        <v>44</v>
      </c>
      <c r="CO35">
        <v>42</v>
      </c>
      <c r="CP35">
        <v>38</v>
      </c>
      <c r="CQ35">
        <v>31</v>
      </c>
      <c r="CR35">
        <v>97</v>
      </c>
      <c r="CS35">
        <v>33</v>
      </c>
      <c r="CT35">
        <v>33</v>
      </c>
      <c r="CU35">
        <v>42</v>
      </c>
      <c r="CV35">
        <v>42</v>
      </c>
      <c r="CW35">
        <v>95</v>
      </c>
      <c r="CX35">
        <v>84</v>
      </c>
      <c r="CY35">
        <v>54</v>
      </c>
      <c r="CZ35">
        <v>61</v>
      </c>
      <c r="DA35">
        <v>62</v>
      </c>
      <c r="DB35">
        <v>97</v>
      </c>
      <c r="DC35">
        <v>45</v>
      </c>
      <c r="DD35">
        <v>15</v>
      </c>
      <c r="DE35">
        <v>19</v>
      </c>
      <c r="DF35">
        <v>82</v>
      </c>
      <c r="DG35">
        <v>24</v>
      </c>
      <c r="DH35">
        <v>14</v>
      </c>
      <c r="DI35">
        <v>24</v>
      </c>
      <c r="DJ35">
        <v>37</v>
      </c>
      <c r="DK35">
        <v>94</v>
      </c>
      <c r="DL35">
        <v>37</v>
      </c>
      <c r="DM35">
        <v>451</v>
      </c>
      <c r="DN35">
        <v>765</v>
      </c>
      <c r="DO35">
        <v>838</v>
      </c>
      <c r="DP35">
        <v>613</v>
      </c>
      <c r="DQ35">
        <v>253</v>
      </c>
      <c r="DR35">
        <v>465</v>
      </c>
      <c r="DS35">
        <v>608</v>
      </c>
      <c r="DT35">
        <v>352</v>
      </c>
      <c r="DU35">
        <v>285</v>
      </c>
      <c r="DV35">
        <v>813</v>
      </c>
      <c r="DW35">
        <v>599</v>
      </c>
      <c r="DX35">
        <v>484</v>
      </c>
      <c r="DY35">
        <v>468</v>
      </c>
      <c r="DZ35">
        <v>411</v>
      </c>
      <c r="EA35">
        <v>982</v>
      </c>
      <c r="EB35">
        <v>155</v>
      </c>
      <c r="EC35">
        <v>507</v>
      </c>
      <c r="ED35">
        <v>863</v>
      </c>
      <c r="EE35">
        <v>821</v>
      </c>
      <c r="EF35">
        <v>922</v>
      </c>
      <c r="EG35">
        <v>925</v>
      </c>
      <c r="EH35">
        <v>699</v>
      </c>
      <c r="EI35">
        <v>604</v>
      </c>
      <c r="EJ35">
        <v>437</v>
      </c>
      <c r="EK35">
        <v>186</v>
      </c>
      <c r="EL35">
        <v>88</v>
      </c>
      <c r="EM35">
        <v>298</v>
      </c>
      <c r="EN35">
        <v>658</v>
      </c>
      <c r="EO35">
        <v>902</v>
      </c>
      <c r="EP35">
        <v>525</v>
      </c>
      <c r="EQ35">
        <v>997</v>
      </c>
      <c r="ER35">
        <v>852</v>
      </c>
      <c r="ES35">
        <v>449</v>
      </c>
      <c r="ET35">
        <v>601</v>
      </c>
      <c r="EU35">
        <v>405</v>
      </c>
      <c r="EV35">
        <v>824</v>
      </c>
      <c r="EW35">
        <v>866</v>
      </c>
      <c r="EX35">
        <v>330</v>
      </c>
      <c r="EY35">
        <v>135</v>
      </c>
      <c r="EZ35">
        <v>434</v>
      </c>
      <c r="FA35">
        <v>73</v>
      </c>
      <c r="FB35">
        <v>848</v>
      </c>
      <c r="FC35">
        <v>720</v>
      </c>
      <c r="FD35">
        <v>835</v>
      </c>
      <c r="FE35">
        <v>214</v>
      </c>
      <c r="FF35">
        <v>366</v>
      </c>
      <c r="FG35">
        <v>10</v>
      </c>
      <c r="FH35">
        <v>704</v>
      </c>
      <c r="FI35">
        <v>423</v>
      </c>
      <c r="FJ35">
        <v>50</v>
      </c>
      <c r="FK35">
        <v>50</v>
      </c>
      <c r="FL35">
        <v>50</v>
      </c>
      <c r="FM35">
        <v>50</v>
      </c>
      <c r="FN35">
        <v>39</v>
      </c>
      <c r="FO35">
        <v>54</v>
      </c>
      <c r="FP35">
        <v>33</v>
      </c>
      <c r="FQ35">
        <v>67</v>
      </c>
      <c r="FR35">
        <v>25</v>
      </c>
      <c r="FS35">
        <v>33</v>
      </c>
      <c r="FT35">
        <v>46</v>
      </c>
      <c r="FU35">
        <v>50</v>
      </c>
      <c r="FV35">
        <v>50</v>
      </c>
      <c r="FW35">
        <v>50</v>
      </c>
      <c r="FX35">
        <v>50</v>
      </c>
      <c r="FY35">
        <v>50</v>
      </c>
      <c r="FZ35">
        <v>50</v>
      </c>
      <c r="GA35">
        <v>50</v>
      </c>
      <c r="GB35">
        <v>50</v>
      </c>
      <c r="GC35">
        <v>50</v>
      </c>
      <c r="GD35">
        <v>50</v>
      </c>
      <c r="GE35">
        <v>39</v>
      </c>
      <c r="GF35">
        <v>73</v>
      </c>
      <c r="GG35">
        <v>30</v>
      </c>
      <c r="GH35">
        <v>44</v>
      </c>
      <c r="GI35">
        <v>74</v>
      </c>
      <c r="GJ35">
        <v>20</v>
      </c>
      <c r="GK35">
        <v>65</v>
      </c>
      <c r="GL35">
        <v>50</v>
      </c>
      <c r="GM35">
        <v>50</v>
      </c>
      <c r="GN35">
        <v>50</v>
      </c>
      <c r="GO35">
        <v>50</v>
      </c>
      <c r="GP35">
        <v>50</v>
      </c>
      <c r="GQ35">
        <v>50</v>
      </c>
      <c r="GR35">
        <v>1.482</v>
      </c>
      <c r="GS35">
        <v>0.65500000000000003</v>
      </c>
      <c r="GT35">
        <v>1.0070000000000001</v>
      </c>
      <c r="GU35">
        <v>1.363</v>
      </c>
      <c r="GV35">
        <v>1.321</v>
      </c>
      <c r="GW35">
        <v>1.4220000000000002</v>
      </c>
      <c r="GX35">
        <v>1.425</v>
      </c>
      <c r="GY35">
        <v>1.1989999999999998</v>
      </c>
      <c r="GZ35">
        <v>1.1040000000000001</v>
      </c>
      <c r="HA35">
        <v>0.93700000000000006</v>
      </c>
      <c r="HB35">
        <v>0.68599999999999994</v>
      </c>
      <c r="HC35">
        <v>0.58799999999999997</v>
      </c>
      <c r="HD35">
        <v>0.79800000000000004</v>
      </c>
      <c r="HE35">
        <v>1.1579999999999999</v>
      </c>
      <c r="HF35">
        <v>1.4020000000000001</v>
      </c>
      <c r="HG35">
        <v>1</v>
      </c>
      <c r="HH35">
        <v>0.997</v>
      </c>
      <c r="HI35">
        <v>0.85199999999999998</v>
      </c>
      <c r="HJ35">
        <v>0.44900000000000001</v>
      </c>
      <c r="HK35">
        <v>0.60099999999999998</v>
      </c>
      <c r="HL35">
        <v>0.40500000000000003</v>
      </c>
      <c r="HM35">
        <v>0.82399999999999995</v>
      </c>
      <c r="HN35">
        <v>0.86599999999999999</v>
      </c>
      <c r="HO35">
        <v>0.33</v>
      </c>
      <c r="HP35">
        <v>0.13500000000000001</v>
      </c>
      <c r="HQ35">
        <v>0.434</v>
      </c>
      <c r="HR35">
        <v>7.2999999999999995E-2</v>
      </c>
      <c r="HS35">
        <v>0.84799999999999998</v>
      </c>
      <c r="HT35">
        <v>0.72</v>
      </c>
      <c r="HU35">
        <v>0.83499999999999996</v>
      </c>
      <c r="HV35">
        <v>0.214</v>
      </c>
      <c r="HW35">
        <v>0.36599999999999999</v>
      </c>
      <c r="HX35" s="40" t="s">
        <v>85</v>
      </c>
      <c r="HY35" s="35" t="s">
        <v>85</v>
      </c>
      <c r="HZ35" s="36" t="s">
        <v>85</v>
      </c>
      <c r="IA35" s="36" t="s">
        <v>85</v>
      </c>
      <c r="IB35" s="36" t="s">
        <v>85</v>
      </c>
      <c r="IC35" s="36" t="s">
        <v>85</v>
      </c>
      <c r="ID35" s="37" t="s">
        <v>85</v>
      </c>
      <c r="IE35" s="37" t="s">
        <v>85</v>
      </c>
      <c r="IF35" s="34" t="str">
        <f t="shared" si="1"/>
        <v/>
      </c>
      <c r="IG35" t="str">
        <f t="shared" si="2"/>
        <v/>
      </c>
      <c r="IH35" t="str">
        <f t="shared" si="3"/>
        <v/>
      </c>
      <c r="II35" t="str">
        <f t="shared" si="4"/>
        <v/>
      </c>
      <c r="IJ35" t="str">
        <f t="shared" si="5"/>
        <v/>
      </c>
      <c r="IK35" t="str">
        <f t="shared" si="6"/>
        <v/>
      </c>
      <c r="IL35" t="str">
        <f t="shared" si="7"/>
        <v/>
      </c>
      <c r="IM35" t="str">
        <f t="shared" si="8"/>
        <v/>
      </c>
    </row>
    <row r="36" spans="1:247" x14ac:dyDescent="0.25">
      <c r="A36" s="48" t="s">
        <v>50</v>
      </c>
      <c r="E36" t="b">
        <v>0</v>
      </c>
      <c r="H36">
        <v>80</v>
      </c>
      <c r="J36" t="s">
        <v>42</v>
      </c>
      <c r="K36" t="b">
        <v>1</v>
      </c>
      <c r="N36" t="s">
        <v>43</v>
      </c>
      <c r="R36">
        <v>13.899999618530273</v>
      </c>
      <c r="S36">
        <v>3.3000000000000002E-2</v>
      </c>
      <c r="T36" t="b">
        <v>0</v>
      </c>
      <c r="U36">
        <v>43804.000243055554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10</v>
      </c>
      <c r="AC36">
        <v>5</v>
      </c>
      <c r="AD36">
        <v>303</v>
      </c>
      <c r="AE36">
        <v>43691.000243055554</v>
      </c>
      <c r="AF36">
        <v>43804.000243055554</v>
      </c>
      <c r="AH36">
        <v>3.3000000000000002E-2</v>
      </c>
      <c r="AI36" t="s">
        <v>44</v>
      </c>
      <c r="AJ36">
        <v>668</v>
      </c>
      <c r="AK36">
        <v>736</v>
      </c>
      <c r="AL36">
        <v>957</v>
      </c>
      <c r="AM36">
        <v>234</v>
      </c>
      <c r="AN36">
        <v>87</v>
      </c>
      <c r="AO36">
        <v>169</v>
      </c>
      <c r="AP36">
        <v>976</v>
      </c>
      <c r="AQ36">
        <v>155</v>
      </c>
      <c r="AR36">
        <v>579</v>
      </c>
      <c r="AS36">
        <v>635</v>
      </c>
      <c r="AT36">
        <v>922</v>
      </c>
      <c r="AU36">
        <v>798</v>
      </c>
      <c r="AV36">
        <v>97</v>
      </c>
      <c r="AW36">
        <v>858</v>
      </c>
      <c r="AX36">
        <v>998</v>
      </c>
      <c r="AY36">
        <v>876</v>
      </c>
      <c r="AZ36">
        <v>106</v>
      </c>
      <c r="BA36">
        <v>168</v>
      </c>
      <c r="BB36">
        <v>143</v>
      </c>
      <c r="BC36">
        <v>178</v>
      </c>
      <c r="BD36">
        <v>164</v>
      </c>
      <c r="BE36">
        <v>222</v>
      </c>
      <c r="BF36">
        <v>104</v>
      </c>
      <c r="BG36">
        <v>105</v>
      </c>
      <c r="BH36">
        <v>102</v>
      </c>
      <c r="BI36">
        <v>128</v>
      </c>
      <c r="BJ36">
        <v>107</v>
      </c>
      <c r="BK36">
        <v>110</v>
      </c>
      <c r="BL36">
        <v>124</v>
      </c>
      <c r="BM36">
        <v>25</v>
      </c>
      <c r="BN36">
        <v>25</v>
      </c>
      <c r="BO36">
        <v>25</v>
      </c>
      <c r="BP36">
        <v>25</v>
      </c>
      <c r="BQ36">
        <v>1</v>
      </c>
      <c r="BR36">
        <v>1</v>
      </c>
      <c r="BS36">
        <v>2</v>
      </c>
      <c r="BT36">
        <v>0</v>
      </c>
      <c r="BU36">
        <v>0</v>
      </c>
      <c r="BV36">
        <v>0</v>
      </c>
      <c r="BW36">
        <v>1</v>
      </c>
      <c r="BX36">
        <v>2</v>
      </c>
      <c r="BY36">
        <v>3</v>
      </c>
      <c r="BZ36">
        <v>2</v>
      </c>
      <c r="CA36">
        <v>1</v>
      </c>
      <c r="CB36">
        <v>0</v>
      </c>
      <c r="CC36">
        <v>0</v>
      </c>
      <c r="CD36">
        <v>3</v>
      </c>
      <c r="CE36">
        <v>3</v>
      </c>
      <c r="CF36">
        <v>3</v>
      </c>
      <c r="CG36">
        <v>19</v>
      </c>
      <c r="CH36">
        <v>5</v>
      </c>
      <c r="CI36">
        <v>19</v>
      </c>
      <c r="CJ36">
        <v>74</v>
      </c>
      <c r="CK36">
        <v>25</v>
      </c>
      <c r="CL36">
        <v>56</v>
      </c>
      <c r="CM36">
        <v>57</v>
      </c>
      <c r="CN36">
        <v>24</v>
      </c>
      <c r="CO36">
        <v>41</v>
      </c>
      <c r="CP36">
        <v>48</v>
      </c>
      <c r="CQ36">
        <v>48</v>
      </c>
      <c r="CR36">
        <v>43</v>
      </c>
      <c r="CS36">
        <v>34</v>
      </c>
      <c r="CT36">
        <v>86</v>
      </c>
      <c r="CU36">
        <v>46</v>
      </c>
      <c r="CV36">
        <v>83</v>
      </c>
      <c r="CW36">
        <v>76</v>
      </c>
      <c r="CX36">
        <v>56</v>
      </c>
      <c r="CY36">
        <v>26</v>
      </c>
      <c r="CZ36">
        <v>97</v>
      </c>
      <c r="DA36">
        <v>97</v>
      </c>
      <c r="DB36">
        <v>94</v>
      </c>
      <c r="DC36">
        <v>65</v>
      </c>
      <c r="DD36">
        <v>18</v>
      </c>
      <c r="DE36">
        <v>41</v>
      </c>
      <c r="DF36">
        <v>86</v>
      </c>
      <c r="DG36">
        <v>92</v>
      </c>
      <c r="DH36">
        <v>24</v>
      </c>
      <c r="DI36">
        <v>25</v>
      </c>
      <c r="DJ36">
        <v>18</v>
      </c>
      <c r="DK36">
        <v>0</v>
      </c>
      <c r="DL36">
        <v>5</v>
      </c>
      <c r="DM36">
        <v>295</v>
      </c>
      <c r="DN36">
        <v>683</v>
      </c>
      <c r="DO36">
        <v>454</v>
      </c>
      <c r="DP36">
        <v>18</v>
      </c>
      <c r="DQ36">
        <v>564</v>
      </c>
      <c r="DR36">
        <v>157</v>
      </c>
      <c r="DS36">
        <v>967</v>
      </c>
      <c r="DT36">
        <v>731</v>
      </c>
      <c r="DU36">
        <v>211</v>
      </c>
      <c r="DV36">
        <v>956</v>
      </c>
      <c r="DW36">
        <v>63</v>
      </c>
      <c r="DX36">
        <v>163</v>
      </c>
      <c r="DY36">
        <v>290</v>
      </c>
      <c r="DZ36">
        <v>904</v>
      </c>
      <c r="EA36">
        <v>83</v>
      </c>
      <c r="EB36">
        <v>430</v>
      </c>
      <c r="EC36">
        <v>224</v>
      </c>
      <c r="ED36">
        <v>980</v>
      </c>
      <c r="EE36">
        <v>441</v>
      </c>
      <c r="EF36">
        <v>212</v>
      </c>
      <c r="EG36">
        <v>669</v>
      </c>
      <c r="EH36">
        <v>586</v>
      </c>
      <c r="EI36">
        <v>957</v>
      </c>
      <c r="EJ36">
        <v>617</v>
      </c>
      <c r="EK36">
        <v>122</v>
      </c>
      <c r="EL36">
        <v>957</v>
      </c>
      <c r="EM36">
        <v>468</v>
      </c>
      <c r="EN36">
        <v>469</v>
      </c>
      <c r="EO36">
        <v>665</v>
      </c>
      <c r="EP36">
        <v>464</v>
      </c>
      <c r="EQ36">
        <v>929</v>
      </c>
      <c r="ER36">
        <v>563</v>
      </c>
      <c r="ES36">
        <v>725</v>
      </c>
      <c r="ET36">
        <v>629</v>
      </c>
      <c r="EU36">
        <v>585</v>
      </c>
      <c r="EV36">
        <v>285</v>
      </c>
      <c r="EW36">
        <v>76</v>
      </c>
      <c r="EX36">
        <v>422</v>
      </c>
      <c r="EY36">
        <v>216</v>
      </c>
      <c r="EZ36">
        <v>347</v>
      </c>
      <c r="FA36">
        <v>195</v>
      </c>
      <c r="FB36">
        <v>52</v>
      </c>
      <c r="FC36">
        <v>930</v>
      </c>
      <c r="FD36">
        <v>770</v>
      </c>
      <c r="FE36">
        <v>909</v>
      </c>
      <c r="FF36">
        <v>230</v>
      </c>
      <c r="FG36">
        <v>591</v>
      </c>
      <c r="FH36">
        <v>788</v>
      </c>
      <c r="FI36">
        <v>846</v>
      </c>
      <c r="FJ36">
        <v>50</v>
      </c>
      <c r="FK36">
        <v>50</v>
      </c>
      <c r="FL36">
        <v>50</v>
      </c>
      <c r="FM36">
        <v>50</v>
      </c>
      <c r="FN36">
        <v>45</v>
      </c>
      <c r="FO36">
        <v>70</v>
      </c>
      <c r="FP36">
        <v>31</v>
      </c>
      <c r="FQ36">
        <v>55</v>
      </c>
      <c r="FR36">
        <v>47</v>
      </c>
      <c r="FS36">
        <v>32</v>
      </c>
      <c r="FT36">
        <v>47</v>
      </c>
      <c r="FU36">
        <v>50</v>
      </c>
      <c r="FV36">
        <v>50</v>
      </c>
      <c r="FW36">
        <v>50</v>
      </c>
      <c r="FX36">
        <v>50</v>
      </c>
      <c r="FY36">
        <v>50</v>
      </c>
      <c r="FZ36">
        <v>50</v>
      </c>
      <c r="GA36">
        <v>50</v>
      </c>
      <c r="GB36">
        <v>50</v>
      </c>
      <c r="GC36">
        <v>50</v>
      </c>
      <c r="GD36">
        <v>50</v>
      </c>
      <c r="GE36">
        <v>37</v>
      </c>
      <c r="GF36">
        <v>46</v>
      </c>
      <c r="GG36">
        <v>49</v>
      </c>
      <c r="GH36">
        <v>70</v>
      </c>
      <c r="GI36">
        <v>48</v>
      </c>
      <c r="GJ36">
        <v>52</v>
      </c>
      <c r="GK36">
        <v>24</v>
      </c>
      <c r="GL36">
        <v>50</v>
      </c>
      <c r="GM36">
        <v>50</v>
      </c>
      <c r="GN36">
        <v>50</v>
      </c>
      <c r="GO36">
        <v>50</v>
      </c>
      <c r="GP36">
        <v>50</v>
      </c>
      <c r="GQ36">
        <v>50</v>
      </c>
      <c r="GR36">
        <v>0.58299999999999996</v>
      </c>
      <c r="GS36">
        <v>0.92999999999999994</v>
      </c>
      <c r="GT36">
        <v>0.72399999999999998</v>
      </c>
      <c r="GU36">
        <v>1.48</v>
      </c>
      <c r="GV36">
        <v>0.94100000000000006</v>
      </c>
      <c r="GW36">
        <v>0.71199999999999997</v>
      </c>
      <c r="GX36">
        <v>1.169</v>
      </c>
      <c r="GY36">
        <v>1.0859999999999999</v>
      </c>
      <c r="GZ36">
        <v>1.4569999999999999</v>
      </c>
      <c r="HA36">
        <v>1.117</v>
      </c>
      <c r="HB36">
        <v>0.622</v>
      </c>
      <c r="HC36">
        <v>1.4569999999999999</v>
      </c>
      <c r="HD36">
        <v>0.96799999999999997</v>
      </c>
      <c r="HE36">
        <v>0.96899999999999997</v>
      </c>
      <c r="HF36">
        <v>1.165</v>
      </c>
      <c r="HG36">
        <v>2</v>
      </c>
      <c r="HH36">
        <v>0.92900000000000005</v>
      </c>
      <c r="HI36">
        <v>0.56299999999999994</v>
      </c>
      <c r="HJ36">
        <v>0.72499999999999998</v>
      </c>
      <c r="HK36">
        <v>0.629</v>
      </c>
      <c r="HL36">
        <v>0.58499999999999996</v>
      </c>
      <c r="HM36">
        <v>0.28499999999999998</v>
      </c>
      <c r="HN36">
        <v>7.5999999999999998E-2</v>
      </c>
      <c r="HO36">
        <v>0.42199999999999999</v>
      </c>
      <c r="HP36">
        <v>0.216</v>
      </c>
      <c r="HQ36">
        <v>0.34699999999999998</v>
      </c>
      <c r="HR36">
        <v>0.19500000000000001</v>
      </c>
      <c r="HS36">
        <v>5.1999999999999998E-2</v>
      </c>
      <c r="HT36">
        <v>0.93</v>
      </c>
      <c r="HU36">
        <v>0.77</v>
      </c>
      <c r="HV36">
        <v>0.90900000000000003</v>
      </c>
      <c r="HW36">
        <v>0.23</v>
      </c>
      <c r="HX36" s="40" t="s">
        <v>85</v>
      </c>
      <c r="HY36" s="35" t="s">
        <v>85</v>
      </c>
      <c r="HZ36" s="36" t="s">
        <v>85</v>
      </c>
      <c r="IA36" s="36" t="s">
        <v>85</v>
      </c>
      <c r="IB36" s="36">
        <v>5</v>
      </c>
      <c r="IC36" s="36" t="s">
        <v>85</v>
      </c>
      <c r="ID36" s="37" t="s">
        <v>85</v>
      </c>
      <c r="IE36" s="37" t="s">
        <v>85</v>
      </c>
      <c r="IF36" s="34" t="str">
        <f t="shared" si="1"/>
        <v/>
      </c>
      <c r="IG36" t="str">
        <f t="shared" si="2"/>
        <v/>
      </c>
      <c r="IH36" t="str">
        <f t="shared" si="3"/>
        <v/>
      </c>
      <c r="II36" t="str">
        <f t="shared" si="4"/>
        <v/>
      </c>
      <c r="IJ36">
        <f t="shared" si="5"/>
        <v>11</v>
      </c>
      <c r="IK36" t="str">
        <f t="shared" si="6"/>
        <v/>
      </c>
      <c r="IL36" t="str">
        <f t="shared" si="7"/>
        <v/>
      </c>
      <c r="IM36" t="str">
        <f t="shared" si="8"/>
        <v/>
      </c>
    </row>
    <row r="37" spans="1:247" x14ac:dyDescent="0.25">
      <c r="A37" s="48" t="s">
        <v>51</v>
      </c>
      <c r="E37" t="b">
        <v>0</v>
      </c>
      <c r="H37">
        <v>35</v>
      </c>
      <c r="J37" t="s">
        <v>42</v>
      </c>
      <c r="K37" t="b">
        <v>1</v>
      </c>
      <c r="N37" t="s">
        <v>43</v>
      </c>
      <c r="R37">
        <v>0</v>
      </c>
      <c r="S37">
        <v>0.108</v>
      </c>
      <c r="T37" t="b">
        <v>0</v>
      </c>
      <c r="U37">
        <v>43741.000243055554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20</v>
      </c>
      <c r="AC37">
        <v>10</v>
      </c>
      <c r="AD37">
        <v>185</v>
      </c>
      <c r="AE37">
        <v>43691.000243055554</v>
      </c>
      <c r="AF37">
        <v>43741.000243055554</v>
      </c>
      <c r="AH37">
        <v>0.108</v>
      </c>
      <c r="AI37" t="s">
        <v>44</v>
      </c>
      <c r="AJ37">
        <v>990</v>
      </c>
      <c r="AK37">
        <v>33</v>
      </c>
      <c r="AL37">
        <v>495</v>
      </c>
      <c r="AM37">
        <v>349</v>
      </c>
      <c r="AN37">
        <v>474</v>
      </c>
      <c r="AO37">
        <v>400</v>
      </c>
      <c r="AP37">
        <v>591</v>
      </c>
      <c r="AQ37">
        <v>304</v>
      </c>
      <c r="AR37">
        <v>70</v>
      </c>
      <c r="AS37">
        <v>389</v>
      </c>
      <c r="AT37">
        <v>214</v>
      </c>
      <c r="AU37">
        <v>22</v>
      </c>
      <c r="AV37">
        <v>170</v>
      </c>
      <c r="AW37">
        <v>698</v>
      </c>
      <c r="AX37">
        <v>419</v>
      </c>
      <c r="AY37">
        <v>451</v>
      </c>
      <c r="AZ37">
        <v>139</v>
      </c>
      <c r="BA37">
        <v>233</v>
      </c>
      <c r="BB37">
        <v>111</v>
      </c>
      <c r="BC37">
        <v>180</v>
      </c>
      <c r="BD37">
        <v>174</v>
      </c>
      <c r="BE37">
        <v>121</v>
      </c>
      <c r="BF37">
        <v>122</v>
      </c>
      <c r="BG37">
        <v>117</v>
      </c>
      <c r="BH37">
        <v>107</v>
      </c>
      <c r="BI37">
        <v>114</v>
      </c>
      <c r="BJ37">
        <v>126</v>
      </c>
      <c r="BK37">
        <v>119</v>
      </c>
      <c r="BL37">
        <v>101</v>
      </c>
      <c r="BM37">
        <v>25</v>
      </c>
      <c r="BN37">
        <v>25</v>
      </c>
      <c r="BO37">
        <v>25</v>
      </c>
      <c r="BP37">
        <v>25</v>
      </c>
      <c r="BQ37">
        <v>1</v>
      </c>
      <c r="BR37">
        <v>3</v>
      </c>
      <c r="BS37">
        <v>3</v>
      </c>
      <c r="BT37">
        <v>0</v>
      </c>
      <c r="BU37">
        <v>1</v>
      </c>
      <c r="BV37">
        <v>1</v>
      </c>
      <c r="BW37">
        <v>3</v>
      </c>
      <c r="BX37">
        <v>3</v>
      </c>
      <c r="BY37">
        <v>3</v>
      </c>
      <c r="BZ37">
        <v>2</v>
      </c>
      <c r="CA37">
        <v>1</v>
      </c>
      <c r="CB37">
        <v>0</v>
      </c>
      <c r="CC37">
        <v>2</v>
      </c>
      <c r="CD37">
        <v>1</v>
      </c>
      <c r="CE37">
        <v>0</v>
      </c>
      <c r="CF37">
        <v>1</v>
      </c>
      <c r="CG37">
        <v>85</v>
      </c>
      <c r="CH37">
        <v>7</v>
      </c>
      <c r="CI37">
        <v>86</v>
      </c>
      <c r="CJ37">
        <v>50</v>
      </c>
      <c r="CK37">
        <v>66</v>
      </c>
      <c r="CL37">
        <v>23</v>
      </c>
      <c r="CM37">
        <v>62</v>
      </c>
      <c r="CN37">
        <v>2</v>
      </c>
      <c r="CO37">
        <v>3</v>
      </c>
      <c r="CP37">
        <v>88</v>
      </c>
      <c r="CQ37">
        <v>69</v>
      </c>
      <c r="CR37">
        <v>94</v>
      </c>
      <c r="CS37">
        <v>88</v>
      </c>
      <c r="CT37">
        <v>89</v>
      </c>
      <c r="CU37">
        <v>66</v>
      </c>
      <c r="CV37">
        <v>26</v>
      </c>
      <c r="CW37">
        <v>99</v>
      </c>
      <c r="CX37">
        <v>58</v>
      </c>
      <c r="CY37">
        <v>35</v>
      </c>
      <c r="CZ37">
        <v>95</v>
      </c>
      <c r="DA37">
        <v>11</v>
      </c>
      <c r="DB37">
        <v>5</v>
      </c>
      <c r="DC37">
        <v>42</v>
      </c>
      <c r="DD37">
        <v>10</v>
      </c>
      <c r="DE37">
        <v>96</v>
      </c>
      <c r="DF37">
        <v>71</v>
      </c>
      <c r="DG37">
        <v>14</v>
      </c>
      <c r="DH37">
        <v>81</v>
      </c>
      <c r="DI37">
        <v>65</v>
      </c>
      <c r="DJ37">
        <v>83</v>
      </c>
      <c r="DK37">
        <v>42</v>
      </c>
      <c r="DL37">
        <v>34</v>
      </c>
      <c r="DM37">
        <v>962</v>
      </c>
      <c r="DN37">
        <v>653</v>
      </c>
      <c r="DO37">
        <v>496</v>
      </c>
      <c r="DP37">
        <v>473</v>
      </c>
      <c r="DQ37">
        <v>724</v>
      </c>
      <c r="DR37">
        <v>32</v>
      </c>
      <c r="DS37">
        <v>206</v>
      </c>
      <c r="DT37">
        <v>81</v>
      </c>
      <c r="DU37">
        <v>381</v>
      </c>
      <c r="DV37">
        <v>557</v>
      </c>
      <c r="DW37">
        <v>34</v>
      </c>
      <c r="DX37">
        <v>166</v>
      </c>
      <c r="DY37">
        <v>409</v>
      </c>
      <c r="DZ37">
        <v>556</v>
      </c>
      <c r="EA37">
        <v>78</v>
      </c>
      <c r="EB37">
        <v>119</v>
      </c>
      <c r="EC37">
        <v>856</v>
      </c>
      <c r="ED37">
        <v>843</v>
      </c>
      <c r="EE37">
        <v>501</v>
      </c>
      <c r="EF37">
        <v>563</v>
      </c>
      <c r="EG37">
        <v>620</v>
      </c>
      <c r="EH37">
        <v>546</v>
      </c>
      <c r="EI37">
        <v>734</v>
      </c>
      <c r="EJ37">
        <v>71</v>
      </c>
      <c r="EK37">
        <v>915</v>
      </c>
      <c r="EL37">
        <v>2</v>
      </c>
      <c r="EM37">
        <v>915</v>
      </c>
      <c r="EN37">
        <v>821</v>
      </c>
      <c r="EO37">
        <v>83</v>
      </c>
      <c r="EP37">
        <v>784</v>
      </c>
      <c r="EQ37">
        <v>538</v>
      </c>
      <c r="ER37">
        <v>785</v>
      </c>
      <c r="ES37">
        <v>894</v>
      </c>
      <c r="ET37">
        <v>832</v>
      </c>
      <c r="EU37">
        <v>335</v>
      </c>
      <c r="EV37">
        <v>986</v>
      </c>
      <c r="EW37">
        <v>965</v>
      </c>
      <c r="EX37">
        <v>445</v>
      </c>
      <c r="EY37">
        <v>736</v>
      </c>
      <c r="EZ37">
        <v>913</v>
      </c>
      <c r="FA37">
        <v>121</v>
      </c>
      <c r="FB37">
        <v>884</v>
      </c>
      <c r="FC37">
        <v>509</v>
      </c>
      <c r="FD37">
        <v>911</v>
      </c>
      <c r="FE37">
        <v>697</v>
      </c>
      <c r="FF37">
        <v>320</v>
      </c>
      <c r="FG37">
        <v>383</v>
      </c>
      <c r="FH37">
        <v>160</v>
      </c>
      <c r="FI37">
        <v>598</v>
      </c>
      <c r="FJ37">
        <v>50</v>
      </c>
      <c r="FK37">
        <v>50</v>
      </c>
      <c r="FL37">
        <v>50</v>
      </c>
      <c r="FM37">
        <v>50</v>
      </c>
      <c r="FN37">
        <v>38</v>
      </c>
      <c r="FO37">
        <v>50</v>
      </c>
      <c r="FP37">
        <v>66</v>
      </c>
      <c r="FQ37">
        <v>28</v>
      </c>
      <c r="FR37">
        <v>20</v>
      </c>
      <c r="FS37">
        <v>24</v>
      </c>
      <c r="FT37">
        <v>69</v>
      </c>
      <c r="FU37">
        <v>50</v>
      </c>
      <c r="FV37">
        <v>50</v>
      </c>
      <c r="FW37">
        <v>50</v>
      </c>
      <c r="FX37">
        <v>50</v>
      </c>
      <c r="FY37">
        <v>50</v>
      </c>
      <c r="FZ37">
        <v>50</v>
      </c>
      <c r="GA37">
        <v>50</v>
      </c>
      <c r="GB37">
        <v>50</v>
      </c>
      <c r="GC37">
        <v>50</v>
      </c>
      <c r="GD37">
        <v>50</v>
      </c>
      <c r="GE37">
        <v>46</v>
      </c>
      <c r="GF37">
        <v>38</v>
      </c>
      <c r="GG37">
        <v>24</v>
      </c>
      <c r="GH37">
        <v>61</v>
      </c>
      <c r="GI37">
        <v>66</v>
      </c>
      <c r="GJ37">
        <v>29</v>
      </c>
      <c r="GK37">
        <v>35</v>
      </c>
      <c r="GL37">
        <v>50</v>
      </c>
      <c r="GM37">
        <v>50</v>
      </c>
      <c r="GN37">
        <v>50</v>
      </c>
      <c r="GO37">
        <v>50</v>
      </c>
      <c r="GP37">
        <v>50</v>
      </c>
      <c r="GQ37">
        <v>50</v>
      </c>
      <c r="GR37">
        <v>0.57799999999999996</v>
      </c>
      <c r="GS37">
        <v>0.61899999999999999</v>
      </c>
      <c r="GT37">
        <v>1.3559999999999999</v>
      </c>
      <c r="GU37">
        <v>1.343</v>
      </c>
      <c r="GV37">
        <v>1.0009999999999999</v>
      </c>
      <c r="GW37">
        <v>1.0629999999999999</v>
      </c>
      <c r="GX37">
        <v>1.1200000000000001</v>
      </c>
      <c r="GY37">
        <v>1.046</v>
      </c>
      <c r="GZ37">
        <v>1.234</v>
      </c>
      <c r="HA37">
        <v>0.57099999999999995</v>
      </c>
      <c r="HB37">
        <v>1.415</v>
      </c>
      <c r="HC37">
        <v>0.502</v>
      </c>
      <c r="HD37">
        <v>1.415</v>
      </c>
      <c r="HE37">
        <v>1.321</v>
      </c>
      <c r="HF37">
        <v>0.58299999999999996</v>
      </c>
      <c r="HG37">
        <v>1</v>
      </c>
      <c r="HH37">
        <v>0.53800000000000003</v>
      </c>
      <c r="HI37">
        <v>0.78500000000000003</v>
      </c>
      <c r="HJ37">
        <v>0.89400000000000002</v>
      </c>
      <c r="HK37">
        <v>0.83199999999999996</v>
      </c>
      <c r="HL37">
        <v>0.33500000000000002</v>
      </c>
      <c r="HM37">
        <v>0.98599999999999999</v>
      </c>
      <c r="HN37">
        <v>0.96499999999999997</v>
      </c>
      <c r="HO37">
        <v>0.44500000000000001</v>
      </c>
      <c r="HP37">
        <v>0.73599999999999999</v>
      </c>
      <c r="HQ37">
        <v>0.91300000000000003</v>
      </c>
      <c r="HR37">
        <v>0.121</v>
      </c>
      <c r="HS37">
        <v>0.88400000000000001</v>
      </c>
      <c r="HT37">
        <v>0.50900000000000001</v>
      </c>
      <c r="HU37">
        <v>0.91100000000000003</v>
      </c>
      <c r="HV37">
        <v>0.69699999999999995</v>
      </c>
      <c r="HW37">
        <v>0.32</v>
      </c>
      <c r="HX37" s="40" t="s">
        <v>85</v>
      </c>
      <c r="HY37" s="35" t="s">
        <v>85</v>
      </c>
      <c r="HZ37" s="36" t="s">
        <v>85</v>
      </c>
      <c r="IA37" s="36" t="s">
        <v>85</v>
      </c>
      <c r="IB37" s="36" t="s">
        <v>85</v>
      </c>
      <c r="IC37" s="36" t="s">
        <v>85</v>
      </c>
      <c r="ID37" s="37" t="s">
        <v>85</v>
      </c>
      <c r="IE37" s="37" t="s">
        <v>85</v>
      </c>
      <c r="IF37" s="34" t="str">
        <f t="shared" si="1"/>
        <v/>
      </c>
      <c r="IG37" t="str">
        <f t="shared" si="2"/>
        <v/>
      </c>
      <c r="IH37" t="str">
        <f t="shared" si="3"/>
        <v/>
      </c>
      <c r="II37" t="str">
        <f t="shared" si="4"/>
        <v/>
      </c>
      <c r="IJ37" t="str">
        <f t="shared" si="5"/>
        <v/>
      </c>
      <c r="IK37" t="str">
        <f t="shared" si="6"/>
        <v/>
      </c>
      <c r="IL37" t="str">
        <f t="shared" si="7"/>
        <v/>
      </c>
      <c r="IM37" t="str">
        <f t="shared" si="8"/>
        <v/>
      </c>
    </row>
    <row r="38" spans="1:247" x14ac:dyDescent="0.25">
      <c r="A38" s="48" t="s">
        <v>52</v>
      </c>
      <c r="E38" t="b">
        <v>0</v>
      </c>
      <c r="H38">
        <v>35</v>
      </c>
      <c r="J38" t="s">
        <v>46</v>
      </c>
      <c r="K38" t="b">
        <v>1</v>
      </c>
      <c r="N38" t="s">
        <v>43</v>
      </c>
      <c r="R38">
        <v>0</v>
      </c>
      <c r="S38">
        <v>9.1999999999999998E-2</v>
      </c>
      <c r="T38" t="b">
        <v>0</v>
      </c>
      <c r="U38">
        <v>43741.000243055554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10</v>
      </c>
      <c r="AC38">
        <v>5</v>
      </c>
      <c r="AD38">
        <v>108</v>
      </c>
      <c r="AE38">
        <v>43691.000243055554</v>
      </c>
      <c r="AF38">
        <v>43741.000243055554</v>
      </c>
      <c r="AH38">
        <v>9.1999999999999998E-2</v>
      </c>
      <c r="AI38" t="s">
        <v>44</v>
      </c>
      <c r="AJ38">
        <v>151</v>
      </c>
      <c r="AK38">
        <v>451</v>
      </c>
      <c r="AL38">
        <v>491</v>
      </c>
      <c r="AM38">
        <v>869</v>
      </c>
      <c r="AN38">
        <v>69</v>
      </c>
      <c r="AO38">
        <v>548</v>
      </c>
      <c r="AP38">
        <v>511</v>
      </c>
      <c r="AQ38">
        <v>895</v>
      </c>
      <c r="AR38">
        <v>266</v>
      </c>
      <c r="AS38">
        <v>160</v>
      </c>
      <c r="AT38">
        <v>52</v>
      </c>
      <c r="AU38">
        <v>206</v>
      </c>
      <c r="AV38">
        <v>641</v>
      </c>
      <c r="AW38">
        <v>353</v>
      </c>
      <c r="AX38">
        <v>766</v>
      </c>
      <c r="AY38">
        <v>240</v>
      </c>
      <c r="AZ38">
        <v>162</v>
      </c>
      <c r="BA38">
        <v>244</v>
      </c>
      <c r="BB38">
        <v>125</v>
      </c>
      <c r="BC38">
        <v>157</v>
      </c>
      <c r="BD38">
        <v>173</v>
      </c>
      <c r="BE38">
        <v>209</v>
      </c>
      <c r="BF38">
        <v>119</v>
      </c>
      <c r="BG38">
        <v>112</v>
      </c>
      <c r="BH38">
        <v>116</v>
      </c>
      <c r="BI38">
        <v>126</v>
      </c>
      <c r="BJ38">
        <v>111</v>
      </c>
      <c r="BK38">
        <v>106</v>
      </c>
      <c r="BL38">
        <v>110</v>
      </c>
      <c r="BM38">
        <v>25</v>
      </c>
      <c r="BN38">
        <v>25</v>
      </c>
      <c r="BO38">
        <v>25</v>
      </c>
      <c r="BP38">
        <v>25</v>
      </c>
      <c r="BQ38">
        <v>1</v>
      </c>
      <c r="BR38">
        <v>1</v>
      </c>
      <c r="BS38">
        <v>2</v>
      </c>
      <c r="BT38">
        <v>2</v>
      </c>
      <c r="BU38">
        <v>3</v>
      </c>
      <c r="BV38">
        <v>1</v>
      </c>
      <c r="BW38">
        <v>0</v>
      </c>
      <c r="BX38">
        <v>1</v>
      </c>
      <c r="BY38">
        <v>2</v>
      </c>
      <c r="BZ38">
        <v>1</v>
      </c>
      <c r="CA38">
        <v>3</v>
      </c>
      <c r="CB38">
        <v>2</v>
      </c>
      <c r="CC38">
        <v>3</v>
      </c>
      <c r="CD38">
        <v>1</v>
      </c>
      <c r="CE38">
        <v>1</v>
      </c>
      <c r="CF38">
        <v>3</v>
      </c>
      <c r="CG38">
        <v>34</v>
      </c>
      <c r="CH38">
        <v>60</v>
      </c>
      <c r="CI38">
        <v>35</v>
      </c>
      <c r="CJ38">
        <v>88</v>
      </c>
      <c r="CK38">
        <v>14</v>
      </c>
      <c r="CL38">
        <v>92</v>
      </c>
      <c r="CM38">
        <v>54</v>
      </c>
      <c r="CN38">
        <v>17</v>
      </c>
      <c r="CO38">
        <v>58</v>
      </c>
      <c r="CP38">
        <v>4</v>
      </c>
      <c r="CQ38">
        <v>7</v>
      </c>
      <c r="CR38">
        <v>87</v>
      </c>
      <c r="CS38">
        <v>95</v>
      </c>
      <c r="CT38">
        <v>78</v>
      </c>
      <c r="CU38">
        <v>21</v>
      </c>
      <c r="CV38">
        <v>35</v>
      </c>
      <c r="CW38">
        <v>76</v>
      </c>
      <c r="CX38">
        <v>64</v>
      </c>
      <c r="CY38">
        <v>97</v>
      </c>
      <c r="CZ38">
        <v>41</v>
      </c>
      <c r="DA38">
        <v>6</v>
      </c>
      <c r="DB38">
        <v>12</v>
      </c>
      <c r="DC38">
        <v>81</v>
      </c>
      <c r="DD38">
        <v>80</v>
      </c>
      <c r="DE38">
        <v>11</v>
      </c>
      <c r="DF38">
        <v>72</v>
      </c>
      <c r="DG38">
        <v>88</v>
      </c>
      <c r="DH38">
        <v>49</v>
      </c>
      <c r="DI38">
        <v>60</v>
      </c>
      <c r="DJ38">
        <v>6</v>
      </c>
      <c r="DK38">
        <v>77</v>
      </c>
      <c r="DL38">
        <v>55</v>
      </c>
      <c r="DM38">
        <v>161</v>
      </c>
      <c r="DN38">
        <v>534</v>
      </c>
      <c r="DO38">
        <v>217</v>
      </c>
      <c r="DP38">
        <v>409</v>
      </c>
      <c r="DQ38">
        <v>129</v>
      </c>
      <c r="DR38">
        <v>151</v>
      </c>
      <c r="DS38">
        <v>620</v>
      </c>
      <c r="DT38">
        <v>678</v>
      </c>
      <c r="DU38">
        <v>5</v>
      </c>
      <c r="DV38">
        <v>118</v>
      </c>
      <c r="DW38">
        <v>949</v>
      </c>
      <c r="DX38">
        <v>929</v>
      </c>
      <c r="DY38">
        <v>386</v>
      </c>
      <c r="DZ38">
        <v>705</v>
      </c>
      <c r="EA38">
        <v>434</v>
      </c>
      <c r="EB38">
        <v>290</v>
      </c>
      <c r="EC38">
        <v>726</v>
      </c>
      <c r="ED38">
        <v>575</v>
      </c>
      <c r="EE38">
        <v>670</v>
      </c>
      <c r="EF38">
        <v>551</v>
      </c>
      <c r="EG38">
        <v>919</v>
      </c>
      <c r="EH38">
        <v>703</v>
      </c>
      <c r="EI38">
        <v>428</v>
      </c>
      <c r="EJ38">
        <v>865</v>
      </c>
      <c r="EK38">
        <v>123</v>
      </c>
      <c r="EL38">
        <v>712</v>
      </c>
      <c r="EM38">
        <v>531</v>
      </c>
      <c r="EN38">
        <v>469</v>
      </c>
      <c r="EO38">
        <v>837</v>
      </c>
      <c r="EP38">
        <v>398</v>
      </c>
      <c r="EQ38">
        <v>545</v>
      </c>
      <c r="ER38">
        <v>797</v>
      </c>
      <c r="ES38">
        <v>251</v>
      </c>
      <c r="ET38">
        <v>353</v>
      </c>
      <c r="EU38">
        <v>969</v>
      </c>
      <c r="EV38">
        <v>876</v>
      </c>
      <c r="EW38">
        <v>317</v>
      </c>
      <c r="EX38">
        <v>595</v>
      </c>
      <c r="EY38">
        <v>716</v>
      </c>
      <c r="EZ38">
        <v>410</v>
      </c>
      <c r="FA38">
        <v>247</v>
      </c>
      <c r="FB38">
        <v>608</v>
      </c>
      <c r="FC38">
        <v>197</v>
      </c>
      <c r="FD38">
        <v>259</v>
      </c>
      <c r="FE38">
        <v>332</v>
      </c>
      <c r="FF38">
        <v>738</v>
      </c>
      <c r="FG38">
        <v>696</v>
      </c>
      <c r="FH38">
        <v>354</v>
      </c>
      <c r="FI38">
        <v>735</v>
      </c>
      <c r="FJ38">
        <v>50</v>
      </c>
      <c r="FK38">
        <v>50</v>
      </c>
      <c r="FL38">
        <v>50</v>
      </c>
      <c r="FM38">
        <v>50</v>
      </c>
      <c r="FN38">
        <v>47</v>
      </c>
      <c r="FO38">
        <v>68</v>
      </c>
      <c r="FP38">
        <v>52</v>
      </c>
      <c r="FQ38">
        <v>75</v>
      </c>
      <c r="FR38">
        <v>74</v>
      </c>
      <c r="FS38">
        <v>68</v>
      </c>
      <c r="FT38">
        <v>65</v>
      </c>
      <c r="FU38">
        <v>50</v>
      </c>
      <c r="FV38">
        <v>50</v>
      </c>
      <c r="FW38">
        <v>50</v>
      </c>
      <c r="FX38">
        <v>50</v>
      </c>
      <c r="FY38">
        <v>50</v>
      </c>
      <c r="FZ38">
        <v>50</v>
      </c>
      <c r="GA38">
        <v>50</v>
      </c>
      <c r="GB38">
        <v>50</v>
      </c>
      <c r="GC38">
        <v>50</v>
      </c>
      <c r="GD38">
        <v>50</v>
      </c>
      <c r="GE38">
        <v>31</v>
      </c>
      <c r="GF38">
        <v>24</v>
      </c>
      <c r="GG38">
        <v>34</v>
      </c>
      <c r="GH38">
        <v>65</v>
      </c>
      <c r="GI38">
        <v>37</v>
      </c>
      <c r="GJ38">
        <v>27</v>
      </c>
      <c r="GK38">
        <v>35</v>
      </c>
      <c r="GL38">
        <v>50</v>
      </c>
      <c r="GM38">
        <v>50</v>
      </c>
      <c r="GN38">
        <v>50</v>
      </c>
      <c r="GO38">
        <v>50</v>
      </c>
      <c r="GP38">
        <v>50</v>
      </c>
      <c r="GQ38">
        <v>50</v>
      </c>
      <c r="GR38">
        <v>0.93399999999999994</v>
      </c>
      <c r="GS38">
        <v>0.79</v>
      </c>
      <c r="GT38">
        <v>1.226</v>
      </c>
      <c r="GU38">
        <v>1.075</v>
      </c>
      <c r="GV38">
        <v>1.17</v>
      </c>
      <c r="GW38">
        <v>1.0510000000000002</v>
      </c>
      <c r="GX38">
        <v>1.419</v>
      </c>
      <c r="GY38">
        <v>1.2029999999999998</v>
      </c>
      <c r="GZ38">
        <v>0.92799999999999994</v>
      </c>
      <c r="HA38">
        <v>1.365</v>
      </c>
      <c r="HB38">
        <v>0.623</v>
      </c>
      <c r="HC38">
        <v>1.212</v>
      </c>
      <c r="HD38">
        <v>1.0310000000000001</v>
      </c>
      <c r="HE38">
        <v>0.96899999999999997</v>
      </c>
      <c r="HF38">
        <v>1.337</v>
      </c>
      <c r="HG38">
        <v>2</v>
      </c>
      <c r="HH38">
        <v>0.54500000000000004</v>
      </c>
      <c r="HI38">
        <v>0.79700000000000004</v>
      </c>
      <c r="HJ38">
        <v>0.251</v>
      </c>
      <c r="HK38">
        <v>0.35299999999999998</v>
      </c>
      <c r="HL38">
        <v>0.96899999999999997</v>
      </c>
      <c r="HM38">
        <v>0.876</v>
      </c>
      <c r="HN38">
        <v>0.317</v>
      </c>
      <c r="HO38">
        <v>0.59499999999999997</v>
      </c>
      <c r="HP38">
        <v>0.71599999999999997</v>
      </c>
      <c r="HQ38">
        <v>0.41</v>
      </c>
      <c r="HR38">
        <v>0.247</v>
      </c>
      <c r="HS38">
        <v>0.60799999999999998</v>
      </c>
      <c r="HT38">
        <v>0.19700000000000001</v>
      </c>
      <c r="HU38">
        <v>0.25900000000000001</v>
      </c>
      <c r="HV38">
        <v>0.33200000000000002</v>
      </c>
      <c r="HW38">
        <v>0.73799999999999999</v>
      </c>
      <c r="HX38" s="40" t="s">
        <v>85</v>
      </c>
      <c r="HY38" s="35" t="s">
        <v>85</v>
      </c>
      <c r="HZ38" s="36" t="s">
        <v>85</v>
      </c>
      <c r="IA38" s="36" t="s">
        <v>85</v>
      </c>
      <c r="IB38" s="36">
        <v>55</v>
      </c>
      <c r="IC38" s="36" t="s">
        <v>85</v>
      </c>
      <c r="ID38" s="37" t="s">
        <v>85</v>
      </c>
      <c r="IE38" s="37" t="s">
        <v>85</v>
      </c>
      <c r="IF38" s="34" t="str">
        <f t="shared" si="1"/>
        <v/>
      </c>
      <c r="IG38" t="str">
        <f t="shared" si="2"/>
        <v/>
      </c>
      <c r="IH38" t="str">
        <f t="shared" si="3"/>
        <v/>
      </c>
      <c r="II38" t="str">
        <f t="shared" si="4"/>
        <v/>
      </c>
      <c r="IJ38">
        <f t="shared" si="5"/>
        <v>114</v>
      </c>
      <c r="IK38" t="str">
        <f t="shared" si="6"/>
        <v/>
      </c>
      <c r="IL38" t="str">
        <f t="shared" si="7"/>
        <v/>
      </c>
      <c r="IM38" t="str">
        <f t="shared" si="8"/>
        <v/>
      </c>
    </row>
    <row r="39" spans="1:247" x14ac:dyDescent="0.25">
      <c r="A39" s="48" t="s">
        <v>53</v>
      </c>
      <c r="E39" t="b">
        <v>0</v>
      </c>
      <c r="H39">
        <v>40</v>
      </c>
      <c r="J39" t="s">
        <v>42</v>
      </c>
      <c r="K39" t="b">
        <v>1</v>
      </c>
      <c r="N39" t="s">
        <v>43</v>
      </c>
      <c r="R39">
        <v>0</v>
      </c>
      <c r="S39">
        <v>0.108</v>
      </c>
      <c r="T39" t="b">
        <v>0</v>
      </c>
      <c r="U39">
        <v>43748.000243055554</v>
      </c>
      <c r="V39">
        <v>0</v>
      </c>
      <c r="W39">
        <v>0</v>
      </c>
      <c r="X39">
        <v>6.4519999999999994E-2</v>
      </c>
      <c r="Y39">
        <v>0</v>
      </c>
      <c r="Z39">
        <v>0</v>
      </c>
      <c r="AA39">
        <v>0</v>
      </c>
      <c r="AB39">
        <v>20</v>
      </c>
      <c r="AC39">
        <v>10</v>
      </c>
      <c r="AD39">
        <v>185</v>
      </c>
      <c r="AE39">
        <v>43691.000243055554</v>
      </c>
      <c r="AF39">
        <v>43748.000243055554</v>
      </c>
      <c r="AH39">
        <v>0.108</v>
      </c>
      <c r="AI39" t="s">
        <v>44</v>
      </c>
      <c r="AJ39">
        <v>693</v>
      </c>
      <c r="AK39">
        <v>261</v>
      </c>
      <c r="AL39">
        <v>183</v>
      </c>
      <c r="AM39">
        <v>299</v>
      </c>
      <c r="AN39">
        <v>734</v>
      </c>
      <c r="AO39">
        <v>224</v>
      </c>
      <c r="AP39">
        <v>422</v>
      </c>
      <c r="AQ39">
        <v>874</v>
      </c>
      <c r="AR39">
        <v>724</v>
      </c>
      <c r="AS39">
        <v>953</v>
      </c>
      <c r="AT39">
        <v>830</v>
      </c>
      <c r="AU39">
        <v>8</v>
      </c>
      <c r="AV39">
        <v>185</v>
      </c>
      <c r="AW39">
        <v>687</v>
      </c>
      <c r="AX39">
        <v>645</v>
      </c>
      <c r="AY39">
        <v>132</v>
      </c>
      <c r="AZ39">
        <v>134</v>
      </c>
      <c r="BA39">
        <v>180</v>
      </c>
      <c r="BB39">
        <v>107</v>
      </c>
      <c r="BC39">
        <v>152</v>
      </c>
      <c r="BD39">
        <v>105</v>
      </c>
      <c r="BE39">
        <v>208</v>
      </c>
      <c r="BF39">
        <v>120</v>
      </c>
      <c r="BG39">
        <v>107</v>
      </c>
      <c r="BH39">
        <v>130</v>
      </c>
      <c r="BI39">
        <v>112</v>
      </c>
      <c r="BJ39">
        <v>124</v>
      </c>
      <c r="BK39">
        <v>116</v>
      </c>
      <c r="BL39">
        <v>117</v>
      </c>
      <c r="BM39">
        <v>25</v>
      </c>
      <c r="BN39">
        <v>25</v>
      </c>
      <c r="BO39">
        <v>25</v>
      </c>
      <c r="BP39">
        <v>25</v>
      </c>
      <c r="BQ39">
        <v>0</v>
      </c>
      <c r="BR39">
        <v>1</v>
      </c>
      <c r="BS39">
        <v>1</v>
      </c>
      <c r="BT39">
        <v>2</v>
      </c>
      <c r="BU39">
        <v>3</v>
      </c>
      <c r="BV39">
        <v>1</v>
      </c>
      <c r="BW39">
        <v>1</v>
      </c>
      <c r="BX39">
        <v>0</v>
      </c>
      <c r="BY39">
        <v>1</v>
      </c>
      <c r="BZ39">
        <v>1</v>
      </c>
      <c r="CA39">
        <v>3</v>
      </c>
      <c r="CB39">
        <v>3</v>
      </c>
      <c r="CC39">
        <v>1</v>
      </c>
      <c r="CD39">
        <v>2</v>
      </c>
      <c r="CE39">
        <v>0</v>
      </c>
      <c r="CF39">
        <v>2</v>
      </c>
      <c r="CG39">
        <v>26</v>
      </c>
      <c r="CH39">
        <v>5</v>
      </c>
      <c r="CI39">
        <v>59</v>
      </c>
      <c r="CJ39">
        <v>30</v>
      </c>
      <c r="CK39">
        <v>12</v>
      </c>
      <c r="CL39">
        <v>79</v>
      </c>
      <c r="CM39">
        <v>42</v>
      </c>
      <c r="CN39">
        <v>56</v>
      </c>
      <c r="CO39">
        <v>15</v>
      </c>
      <c r="CP39">
        <v>66</v>
      </c>
      <c r="CQ39">
        <v>65</v>
      </c>
      <c r="CR39">
        <v>6</v>
      </c>
      <c r="CS39">
        <v>24</v>
      </c>
      <c r="CT39">
        <v>69</v>
      </c>
      <c r="CU39">
        <v>22</v>
      </c>
      <c r="CV39">
        <v>24</v>
      </c>
      <c r="CW39">
        <v>58</v>
      </c>
      <c r="CX39">
        <v>82</v>
      </c>
      <c r="CY39">
        <v>4</v>
      </c>
      <c r="CZ39">
        <v>37</v>
      </c>
      <c r="DA39">
        <v>20</v>
      </c>
      <c r="DB39">
        <v>9</v>
      </c>
      <c r="DC39">
        <v>37</v>
      </c>
      <c r="DD39">
        <v>85</v>
      </c>
      <c r="DE39">
        <v>42</v>
      </c>
      <c r="DF39">
        <v>29</v>
      </c>
      <c r="DG39">
        <v>6</v>
      </c>
      <c r="DH39">
        <v>20</v>
      </c>
      <c r="DI39">
        <v>48</v>
      </c>
      <c r="DJ39">
        <v>80</v>
      </c>
      <c r="DK39">
        <v>66</v>
      </c>
      <c r="DL39">
        <v>9</v>
      </c>
      <c r="DM39">
        <v>488</v>
      </c>
      <c r="DN39">
        <v>456</v>
      </c>
      <c r="DO39">
        <v>729</v>
      </c>
      <c r="DP39">
        <v>393</v>
      </c>
      <c r="DQ39">
        <v>412</v>
      </c>
      <c r="DR39">
        <v>777</v>
      </c>
      <c r="DS39">
        <v>321</v>
      </c>
      <c r="DT39">
        <v>172</v>
      </c>
      <c r="DU39">
        <v>991</v>
      </c>
      <c r="DV39">
        <v>243</v>
      </c>
      <c r="DW39">
        <v>94</v>
      </c>
      <c r="DX39">
        <v>743</v>
      </c>
      <c r="DY39">
        <v>608</v>
      </c>
      <c r="DZ39">
        <v>679</v>
      </c>
      <c r="EA39">
        <v>405</v>
      </c>
      <c r="EB39">
        <v>508</v>
      </c>
      <c r="EC39">
        <v>359</v>
      </c>
      <c r="ED39">
        <v>22</v>
      </c>
      <c r="EE39">
        <v>544</v>
      </c>
      <c r="EF39">
        <v>230</v>
      </c>
      <c r="EG39">
        <v>843</v>
      </c>
      <c r="EH39">
        <v>521</v>
      </c>
      <c r="EI39">
        <v>760</v>
      </c>
      <c r="EJ39">
        <v>295</v>
      </c>
      <c r="EK39">
        <v>428</v>
      </c>
      <c r="EL39">
        <v>219</v>
      </c>
      <c r="EM39">
        <v>911</v>
      </c>
      <c r="EN39">
        <v>111</v>
      </c>
      <c r="EO39">
        <v>684</v>
      </c>
      <c r="EP39">
        <v>905</v>
      </c>
      <c r="EQ39">
        <v>457</v>
      </c>
      <c r="ER39">
        <v>512</v>
      </c>
      <c r="ES39">
        <v>402</v>
      </c>
      <c r="ET39">
        <v>764</v>
      </c>
      <c r="EU39">
        <v>334</v>
      </c>
      <c r="EV39">
        <v>720</v>
      </c>
      <c r="EW39">
        <v>565</v>
      </c>
      <c r="EX39">
        <v>823</v>
      </c>
      <c r="EY39">
        <v>286</v>
      </c>
      <c r="EZ39">
        <v>290</v>
      </c>
      <c r="FA39">
        <v>862</v>
      </c>
      <c r="FB39">
        <v>486</v>
      </c>
      <c r="FC39">
        <v>383</v>
      </c>
      <c r="FD39">
        <v>380</v>
      </c>
      <c r="FE39">
        <v>855</v>
      </c>
      <c r="FF39">
        <v>729</v>
      </c>
      <c r="FG39">
        <v>44</v>
      </c>
      <c r="FH39">
        <v>633</v>
      </c>
      <c r="FI39">
        <v>371</v>
      </c>
      <c r="FJ39">
        <v>50</v>
      </c>
      <c r="FK39">
        <v>50</v>
      </c>
      <c r="FL39">
        <v>50</v>
      </c>
      <c r="FM39">
        <v>50</v>
      </c>
      <c r="FN39">
        <v>40</v>
      </c>
      <c r="FO39">
        <v>49</v>
      </c>
      <c r="FP39">
        <v>29</v>
      </c>
      <c r="FQ39">
        <v>72</v>
      </c>
      <c r="FR39">
        <v>67</v>
      </c>
      <c r="FS39">
        <v>22</v>
      </c>
      <c r="FT39">
        <v>21</v>
      </c>
      <c r="FU39">
        <v>50</v>
      </c>
      <c r="FV39">
        <v>50</v>
      </c>
      <c r="FW39">
        <v>50</v>
      </c>
      <c r="FX39">
        <v>50</v>
      </c>
      <c r="FY39">
        <v>50</v>
      </c>
      <c r="FZ39">
        <v>50</v>
      </c>
      <c r="GA39">
        <v>50</v>
      </c>
      <c r="GB39">
        <v>50</v>
      </c>
      <c r="GC39">
        <v>50</v>
      </c>
      <c r="GD39">
        <v>50</v>
      </c>
      <c r="GE39">
        <v>36</v>
      </c>
      <c r="GF39">
        <v>67</v>
      </c>
      <c r="GG39">
        <v>42</v>
      </c>
      <c r="GH39">
        <v>40</v>
      </c>
      <c r="GI39">
        <v>60</v>
      </c>
      <c r="GJ39">
        <v>42</v>
      </c>
      <c r="GK39">
        <v>60</v>
      </c>
      <c r="GL39">
        <v>50</v>
      </c>
      <c r="GM39">
        <v>50</v>
      </c>
      <c r="GN39">
        <v>50</v>
      </c>
      <c r="GO39">
        <v>50</v>
      </c>
      <c r="GP39">
        <v>50</v>
      </c>
      <c r="GQ39">
        <v>50</v>
      </c>
      <c r="GR39">
        <v>0.90500000000000003</v>
      </c>
      <c r="GS39">
        <v>1.008</v>
      </c>
      <c r="GT39">
        <v>0.85899999999999999</v>
      </c>
      <c r="GU39">
        <v>0.52200000000000002</v>
      </c>
      <c r="GV39">
        <v>1.044</v>
      </c>
      <c r="GW39">
        <v>0.73</v>
      </c>
      <c r="GX39">
        <v>1.343</v>
      </c>
      <c r="GY39">
        <v>1.0209999999999999</v>
      </c>
      <c r="GZ39">
        <v>1.26</v>
      </c>
      <c r="HA39">
        <v>0.79499999999999993</v>
      </c>
      <c r="HB39">
        <v>0.92799999999999994</v>
      </c>
      <c r="HC39">
        <v>0.71899999999999997</v>
      </c>
      <c r="HD39">
        <v>1.411</v>
      </c>
      <c r="HE39">
        <v>0.61099999999999999</v>
      </c>
      <c r="HF39">
        <v>1.1840000000000002</v>
      </c>
      <c r="HG39">
        <v>2</v>
      </c>
      <c r="HH39">
        <v>0.45700000000000002</v>
      </c>
      <c r="HI39">
        <v>0.51200000000000001</v>
      </c>
      <c r="HJ39">
        <v>0.40200000000000002</v>
      </c>
      <c r="HK39">
        <v>0.76400000000000001</v>
      </c>
      <c r="HL39">
        <v>0.33400000000000002</v>
      </c>
      <c r="HM39">
        <v>0.72</v>
      </c>
      <c r="HN39">
        <v>0.56499999999999995</v>
      </c>
      <c r="HO39">
        <v>0.82299999999999995</v>
      </c>
      <c r="HP39">
        <v>0.28599999999999998</v>
      </c>
      <c r="HQ39">
        <v>0.28999999999999998</v>
      </c>
      <c r="HR39">
        <v>0.86199999999999999</v>
      </c>
      <c r="HS39">
        <v>0.48599999999999999</v>
      </c>
      <c r="HT39">
        <v>0.38300000000000001</v>
      </c>
      <c r="HU39">
        <v>0.38</v>
      </c>
      <c r="HV39">
        <v>0.85499999999999998</v>
      </c>
      <c r="HW39">
        <v>0.72899999999999998</v>
      </c>
      <c r="HX39" s="40" t="s">
        <v>85</v>
      </c>
      <c r="HY39" s="35" t="s">
        <v>85</v>
      </c>
      <c r="HZ39" s="36" t="s">
        <v>85</v>
      </c>
      <c r="IA39" s="36" t="s">
        <v>85</v>
      </c>
      <c r="IB39" s="36">
        <v>9</v>
      </c>
      <c r="IC39" s="36">
        <v>6.4519999999999994E-2</v>
      </c>
      <c r="ID39" s="37" t="s">
        <v>85</v>
      </c>
      <c r="IE39" s="37" t="s">
        <v>85</v>
      </c>
      <c r="IF39" s="34" t="str">
        <f t="shared" si="1"/>
        <v/>
      </c>
      <c r="IG39" t="str">
        <f t="shared" si="2"/>
        <v/>
      </c>
      <c r="IH39" t="str">
        <f t="shared" si="3"/>
        <v/>
      </c>
      <c r="II39" t="str">
        <f t="shared" si="4"/>
        <v/>
      </c>
      <c r="IJ39">
        <f t="shared" si="5"/>
        <v>22</v>
      </c>
      <c r="IK39">
        <f t="shared" si="6"/>
        <v>14</v>
      </c>
      <c r="IL39" t="str">
        <f t="shared" si="7"/>
        <v/>
      </c>
      <c r="IM39" t="str">
        <f t="shared" si="8"/>
        <v/>
      </c>
    </row>
    <row r="40" spans="1:247" x14ac:dyDescent="0.25">
      <c r="A40" s="48">
        <v>112436</v>
      </c>
      <c r="E40" t="b">
        <v>0</v>
      </c>
      <c r="H40">
        <v>40</v>
      </c>
      <c r="J40" t="s">
        <v>46</v>
      </c>
      <c r="K40" t="b">
        <v>1</v>
      </c>
      <c r="N40" t="s">
        <v>43</v>
      </c>
      <c r="R40">
        <v>100</v>
      </c>
      <c r="S40">
        <v>1.2999999999999999E-2</v>
      </c>
      <c r="T40" t="b">
        <v>0</v>
      </c>
      <c r="U40">
        <v>43748.000243055554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10</v>
      </c>
      <c r="AC40">
        <v>5</v>
      </c>
      <c r="AD40">
        <v>769</v>
      </c>
      <c r="AE40">
        <v>43691.000243055554</v>
      </c>
      <c r="AF40">
        <v>43748.000243055554</v>
      </c>
      <c r="AH40">
        <v>1.2999999999999999E-2</v>
      </c>
      <c r="AI40" t="s">
        <v>44</v>
      </c>
      <c r="AJ40">
        <v>655</v>
      </c>
      <c r="AK40">
        <v>139</v>
      </c>
      <c r="AL40">
        <v>513</v>
      </c>
      <c r="AM40">
        <v>271</v>
      </c>
      <c r="AN40">
        <v>77</v>
      </c>
      <c r="AO40">
        <v>870</v>
      </c>
      <c r="AP40">
        <v>651</v>
      </c>
      <c r="AQ40">
        <v>676</v>
      </c>
      <c r="AR40">
        <v>689</v>
      </c>
      <c r="AS40">
        <v>483</v>
      </c>
      <c r="AT40">
        <v>479</v>
      </c>
      <c r="AU40">
        <v>346</v>
      </c>
      <c r="AV40">
        <v>940</v>
      </c>
      <c r="AW40">
        <v>810</v>
      </c>
      <c r="AX40">
        <v>344</v>
      </c>
      <c r="AY40">
        <v>536</v>
      </c>
      <c r="AZ40">
        <v>154</v>
      </c>
      <c r="BA40">
        <v>192</v>
      </c>
      <c r="BB40">
        <v>123</v>
      </c>
      <c r="BC40">
        <v>193</v>
      </c>
      <c r="BD40">
        <v>181</v>
      </c>
      <c r="BE40">
        <v>225</v>
      </c>
      <c r="BF40">
        <v>118</v>
      </c>
      <c r="BG40">
        <v>111</v>
      </c>
      <c r="BH40">
        <v>100</v>
      </c>
      <c r="BI40">
        <v>115</v>
      </c>
      <c r="BJ40">
        <v>122</v>
      </c>
      <c r="BK40">
        <v>130</v>
      </c>
      <c r="BL40">
        <v>108</v>
      </c>
      <c r="BM40">
        <v>25</v>
      </c>
      <c r="BN40">
        <v>25</v>
      </c>
      <c r="BO40">
        <v>25</v>
      </c>
      <c r="BP40">
        <v>25</v>
      </c>
      <c r="BQ40">
        <v>1</v>
      </c>
      <c r="BR40">
        <v>3</v>
      </c>
      <c r="BS40">
        <v>2</v>
      </c>
      <c r="BT40">
        <v>3</v>
      </c>
      <c r="BU40">
        <v>0</v>
      </c>
      <c r="BV40">
        <v>1</v>
      </c>
      <c r="BW40">
        <v>1</v>
      </c>
      <c r="BX40">
        <v>0</v>
      </c>
      <c r="BY40">
        <v>1</v>
      </c>
      <c r="BZ40">
        <v>1</v>
      </c>
      <c r="CA40">
        <v>1</v>
      </c>
      <c r="CB40">
        <v>0</v>
      </c>
      <c r="CC40">
        <v>1</v>
      </c>
      <c r="CD40">
        <v>0</v>
      </c>
      <c r="CE40">
        <v>3</v>
      </c>
      <c r="CF40">
        <v>0</v>
      </c>
      <c r="CG40">
        <v>35</v>
      </c>
      <c r="CH40">
        <v>4</v>
      </c>
      <c r="CI40">
        <v>33</v>
      </c>
      <c r="CJ40">
        <v>15</v>
      </c>
      <c r="CK40">
        <v>82</v>
      </c>
      <c r="CL40">
        <v>78</v>
      </c>
      <c r="CM40">
        <v>34</v>
      </c>
      <c r="CN40">
        <v>88</v>
      </c>
      <c r="CO40">
        <v>93</v>
      </c>
      <c r="CP40">
        <v>22</v>
      </c>
      <c r="CQ40">
        <v>8</v>
      </c>
      <c r="CR40">
        <v>78</v>
      </c>
      <c r="CS40">
        <v>90</v>
      </c>
      <c r="CT40">
        <v>69</v>
      </c>
      <c r="CU40">
        <v>71</v>
      </c>
      <c r="CV40">
        <v>34</v>
      </c>
      <c r="CW40">
        <v>9</v>
      </c>
      <c r="CX40">
        <v>98</v>
      </c>
      <c r="CY40">
        <v>26</v>
      </c>
      <c r="CZ40">
        <v>17</v>
      </c>
      <c r="DA40">
        <v>37</v>
      </c>
      <c r="DB40">
        <v>1</v>
      </c>
      <c r="DC40">
        <v>13</v>
      </c>
      <c r="DD40">
        <v>20</v>
      </c>
      <c r="DE40">
        <v>79</v>
      </c>
      <c r="DF40">
        <v>27</v>
      </c>
      <c r="DG40">
        <v>81</v>
      </c>
      <c r="DH40">
        <v>51</v>
      </c>
      <c r="DI40">
        <v>75</v>
      </c>
      <c r="DJ40">
        <v>55</v>
      </c>
      <c r="DK40">
        <v>28</v>
      </c>
      <c r="DL40">
        <v>10</v>
      </c>
      <c r="DM40">
        <v>602</v>
      </c>
      <c r="DN40">
        <v>151</v>
      </c>
      <c r="DO40">
        <v>397</v>
      </c>
      <c r="DP40">
        <v>133</v>
      </c>
      <c r="DQ40">
        <v>194</v>
      </c>
      <c r="DR40">
        <v>836</v>
      </c>
      <c r="DS40">
        <v>793</v>
      </c>
      <c r="DT40">
        <v>98</v>
      </c>
      <c r="DU40">
        <v>481</v>
      </c>
      <c r="DV40">
        <v>730</v>
      </c>
      <c r="DW40">
        <v>887</v>
      </c>
      <c r="DX40">
        <v>882</v>
      </c>
      <c r="DY40">
        <v>334</v>
      </c>
      <c r="DZ40">
        <v>623</v>
      </c>
      <c r="EA40">
        <v>580</v>
      </c>
      <c r="EB40">
        <v>412</v>
      </c>
      <c r="EC40">
        <v>743</v>
      </c>
      <c r="ED40">
        <v>8</v>
      </c>
      <c r="EE40">
        <v>212</v>
      </c>
      <c r="EF40">
        <v>123</v>
      </c>
      <c r="EG40">
        <v>896</v>
      </c>
      <c r="EH40">
        <v>141</v>
      </c>
      <c r="EI40">
        <v>673</v>
      </c>
      <c r="EJ40">
        <v>359</v>
      </c>
      <c r="EK40">
        <v>627</v>
      </c>
      <c r="EL40">
        <v>947</v>
      </c>
      <c r="EM40">
        <v>436</v>
      </c>
      <c r="EN40">
        <v>783</v>
      </c>
      <c r="EO40">
        <v>214</v>
      </c>
      <c r="EP40">
        <v>299</v>
      </c>
      <c r="EQ40">
        <v>855</v>
      </c>
      <c r="ER40">
        <v>98</v>
      </c>
      <c r="ES40">
        <v>695</v>
      </c>
      <c r="ET40">
        <v>398</v>
      </c>
      <c r="EU40">
        <v>808</v>
      </c>
      <c r="EV40">
        <v>409</v>
      </c>
      <c r="EW40">
        <v>44</v>
      </c>
      <c r="EX40">
        <v>234</v>
      </c>
      <c r="EY40">
        <v>545</v>
      </c>
      <c r="EZ40">
        <v>94</v>
      </c>
      <c r="FA40">
        <v>913</v>
      </c>
      <c r="FB40">
        <v>737</v>
      </c>
      <c r="FC40">
        <v>124</v>
      </c>
      <c r="FD40">
        <v>429</v>
      </c>
      <c r="FE40">
        <v>724</v>
      </c>
      <c r="FF40">
        <v>48</v>
      </c>
      <c r="FG40">
        <v>770</v>
      </c>
      <c r="FH40">
        <v>625</v>
      </c>
      <c r="FI40">
        <v>291</v>
      </c>
      <c r="FJ40">
        <v>50</v>
      </c>
      <c r="FK40">
        <v>50</v>
      </c>
      <c r="FL40">
        <v>50</v>
      </c>
      <c r="FM40">
        <v>50</v>
      </c>
      <c r="FN40">
        <v>40</v>
      </c>
      <c r="FO40">
        <v>60</v>
      </c>
      <c r="FP40">
        <v>31</v>
      </c>
      <c r="FQ40">
        <v>75</v>
      </c>
      <c r="FR40">
        <v>65</v>
      </c>
      <c r="FS40">
        <v>36</v>
      </c>
      <c r="FT40">
        <v>71</v>
      </c>
      <c r="FU40">
        <v>50</v>
      </c>
      <c r="FV40">
        <v>50</v>
      </c>
      <c r="FW40">
        <v>50</v>
      </c>
      <c r="FX40">
        <v>50</v>
      </c>
      <c r="FY40">
        <v>50</v>
      </c>
      <c r="FZ40">
        <v>50</v>
      </c>
      <c r="GA40">
        <v>50</v>
      </c>
      <c r="GB40">
        <v>50</v>
      </c>
      <c r="GC40">
        <v>50</v>
      </c>
      <c r="GD40">
        <v>50</v>
      </c>
      <c r="GE40">
        <v>38</v>
      </c>
      <c r="GF40">
        <v>34</v>
      </c>
      <c r="GG40">
        <v>65</v>
      </c>
      <c r="GH40">
        <v>69</v>
      </c>
      <c r="GI40">
        <v>57</v>
      </c>
      <c r="GJ40">
        <v>73</v>
      </c>
      <c r="GK40">
        <v>25</v>
      </c>
      <c r="GL40">
        <v>50</v>
      </c>
      <c r="GM40">
        <v>50</v>
      </c>
      <c r="GN40">
        <v>50</v>
      </c>
      <c r="GO40">
        <v>50</v>
      </c>
      <c r="GP40">
        <v>50</v>
      </c>
      <c r="GQ40">
        <v>50</v>
      </c>
      <c r="GR40">
        <v>1.08</v>
      </c>
      <c r="GS40">
        <v>0.91199999999999992</v>
      </c>
      <c r="GT40">
        <v>1.2429999999999999</v>
      </c>
      <c r="GU40">
        <v>0.50800000000000001</v>
      </c>
      <c r="GV40">
        <v>0.71199999999999997</v>
      </c>
      <c r="GW40">
        <v>0.623</v>
      </c>
      <c r="GX40">
        <v>1.3959999999999999</v>
      </c>
      <c r="GY40">
        <v>0.64100000000000001</v>
      </c>
      <c r="GZ40">
        <v>1.173</v>
      </c>
      <c r="HA40">
        <v>0.85899999999999999</v>
      </c>
      <c r="HB40">
        <v>1.127</v>
      </c>
      <c r="HC40">
        <v>1.4470000000000001</v>
      </c>
      <c r="HD40">
        <v>0.93599999999999994</v>
      </c>
      <c r="HE40">
        <v>1.2829999999999999</v>
      </c>
      <c r="HF40">
        <v>0.71399999999999997</v>
      </c>
      <c r="HG40">
        <v>1</v>
      </c>
      <c r="HH40">
        <v>0.85499999999999998</v>
      </c>
      <c r="HI40">
        <v>9.8000000000000004E-2</v>
      </c>
      <c r="HJ40">
        <v>0.69499999999999995</v>
      </c>
      <c r="HK40">
        <v>0.39800000000000002</v>
      </c>
      <c r="HL40">
        <v>0.80800000000000005</v>
      </c>
      <c r="HM40">
        <v>0.40899999999999997</v>
      </c>
      <c r="HN40">
        <v>4.3999999999999997E-2</v>
      </c>
      <c r="HO40">
        <v>0.23400000000000001</v>
      </c>
      <c r="HP40">
        <v>0.54500000000000004</v>
      </c>
      <c r="HQ40">
        <v>9.4E-2</v>
      </c>
      <c r="HR40">
        <v>0.91300000000000003</v>
      </c>
      <c r="HS40">
        <v>0.73699999999999999</v>
      </c>
      <c r="HT40">
        <v>0.124</v>
      </c>
      <c r="HU40">
        <v>0.42899999999999999</v>
      </c>
      <c r="HV40">
        <v>0.72399999999999998</v>
      </c>
      <c r="HW40">
        <v>4.8000000000000001E-2</v>
      </c>
      <c r="HX40" s="40" t="s">
        <v>85</v>
      </c>
      <c r="HY40" s="35" t="s">
        <v>85</v>
      </c>
      <c r="HZ40" s="36" t="s">
        <v>85</v>
      </c>
      <c r="IA40" s="36" t="s">
        <v>85</v>
      </c>
      <c r="IB40" s="36" t="s">
        <v>85</v>
      </c>
      <c r="IC40" s="36" t="s">
        <v>85</v>
      </c>
      <c r="ID40" s="37" t="s">
        <v>85</v>
      </c>
      <c r="IE40" s="37" t="s">
        <v>85</v>
      </c>
      <c r="IF40" s="34" t="str">
        <f t="shared" si="1"/>
        <v/>
      </c>
      <c r="IG40" t="str">
        <f t="shared" si="2"/>
        <v/>
      </c>
      <c r="IH40" t="str">
        <f t="shared" si="3"/>
        <v/>
      </c>
      <c r="II40" t="str">
        <f t="shared" si="4"/>
        <v/>
      </c>
      <c r="IJ40" t="str">
        <f t="shared" si="5"/>
        <v/>
      </c>
      <c r="IK40" t="str">
        <f t="shared" si="6"/>
        <v/>
      </c>
      <c r="IL40" t="str">
        <f t="shared" si="7"/>
        <v/>
      </c>
      <c r="IM40" t="str">
        <f t="shared" si="8"/>
        <v/>
      </c>
    </row>
    <row r="41" spans="1:247" x14ac:dyDescent="0.25">
      <c r="A41" s="48">
        <v>112443</v>
      </c>
      <c r="E41" t="b">
        <v>0</v>
      </c>
      <c r="H41">
        <v>40</v>
      </c>
      <c r="J41" t="s">
        <v>42</v>
      </c>
      <c r="K41" t="b">
        <v>1</v>
      </c>
      <c r="N41" t="s">
        <v>43</v>
      </c>
      <c r="R41">
        <v>0</v>
      </c>
      <c r="S41">
        <v>4.5999999999999999E-2</v>
      </c>
      <c r="T41" t="b">
        <v>0</v>
      </c>
      <c r="U41">
        <v>43748.000243055554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10</v>
      </c>
      <c r="AC41">
        <v>5</v>
      </c>
      <c r="AD41">
        <v>217</v>
      </c>
      <c r="AE41">
        <v>43691.000243055554</v>
      </c>
      <c r="AF41">
        <v>43748.000243055554</v>
      </c>
      <c r="AH41">
        <v>4.5999999999999999E-2</v>
      </c>
      <c r="AI41" t="s">
        <v>44</v>
      </c>
      <c r="AJ41">
        <v>832</v>
      </c>
      <c r="AK41">
        <v>565</v>
      </c>
      <c r="AL41">
        <v>424</v>
      </c>
      <c r="AM41">
        <v>491</v>
      </c>
      <c r="AN41">
        <v>2</v>
      </c>
      <c r="AO41">
        <v>174</v>
      </c>
      <c r="AP41">
        <v>529</v>
      </c>
      <c r="AQ41">
        <v>134</v>
      </c>
      <c r="AR41">
        <v>63</v>
      </c>
      <c r="AS41">
        <v>189</v>
      </c>
      <c r="AT41">
        <v>932</v>
      </c>
      <c r="AU41">
        <v>513</v>
      </c>
      <c r="AV41">
        <v>916</v>
      </c>
      <c r="AW41">
        <v>525</v>
      </c>
      <c r="AX41">
        <v>526</v>
      </c>
      <c r="AY41">
        <v>47</v>
      </c>
      <c r="AZ41">
        <v>250</v>
      </c>
      <c r="BA41">
        <v>221</v>
      </c>
      <c r="BB41">
        <v>105</v>
      </c>
      <c r="BC41">
        <v>141</v>
      </c>
      <c r="BD41">
        <v>120</v>
      </c>
      <c r="BE41">
        <v>107</v>
      </c>
      <c r="BF41">
        <v>116</v>
      </c>
      <c r="BG41">
        <v>130</v>
      </c>
      <c r="BH41">
        <v>126</v>
      </c>
      <c r="BI41">
        <v>116</v>
      </c>
      <c r="BJ41">
        <v>129</v>
      </c>
      <c r="BK41">
        <v>128</v>
      </c>
      <c r="BL41">
        <v>126</v>
      </c>
      <c r="BM41">
        <v>25</v>
      </c>
      <c r="BN41">
        <v>25</v>
      </c>
      <c r="BO41">
        <v>25</v>
      </c>
      <c r="BP41">
        <v>25</v>
      </c>
      <c r="BQ41">
        <v>0</v>
      </c>
      <c r="BR41">
        <v>0</v>
      </c>
      <c r="BS41">
        <v>3</v>
      </c>
      <c r="BT41">
        <v>0</v>
      </c>
      <c r="BU41">
        <v>2</v>
      </c>
      <c r="BV41">
        <v>3</v>
      </c>
      <c r="BW41">
        <v>2</v>
      </c>
      <c r="BX41">
        <v>2</v>
      </c>
      <c r="BY41">
        <v>0</v>
      </c>
      <c r="BZ41">
        <v>2</v>
      </c>
      <c r="CA41">
        <v>0</v>
      </c>
      <c r="CB41">
        <v>3</v>
      </c>
      <c r="CC41">
        <v>3</v>
      </c>
      <c r="CD41">
        <v>3</v>
      </c>
      <c r="CE41">
        <v>1</v>
      </c>
      <c r="CF41">
        <v>2</v>
      </c>
      <c r="CG41">
        <v>88</v>
      </c>
      <c r="CH41">
        <v>7</v>
      </c>
      <c r="CI41">
        <v>43</v>
      </c>
      <c r="CJ41">
        <v>91</v>
      </c>
      <c r="CK41">
        <v>58</v>
      </c>
      <c r="CL41">
        <v>64</v>
      </c>
      <c r="CM41">
        <v>78</v>
      </c>
      <c r="CN41">
        <v>45</v>
      </c>
      <c r="CO41">
        <v>86</v>
      </c>
      <c r="CP41">
        <v>40</v>
      </c>
      <c r="CQ41">
        <v>33</v>
      </c>
      <c r="CR41">
        <v>37</v>
      </c>
      <c r="CS41">
        <v>56</v>
      </c>
      <c r="CT41">
        <v>31</v>
      </c>
      <c r="CU41">
        <v>27</v>
      </c>
      <c r="CV41">
        <v>35</v>
      </c>
      <c r="CW41">
        <v>5</v>
      </c>
      <c r="CX41">
        <v>39</v>
      </c>
      <c r="CY41">
        <v>72</v>
      </c>
      <c r="CZ41">
        <v>10</v>
      </c>
      <c r="DA41">
        <v>60</v>
      </c>
      <c r="DB41">
        <v>48</v>
      </c>
      <c r="DC41">
        <v>76</v>
      </c>
      <c r="DD41">
        <v>23</v>
      </c>
      <c r="DE41">
        <v>62</v>
      </c>
      <c r="DF41">
        <v>20</v>
      </c>
      <c r="DG41">
        <v>60</v>
      </c>
      <c r="DH41">
        <v>43</v>
      </c>
      <c r="DI41">
        <v>93</v>
      </c>
      <c r="DJ41">
        <v>5</v>
      </c>
      <c r="DK41">
        <v>95</v>
      </c>
      <c r="DL41">
        <v>58</v>
      </c>
      <c r="DM41">
        <v>980</v>
      </c>
      <c r="DN41">
        <v>142</v>
      </c>
      <c r="DO41">
        <v>957</v>
      </c>
      <c r="DP41">
        <v>601</v>
      </c>
      <c r="DQ41">
        <v>820</v>
      </c>
      <c r="DR41">
        <v>226</v>
      </c>
      <c r="DS41">
        <v>529</v>
      </c>
      <c r="DT41">
        <v>852</v>
      </c>
      <c r="DU41">
        <v>369</v>
      </c>
      <c r="DV41">
        <v>371</v>
      </c>
      <c r="DW41">
        <v>262</v>
      </c>
      <c r="DX41">
        <v>884</v>
      </c>
      <c r="DY41">
        <v>390</v>
      </c>
      <c r="DZ41">
        <v>421</v>
      </c>
      <c r="EA41">
        <v>187</v>
      </c>
      <c r="EB41">
        <v>148</v>
      </c>
      <c r="EC41">
        <v>708</v>
      </c>
      <c r="ED41">
        <v>499</v>
      </c>
      <c r="EE41">
        <v>83</v>
      </c>
      <c r="EF41">
        <v>120</v>
      </c>
      <c r="EG41">
        <v>978</v>
      </c>
      <c r="EH41">
        <v>260</v>
      </c>
      <c r="EI41">
        <v>250</v>
      </c>
      <c r="EJ41">
        <v>19</v>
      </c>
      <c r="EK41">
        <v>994</v>
      </c>
      <c r="EL41">
        <v>162</v>
      </c>
      <c r="EM41">
        <v>682</v>
      </c>
      <c r="EN41">
        <v>499</v>
      </c>
      <c r="EO41">
        <v>749</v>
      </c>
      <c r="EP41">
        <v>77</v>
      </c>
      <c r="EQ41">
        <v>646</v>
      </c>
      <c r="ER41">
        <v>680</v>
      </c>
      <c r="ES41">
        <v>561</v>
      </c>
      <c r="ET41">
        <v>444</v>
      </c>
      <c r="EU41">
        <v>141</v>
      </c>
      <c r="EV41">
        <v>739</v>
      </c>
      <c r="EW41">
        <v>900</v>
      </c>
      <c r="EX41">
        <v>369</v>
      </c>
      <c r="EY41">
        <v>78</v>
      </c>
      <c r="EZ41">
        <v>99</v>
      </c>
      <c r="FA41">
        <v>128</v>
      </c>
      <c r="FB41">
        <v>93</v>
      </c>
      <c r="FC41">
        <v>964</v>
      </c>
      <c r="FD41">
        <v>751</v>
      </c>
      <c r="FE41">
        <v>723</v>
      </c>
      <c r="FF41">
        <v>267</v>
      </c>
      <c r="FG41">
        <v>933</v>
      </c>
      <c r="FH41">
        <v>28</v>
      </c>
      <c r="FI41">
        <v>420</v>
      </c>
      <c r="FJ41">
        <v>50</v>
      </c>
      <c r="FK41">
        <v>50</v>
      </c>
      <c r="FL41">
        <v>50</v>
      </c>
      <c r="FM41">
        <v>50</v>
      </c>
      <c r="FN41">
        <v>37</v>
      </c>
      <c r="FO41">
        <v>47</v>
      </c>
      <c r="FP41">
        <v>67</v>
      </c>
      <c r="FQ41">
        <v>59</v>
      </c>
      <c r="FR41">
        <v>28</v>
      </c>
      <c r="FS41">
        <v>62</v>
      </c>
      <c r="FT41">
        <v>70</v>
      </c>
      <c r="FU41">
        <v>50</v>
      </c>
      <c r="FV41">
        <v>50</v>
      </c>
      <c r="FW41">
        <v>50</v>
      </c>
      <c r="FX41">
        <v>50</v>
      </c>
      <c r="FY41">
        <v>50</v>
      </c>
      <c r="FZ41">
        <v>50</v>
      </c>
      <c r="GA41">
        <v>50</v>
      </c>
      <c r="GB41">
        <v>50</v>
      </c>
      <c r="GC41">
        <v>50</v>
      </c>
      <c r="GD41">
        <v>50</v>
      </c>
      <c r="GE41">
        <v>24</v>
      </c>
      <c r="GF41">
        <v>36</v>
      </c>
      <c r="GG41">
        <v>24</v>
      </c>
      <c r="GH41">
        <v>45</v>
      </c>
      <c r="GI41">
        <v>48</v>
      </c>
      <c r="GJ41">
        <v>34</v>
      </c>
      <c r="GK41">
        <v>65</v>
      </c>
      <c r="GL41">
        <v>50</v>
      </c>
      <c r="GM41">
        <v>50</v>
      </c>
      <c r="GN41">
        <v>50</v>
      </c>
      <c r="GO41">
        <v>50</v>
      </c>
      <c r="GP41">
        <v>50</v>
      </c>
      <c r="GQ41">
        <v>50</v>
      </c>
      <c r="GR41">
        <v>0.68700000000000006</v>
      </c>
      <c r="GS41">
        <v>0.64800000000000002</v>
      </c>
      <c r="GT41">
        <v>1.208</v>
      </c>
      <c r="GU41">
        <v>0.999</v>
      </c>
      <c r="GV41">
        <v>0.58299999999999996</v>
      </c>
      <c r="GW41">
        <v>0.62</v>
      </c>
      <c r="GX41">
        <v>1.478</v>
      </c>
      <c r="GY41">
        <v>0.76</v>
      </c>
      <c r="GZ41">
        <v>0.75</v>
      </c>
      <c r="HA41">
        <v>0.51900000000000002</v>
      </c>
      <c r="HB41">
        <v>1.494</v>
      </c>
      <c r="HC41">
        <v>0.66200000000000003</v>
      </c>
      <c r="HD41">
        <v>1.1819999999999999</v>
      </c>
      <c r="HE41">
        <v>0.999</v>
      </c>
      <c r="HF41">
        <v>1.2490000000000001</v>
      </c>
      <c r="HG41">
        <v>1</v>
      </c>
      <c r="HH41">
        <v>0.64600000000000002</v>
      </c>
      <c r="HI41">
        <v>0.68</v>
      </c>
      <c r="HJ41">
        <v>0.56100000000000005</v>
      </c>
      <c r="HK41">
        <v>0.44400000000000001</v>
      </c>
      <c r="HL41">
        <v>0.14099999999999999</v>
      </c>
      <c r="HM41">
        <v>0.73899999999999999</v>
      </c>
      <c r="HN41">
        <v>0.9</v>
      </c>
      <c r="HO41">
        <v>0.36899999999999999</v>
      </c>
      <c r="HP41">
        <v>7.8E-2</v>
      </c>
      <c r="HQ41">
        <v>9.9000000000000005E-2</v>
      </c>
      <c r="HR41">
        <v>0.128</v>
      </c>
      <c r="HS41">
        <v>9.2999999999999999E-2</v>
      </c>
      <c r="HT41">
        <v>0.96399999999999997</v>
      </c>
      <c r="HU41">
        <v>0.751</v>
      </c>
      <c r="HV41">
        <v>0.72299999999999998</v>
      </c>
      <c r="HW41">
        <v>0.26700000000000002</v>
      </c>
      <c r="HX41" s="40" t="s">
        <v>85</v>
      </c>
      <c r="HY41" s="35" t="s">
        <v>85</v>
      </c>
      <c r="HZ41" s="36" t="s">
        <v>85</v>
      </c>
      <c r="IA41" s="36" t="s">
        <v>85</v>
      </c>
      <c r="IB41" s="36" t="s">
        <v>85</v>
      </c>
      <c r="IC41" s="36" t="s">
        <v>85</v>
      </c>
      <c r="ID41" s="37" t="s">
        <v>85</v>
      </c>
      <c r="IE41" s="37" t="s">
        <v>85</v>
      </c>
      <c r="IF41" s="34" t="str">
        <f t="shared" si="1"/>
        <v/>
      </c>
      <c r="IG41" t="str">
        <f t="shared" si="2"/>
        <v/>
      </c>
      <c r="IH41" t="str">
        <f t="shared" si="3"/>
        <v/>
      </c>
      <c r="II41" t="str">
        <f t="shared" si="4"/>
        <v/>
      </c>
      <c r="IJ41" t="str">
        <f t="shared" si="5"/>
        <v/>
      </c>
      <c r="IK41" t="str">
        <f t="shared" si="6"/>
        <v/>
      </c>
      <c r="IL41" t="str">
        <f t="shared" si="7"/>
        <v/>
      </c>
      <c r="IM41" t="str">
        <f t="shared" si="8"/>
        <v/>
      </c>
    </row>
    <row r="42" spans="1:247" x14ac:dyDescent="0.25">
      <c r="A42" s="48">
        <v>112471</v>
      </c>
      <c r="E42" t="b">
        <v>0</v>
      </c>
      <c r="H42">
        <v>40</v>
      </c>
      <c r="J42" t="s">
        <v>42</v>
      </c>
      <c r="K42" t="b">
        <v>1</v>
      </c>
      <c r="N42" t="s">
        <v>43</v>
      </c>
      <c r="R42">
        <v>0</v>
      </c>
      <c r="S42">
        <v>3.3000000000000002E-2</v>
      </c>
      <c r="T42" t="b">
        <v>0</v>
      </c>
      <c r="U42">
        <v>43748.000243055554</v>
      </c>
      <c r="V42">
        <v>0</v>
      </c>
      <c r="W42">
        <v>0</v>
      </c>
      <c r="X42">
        <v>0.35483999999999999</v>
      </c>
      <c r="Y42">
        <v>0</v>
      </c>
      <c r="Z42">
        <v>0</v>
      </c>
      <c r="AA42">
        <v>0</v>
      </c>
      <c r="AB42">
        <v>10</v>
      </c>
      <c r="AC42">
        <v>5</v>
      </c>
      <c r="AD42">
        <v>303</v>
      </c>
      <c r="AE42">
        <v>43691.000243055554</v>
      </c>
      <c r="AF42">
        <v>43748.000243055554</v>
      </c>
      <c r="AH42">
        <v>3.3000000000000002E-2</v>
      </c>
      <c r="AI42" t="s">
        <v>44</v>
      </c>
      <c r="AJ42">
        <v>492</v>
      </c>
      <c r="AK42">
        <v>633</v>
      </c>
      <c r="AL42">
        <v>96</v>
      </c>
      <c r="AM42">
        <v>691</v>
      </c>
      <c r="AN42">
        <v>490</v>
      </c>
      <c r="AO42">
        <v>755</v>
      </c>
      <c r="AP42">
        <v>773</v>
      </c>
      <c r="AQ42">
        <v>738</v>
      </c>
      <c r="AR42">
        <v>123</v>
      </c>
      <c r="AS42">
        <v>77</v>
      </c>
      <c r="AT42">
        <v>168</v>
      </c>
      <c r="AU42">
        <v>273</v>
      </c>
      <c r="AV42">
        <v>372</v>
      </c>
      <c r="AW42">
        <v>855</v>
      </c>
      <c r="AX42">
        <v>779</v>
      </c>
      <c r="AY42">
        <v>161</v>
      </c>
      <c r="AZ42">
        <v>135</v>
      </c>
      <c r="BA42">
        <v>209</v>
      </c>
      <c r="BB42">
        <v>223</v>
      </c>
      <c r="BC42">
        <v>227</v>
      </c>
      <c r="BD42">
        <v>159</v>
      </c>
      <c r="BE42">
        <v>205</v>
      </c>
      <c r="BF42">
        <v>110</v>
      </c>
      <c r="BG42">
        <v>111</v>
      </c>
      <c r="BH42">
        <v>106</v>
      </c>
      <c r="BI42">
        <v>103</v>
      </c>
      <c r="BJ42">
        <v>113</v>
      </c>
      <c r="BK42">
        <v>100</v>
      </c>
      <c r="BL42">
        <v>112</v>
      </c>
      <c r="BM42">
        <v>25</v>
      </c>
      <c r="BN42">
        <v>25</v>
      </c>
      <c r="BO42">
        <v>25</v>
      </c>
      <c r="BP42">
        <v>25</v>
      </c>
      <c r="BQ42">
        <v>3</v>
      </c>
      <c r="BR42">
        <v>2</v>
      </c>
      <c r="BS42">
        <v>1</v>
      </c>
      <c r="BT42">
        <v>2</v>
      </c>
      <c r="BU42">
        <v>0</v>
      </c>
      <c r="BV42">
        <v>3</v>
      </c>
      <c r="BW42">
        <v>1</v>
      </c>
      <c r="BX42">
        <v>3</v>
      </c>
      <c r="BY42">
        <v>2</v>
      </c>
      <c r="BZ42">
        <v>1</v>
      </c>
      <c r="CA42">
        <v>3</v>
      </c>
      <c r="CB42">
        <v>2</v>
      </c>
      <c r="CC42">
        <v>0</v>
      </c>
      <c r="CD42">
        <v>2</v>
      </c>
      <c r="CE42">
        <v>2</v>
      </c>
      <c r="CF42">
        <v>0</v>
      </c>
      <c r="CG42">
        <v>62</v>
      </c>
      <c r="CH42">
        <v>36</v>
      </c>
      <c r="CI42">
        <v>67</v>
      </c>
      <c r="CJ42">
        <v>13</v>
      </c>
      <c r="CK42">
        <v>59</v>
      </c>
      <c r="CL42">
        <v>37</v>
      </c>
      <c r="CM42">
        <v>32</v>
      </c>
      <c r="CN42">
        <v>75</v>
      </c>
      <c r="CO42">
        <v>76</v>
      </c>
      <c r="CP42">
        <v>30</v>
      </c>
      <c r="CQ42">
        <v>60</v>
      </c>
      <c r="CR42">
        <v>1</v>
      </c>
      <c r="CS42">
        <v>35</v>
      </c>
      <c r="CT42">
        <v>64</v>
      </c>
      <c r="CU42">
        <v>89</v>
      </c>
      <c r="CV42">
        <v>43</v>
      </c>
      <c r="CW42">
        <v>38</v>
      </c>
      <c r="CX42">
        <v>40</v>
      </c>
      <c r="CY42">
        <v>82</v>
      </c>
      <c r="CZ42">
        <v>56</v>
      </c>
      <c r="DA42">
        <v>43</v>
      </c>
      <c r="DB42">
        <v>14</v>
      </c>
      <c r="DC42">
        <v>11</v>
      </c>
      <c r="DD42">
        <v>48</v>
      </c>
      <c r="DE42">
        <v>87</v>
      </c>
      <c r="DF42">
        <v>44</v>
      </c>
      <c r="DG42">
        <v>61</v>
      </c>
      <c r="DH42">
        <v>62</v>
      </c>
      <c r="DI42">
        <v>26</v>
      </c>
      <c r="DJ42">
        <v>51</v>
      </c>
      <c r="DK42">
        <v>56</v>
      </c>
      <c r="DL42">
        <v>83</v>
      </c>
      <c r="DM42">
        <v>17</v>
      </c>
      <c r="DN42">
        <v>868</v>
      </c>
      <c r="DO42">
        <v>231</v>
      </c>
      <c r="DP42">
        <v>616</v>
      </c>
      <c r="DQ42">
        <v>48</v>
      </c>
      <c r="DR42">
        <v>733</v>
      </c>
      <c r="DS42">
        <v>262</v>
      </c>
      <c r="DT42">
        <v>350</v>
      </c>
      <c r="DU42">
        <v>278</v>
      </c>
      <c r="DV42">
        <v>256</v>
      </c>
      <c r="DW42">
        <v>696</v>
      </c>
      <c r="DX42">
        <v>963</v>
      </c>
      <c r="DY42">
        <v>418</v>
      </c>
      <c r="DZ42">
        <v>82</v>
      </c>
      <c r="EA42">
        <v>361</v>
      </c>
      <c r="EB42">
        <v>57</v>
      </c>
      <c r="EC42">
        <v>229</v>
      </c>
      <c r="ED42">
        <v>357</v>
      </c>
      <c r="EE42">
        <v>611</v>
      </c>
      <c r="EF42">
        <v>732</v>
      </c>
      <c r="EG42">
        <v>212</v>
      </c>
      <c r="EH42">
        <v>994</v>
      </c>
      <c r="EI42">
        <v>981</v>
      </c>
      <c r="EJ42">
        <v>208</v>
      </c>
      <c r="EK42">
        <v>982</v>
      </c>
      <c r="EL42">
        <v>720</v>
      </c>
      <c r="EM42">
        <v>608</v>
      </c>
      <c r="EN42">
        <v>782</v>
      </c>
      <c r="EO42">
        <v>679</v>
      </c>
      <c r="EP42">
        <v>857</v>
      </c>
      <c r="EQ42">
        <v>880</v>
      </c>
      <c r="ER42">
        <v>412</v>
      </c>
      <c r="ES42">
        <v>245</v>
      </c>
      <c r="ET42">
        <v>587</v>
      </c>
      <c r="EU42">
        <v>36</v>
      </c>
      <c r="EV42">
        <v>574</v>
      </c>
      <c r="EW42">
        <v>693</v>
      </c>
      <c r="EX42">
        <v>517</v>
      </c>
      <c r="EY42">
        <v>921</v>
      </c>
      <c r="EZ42">
        <v>681</v>
      </c>
      <c r="FA42">
        <v>481</v>
      </c>
      <c r="FB42">
        <v>628</v>
      </c>
      <c r="FC42">
        <v>133</v>
      </c>
      <c r="FD42">
        <v>339</v>
      </c>
      <c r="FE42">
        <v>540</v>
      </c>
      <c r="FF42">
        <v>386</v>
      </c>
      <c r="FG42">
        <v>160</v>
      </c>
      <c r="FH42">
        <v>59</v>
      </c>
      <c r="FI42">
        <v>709</v>
      </c>
      <c r="FJ42">
        <v>50</v>
      </c>
      <c r="FK42">
        <v>50</v>
      </c>
      <c r="FL42">
        <v>50</v>
      </c>
      <c r="FM42">
        <v>50</v>
      </c>
      <c r="FN42">
        <v>43</v>
      </c>
      <c r="FO42">
        <v>36</v>
      </c>
      <c r="FP42">
        <v>59</v>
      </c>
      <c r="FQ42">
        <v>37</v>
      </c>
      <c r="FR42">
        <v>60</v>
      </c>
      <c r="FS42">
        <v>24</v>
      </c>
      <c r="FT42">
        <v>20</v>
      </c>
      <c r="FU42">
        <v>50</v>
      </c>
      <c r="FV42">
        <v>50</v>
      </c>
      <c r="FW42">
        <v>50</v>
      </c>
      <c r="FX42">
        <v>50</v>
      </c>
      <c r="FY42">
        <v>50</v>
      </c>
      <c r="FZ42">
        <v>50</v>
      </c>
      <c r="GA42">
        <v>50</v>
      </c>
      <c r="GB42">
        <v>50</v>
      </c>
      <c r="GC42">
        <v>50</v>
      </c>
      <c r="GD42">
        <v>50</v>
      </c>
      <c r="GE42">
        <v>46</v>
      </c>
      <c r="GF42">
        <v>61</v>
      </c>
      <c r="GG42">
        <v>65</v>
      </c>
      <c r="GH42">
        <v>64</v>
      </c>
      <c r="GI42">
        <v>28</v>
      </c>
      <c r="GJ42">
        <v>31</v>
      </c>
      <c r="GK42">
        <v>28</v>
      </c>
      <c r="GL42">
        <v>50</v>
      </c>
      <c r="GM42">
        <v>50</v>
      </c>
      <c r="GN42">
        <v>50</v>
      </c>
      <c r="GO42">
        <v>50</v>
      </c>
      <c r="GP42">
        <v>50</v>
      </c>
      <c r="GQ42">
        <v>50</v>
      </c>
      <c r="GR42">
        <v>0.86099999999999999</v>
      </c>
      <c r="GS42">
        <v>0.55700000000000005</v>
      </c>
      <c r="GT42">
        <v>0.72899999999999998</v>
      </c>
      <c r="GU42">
        <v>0.85699999999999998</v>
      </c>
      <c r="GV42">
        <v>1.111</v>
      </c>
      <c r="GW42">
        <v>1.232</v>
      </c>
      <c r="GX42">
        <v>0.71199999999999997</v>
      </c>
      <c r="GY42">
        <v>1.494</v>
      </c>
      <c r="GZ42">
        <v>1.4809999999999999</v>
      </c>
      <c r="HA42">
        <v>0.70799999999999996</v>
      </c>
      <c r="HB42">
        <v>1.482</v>
      </c>
      <c r="HC42">
        <v>1.22</v>
      </c>
      <c r="HD42">
        <v>1.1080000000000001</v>
      </c>
      <c r="HE42">
        <v>1.282</v>
      </c>
      <c r="HF42">
        <v>1.179</v>
      </c>
      <c r="HG42">
        <v>2</v>
      </c>
      <c r="HH42">
        <v>0.88</v>
      </c>
      <c r="HI42">
        <v>0.41199999999999998</v>
      </c>
      <c r="HJ42">
        <v>0.245</v>
      </c>
      <c r="HK42">
        <v>0.58699999999999997</v>
      </c>
      <c r="HL42">
        <v>3.5999999999999997E-2</v>
      </c>
      <c r="HM42">
        <v>0.57399999999999995</v>
      </c>
      <c r="HN42">
        <v>0.69299999999999995</v>
      </c>
      <c r="HO42">
        <v>0.51700000000000002</v>
      </c>
      <c r="HP42">
        <v>0.92100000000000004</v>
      </c>
      <c r="HQ42">
        <v>0.68100000000000005</v>
      </c>
      <c r="HR42">
        <v>0.48099999999999998</v>
      </c>
      <c r="HS42">
        <v>0.628</v>
      </c>
      <c r="HT42">
        <v>0.13300000000000001</v>
      </c>
      <c r="HU42">
        <v>0.33900000000000002</v>
      </c>
      <c r="HV42">
        <v>0.54</v>
      </c>
      <c r="HW42">
        <v>0.38600000000000001</v>
      </c>
      <c r="HX42" s="40" t="s">
        <v>85</v>
      </c>
      <c r="HY42" s="35" t="s">
        <v>85</v>
      </c>
      <c r="HZ42" s="36" t="s">
        <v>85</v>
      </c>
      <c r="IA42" s="36" t="s">
        <v>85</v>
      </c>
      <c r="IB42" s="36">
        <v>83</v>
      </c>
      <c r="IC42" s="36">
        <v>0.35483999999999999</v>
      </c>
      <c r="ID42" s="37" t="s">
        <v>85</v>
      </c>
      <c r="IE42" s="37" t="s">
        <v>85</v>
      </c>
      <c r="IF42" s="34" t="str">
        <f t="shared" si="1"/>
        <v/>
      </c>
      <c r="IG42" t="str">
        <f t="shared" si="2"/>
        <v/>
      </c>
      <c r="IH42" t="str">
        <f t="shared" si="3"/>
        <v/>
      </c>
      <c r="II42" t="str">
        <f t="shared" si="4"/>
        <v/>
      </c>
      <c r="IJ42">
        <f t="shared" si="5"/>
        <v>158</v>
      </c>
      <c r="IK42">
        <f t="shared" si="6"/>
        <v>44</v>
      </c>
      <c r="IL42" t="str">
        <f t="shared" si="7"/>
        <v/>
      </c>
      <c r="IM42" t="str">
        <f t="shared" si="8"/>
        <v/>
      </c>
    </row>
    <row r="43" spans="1:247" x14ac:dyDescent="0.25">
      <c r="A43" s="48">
        <v>112487</v>
      </c>
      <c r="E43" t="b">
        <v>0</v>
      </c>
      <c r="H43">
        <v>40</v>
      </c>
      <c r="J43" t="s">
        <v>42</v>
      </c>
      <c r="K43" t="b">
        <v>1</v>
      </c>
      <c r="N43" t="s">
        <v>43</v>
      </c>
      <c r="R43">
        <v>0</v>
      </c>
      <c r="S43">
        <v>0.125</v>
      </c>
      <c r="T43" t="b">
        <v>0</v>
      </c>
      <c r="U43">
        <v>43748.000243055554</v>
      </c>
      <c r="V43">
        <v>0</v>
      </c>
      <c r="W43">
        <v>0</v>
      </c>
      <c r="X43">
        <v>0.20968000000000001</v>
      </c>
      <c r="Y43">
        <v>0</v>
      </c>
      <c r="Z43">
        <v>0</v>
      </c>
      <c r="AA43">
        <v>0</v>
      </c>
      <c r="AB43">
        <v>10</v>
      </c>
      <c r="AC43">
        <v>5</v>
      </c>
      <c r="AD43">
        <v>80</v>
      </c>
      <c r="AE43">
        <v>43691.000243055554</v>
      </c>
      <c r="AF43">
        <v>43748.000243055554</v>
      </c>
      <c r="AH43">
        <v>0.125</v>
      </c>
      <c r="AI43" t="s">
        <v>44</v>
      </c>
      <c r="AJ43">
        <v>926</v>
      </c>
      <c r="AK43">
        <v>65</v>
      </c>
      <c r="AL43">
        <v>935</v>
      </c>
      <c r="AM43">
        <v>626</v>
      </c>
      <c r="AN43">
        <v>364</v>
      </c>
      <c r="AO43">
        <v>868</v>
      </c>
      <c r="AP43">
        <v>585</v>
      </c>
      <c r="AQ43">
        <v>218</v>
      </c>
      <c r="AR43">
        <v>761</v>
      </c>
      <c r="AS43">
        <v>496</v>
      </c>
      <c r="AT43">
        <v>180</v>
      </c>
      <c r="AU43">
        <v>91</v>
      </c>
      <c r="AV43">
        <v>602</v>
      </c>
      <c r="AW43">
        <v>658</v>
      </c>
      <c r="AX43">
        <v>172</v>
      </c>
      <c r="AY43">
        <v>297</v>
      </c>
      <c r="AZ43">
        <v>160</v>
      </c>
      <c r="BA43">
        <v>250</v>
      </c>
      <c r="BB43">
        <v>175</v>
      </c>
      <c r="BC43">
        <v>164</v>
      </c>
      <c r="BD43">
        <v>236</v>
      </c>
      <c r="BE43">
        <v>181</v>
      </c>
      <c r="BF43">
        <v>127</v>
      </c>
      <c r="BG43">
        <v>104</v>
      </c>
      <c r="BH43">
        <v>106</v>
      </c>
      <c r="BI43">
        <v>126</v>
      </c>
      <c r="BJ43">
        <v>125</v>
      </c>
      <c r="BK43">
        <v>105</v>
      </c>
      <c r="BL43">
        <v>128</v>
      </c>
      <c r="BM43">
        <v>25</v>
      </c>
      <c r="BN43">
        <v>25</v>
      </c>
      <c r="BO43">
        <v>25</v>
      </c>
      <c r="BP43">
        <v>25</v>
      </c>
      <c r="BQ43">
        <v>3</v>
      </c>
      <c r="BR43">
        <v>0</v>
      </c>
      <c r="BS43">
        <v>0</v>
      </c>
      <c r="BT43">
        <v>0</v>
      </c>
      <c r="BU43">
        <v>1</v>
      </c>
      <c r="BV43">
        <v>3</v>
      </c>
      <c r="BW43">
        <v>1</v>
      </c>
      <c r="BX43">
        <v>1</v>
      </c>
      <c r="BY43">
        <v>2</v>
      </c>
      <c r="BZ43">
        <v>3</v>
      </c>
      <c r="CA43">
        <v>0</v>
      </c>
      <c r="CB43">
        <v>3</v>
      </c>
      <c r="CC43">
        <v>2</v>
      </c>
      <c r="CD43">
        <v>0</v>
      </c>
      <c r="CE43">
        <v>0</v>
      </c>
      <c r="CF43">
        <v>3</v>
      </c>
      <c r="CG43">
        <v>24</v>
      </c>
      <c r="CH43">
        <v>78</v>
      </c>
      <c r="CI43">
        <v>76</v>
      </c>
      <c r="CJ43">
        <v>2</v>
      </c>
      <c r="CK43">
        <v>32</v>
      </c>
      <c r="CL43">
        <v>13</v>
      </c>
      <c r="CM43">
        <v>20</v>
      </c>
      <c r="CN43">
        <v>45</v>
      </c>
      <c r="CO43">
        <v>66</v>
      </c>
      <c r="CP43">
        <v>58</v>
      </c>
      <c r="CQ43">
        <v>100</v>
      </c>
      <c r="CR43">
        <v>24</v>
      </c>
      <c r="CS43">
        <v>79</v>
      </c>
      <c r="CT43">
        <v>85</v>
      </c>
      <c r="CU43">
        <v>94</v>
      </c>
      <c r="CV43">
        <v>41</v>
      </c>
      <c r="CW43">
        <v>90</v>
      </c>
      <c r="CX43">
        <v>23</v>
      </c>
      <c r="CY43">
        <v>11</v>
      </c>
      <c r="CZ43">
        <v>97</v>
      </c>
      <c r="DA43">
        <v>67</v>
      </c>
      <c r="DB43">
        <v>53</v>
      </c>
      <c r="DC43">
        <v>72</v>
      </c>
      <c r="DD43">
        <v>84</v>
      </c>
      <c r="DE43">
        <v>82</v>
      </c>
      <c r="DF43">
        <v>65</v>
      </c>
      <c r="DG43">
        <v>37</v>
      </c>
      <c r="DH43">
        <v>90</v>
      </c>
      <c r="DI43">
        <v>67</v>
      </c>
      <c r="DJ43">
        <v>68</v>
      </c>
      <c r="DK43">
        <v>98</v>
      </c>
      <c r="DL43">
        <v>65</v>
      </c>
      <c r="DM43">
        <v>614</v>
      </c>
      <c r="DN43">
        <v>737</v>
      </c>
      <c r="DO43">
        <v>190</v>
      </c>
      <c r="DP43">
        <v>626</v>
      </c>
      <c r="DQ43">
        <v>974</v>
      </c>
      <c r="DR43">
        <v>267</v>
      </c>
      <c r="DS43">
        <v>187</v>
      </c>
      <c r="DT43">
        <v>729</v>
      </c>
      <c r="DU43">
        <v>379</v>
      </c>
      <c r="DV43">
        <v>194</v>
      </c>
      <c r="DW43">
        <v>980</v>
      </c>
      <c r="DX43">
        <v>199</v>
      </c>
      <c r="DY43">
        <v>824</v>
      </c>
      <c r="DZ43">
        <v>459</v>
      </c>
      <c r="EA43">
        <v>291</v>
      </c>
      <c r="EB43">
        <v>497</v>
      </c>
      <c r="EC43">
        <v>635</v>
      </c>
      <c r="ED43">
        <v>396</v>
      </c>
      <c r="EE43">
        <v>130</v>
      </c>
      <c r="EF43">
        <v>29</v>
      </c>
      <c r="EG43">
        <v>443</v>
      </c>
      <c r="EH43">
        <v>202</v>
      </c>
      <c r="EI43">
        <v>236</v>
      </c>
      <c r="EJ43">
        <v>625</v>
      </c>
      <c r="EK43">
        <v>324</v>
      </c>
      <c r="EL43">
        <v>965</v>
      </c>
      <c r="EM43">
        <v>616</v>
      </c>
      <c r="EN43">
        <v>255</v>
      </c>
      <c r="EO43">
        <v>878</v>
      </c>
      <c r="EP43">
        <v>432</v>
      </c>
      <c r="EQ43">
        <v>662</v>
      </c>
      <c r="ER43">
        <v>114</v>
      </c>
      <c r="ES43">
        <v>858</v>
      </c>
      <c r="ET43">
        <v>872</v>
      </c>
      <c r="EU43">
        <v>215</v>
      </c>
      <c r="EV43">
        <v>234</v>
      </c>
      <c r="EW43">
        <v>310</v>
      </c>
      <c r="EX43">
        <v>566</v>
      </c>
      <c r="EY43">
        <v>271</v>
      </c>
      <c r="EZ43">
        <v>337</v>
      </c>
      <c r="FA43">
        <v>815</v>
      </c>
      <c r="FB43">
        <v>142</v>
      </c>
      <c r="FC43">
        <v>388</v>
      </c>
      <c r="FD43">
        <v>703</v>
      </c>
      <c r="FE43">
        <v>631</v>
      </c>
      <c r="FF43">
        <v>577</v>
      </c>
      <c r="FG43">
        <v>313</v>
      </c>
      <c r="FH43">
        <v>659</v>
      </c>
      <c r="FI43">
        <v>959</v>
      </c>
      <c r="FJ43">
        <v>50</v>
      </c>
      <c r="FK43">
        <v>50</v>
      </c>
      <c r="FL43">
        <v>50</v>
      </c>
      <c r="FM43">
        <v>50</v>
      </c>
      <c r="FN43">
        <v>50</v>
      </c>
      <c r="FO43">
        <v>53</v>
      </c>
      <c r="FP43">
        <v>64</v>
      </c>
      <c r="FQ43">
        <v>39</v>
      </c>
      <c r="FR43">
        <v>68</v>
      </c>
      <c r="FS43">
        <v>43</v>
      </c>
      <c r="FT43">
        <v>68</v>
      </c>
      <c r="FU43">
        <v>50</v>
      </c>
      <c r="FV43">
        <v>50</v>
      </c>
      <c r="FW43">
        <v>50</v>
      </c>
      <c r="FX43">
        <v>50</v>
      </c>
      <c r="FY43">
        <v>50</v>
      </c>
      <c r="FZ43">
        <v>50</v>
      </c>
      <c r="GA43">
        <v>50</v>
      </c>
      <c r="GB43">
        <v>50</v>
      </c>
      <c r="GC43">
        <v>50</v>
      </c>
      <c r="GD43">
        <v>50</v>
      </c>
      <c r="GE43">
        <v>37</v>
      </c>
      <c r="GF43">
        <v>60</v>
      </c>
      <c r="GG43">
        <v>68</v>
      </c>
      <c r="GH43">
        <v>20</v>
      </c>
      <c r="GI43">
        <v>60</v>
      </c>
      <c r="GJ43">
        <v>31</v>
      </c>
      <c r="GK43">
        <v>56</v>
      </c>
      <c r="GL43">
        <v>50</v>
      </c>
      <c r="GM43">
        <v>50</v>
      </c>
      <c r="GN43">
        <v>50</v>
      </c>
      <c r="GO43">
        <v>50</v>
      </c>
      <c r="GP43">
        <v>50</v>
      </c>
      <c r="GQ43">
        <v>50</v>
      </c>
      <c r="GR43">
        <v>0.79099999999999993</v>
      </c>
      <c r="GS43">
        <v>0.997</v>
      </c>
      <c r="GT43">
        <v>1.135</v>
      </c>
      <c r="GU43">
        <v>0.89600000000000002</v>
      </c>
      <c r="GV43">
        <v>0.63</v>
      </c>
      <c r="GW43">
        <v>0.52900000000000003</v>
      </c>
      <c r="GX43">
        <v>0.94300000000000006</v>
      </c>
      <c r="GY43">
        <v>0.70199999999999996</v>
      </c>
      <c r="GZ43">
        <v>0.73599999999999999</v>
      </c>
      <c r="HA43">
        <v>1.125</v>
      </c>
      <c r="HB43">
        <v>0.82400000000000007</v>
      </c>
      <c r="HC43">
        <v>1.4649999999999999</v>
      </c>
      <c r="HD43">
        <v>1.1160000000000001</v>
      </c>
      <c r="HE43">
        <v>0.755</v>
      </c>
      <c r="HF43">
        <v>1.3780000000000001</v>
      </c>
      <c r="HG43">
        <v>2</v>
      </c>
      <c r="HH43">
        <v>0.66200000000000003</v>
      </c>
      <c r="HI43">
        <v>0.114</v>
      </c>
      <c r="HJ43">
        <v>0.85799999999999998</v>
      </c>
      <c r="HK43">
        <v>0.872</v>
      </c>
      <c r="HL43">
        <v>0.215</v>
      </c>
      <c r="HM43">
        <v>0.23400000000000001</v>
      </c>
      <c r="HN43">
        <v>0.31</v>
      </c>
      <c r="HO43">
        <v>0.56599999999999995</v>
      </c>
      <c r="HP43">
        <v>0.27100000000000002</v>
      </c>
      <c r="HQ43">
        <v>0.33700000000000002</v>
      </c>
      <c r="HR43">
        <v>0.81499999999999995</v>
      </c>
      <c r="HS43">
        <v>0.14199999999999999</v>
      </c>
      <c r="HT43">
        <v>0.38800000000000001</v>
      </c>
      <c r="HU43">
        <v>0.70299999999999996</v>
      </c>
      <c r="HV43">
        <v>0.63100000000000001</v>
      </c>
      <c r="HW43">
        <v>0.57699999999999996</v>
      </c>
      <c r="HX43" s="40" t="s">
        <v>85</v>
      </c>
      <c r="HY43" s="35" t="s">
        <v>85</v>
      </c>
      <c r="HZ43" s="36" t="s">
        <v>85</v>
      </c>
      <c r="IA43" s="36" t="s">
        <v>85</v>
      </c>
      <c r="IB43" s="36">
        <v>65</v>
      </c>
      <c r="IC43" s="36">
        <v>0.20968000000000001</v>
      </c>
      <c r="ID43" s="37" t="s">
        <v>85</v>
      </c>
      <c r="IE43" s="37" t="s">
        <v>85</v>
      </c>
      <c r="IF43" s="34" t="str">
        <f t="shared" si="1"/>
        <v/>
      </c>
      <c r="IG43" t="str">
        <f t="shared" si="2"/>
        <v/>
      </c>
      <c r="IH43" t="str">
        <f t="shared" si="3"/>
        <v/>
      </c>
      <c r="II43" t="str">
        <f t="shared" si="4"/>
        <v/>
      </c>
      <c r="IJ43">
        <f t="shared" si="5"/>
        <v>135</v>
      </c>
      <c r="IK43">
        <f t="shared" si="6"/>
        <v>33</v>
      </c>
      <c r="IL43" t="str">
        <f t="shared" si="7"/>
        <v/>
      </c>
      <c r="IM43" t="str">
        <f t="shared" si="8"/>
        <v/>
      </c>
    </row>
    <row r="44" spans="1:247" x14ac:dyDescent="0.25">
      <c r="A44" s="48">
        <v>114231</v>
      </c>
      <c r="E44" t="b">
        <v>0</v>
      </c>
      <c r="H44">
        <v>40</v>
      </c>
      <c r="J44" t="s">
        <v>42</v>
      </c>
      <c r="K44" t="b">
        <v>1</v>
      </c>
      <c r="N44" t="s">
        <v>43</v>
      </c>
      <c r="R44">
        <v>0</v>
      </c>
      <c r="S44">
        <v>0.29199999999999998</v>
      </c>
      <c r="T44" t="b">
        <v>0</v>
      </c>
      <c r="U44">
        <v>43748.000243055554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20</v>
      </c>
      <c r="AC44">
        <v>10</v>
      </c>
      <c r="AD44">
        <v>68</v>
      </c>
      <c r="AE44">
        <v>43691.000243055554</v>
      </c>
      <c r="AF44">
        <v>43748.000243055554</v>
      </c>
      <c r="AH44">
        <v>0.29199999999999998</v>
      </c>
      <c r="AI44" t="s">
        <v>44</v>
      </c>
      <c r="AJ44">
        <v>404</v>
      </c>
      <c r="AK44">
        <v>60</v>
      </c>
      <c r="AL44">
        <v>175</v>
      </c>
      <c r="AM44">
        <v>303</v>
      </c>
      <c r="AN44">
        <v>373</v>
      </c>
      <c r="AO44">
        <v>851</v>
      </c>
      <c r="AP44">
        <v>348</v>
      </c>
      <c r="AQ44">
        <v>843</v>
      </c>
      <c r="AR44">
        <v>741</v>
      </c>
      <c r="AS44">
        <v>687</v>
      </c>
      <c r="AT44">
        <v>539</v>
      </c>
      <c r="AU44">
        <v>497</v>
      </c>
      <c r="AV44">
        <v>338</v>
      </c>
      <c r="AW44">
        <v>275</v>
      </c>
      <c r="AX44">
        <v>707</v>
      </c>
      <c r="AY44">
        <v>110</v>
      </c>
      <c r="AZ44">
        <v>233</v>
      </c>
      <c r="BA44">
        <v>159</v>
      </c>
      <c r="BB44">
        <v>111</v>
      </c>
      <c r="BC44">
        <v>206</v>
      </c>
      <c r="BD44">
        <v>145</v>
      </c>
      <c r="BE44">
        <v>178</v>
      </c>
      <c r="BF44">
        <v>127</v>
      </c>
      <c r="BG44">
        <v>102</v>
      </c>
      <c r="BH44">
        <v>120</v>
      </c>
      <c r="BI44">
        <v>125</v>
      </c>
      <c r="BJ44">
        <v>130</v>
      </c>
      <c r="BK44">
        <v>118</v>
      </c>
      <c r="BL44">
        <v>126</v>
      </c>
      <c r="BM44">
        <v>25</v>
      </c>
      <c r="BN44">
        <v>25</v>
      </c>
      <c r="BO44">
        <v>25</v>
      </c>
      <c r="BP44">
        <v>25</v>
      </c>
      <c r="BQ44">
        <v>0</v>
      </c>
      <c r="BR44">
        <v>1</v>
      </c>
      <c r="BS44">
        <v>3</v>
      </c>
      <c r="BT44">
        <v>2</v>
      </c>
      <c r="BU44">
        <v>2</v>
      </c>
      <c r="BV44">
        <v>3</v>
      </c>
      <c r="BW44">
        <v>1</v>
      </c>
      <c r="BX44">
        <v>0</v>
      </c>
      <c r="BY44">
        <v>1</v>
      </c>
      <c r="BZ44">
        <v>0</v>
      </c>
      <c r="CA44">
        <v>3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90</v>
      </c>
      <c r="CH44">
        <v>69</v>
      </c>
      <c r="CI44">
        <v>13</v>
      </c>
      <c r="CJ44">
        <v>15</v>
      </c>
      <c r="CK44">
        <v>75</v>
      </c>
      <c r="CL44">
        <v>70</v>
      </c>
      <c r="CM44">
        <v>7</v>
      </c>
      <c r="CN44">
        <v>90</v>
      </c>
      <c r="CO44">
        <v>87</v>
      </c>
      <c r="CP44">
        <v>6</v>
      </c>
      <c r="CQ44">
        <v>33</v>
      </c>
      <c r="CR44">
        <v>75</v>
      </c>
      <c r="CS44">
        <v>51</v>
      </c>
      <c r="CT44">
        <v>44</v>
      </c>
      <c r="CU44">
        <v>40</v>
      </c>
      <c r="CV44">
        <v>91</v>
      </c>
      <c r="CW44">
        <v>83</v>
      </c>
      <c r="CX44">
        <v>0</v>
      </c>
      <c r="CY44">
        <v>91</v>
      </c>
      <c r="CZ44">
        <v>98</v>
      </c>
      <c r="DA44">
        <v>83</v>
      </c>
      <c r="DB44">
        <v>50</v>
      </c>
      <c r="DC44">
        <v>84</v>
      </c>
      <c r="DD44">
        <v>76</v>
      </c>
      <c r="DE44">
        <v>2</v>
      </c>
      <c r="DF44">
        <v>31</v>
      </c>
      <c r="DG44">
        <v>61</v>
      </c>
      <c r="DH44">
        <v>54</v>
      </c>
      <c r="DI44">
        <v>64</v>
      </c>
      <c r="DJ44">
        <v>39</v>
      </c>
      <c r="DK44">
        <v>77</v>
      </c>
      <c r="DL44">
        <v>95</v>
      </c>
      <c r="DM44">
        <v>499</v>
      </c>
      <c r="DN44">
        <v>557</v>
      </c>
      <c r="DO44">
        <v>401</v>
      </c>
      <c r="DP44">
        <v>136</v>
      </c>
      <c r="DQ44">
        <v>658</v>
      </c>
      <c r="DR44">
        <v>114</v>
      </c>
      <c r="DS44">
        <v>450</v>
      </c>
      <c r="DT44">
        <v>670</v>
      </c>
      <c r="DU44">
        <v>137</v>
      </c>
      <c r="DV44">
        <v>219</v>
      </c>
      <c r="DW44">
        <v>712</v>
      </c>
      <c r="DX44">
        <v>874</v>
      </c>
      <c r="DY44">
        <v>301</v>
      </c>
      <c r="DZ44">
        <v>293</v>
      </c>
      <c r="EA44">
        <v>290</v>
      </c>
      <c r="EB44">
        <v>457</v>
      </c>
      <c r="EC44">
        <v>609</v>
      </c>
      <c r="ED44">
        <v>968</v>
      </c>
      <c r="EE44">
        <v>886</v>
      </c>
      <c r="EF44">
        <v>179</v>
      </c>
      <c r="EG44">
        <v>857</v>
      </c>
      <c r="EH44">
        <v>717</v>
      </c>
      <c r="EI44">
        <v>908</v>
      </c>
      <c r="EJ44">
        <v>624</v>
      </c>
      <c r="EK44">
        <v>825</v>
      </c>
      <c r="EL44">
        <v>335</v>
      </c>
      <c r="EM44">
        <v>847</v>
      </c>
      <c r="EN44">
        <v>565</v>
      </c>
      <c r="EO44">
        <v>799</v>
      </c>
      <c r="EP44">
        <v>561</v>
      </c>
      <c r="EQ44">
        <v>274</v>
      </c>
      <c r="ER44">
        <v>190</v>
      </c>
      <c r="ES44">
        <v>809</v>
      </c>
      <c r="ET44">
        <v>914</v>
      </c>
      <c r="EU44">
        <v>873</v>
      </c>
      <c r="EV44">
        <v>894</v>
      </c>
      <c r="EW44">
        <v>707</v>
      </c>
      <c r="EX44">
        <v>247</v>
      </c>
      <c r="EY44">
        <v>442</v>
      </c>
      <c r="EZ44">
        <v>31</v>
      </c>
      <c r="FA44">
        <v>907</v>
      </c>
      <c r="FB44">
        <v>442</v>
      </c>
      <c r="FC44">
        <v>621</v>
      </c>
      <c r="FD44">
        <v>426</v>
      </c>
      <c r="FE44">
        <v>318</v>
      </c>
      <c r="FF44">
        <v>933</v>
      </c>
      <c r="FG44">
        <v>260</v>
      </c>
      <c r="FH44">
        <v>266</v>
      </c>
      <c r="FI44">
        <v>643</v>
      </c>
      <c r="FJ44">
        <v>50</v>
      </c>
      <c r="FK44">
        <v>50</v>
      </c>
      <c r="FL44">
        <v>50</v>
      </c>
      <c r="FM44">
        <v>50</v>
      </c>
      <c r="FN44">
        <v>41</v>
      </c>
      <c r="FO44">
        <v>70</v>
      </c>
      <c r="FP44">
        <v>46</v>
      </c>
      <c r="FQ44">
        <v>41</v>
      </c>
      <c r="FR44">
        <v>47</v>
      </c>
      <c r="FS44">
        <v>39</v>
      </c>
      <c r="FT44">
        <v>51</v>
      </c>
      <c r="FU44">
        <v>50</v>
      </c>
      <c r="FV44">
        <v>50</v>
      </c>
      <c r="FW44">
        <v>50</v>
      </c>
      <c r="FX44">
        <v>50</v>
      </c>
      <c r="FY44">
        <v>50</v>
      </c>
      <c r="FZ44">
        <v>50</v>
      </c>
      <c r="GA44">
        <v>50</v>
      </c>
      <c r="GB44">
        <v>50</v>
      </c>
      <c r="GC44">
        <v>50</v>
      </c>
      <c r="GD44">
        <v>50</v>
      </c>
      <c r="GE44">
        <v>29</v>
      </c>
      <c r="GF44">
        <v>37</v>
      </c>
      <c r="GG44">
        <v>27</v>
      </c>
      <c r="GH44">
        <v>21</v>
      </c>
      <c r="GI44">
        <v>70</v>
      </c>
      <c r="GJ44">
        <v>29</v>
      </c>
      <c r="GK44">
        <v>29</v>
      </c>
      <c r="GL44">
        <v>50</v>
      </c>
      <c r="GM44">
        <v>50</v>
      </c>
      <c r="GN44">
        <v>50</v>
      </c>
      <c r="GO44">
        <v>50</v>
      </c>
      <c r="GP44">
        <v>50</v>
      </c>
      <c r="GQ44">
        <v>50</v>
      </c>
      <c r="GR44">
        <v>0.79</v>
      </c>
      <c r="GS44">
        <v>0.95700000000000007</v>
      </c>
      <c r="GT44">
        <v>1.109</v>
      </c>
      <c r="GU44">
        <v>1.468</v>
      </c>
      <c r="GV44">
        <v>1.3860000000000001</v>
      </c>
      <c r="GW44">
        <v>0.67900000000000005</v>
      </c>
      <c r="GX44">
        <v>1.357</v>
      </c>
      <c r="GY44">
        <v>1.2170000000000001</v>
      </c>
      <c r="GZ44">
        <v>1.4079999999999999</v>
      </c>
      <c r="HA44">
        <v>1.1240000000000001</v>
      </c>
      <c r="HB44">
        <v>1.325</v>
      </c>
      <c r="HC44">
        <v>0.83499999999999996</v>
      </c>
      <c r="HD44">
        <v>1.347</v>
      </c>
      <c r="HE44">
        <v>1.0649999999999999</v>
      </c>
      <c r="HF44">
        <v>1.2989999999999999</v>
      </c>
      <c r="HG44">
        <v>2</v>
      </c>
      <c r="HH44">
        <v>0.27400000000000002</v>
      </c>
      <c r="HI44">
        <v>0.19</v>
      </c>
      <c r="HJ44">
        <v>0.80900000000000005</v>
      </c>
      <c r="HK44">
        <v>0.91400000000000003</v>
      </c>
      <c r="HL44">
        <v>0.873</v>
      </c>
      <c r="HM44">
        <v>0.89400000000000002</v>
      </c>
      <c r="HN44">
        <v>0.70699999999999996</v>
      </c>
      <c r="HO44">
        <v>0.247</v>
      </c>
      <c r="HP44">
        <v>0.442</v>
      </c>
      <c r="HQ44">
        <v>3.1E-2</v>
      </c>
      <c r="HR44">
        <v>0.90700000000000003</v>
      </c>
      <c r="HS44">
        <v>0.442</v>
      </c>
      <c r="HT44">
        <v>0.621</v>
      </c>
      <c r="HU44">
        <v>0.42599999999999999</v>
      </c>
      <c r="HV44">
        <v>0.318</v>
      </c>
      <c r="HW44">
        <v>0.93300000000000005</v>
      </c>
      <c r="HX44" s="40" t="s">
        <v>85</v>
      </c>
      <c r="HY44" s="35" t="s">
        <v>85</v>
      </c>
      <c r="HZ44" s="36" t="s">
        <v>85</v>
      </c>
      <c r="IA44" s="36" t="s">
        <v>85</v>
      </c>
      <c r="IB44" s="36">
        <v>95</v>
      </c>
      <c r="IC44" s="36" t="s">
        <v>85</v>
      </c>
      <c r="ID44" s="37" t="s">
        <v>85</v>
      </c>
      <c r="IE44" s="37" t="s">
        <v>85</v>
      </c>
      <c r="IF44" s="34" t="str">
        <f t="shared" si="1"/>
        <v/>
      </c>
      <c r="IG44" t="str">
        <f t="shared" si="2"/>
        <v/>
      </c>
      <c r="IH44" t="str">
        <f t="shared" si="3"/>
        <v/>
      </c>
      <c r="II44" t="str">
        <f t="shared" si="4"/>
        <v/>
      </c>
      <c r="IJ44">
        <f t="shared" si="5"/>
        <v>182</v>
      </c>
      <c r="IK44" t="str">
        <f t="shared" si="6"/>
        <v/>
      </c>
      <c r="IL44" t="str">
        <f t="shared" si="7"/>
        <v/>
      </c>
      <c r="IM44" t="str">
        <f t="shared" si="8"/>
        <v/>
      </c>
    </row>
    <row r="45" spans="1:247" x14ac:dyDescent="0.25">
      <c r="A45" s="48">
        <v>114606</v>
      </c>
      <c r="E45" t="b">
        <v>0</v>
      </c>
      <c r="H45">
        <v>25</v>
      </c>
      <c r="J45" t="s">
        <v>42</v>
      </c>
      <c r="K45" t="b">
        <v>1</v>
      </c>
      <c r="N45" t="s">
        <v>43</v>
      </c>
      <c r="R45">
        <v>0</v>
      </c>
      <c r="S45">
        <v>0.13300000000000001</v>
      </c>
      <c r="T45" t="b">
        <v>0</v>
      </c>
      <c r="U45">
        <v>43727.000243055554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20</v>
      </c>
      <c r="AC45">
        <v>10</v>
      </c>
      <c r="AD45">
        <v>150</v>
      </c>
      <c r="AE45">
        <v>43691.000243055554</v>
      </c>
      <c r="AF45">
        <v>43727.000243055554</v>
      </c>
      <c r="AH45">
        <v>0.13300000000000001</v>
      </c>
      <c r="AI45" t="s">
        <v>44</v>
      </c>
      <c r="AJ45">
        <v>246</v>
      </c>
      <c r="AK45">
        <v>257</v>
      </c>
      <c r="AL45">
        <v>317</v>
      </c>
      <c r="AM45">
        <v>810</v>
      </c>
      <c r="AN45">
        <v>55</v>
      </c>
      <c r="AO45">
        <v>284</v>
      </c>
      <c r="AP45">
        <v>695</v>
      </c>
      <c r="AQ45">
        <v>597</v>
      </c>
      <c r="AR45">
        <v>687</v>
      </c>
      <c r="AS45">
        <v>600</v>
      </c>
      <c r="AT45">
        <v>353</v>
      </c>
      <c r="AU45">
        <v>993</v>
      </c>
      <c r="AV45">
        <v>841</v>
      </c>
      <c r="AW45">
        <v>196</v>
      </c>
      <c r="AX45">
        <v>691</v>
      </c>
      <c r="AY45">
        <v>78</v>
      </c>
      <c r="AZ45">
        <v>249</v>
      </c>
      <c r="BA45">
        <v>236</v>
      </c>
      <c r="BB45">
        <v>132</v>
      </c>
      <c r="BC45">
        <v>219</v>
      </c>
      <c r="BD45">
        <v>143</v>
      </c>
      <c r="BE45">
        <v>223</v>
      </c>
      <c r="BF45">
        <v>126</v>
      </c>
      <c r="BG45">
        <v>129</v>
      </c>
      <c r="BH45">
        <v>101</v>
      </c>
      <c r="BI45">
        <v>104</v>
      </c>
      <c r="BJ45">
        <v>125</v>
      </c>
      <c r="BK45">
        <v>122</v>
      </c>
      <c r="BL45">
        <v>108</v>
      </c>
      <c r="BM45">
        <v>25</v>
      </c>
      <c r="BN45">
        <v>25</v>
      </c>
      <c r="BO45">
        <v>25</v>
      </c>
      <c r="BP45">
        <v>25</v>
      </c>
      <c r="BQ45">
        <v>0</v>
      </c>
      <c r="BR45">
        <v>0</v>
      </c>
      <c r="BS45">
        <v>0</v>
      </c>
      <c r="BT45">
        <v>3</v>
      </c>
      <c r="BU45">
        <v>2</v>
      </c>
      <c r="BV45">
        <v>2</v>
      </c>
      <c r="BW45">
        <v>0</v>
      </c>
      <c r="BX45">
        <v>1</v>
      </c>
      <c r="BY45">
        <v>0</v>
      </c>
      <c r="BZ45">
        <v>3</v>
      </c>
      <c r="CA45">
        <v>2</v>
      </c>
      <c r="CB45">
        <v>1</v>
      </c>
      <c r="CC45">
        <v>2</v>
      </c>
      <c r="CD45">
        <v>2</v>
      </c>
      <c r="CE45">
        <v>1</v>
      </c>
      <c r="CF45">
        <v>1</v>
      </c>
      <c r="CG45">
        <v>48</v>
      </c>
      <c r="CH45">
        <v>80</v>
      </c>
      <c r="CI45">
        <v>92</v>
      </c>
      <c r="CJ45">
        <v>99</v>
      </c>
      <c r="CK45">
        <v>46</v>
      </c>
      <c r="CL45">
        <v>27</v>
      </c>
      <c r="CM45">
        <v>35</v>
      </c>
      <c r="CN45">
        <v>23</v>
      </c>
      <c r="CO45">
        <v>95</v>
      </c>
      <c r="CP45">
        <v>92</v>
      </c>
      <c r="CQ45">
        <v>81</v>
      </c>
      <c r="CR45">
        <v>68</v>
      </c>
      <c r="CS45">
        <v>0</v>
      </c>
      <c r="CT45">
        <v>20</v>
      </c>
      <c r="CU45">
        <v>55</v>
      </c>
      <c r="CV45">
        <v>61</v>
      </c>
      <c r="CW45">
        <v>43</v>
      </c>
      <c r="CX45">
        <v>32</v>
      </c>
      <c r="CY45">
        <v>29</v>
      </c>
      <c r="CZ45">
        <v>4</v>
      </c>
      <c r="DA45">
        <v>7</v>
      </c>
      <c r="DB45">
        <v>45</v>
      </c>
      <c r="DC45">
        <v>30</v>
      </c>
      <c r="DD45">
        <v>48</v>
      </c>
      <c r="DE45">
        <v>45</v>
      </c>
      <c r="DF45">
        <v>47</v>
      </c>
      <c r="DG45">
        <v>81</v>
      </c>
      <c r="DH45">
        <v>29</v>
      </c>
      <c r="DI45">
        <v>38</v>
      </c>
      <c r="DJ45">
        <v>46</v>
      </c>
      <c r="DK45">
        <v>69</v>
      </c>
      <c r="DL45">
        <v>41</v>
      </c>
      <c r="DM45">
        <v>375</v>
      </c>
      <c r="DN45">
        <v>611</v>
      </c>
      <c r="DO45">
        <v>199</v>
      </c>
      <c r="DP45">
        <v>310</v>
      </c>
      <c r="DQ45">
        <v>328</v>
      </c>
      <c r="DR45">
        <v>993</v>
      </c>
      <c r="DS45">
        <v>113</v>
      </c>
      <c r="DT45">
        <v>49</v>
      </c>
      <c r="DU45">
        <v>447</v>
      </c>
      <c r="DV45">
        <v>573</v>
      </c>
      <c r="DW45">
        <v>827</v>
      </c>
      <c r="DX45">
        <v>362</v>
      </c>
      <c r="DY45">
        <v>585</v>
      </c>
      <c r="DZ45">
        <v>992</v>
      </c>
      <c r="EA45">
        <v>396</v>
      </c>
      <c r="EB45">
        <v>342</v>
      </c>
      <c r="EC45">
        <v>280</v>
      </c>
      <c r="ED45">
        <v>662</v>
      </c>
      <c r="EE45">
        <v>713</v>
      </c>
      <c r="EF45">
        <v>693</v>
      </c>
      <c r="EG45">
        <v>989</v>
      </c>
      <c r="EH45">
        <v>640</v>
      </c>
      <c r="EI45">
        <v>585</v>
      </c>
      <c r="EJ45">
        <v>436</v>
      </c>
      <c r="EK45">
        <v>478</v>
      </c>
      <c r="EL45">
        <v>911</v>
      </c>
      <c r="EM45">
        <v>418</v>
      </c>
      <c r="EN45">
        <v>315</v>
      </c>
      <c r="EO45">
        <v>481</v>
      </c>
      <c r="EP45">
        <v>218</v>
      </c>
      <c r="EQ45">
        <v>442</v>
      </c>
      <c r="ER45">
        <v>151</v>
      </c>
      <c r="ES45">
        <v>733</v>
      </c>
      <c r="ET45">
        <v>311</v>
      </c>
      <c r="EU45">
        <v>872</v>
      </c>
      <c r="EV45">
        <v>522</v>
      </c>
      <c r="EW45">
        <v>428</v>
      </c>
      <c r="EX45">
        <v>805</v>
      </c>
      <c r="EY45">
        <v>956</v>
      </c>
      <c r="EZ45">
        <v>450</v>
      </c>
      <c r="FA45">
        <v>259</v>
      </c>
      <c r="FB45">
        <v>536</v>
      </c>
      <c r="FC45">
        <v>356</v>
      </c>
      <c r="FD45">
        <v>381</v>
      </c>
      <c r="FE45">
        <v>758</v>
      </c>
      <c r="FF45">
        <v>822</v>
      </c>
      <c r="FG45">
        <v>420</v>
      </c>
      <c r="FH45">
        <v>1</v>
      </c>
      <c r="FI45">
        <v>247</v>
      </c>
      <c r="FJ45">
        <v>50</v>
      </c>
      <c r="FK45">
        <v>50</v>
      </c>
      <c r="FL45">
        <v>50</v>
      </c>
      <c r="FM45">
        <v>50</v>
      </c>
      <c r="FN45">
        <v>46</v>
      </c>
      <c r="FO45">
        <v>22</v>
      </c>
      <c r="FP45">
        <v>35</v>
      </c>
      <c r="FQ45">
        <v>68</v>
      </c>
      <c r="FR45">
        <v>32</v>
      </c>
      <c r="FS45">
        <v>41</v>
      </c>
      <c r="FT45">
        <v>43</v>
      </c>
      <c r="FU45">
        <v>50</v>
      </c>
      <c r="FV45">
        <v>50</v>
      </c>
      <c r="FW45">
        <v>50</v>
      </c>
      <c r="FX45">
        <v>50</v>
      </c>
      <c r="FY45">
        <v>50</v>
      </c>
      <c r="FZ45">
        <v>50</v>
      </c>
      <c r="GA45">
        <v>50</v>
      </c>
      <c r="GB45">
        <v>50</v>
      </c>
      <c r="GC45">
        <v>50</v>
      </c>
      <c r="GD45">
        <v>50</v>
      </c>
      <c r="GE45">
        <v>26</v>
      </c>
      <c r="GF45">
        <v>61</v>
      </c>
      <c r="GG45">
        <v>59</v>
      </c>
      <c r="GH45">
        <v>30</v>
      </c>
      <c r="GI45">
        <v>39</v>
      </c>
      <c r="GJ45">
        <v>28</v>
      </c>
      <c r="GK45">
        <v>66</v>
      </c>
      <c r="GL45">
        <v>50</v>
      </c>
      <c r="GM45">
        <v>50</v>
      </c>
      <c r="GN45">
        <v>50</v>
      </c>
      <c r="GO45">
        <v>50</v>
      </c>
      <c r="GP45">
        <v>50</v>
      </c>
      <c r="GQ45">
        <v>50</v>
      </c>
      <c r="GR45">
        <v>0.89600000000000002</v>
      </c>
      <c r="GS45">
        <v>0.84200000000000008</v>
      </c>
      <c r="GT45">
        <v>0.78</v>
      </c>
      <c r="GU45">
        <v>1.1619999999999999</v>
      </c>
      <c r="GV45">
        <v>1.2130000000000001</v>
      </c>
      <c r="GW45">
        <v>1.1930000000000001</v>
      </c>
      <c r="GX45">
        <v>1.4889999999999999</v>
      </c>
      <c r="GY45">
        <v>1.1400000000000001</v>
      </c>
      <c r="GZ45">
        <v>1.085</v>
      </c>
      <c r="HA45">
        <v>0.93599999999999994</v>
      </c>
      <c r="HB45">
        <v>0.97799999999999998</v>
      </c>
      <c r="HC45">
        <v>1.411</v>
      </c>
      <c r="HD45">
        <v>0.91799999999999993</v>
      </c>
      <c r="HE45">
        <v>0.81499999999999995</v>
      </c>
      <c r="HF45">
        <v>0.98099999999999998</v>
      </c>
      <c r="HG45">
        <v>1</v>
      </c>
      <c r="HH45">
        <v>0.442</v>
      </c>
      <c r="HI45">
        <v>0.151</v>
      </c>
      <c r="HJ45">
        <v>0.73299999999999998</v>
      </c>
      <c r="HK45">
        <v>0.311</v>
      </c>
      <c r="HL45">
        <v>0.872</v>
      </c>
      <c r="HM45">
        <v>0.52200000000000002</v>
      </c>
      <c r="HN45">
        <v>0.42799999999999999</v>
      </c>
      <c r="HO45">
        <v>0.80500000000000005</v>
      </c>
      <c r="HP45">
        <v>0.95599999999999996</v>
      </c>
      <c r="HQ45">
        <v>0.45</v>
      </c>
      <c r="HR45">
        <v>0.25900000000000001</v>
      </c>
      <c r="HS45">
        <v>0.53600000000000003</v>
      </c>
      <c r="HT45">
        <v>0.35599999999999998</v>
      </c>
      <c r="HU45">
        <v>0.38100000000000001</v>
      </c>
      <c r="HV45">
        <v>0.75800000000000001</v>
      </c>
      <c r="HW45">
        <v>0.82199999999999995</v>
      </c>
      <c r="HX45" s="40" t="s">
        <v>85</v>
      </c>
      <c r="HY45" s="35" t="s">
        <v>85</v>
      </c>
      <c r="HZ45" s="36" t="s">
        <v>85</v>
      </c>
      <c r="IA45" s="36" t="s">
        <v>85</v>
      </c>
      <c r="IB45" s="36" t="s">
        <v>85</v>
      </c>
      <c r="IC45" s="36" t="s">
        <v>85</v>
      </c>
      <c r="ID45" s="37" t="s">
        <v>85</v>
      </c>
      <c r="IE45" s="37" t="s">
        <v>85</v>
      </c>
      <c r="IF45" s="34" t="str">
        <f t="shared" si="1"/>
        <v/>
      </c>
      <c r="IG45" t="str">
        <f t="shared" si="2"/>
        <v/>
      </c>
      <c r="IH45" t="str">
        <f t="shared" si="3"/>
        <v/>
      </c>
      <c r="II45" t="str">
        <f t="shared" si="4"/>
        <v/>
      </c>
      <c r="IJ45" t="str">
        <f t="shared" si="5"/>
        <v/>
      </c>
      <c r="IK45" t="str">
        <f t="shared" si="6"/>
        <v/>
      </c>
      <c r="IL45" t="str">
        <f t="shared" si="7"/>
        <v/>
      </c>
      <c r="IM45" t="str">
        <f t="shared" si="8"/>
        <v/>
      </c>
    </row>
    <row r="46" spans="1:247" x14ac:dyDescent="0.25">
      <c r="A46" s="48">
        <v>114607</v>
      </c>
      <c r="E46" t="b">
        <v>0</v>
      </c>
      <c r="H46">
        <v>25</v>
      </c>
      <c r="J46" t="s">
        <v>42</v>
      </c>
      <c r="K46" t="b">
        <v>1</v>
      </c>
      <c r="N46" t="s">
        <v>43</v>
      </c>
      <c r="R46">
        <v>0</v>
      </c>
      <c r="S46">
        <v>0.20799999999999999</v>
      </c>
      <c r="T46" t="b">
        <v>0</v>
      </c>
      <c r="U46">
        <v>43727.000243055554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20</v>
      </c>
      <c r="AC46">
        <v>10</v>
      </c>
      <c r="AD46">
        <v>96</v>
      </c>
      <c r="AE46">
        <v>43691.000243055554</v>
      </c>
      <c r="AF46">
        <v>43727.000243055554</v>
      </c>
      <c r="AH46">
        <v>0.20799999999999999</v>
      </c>
      <c r="AI46" t="s">
        <v>44</v>
      </c>
      <c r="AJ46">
        <v>388</v>
      </c>
      <c r="AK46">
        <v>797</v>
      </c>
      <c r="AL46">
        <v>115</v>
      </c>
      <c r="AM46">
        <v>680</v>
      </c>
      <c r="AN46">
        <v>86</v>
      </c>
      <c r="AO46">
        <v>68</v>
      </c>
      <c r="AP46">
        <v>613</v>
      </c>
      <c r="AQ46">
        <v>641</v>
      </c>
      <c r="AR46">
        <v>1000</v>
      </c>
      <c r="AS46">
        <v>300</v>
      </c>
      <c r="AT46">
        <v>506</v>
      </c>
      <c r="AU46">
        <v>449</v>
      </c>
      <c r="AV46">
        <v>799</v>
      </c>
      <c r="AW46">
        <v>189</v>
      </c>
      <c r="AX46">
        <v>201</v>
      </c>
      <c r="AY46">
        <v>781</v>
      </c>
      <c r="AZ46">
        <v>104</v>
      </c>
      <c r="BA46">
        <v>198</v>
      </c>
      <c r="BB46">
        <v>208</v>
      </c>
      <c r="BC46">
        <v>162</v>
      </c>
      <c r="BD46">
        <v>209</v>
      </c>
      <c r="BE46">
        <v>212</v>
      </c>
      <c r="BF46">
        <v>114</v>
      </c>
      <c r="BG46">
        <v>128</v>
      </c>
      <c r="BH46">
        <v>106</v>
      </c>
      <c r="BI46">
        <v>107</v>
      </c>
      <c r="BJ46">
        <v>106</v>
      </c>
      <c r="BK46">
        <v>107</v>
      </c>
      <c r="BL46">
        <v>115</v>
      </c>
      <c r="BM46">
        <v>25</v>
      </c>
      <c r="BN46">
        <v>25</v>
      </c>
      <c r="BO46">
        <v>25</v>
      </c>
      <c r="BP46">
        <v>25</v>
      </c>
      <c r="BQ46">
        <v>0</v>
      </c>
      <c r="BR46">
        <v>0</v>
      </c>
      <c r="BS46">
        <v>3</v>
      </c>
      <c r="BT46">
        <v>1</v>
      </c>
      <c r="BU46">
        <v>1</v>
      </c>
      <c r="BV46">
        <v>1</v>
      </c>
      <c r="BW46">
        <v>0</v>
      </c>
      <c r="BX46">
        <v>3</v>
      </c>
      <c r="BY46">
        <v>0</v>
      </c>
      <c r="BZ46">
        <v>0</v>
      </c>
      <c r="CA46">
        <v>3</v>
      </c>
      <c r="CB46">
        <v>3</v>
      </c>
      <c r="CC46">
        <v>2</v>
      </c>
      <c r="CD46">
        <v>3</v>
      </c>
      <c r="CE46">
        <v>2</v>
      </c>
      <c r="CF46">
        <v>1</v>
      </c>
      <c r="CG46">
        <v>54</v>
      </c>
      <c r="CH46">
        <v>91</v>
      </c>
      <c r="CI46">
        <v>1</v>
      </c>
      <c r="CJ46">
        <v>91</v>
      </c>
      <c r="CK46">
        <v>38</v>
      </c>
      <c r="CL46">
        <v>80</v>
      </c>
      <c r="CM46">
        <v>29</v>
      </c>
      <c r="CN46">
        <v>58</v>
      </c>
      <c r="CO46">
        <v>83</v>
      </c>
      <c r="CP46">
        <v>40</v>
      </c>
      <c r="CQ46">
        <v>17</v>
      </c>
      <c r="CR46">
        <v>77</v>
      </c>
      <c r="CS46">
        <v>49</v>
      </c>
      <c r="CT46">
        <v>24</v>
      </c>
      <c r="CU46">
        <v>64</v>
      </c>
      <c r="CV46">
        <v>48</v>
      </c>
      <c r="CW46">
        <v>4</v>
      </c>
      <c r="CX46">
        <v>71</v>
      </c>
      <c r="CY46">
        <v>38</v>
      </c>
      <c r="CZ46">
        <v>59</v>
      </c>
      <c r="DA46">
        <v>55</v>
      </c>
      <c r="DB46">
        <v>80</v>
      </c>
      <c r="DC46">
        <v>93</v>
      </c>
      <c r="DD46">
        <v>5</v>
      </c>
      <c r="DE46">
        <v>77</v>
      </c>
      <c r="DF46">
        <v>63</v>
      </c>
      <c r="DG46">
        <v>93</v>
      </c>
      <c r="DH46">
        <v>36</v>
      </c>
      <c r="DI46">
        <v>47</v>
      </c>
      <c r="DJ46">
        <v>51</v>
      </c>
      <c r="DK46">
        <v>92</v>
      </c>
      <c r="DL46">
        <v>88</v>
      </c>
      <c r="DM46">
        <v>291</v>
      </c>
      <c r="DN46">
        <v>484</v>
      </c>
      <c r="DO46">
        <v>26</v>
      </c>
      <c r="DP46">
        <v>612</v>
      </c>
      <c r="DQ46">
        <v>366</v>
      </c>
      <c r="DR46">
        <v>449</v>
      </c>
      <c r="DS46">
        <v>982</v>
      </c>
      <c r="DT46">
        <v>12</v>
      </c>
      <c r="DU46">
        <v>221</v>
      </c>
      <c r="DV46">
        <v>197</v>
      </c>
      <c r="DW46">
        <v>836</v>
      </c>
      <c r="DX46">
        <v>918</v>
      </c>
      <c r="DY46">
        <v>255</v>
      </c>
      <c r="DZ46">
        <v>275</v>
      </c>
      <c r="EA46">
        <v>163</v>
      </c>
      <c r="EB46">
        <v>757</v>
      </c>
      <c r="EC46">
        <v>974</v>
      </c>
      <c r="ED46">
        <v>125</v>
      </c>
      <c r="EE46">
        <v>816</v>
      </c>
      <c r="EF46">
        <v>886</v>
      </c>
      <c r="EG46">
        <v>662</v>
      </c>
      <c r="EH46">
        <v>610</v>
      </c>
      <c r="EI46">
        <v>65</v>
      </c>
      <c r="EJ46">
        <v>148</v>
      </c>
      <c r="EK46">
        <v>764</v>
      </c>
      <c r="EL46">
        <v>597</v>
      </c>
      <c r="EM46">
        <v>637</v>
      </c>
      <c r="EN46">
        <v>228</v>
      </c>
      <c r="EO46">
        <v>265</v>
      </c>
      <c r="EP46">
        <v>461</v>
      </c>
      <c r="EQ46">
        <v>716</v>
      </c>
      <c r="ER46">
        <v>519</v>
      </c>
      <c r="ES46">
        <v>504</v>
      </c>
      <c r="ET46">
        <v>713</v>
      </c>
      <c r="EU46">
        <v>524</v>
      </c>
      <c r="EV46">
        <v>534</v>
      </c>
      <c r="EW46">
        <v>372</v>
      </c>
      <c r="EX46">
        <v>839</v>
      </c>
      <c r="EY46">
        <v>627</v>
      </c>
      <c r="EZ46">
        <v>19</v>
      </c>
      <c r="FA46">
        <v>900</v>
      </c>
      <c r="FB46">
        <v>460</v>
      </c>
      <c r="FC46">
        <v>198</v>
      </c>
      <c r="FD46">
        <v>736</v>
      </c>
      <c r="FE46">
        <v>673</v>
      </c>
      <c r="FF46">
        <v>217</v>
      </c>
      <c r="FG46">
        <v>689</v>
      </c>
      <c r="FH46">
        <v>53</v>
      </c>
      <c r="FI46">
        <v>452</v>
      </c>
      <c r="FJ46">
        <v>50</v>
      </c>
      <c r="FK46">
        <v>50</v>
      </c>
      <c r="FL46">
        <v>50</v>
      </c>
      <c r="FM46">
        <v>50</v>
      </c>
      <c r="FN46">
        <v>25</v>
      </c>
      <c r="FO46">
        <v>27</v>
      </c>
      <c r="FP46">
        <v>59</v>
      </c>
      <c r="FQ46">
        <v>24</v>
      </c>
      <c r="FR46">
        <v>56</v>
      </c>
      <c r="FS46">
        <v>65</v>
      </c>
      <c r="FT46">
        <v>49</v>
      </c>
      <c r="FU46">
        <v>50</v>
      </c>
      <c r="FV46">
        <v>50</v>
      </c>
      <c r="FW46">
        <v>50</v>
      </c>
      <c r="FX46">
        <v>50</v>
      </c>
      <c r="FY46">
        <v>50</v>
      </c>
      <c r="FZ46">
        <v>50</v>
      </c>
      <c r="GA46">
        <v>50</v>
      </c>
      <c r="GB46">
        <v>50</v>
      </c>
      <c r="GC46">
        <v>50</v>
      </c>
      <c r="GD46">
        <v>50</v>
      </c>
      <c r="GE46">
        <v>49</v>
      </c>
      <c r="GF46">
        <v>22</v>
      </c>
      <c r="GG46">
        <v>25</v>
      </c>
      <c r="GH46">
        <v>42</v>
      </c>
      <c r="GI46">
        <v>67</v>
      </c>
      <c r="GJ46">
        <v>46</v>
      </c>
      <c r="GK46">
        <v>35</v>
      </c>
      <c r="GL46">
        <v>50</v>
      </c>
      <c r="GM46">
        <v>50</v>
      </c>
      <c r="GN46">
        <v>50</v>
      </c>
      <c r="GO46">
        <v>50</v>
      </c>
      <c r="GP46">
        <v>50</v>
      </c>
      <c r="GQ46">
        <v>50</v>
      </c>
      <c r="GR46">
        <v>0.66300000000000003</v>
      </c>
      <c r="GS46">
        <v>1.2570000000000001</v>
      </c>
      <c r="GT46">
        <v>1.474</v>
      </c>
      <c r="GU46">
        <v>0.625</v>
      </c>
      <c r="GV46">
        <v>1.3159999999999998</v>
      </c>
      <c r="GW46">
        <v>1.3860000000000001</v>
      </c>
      <c r="GX46">
        <v>1.1619999999999999</v>
      </c>
      <c r="GY46">
        <v>1.1099999999999999</v>
      </c>
      <c r="GZ46">
        <v>0.56499999999999995</v>
      </c>
      <c r="HA46">
        <v>0.64800000000000002</v>
      </c>
      <c r="HB46">
        <v>1.264</v>
      </c>
      <c r="HC46">
        <v>1.097</v>
      </c>
      <c r="HD46">
        <v>1.137</v>
      </c>
      <c r="HE46">
        <v>0.72799999999999998</v>
      </c>
      <c r="HF46">
        <v>0.76500000000000001</v>
      </c>
      <c r="HG46">
        <v>1</v>
      </c>
      <c r="HH46">
        <v>0.71599999999999997</v>
      </c>
      <c r="HI46">
        <v>0.51900000000000002</v>
      </c>
      <c r="HJ46">
        <v>0.504</v>
      </c>
      <c r="HK46">
        <v>0.71299999999999997</v>
      </c>
      <c r="HL46">
        <v>0.52400000000000002</v>
      </c>
      <c r="HM46">
        <v>0.53400000000000003</v>
      </c>
      <c r="HN46">
        <v>0.372</v>
      </c>
      <c r="HO46">
        <v>0.83899999999999997</v>
      </c>
      <c r="HP46">
        <v>0.627</v>
      </c>
      <c r="HQ46">
        <v>1.9E-2</v>
      </c>
      <c r="HR46">
        <v>0.9</v>
      </c>
      <c r="HS46">
        <v>0.46</v>
      </c>
      <c r="HT46">
        <v>0.19800000000000001</v>
      </c>
      <c r="HU46">
        <v>0.73599999999999999</v>
      </c>
      <c r="HV46">
        <v>0.67300000000000004</v>
      </c>
      <c r="HW46">
        <v>0.217</v>
      </c>
      <c r="HX46" s="40" t="s">
        <v>85</v>
      </c>
      <c r="HY46" s="35" t="s">
        <v>85</v>
      </c>
      <c r="HZ46" s="36" t="s">
        <v>85</v>
      </c>
      <c r="IA46" s="36" t="s">
        <v>85</v>
      </c>
      <c r="IB46" s="36" t="s">
        <v>85</v>
      </c>
      <c r="IC46" s="36" t="s">
        <v>85</v>
      </c>
      <c r="ID46" s="37" t="s">
        <v>85</v>
      </c>
      <c r="IE46" s="37" t="s">
        <v>85</v>
      </c>
      <c r="IF46" s="34" t="str">
        <f t="shared" si="1"/>
        <v/>
      </c>
      <c r="IG46" t="str">
        <f t="shared" si="2"/>
        <v/>
      </c>
      <c r="IH46" t="str">
        <f t="shared" si="3"/>
        <v/>
      </c>
      <c r="II46" t="str">
        <f t="shared" si="4"/>
        <v/>
      </c>
      <c r="IJ46" t="str">
        <f t="shared" si="5"/>
        <v/>
      </c>
      <c r="IK46" t="str">
        <f t="shared" si="6"/>
        <v/>
      </c>
      <c r="IL46" t="str">
        <f t="shared" si="7"/>
        <v/>
      </c>
      <c r="IM46" t="str">
        <f t="shared" si="8"/>
        <v/>
      </c>
    </row>
    <row r="47" spans="1:247" x14ac:dyDescent="0.25">
      <c r="A47" s="48">
        <v>114608</v>
      </c>
      <c r="E47" t="b">
        <v>0</v>
      </c>
      <c r="H47">
        <v>25</v>
      </c>
      <c r="J47" t="s">
        <v>42</v>
      </c>
      <c r="K47" t="b">
        <v>1</v>
      </c>
      <c r="N47" t="s">
        <v>43</v>
      </c>
      <c r="R47">
        <v>0</v>
      </c>
      <c r="S47">
        <v>5.8000000000000003E-2</v>
      </c>
      <c r="T47" t="b">
        <v>0</v>
      </c>
      <c r="U47">
        <v>43727.000243055554</v>
      </c>
      <c r="V47">
        <v>0</v>
      </c>
      <c r="W47">
        <v>0</v>
      </c>
      <c r="X47">
        <v>0.12096999999999999</v>
      </c>
      <c r="Y47">
        <v>0</v>
      </c>
      <c r="Z47">
        <v>0</v>
      </c>
      <c r="AA47">
        <v>0</v>
      </c>
      <c r="AB47">
        <v>10</v>
      </c>
      <c r="AC47">
        <v>5</v>
      </c>
      <c r="AD47">
        <v>172</v>
      </c>
      <c r="AE47">
        <v>43691.000243055554</v>
      </c>
      <c r="AF47">
        <v>43727.000243055554</v>
      </c>
      <c r="AH47">
        <v>5.8000000000000003E-2</v>
      </c>
      <c r="AI47" t="s">
        <v>44</v>
      </c>
      <c r="AJ47">
        <v>332</v>
      </c>
      <c r="AK47">
        <v>625</v>
      </c>
      <c r="AL47">
        <v>519</v>
      </c>
      <c r="AM47">
        <v>697</v>
      </c>
      <c r="AN47">
        <v>712</v>
      </c>
      <c r="AO47">
        <v>732</v>
      </c>
      <c r="AP47">
        <v>933</v>
      </c>
      <c r="AQ47">
        <v>579</v>
      </c>
      <c r="AR47">
        <v>989</v>
      </c>
      <c r="AS47">
        <v>546</v>
      </c>
      <c r="AT47">
        <v>229</v>
      </c>
      <c r="AU47">
        <v>718</v>
      </c>
      <c r="AV47">
        <v>787</v>
      </c>
      <c r="AW47">
        <v>38</v>
      </c>
      <c r="AX47">
        <v>549</v>
      </c>
      <c r="AY47">
        <v>565</v>
      </c>
      <c r="AZ47">
        <v>239</v>
      </c>
      <c r="BA47">
        <v>107</v>
      </c>
      <c r="BB47">
        <v>156</v>
      </c>
      <c r="BC47">
        <v>247</v>
      </c>
      <c r="BD47">
        <v>179</v>
      </c>
      <c r="BE47">
        <v>202</v>
      </c>
      <c r="BF47">
        <v>121</v>
      </c>
      <c r="BG47">
        <v>100</v>
      </c>
      <c r="BH47">
        <v>113</v>
      </c>
      <c r="BI47">
        <v>108</v>
      </c>
      <c r="BJ47">
        <v>110</v>
      </c>
      <c r="BK47">
        <v>104</v>
      </c>
      <c r="BL47">
        <v>117</v>
      </c>
      <c r="BM47">
        <v>25</v>
      </c>
      <c r="BN47">
        <v>25</v>
      </c>
      <c r="BO47">
        <v>25</v>
      </c>
      <c r="BP47">
        <v>25</v>
      </c>
      <c r="BQ47">
        <v>0</v>
      </c>
      <c r="BR47">
        <v>2</v>
      </c>
      <c r="BS47">
        <v>3</v>
      </c>
      <c r="BT47">
        <v>2</v>
      </c>
      <c r="BU47">
        <v>3</v>
      </c>
      <c r="BV47">
        <v>0</v>
      </c>
      <c r="BW47">
        <v>0</v>
      </c>
      <c r="BX47">
        <v>1</v>
      </c>
      <c r="BY47">
        <v>0</v>
      </c>
      <c r="BZ47">
        <v>0</v>
      </c>
      <c r="CA47">
        <v>2</v>
      </c>
      <c r="CB47">
        <v>3</v>
      </c>
      <c r="CC47">
        <v>1</v>
      </c>
      <c r="CD47">
        <v>1</v>
      </c>
      <c r="CE47">
        <v>0</v>
      </c>
      <c r="CF47">
        <v>2</v>
      </c>
      <c r="CG47">
        <v>20</v>
      </c>
      <c r="CH47">
        <v>42</v>
      </c>
      <c r="CI47">
        <v>90</v>
      </c>
      <c r="CJ47">
        <v>0</v>
      </c>
      <c r="CK47">
        <v>67</v>
      </c>
      <c r="CL47">
        <v>22</v>
      </c>
      <c r="CM47">
        <v>14</v>
      </c>
      <c r="CN47">
        <v>31</v>
      </c>
      <c r="CO47">
        <v>1</v>
      </c>
      <c r="CP47">
        <v>1</v>
      </c>
      <c r="CQ47">
        <v>74</v>
      </c>
      <c r="CR47">
        <v>98</v>
      </c>
      <c r="CS47">
        <v>24</v>
      </c>
      <c r="CT47">
        <v>54</v>
      </c>
      <c r="CU47">
        <v>93</v>
      </c>
      <c r="CV47">
        <v>19</v>
      </c>
      <c r="CW47">
        <v>96</v>
      </c>
      <c r="CX47">
        <v>53</v>
      </c>
      <c r="CY47">
        <v>55</v>
      </c>
      <c r="CZ47">
        <v>48</v>
      </c>
      <c r="DA47">
        <v>55</v>
      </c>
      <c r="DB47">
        <v>24</v>
      </c>
      <c r="DC47">
        <v>69</v>
      </c>
      <c r="DD47">
        <v>28</v>
      </c>
      <c r="DE47">
        <v>79</v>
      </c>
      <c r="DF47">
        <v>86</v>
      </c>
      <c r="DG47">
        <v>82</v>
      </c>
      <c r="DH47">
        <v>19</v>
      </c>
      <c r="DI47">
        <v>21</v>
      </c>
      <c r="DJ47">
        <v>23</v>
      </c>
      <c r="DK47">
        <v>29</v>
      </c>
      <c r="DL47">
        <v>0</v>
      </c>
      <c r="DM47">
        <v>528</v>
      </c>
      <c r="DN47">
        <v>264</v>
      </c>
      <c r="DO47">
        <v>420</v>
      </c>
      <c r="DP47">
        <v>167</v>
      </c>
      <c r="DQ47">
        <v>441</v>
      </c>
      <c r="DR47">
        <v>214</v>
      </c>
      <c r="DS47">
        <v>610</v>
      </c>
      <c r="DT47">
        <v>352</v>
      </c>
      <c r="DU47">
        <v>756</v>
      </c>
      <c r="DV47">
        <v>551</v>
      </c>
      <c r="DW47">
        <v>499</v>
      </c>
      <c r="DX47">
        <v>151</v>
      </c>
      <c r="DY47">
        <v>538</v>
      </c>
      <c r="DZ47">
        <v>55</v>
      </c>
      <c r="EA47">
        <v>810</v>
      </c>
      <c r="EB47">
        <v>412</v>
      </c>
      <c r="EC47">
        <v>379</v>
      </c>
      <c r="ED47">
        <v>862</v>
      </c>
      <c r="EE47">
        <v>890</v>
      </c>
      <c r="EF47">
        <v>824</v>
      </c>
      <c r="EG47">
        <v>979</v>
      </c>
      <c r="EH47">
        <v>515</v>
      </c>
      <c r="EI47">
        <v>253</v>
      </c>
      <c r="EJ47">
        <v>510</v>
      </c>
      <c r="EK47">
        <v>304</v>
      </c>
      <c r="EL47">
        <v>873</v>
      </c>
      <c r="EM47">
        <v>970</v>
      </c>
      <c r="EN47">
        <v>426</v>
      </c>
      <c r="EO47">
        <v>53</v>
      </c>
      <c r="EP47">
        <v>270</v>
      </c>
      <c r="EQ47">
        <v>77</v>
      </c>
      <c r="ER47">
        <v>269</v>
      </c>
      <c r="ES47">
        <v>504</v>
      </c>
      <c r="ET47">
        <v>71</v>
      </c>
      <c r="EU47">
        <v>138</v>
      </c>
      <c r="EV47">
        <v>745</v>
      </c>
      <c r="EW47">
        <v>21</v>
      </c>
      <c r="EX47">
        <v>844</v>
      </c>
      <c r="EY47">
        <v>993</v>
      </c>
      <c r="EZ47">
        <v>341</v>
      </c>
      <c r="FA47">
        <v>541</v>
      </c>
      <c r="FB47">
        <v>468</v>
      </c>
      <c r="FC47">
        <v>11</v>
      </c>
      <c r="FD47">
        <v>887</v>
      </c>
      <c r="FE47">
        <v>729</v>
      </c>
      <c r="FF47">
        <v>240</v>
      </c>
      <c r="FG47">
        <v>819</v>
      </c>
      <c r="FH47">
        <v>363</v>
      </c>
      <c r="FI47">
        <v>723</v>
      </c>
      <c r="FJ47">
        <v>50</v>
      </c>
      <c r="FK47">
        <v>50</v>
      </c>
      <c r="FL47">
        <v>50</v>
      </c>
      <c r="FM47">
        <v>50</v>
      </c>
      <c r="FN47">
        <v>21</v>
      </c>
      <c r="FO47">
        <v>26</v>
      </c>
      <c r="FP47">
        <v>31</v>
      </c>
      <c r="FQ47">
        <v>56</v>
      </c>
      <c r="FR47">
        <v>21</v>
      </c>
      <c r="FS47">
        <v>63</v>
      </c>
      <c r="FT47">
        <v>69</v>
      </c>
      <c r="FU47">
        <v>50</v>
      </c>
      <c r="FV47">
        <v>50</v>
      </c>
      <c r="FW47">
        <v>50</v>
      </c>
      <c r="FX47">
        <v>50</v>
      </c>
      <c r="FY47">
        <v>50</v>
      </c>
      <c r="FZ47">
        <v>50</v>
      </c>
      <c r="GA47">
        <v>50</v>
      </c>
      <c r="GB47">
        <v>50</v>
      </c>
      <c r="GC47">
        <v>50</v>
      </c>
      <c r="GD47">
        <v>50</v>
      </c>
      <c r="GE47">
        <v>28</v>
      </c>
      <c r="GF47">
        <v>45</v>
      </c>
      <c r="GG47">
        <v>40</v>
      </c>
      <c r="GH47">
        <v>21</v>
      </c>
      <c r="GI47">
        <v>45</v>
      </c>
      <c r="GJ47">
        <v>65</v>
      </c>
      <c r="GK47">
        <v>54</v>
      </c>
      <c r="GL47">
        <v>50</v>
      </c>
      <c r="GM47">
        <v>50</v>
      </c>
      <c r="GN47">
        <v>50</v>
      </c>
      <c r="GO47">
        <v>50</v>
      </c>
      <c r="GP47">
        <v>50</v>
      </c>
      <c r="GQ47">
        <v>50</v>
      </c>
      <c r="GR47">
        <v>1.31</v>
      </c>
      <c r="GS47">
        <v>0.91199999999999992</v>
      </c>
      <c r="GT47">
        <v>0.879</v>
      </c>
      <c r="GU47">
        <v>1.3620000000000001</v>
      </c>
      <c r="GV47">
        <v>1.3900000000000001</v>
      </c>
      <c r="GW47">
        <v>1.3239999999999998</v>
      </c>
      <c r="GX47">
        <v>1.4790000000000001</v>
      </c>
      <c r="GY47">
        <v>1.0150000000000001</v>
      </c>
      <c r="GZ47">
        <v>0.753</v>
      </c>
      <c r="HA47">
        <v>1.01</v>
      </c>
      <c r="HB47">
        <v>0.80400000000000005</v>
      </c>
      <c r="HC47">
        <v>1.373</v>
      </c>
      <c r="HD47">
        <v>1.47</v>
      </c>
      <c r="HE47">
        <v>0.92599999999999993</v>
      </c>
      <c r="HF47">
        <v>0.55300000000000005</v>
      </c>
      <c r="HG47">
        <v>2</v>
      </c>
      <c r="HH47">
        <v>7.6999999999999999E-2</v>
      </c>
      <c r="HI47">
        <v>0.26900000000000002</v>
      </c>
      <c r="HJ47">
        <v>0.504</v>
      </c>
      <c r="HK47">
        <v>7.0999999999999994E-2</v>
      </c>
      <c r="HL47">
        <v>0.13800000000000001</v>
      </c>
      <c r="HM47">
        <v>0.745</v>
      </c>
      <c r="HN47">
        <v>2.1000000000000001E-2</v>
      </c>
      <c r="HO47">
        <v>0.84399999999999997</v>
      </c>
      <c r="HP47">
        <v>0.99299999999999999</v>
      </c>
      <c r="HQ47">
        <v>0.34100000000000003</v>
      </c>
      <c r="HR47">
        <v>0.54100000000000004</v>
      </c>
      <c r="HS47">
        <v>0.46800000000000003</v>
      </c>
      <c r="HT47">
        <v>1.0999999999999999E-2</v>
      </c>
      <c r="HU47">
        <v>0.88700000000000001</v>
      </c>
      <c r="HV47">
        <v>0.72899999999999998</v>
      </c>
      <c r="HW47">
        <v>0.24</v>
      </c>
      <c r="HX47" s="40" t="s">
        <v>85</v>
      </c>
      <c r="HY47" s="35" t="s">
        <v>85</v>
      </c>
      <c r="HZ47" s="36" t="s">
        <v>85</v>
      </c>
      <c r="IA47" s="36" t="s">
        <v>85</v>
      </c>
      <c r="IB47" s="36">
        <v>0</v>
      </c>
      <c r="IC47" s="36">
        <v>0.12096999999999999</v>
      </c>
      <c r="ID47" s="37" t="s">
        <v>85</v>
      </c>
      <c r="IE47" s="37" t="s">
        <v>85</v>
      </c>
      <c r="IF47" s="34" t="str">
        <f t="shared" si="1"/>
        <v/>
      </c>
      <c r="IG47" t="str">
        <f t="shared" si="2"/>
        <v/>
      </c>
      <c r="IH47" t="str">
        <f t="shared" si="3"/>
        <v/>
      </c>
      <c r="II47" t="str">
        <f t="shared" si="4"/>
        <v/>
      </c>
      <c r="IJ47">
        <f t="shared" si="5"/>
        <v>1</v>
      </c>
      <c r="IK47">
        <f t="shared" si="6"/>
        <v>23</v>
      </c>
      <c r="IL47" t="str">
        <f t="shared" si="7"/>
        <v/>
      </c>
      <c r="IM47" t="str">
        <f t="shared" si="8"/>
        <v/>
      </c>
    </row>
    <row r="48" spans="1:247" x14ac:dyDescent="0.25">
      <c r="A48" s="48">
        <v>114609</v>
      </c>
      <c r="E48" t="b">
        <v>0</v>
      </c>
      <c r="H48">
        <v>25</v>
      </c>
      <c r="J48" t="s">
        <v>46</v>
      </c>
      <c r="K48" t="b">
        <v>1</v>
      </c>
      <c r="N48" t="s">
        <v>43</v>
      </c>
      <c r="R48">
        <v>0</v>
      </c>
      <c r="S48">
        <v>0.125</v>
      </c>
      <c r="T48" t="b">
        <v>0</v>
      </c>
      <c r="U48">
        <v>43727.000243055554</v>
      </c>
      <c r="V48">
        <v>0</v>
      </c>
      <c r="W48">
        <v>0</v>
      </c>
      <c r="X48">
        <v>4.8390000000000002E-2</v>
      </c>
      <c r="Y48">
        <v>0</v>
      </c>
      <c r="Z48">
        <v>0</v>
      </c>
      <c r="AA48">
        <v>0</v>
      </c>
      <c r="AB48">
        <v>10</v>
      </c>
      <c r="AC48">
        <v>5</v>
      </c>
      <c r="AD48">
        <v>80</v>
      </c>
      <c r="AE48">
        <v>43691.000243055554</v>
      </c>
      <c r="AF48">
        <v>43727.000243055554</v>
      </c>
      <c r="AH48">
        <v>0.125</v>
      </c>
      <c r="AI48" t="s">
        <v>44</v>
      </c>
      <c r="AJ48">
        <v>242</v>
      </c>
      <c r="AK48">
        <v>956</v>
      </c>
      <c r="AL48">
        <v>684</v>
      </c>
      <c r="AM48">
        <v>595</v>
      </c>
      <c r="AN48">
        <v>269</v>
      </c>
      <c r="AO48">
        <v>125</v>
      </c>
      <c r="AP48">
        <v>317</v>
      </c>
      <c r="AQ48">
        <v>948</v>
      </c>
      <c r="AR48">
        <v>280</v>
      </c>
      <c r="AS48">
        <v>194</v>
      </c>
      <c r="AT48">
        <v>421</v>
      </c>
      <c r="AU48">
        <v>475</v>
      </c>
      <c r="AV48">
        <v>111</v>
      </c>
      <c r="AW48">
        <v>852</v>
      </c>
      <c r="AX48">
        <v>511</v>
      </c>
      <c r="AY48">
        <v>347</v>
      </c>
      <c r="AZ48">
        <v>54</v>
      </c>
      <c r="BA48">
        <v>59</v>
      </c>
      <c r="BB48">
        <v>78</v>
      </c>
      <c r="BC48">
        <v>58</v>
      </c>
      <c r="BD48">
        <v>51</v>
      </c>
      <c r="BE48">
        <v>78</v>
      </c>
      <c r="BF48">
        <v>100</v>
      </c>
      <c r="BG48">
        <v>100</v>
      </c>
      <c r="BH48">
        <v>100</v>
      </c>
      <c r="BI48">
        <v>100</v>
      </c>
      <c r="BJ48">
        <v>100</v>
      </c>
      <c r="BK48">
        <v>100</v>
      </c>
      <c r="BL48">
        <v>100</v>
      </c>
      <c r="BM48">
        <v>25</v>
      </c>
      <c r="BN48">
        <v>25</v>
      </c>
      <c r="BO48">
        <v>25</v>
      </c>
      <c r="BP48">
        <v>25</v>
      </c>
      <c r="BQ48">
        <v>1</v>
      </c>
      <c r="BR48">
        <v>3</v>
      </c>
      <c r="BS48">
        <v>2</v>
      </c>
      <c r="BT48">
        <v>2</v>
      </c>
      <c r="BU48">
        <v>3</v>
      </c>
      <c r="BV48">
        <v>0</v>
      </c>
      <c r="BW48">
        <v>0</v>
      </c>
      <c r="BX48">
        <v>0</v>
      </c>
      <c r="BY48">
        <v>3</v>
      </c>
      <c r="BZ48">
        <v>1</v>
      </c>
      <c r="CA48">
        <v>1</v>
      </c>
      <c r="CB48">
        <v>1</v>
      </c>
      <c r="CC48">
        <v>0</v>
      </c>
      <c r="CD48">
        <v>2</v>
      </c>
      <c r="CE48">
        <v>1</v>
      </c>
      <c r="CF48">
        <v>0</v>
      </c>
      <c r="CG48">
        <v>18</v>
      </c>
      <c r="CH48">
        <v>31</v>
      </c>
      <c r="CI48">
        <v>73</v>
      </c>
      <c r="CJ48">
        <v>36</v>
      </c>
      <c r="CK48">
        <v>66</v>
      </c>
      <c r="CL48">
        <v>82</v>
      </c>
      <c r="CM48">
        <v>29</v>
      </c>
      <c r="CN48">
        <v>98</v>
      </c>
      <c r="CO48">
        <v>86</v>
      </c>
      <c r="CP48">
        <v>45</v>
      </c>
      <c r="CQ48">
        <v>85</v>
      </c>
      <c r="CR48">
        <v>75</v>
      </c>
      <c r="CS48">
        <v>71</v>
      </c>
      <c r="CT48">
        <v>66</v>
      </c>
      <c r="CU48">
        <v>21</v>
      </c>
      <c r="CV48">
        <v>85</v>
      </c>
      <c r="CW48">
        <v>73</v>
      </c>
      <c r="CX48">
        <v>47</v>
      </c>
      <c r="CY48">
        <v>60</v>
      </c>
      <c r="CZ48">
        <v>10</v>
      </c>
      <c r="DA48">
        <v>29</v>
      </c>
      <c r="DB48">
        <v>61</v>
      </c>
      <c r="DC48">
        <v>47</v>
      </c>
      <c r="DD48">
        <v>59</v>
      </c>
      <c r="DE48">
        <v>76</v>
      </c>
      <c r="DF48">
        <v>87</v>
      </c>
      <c r="DG48">
        <v>85</v>
      </c>
      <c r="DH48">
        <v>90</v>
      </c>
      <c r="DI48">
        <v>30</v>
      </c>
      <c r="DJ48">
        <v>28</v>
      </c>
      <c r="DK48">
        <v>42</v>
      </c>
      <c r="DL48">
        <v>67</v>
      </c>
      <c r="DM48">
        <v>754</v>
      </c>
      <c r="DN48">
        <v>439</v>
      </c>
      <c r="DO48">
        <v>842</v>
      </c>
      <c r="DP48">
        <v>903</v>
      </c>
      <c r="DQ48">
        <v>340</v>
      </c>
      <c r="DR48">
        <v>8</v>
      </c>
      <c r="DS48">
        <v>311</v>
      </c>
      <c r="DT48">
        <v>269</v>
      </c>
      <c r="DU48">
        <v>900</v>
      </c>
      <c r="DV48">
        <v>645</v>
      </c>
      <c r="DW48">
        <v>942</v>
      </c>
      <c r="DX48">
        <v>620</v>
      </c>
      <c r="DY48">
        <v>142</v>
      </c>
      <c r="DZ48">
        <v>558</v>
      </c>
      <c r="EA48">
        <v>619</v>
      </c>
      <c r="EB48">
        <v>119</v>
      </c>
      <c r="EC48">
        <v>868</v>
      </c>
      <c r="ED48">
        <v>767</v>
      </c>
      <c r="EE48">
        <v>956</v>
      </c>
      <c r="EF48">
        <v>745</v>
      </c>
      <c r="EG48">
        <v>237</v>
      </c>
      <c r="EH48">
        <v>199</v>
      </c>
      <c r="EI48">
        <v>581</v>
      </c>
      <c r="EJ48">
        <v>884</v>
      </c>
      <c r="EK48">
        <v>127</v>
      </c>
      <c r="EL48">
        <v>900</v>
      </c>
      <c r="EM48">
        <v>269</v>
      </c>
      <c r="EN48">
        <v>71</v>
      </c>
      <c r="EO48">
        <v>934</v>
      </c>
      <c r="EP48">
        <v>497</v>
      </c>
      <c r="EQ48">
        <v>231</v>
      </c>
      <c r="ER48">
        <v>22</v>
      </c>
      <c r="ES48">
        <v>18</v>
      </c>
      <c r="ET48">
        <v>43</v>
      </c>
      <c r="EU48">
        <v>804</v>
      </c>
      <c r="EV48">
        <v>385</v>
      </c>
      <c r="EW48">
        <v>585</v>
      </c>
      <c r="EX48">
        <v>674</v>
      </c>
      <c r="EY48">
        <v>413</v>
      </c>
      <c r="EZ48">
        <v>417</v>
      </c>
      <c r="FA48">
        <v>260</v>
      </c>
      <c r="FB48">
        <v>382</v>
      </c>
      <c r="FC48">
        <v>764</v>
      </c>
      <c r="FD48">
        <v>481</v>
      </c>
      <c r="FE48">
        <v>82</v>
      </c>
      <c r="FF48">
        <v>753</v>
      </c>
      <c r="FG48">
        <v>369</v>
      </c>
      <c r="FH48">
        <v>423</v>
      </c>
      <c r="FI48">
        <v>919</v>
      </c>
      <c r="FJ48">
        <v>50</v>
      </c>
      <c r="FK48">
        <v>50</v>
      </c>
      <c r="FL48">
        <v>50</v>
      </c>
      <c r="FM48">
        <v>50</v>
      </c>
      <c r="FN48">
        <v>50</v>
      </c>
      <c r="FO48">
        <v>53</v>
      </c>
      <c r="FP48">
        <v>34</v>
      </c>
      <c r="FQ48">
        <v>73</v>
      </c>
      <c r="FR48">
        <v>30</v>
      </c>
      <c r="FS48">
        <v>64</v>
      </c>
      <c r="FT48">
        <v>67</v>
      </c>
      <c r="FU48">
        <v>50</v>
      </c>
      <c r="FV48">
        <v>50</v>
      </c>
      <c r="FW48">
        <v>50</v>
      </c>
      <c r="FX48">
        <v>50</v>
      </c>
      <c r="FY48">
        <v>50</v>
      </c>
      <c r="FZ48">
        <v>50</v>
      </c>
      <c r="GA48">
        <v>50</v>
      </c>
      <c r="GB48">
        <v>50</v>
      </c>
      <c r="GC48">
        <v>50</v>
      </c>
      <c r="GD48">
        <v>50</v>
      </c>
      <c r="GE48">
        <v>38</v>
      </c>
      <c r="GF48">
        <v>63</v>
      </c>
      <c r="GG48">
        <v>71</v>
      </c>
      <c r="GH48">
        <v>27</v>
      </c>
      <c r="GI48">
        <v>42</v>
      </c>
      <c r="GJ48">
        <v>61</v>
      </c>
      <c r="GK48">
        <v>28</v>
      </c>
      <c r="GL48">
        <v>50</v>
      </c>
      <c r="GM48">
        <v>50</v>
      </c>
      <c r="GN48">
        <v>50</v>
      </c>
      <c r="GO48">
        <v>50</v>
      </c>
      <c r="GP48">
        <v>50</v>
      </c>
      <c r="GQ48">
        <v>50</v>
      </c>
      <c r="GR48">
        <v>1.119</v>
      </c>
      <c r="GS48">
        <v>0.61899999999999999</v>
      </c>
      <c r="GT48">
        <v>1.3679999999999999</v>
      </c>
      <c r="GU48">
        <v>1.2669999999999999</v>
      </c>
      <c r="GV48">
        <v>1.456</v>
      </c>
      <c r="GW48">
        <v>1.2450000000000001</v>
      </c>
      <c r="GX48">
        <v>0.73699999999999999</v>
      </c>
      <c r="GY48">
        <v>0.69900000000000007</v>
      </c>
      <c r="GZ48">
        <v>1.081</v>
      </c>
      <c r="HA48">
        <v>1.3839999999999999</v>
      </c>
      <c r="HB48">
        <v>0.627</v>
      </c>
      <c r="HC48">
        <v>1.4</v>
      </c>
      <c r="HD48">
        <v>0.76900000000000002</v>
      </c>
      <c r="HE48">
        <v>0.57099999999999995</v>
      </c>
      <c r="HF48">
        <v>1.4340000000000002</v>
      </c>
      <c r="HG48">
        <v>1</v>
      </c>
      <c r="HH48">
        <v>0.23100000000000001</v>
      </c>
      <c r="HI48">
        <v>2.1999999999999999E-2</v>
      </c>
      <c r="HJ48">
        <v>1.7999999999999999E-2</v>
      </c>
      <c r="HK48">
        <v>4.2999999999999997E-2</v>
      </c>
      <c r="HL48">
        <v>0.80400000000000005</v>
      </c>
      <c r="HM48">
        <v>0.38500000000000001</v>
      </c>
      <c r="HN48">
        <v>0.58499999999999996</v>
      </c>
      <c r="HO48">
        <v>0.67400000000000004</v>
      </c>
      <c r="HP48">
        <v>0.41299999999999998</v>
      </c>
      <c r="HQ48">
        <v>0.41699999999999998</v>
      </c>
      <c r="HR48">
        <v>0.26</v>
      </c>
      <c r="HS48">
        <v>0.38200000000000001</v>
      </c>
      <c r="HT48">
        <v>0.76400000000000001</v>
      </c>
      <c r="HU48">
        <v>0.48099999999999998</v>
      </c>
      <c r="HV48">
        <v>8.2000000000000003E-2</v>
      </c>
      <c r="HW48">
        <v>0.753</v>
      </c>
      <c r="HX48" s="40" t="s">
        <v>85</v>
      </c>
      <c r="HY48" s="35" t="s">
        <v>85</v>
      </c>
      <c r="HZ48" s="36" t="s">
        <v>85</v>
      </c>
      <c r="IA48" s="36" t="s">
        <v>85</v>
      </c>
      <c r="IB48" s="36" t="s">
        <v>85</v>
      </c>
      <c r="IC48" s="36" t="s">
        <v>85</v>
      </c>
      <c r="ID48" s="37" t="s">
        <v>85</v>
      </c>
      <c r="IE48" s="37" t="s">
        <v>85</v>
      </c>
      <c r="IF48" s="34" t="str">
        <f t="shared" si="1"/>
        <v/>
      </c>
      <c r="IG48" t="str">
        <f t="shared" si="2"/>
        <v/>
      </c>
      <c r="IH48" t="str">
        <f t="shared" si="3"/>
        <v/>
      </c>
      <c r="II48" t="str">
        <f t="shared" si="4"/>
        <v/>
      </c>
      <c r="IJ48" t="str">
        <f t="shared" si="5"/>
        <v/>
      </c>
      <c r="IK48" t="str">
        <f t="shared" si="6"/>
        <v/>
      </c>
      <c r="IL48" t="str">
        <f t="shared" si="7"/>
        <v/>
      </c>
      <c r="IM48" t="str">
        <f t="shared" si="8"/>
        <v/>
      </c>
    </row>
    <row r="49" spans="1:247" x14ac:dyDescent="0.25">
      <c r="A49" s="48">
        <v>114610</v>
      </c>
      <c r="E49" t="b">
        <v>0</v>
      </c>
      <c r="H49">
        <v>25</v>
      </c>
      <c r="J49" t="s">
        <v>42</v>
      </c>
      <c r="K49" t="b">
        <v>1</v>
      </c>
      <c r="N49" t="s">
        <v>43</v>
      </c>
      <c r="R49">
        <v>0</v>
      </c>
      <c r="S49">
        <v>4.2000000000000003E-2</v>
      </c>
      <c r="T49" t="b">
        <v>0</v>
      </c>
      <c r="U49">
        <v>43727.000243055554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10</v>
      </c>
      <c r="AC49">
        <v>5</v>
      </c>
      <c r="AD49">
        <v>238</v>
      </c>
      <c r="AE49">
        <v>43691.000243055554</v>
      </c>
      <c r="AF49">
        <v>43727.000243055554</v>
      </c>
      <c r="AH49">
        <v>4.2000000000000003E-2</v>
      </c>
      <c r="AI49" t="s">
        <v>44</v>
      </c>
      <c r="AJ49">
        <v>316</v>
      </c>
      <c r="AK49">
        <v>366</v>
      </c>
      <c r="AL49">
        <v>727</v>
      </c>
      <c r="AM49">
        <v>849</v>
      </c>
      <c r="AN49">
        <v>0</v>
      </c>
      <c r="AO49">
        <v>227</v>
      </c>
      <c r="AP49">
        <v>58</v>
      </c>
      <c r="AQ49">
        <v>899</v>
      </c>
      <c r="AR49">
        <v>162</v>
      </c>
      <c r="AS49">
        <v>180</v>
      </c>
      <c r="AT49">
        <v>960</v>
      </c>
      <c r="AU49">
        <v>862</v>
      </c>
      <c r="AV49">
        <v>240</v>
      </c>
      <c r="AW49">
        <v>355</v>
      </c>
      <c r="AX49">
        <v>20</v>
      </c>
      <c r="AY49">
        <v>720</v>
      </c>
      <c r="AZ49">
        <v>78</v>
      </c>
      <c r="BA49">
        <v>66</v>
      </c>
      <c r="BB49">
        <v>83</v>
      </c>
      <c r="BC49">
        <v>92</v>
      </c>
      <c r="BD49">
        <v>90</v>
      </c>
      <c r="BE49">
        <v>82</v>
      </c>
      <c r="BF49">
        <v>100</v>
      </c>
      <c r="BG49">
        <v>100</v>
      </c>
      <c r="BH49">
        <v>100</v>
      </c>
      <c r="BI49">
        <v>100</v>
      </c>
      <c r="BJ49">
        <v>100</v>
      </c>
      <c r="BK49">
        <v>100</v>
      </c>
      <c r="BL49">
        <v>100</v>
      </c>
      <c r="BM49">
        <v>25</v>
      </c>
      <c r="BN49">
        <v>25</v>
      </c>
      <c r="BO49">
        <v>25</v>
      </c>
      <c r="BP49">
        <v>25</v>
      </c>
      <c r="BQ49">
        <v>3</v>
      </c>
      <c r="BR49">
        <v>1</v>
      </c>
      <c r="BS49">
        <v>0</v>
      </c>
      <c r="BT49">
        <v>0</v>
      </c>
      <c r="BU49">
        <v>0</v>
      </c>
      <c r="BV49">
        <v>1</v>
      </c>
      <c r="BW49">
        <v>2</v>
      </c>
      <c r="BX49">
        <v>2</v>
      </c>
      <c r="BY49">
        <v>2</v>
      </c>
      <c r="BZ49">
        <v>1</v>
      </c>
      <c r="CA49">
        <v>2</v>
      </c>
      <c r="CB49">
        <v>0</v>
      </c>
      <c r="CC49">
        <v>2</v>
      </c>
      <c r="CD49">
        <v>3</v>
      </c>
      <c r="CE49">
        <v>0</v>
      </c>
      <c r="CF49">
        <v>0</v>
      </c>
      <c r="CG49">
        <v>7</v>
      </c>
      <c r="CH49">
        <v>69</v>
      </c>
      <c r="CI49">
        <v>34</v>
      </c>
      <c r="CJ49">
        <v>18</v>
      </c>
      <c r="CK49">
        <v>46</v>
      </c>
      <c r="CL49">
        <v>13</v>
      </c>
      <c r="CM49">
        <v>1</v>
      </c>
      <c r="CN49">
        <v>59</v>
      </c>
      <c r="CO49">
        <v>72</v>
      </c>
      <c r="CP49">
        <v>52</v>
      </c>
      <c r="CQ49">
        <v>52</v>
      </c>
      <c r="CR49">
        <v>53</v>
      </c>
      <c r="CS49">
        <v>89</v>
      </c>
      <c r="CT49">
        <v>6</v>
      </c>
      <c r="CU49">
        <v>36</v>
      </c>
      <c r="CV49">
        <v>83</v>
      </c>
      <c r="CW49">
        <v>65</v>
      </c>
      <c r="CX49">
        <v>66</v>
      </c>
      <c r="CY49">
        <v>61</v>
      </c>
      <c r="CZ49">
        <v>1</v>
      </c>
      <c r="DA49">
        <v>86</v>
      </c>
      <c r="DB49">
        <v>60</v>
      </c>
      <c r="DC49">
        <v>10</v>
      </c>
      <c r="DD49">
        <v>85</v>
      </c>
      <c r="DE49">
        <v>98</v>
      </c>
      <c r="DF49">
        <v>13</v>
      </c>
      <c r="DG49">
        <v>92</v>
      </c>
      <c r="DH49">
        <v>41</v>
      </c>
      <c r="DI49">
        <v>70</v>
      </c>
      <c r="DJ49">
        <v>52</v>
      </c>
      <c r="DK49">
        <v>62</v>
      </c>
      <c r="DL49">
        <v>26</v>
      </c>
      <c r="DM49">
        <v>266</v>
      </c>
      <c r="DN49">
        <v>124</v>
      </c>
      <c r="DO49">
        <v>977</v>
      </c>
      <c r="DP49">
        <v>572</v>
      </c>
      <c r="DQ49">
        <v>328</v>
      </c>
      <c r="DR49">
        <v>374</v>
      </c>
      <c r="DS49">
        <v>276</v>
      </c>
      <c r="DT49">
        <v>188</v>
      </c>
      <c r="DU49">
        <v>699</v>
      </c>
      <c r="DV49">
        <v>94</v>
      </c>
      <c r="DW49">
        <v>823</v>
      </c>
      <c r="DX49">
        <v>635</v>
      </c>
      <c r="DY49">
        <v>143</v>
      </c>
      <c r="DZ49">
        <v>779</v>
      </c>
      <c r="EA49">
        <v>780</v>
      </c>
      <c r="EB49">
        <v>985</v>
      </c>
      <c r="EC49">
        <v>846</v>
      </c>
      <c r="ED49">
        <v>538</v>
      </c>
      <c r="EE49">
        <v>96</v>
      </c>
      <c r="EF49">
        <v>292</v>
      </c>
      <c r="EG49">
        <v>607</v>
      </c>
      <c r="EH49">
        <v>186</v>
      </c>
      <c r="EI49">
        <v>72</v>
      </c>
      <c r="EJ49">
        <v>784</v>
      </c>
      <c r="EK49">
        <v>438</v>
      </c>
      <c r="EL49">
        <v>387</v>
      </c>
      <c r="EM49">
        <v>380</v>
      </c>
      <c r="EN49">
        <v>825</v>
      </c>
      <c r="EO49">
        <v>211</v>
      </c>
      <c r="EP49">
        <v>661</v>
      </c>
      <c r="EQ49">
        <v>448</v>
      </c>
      <c r="ER49">
        <v>183</v>
      </c>
      <c r="ES49">
        <v>13</v>
      </c>
      <c r="ET49">
        <v>212</v>
      </c>
      <c r="EU49">
        <v>859</v>
      </c>
      <c r="EV49">
        <v>371</v>
      </c>
      <c r="EW49">
        <v>713</v>
      </c>
      <c r="EX49">
        <v>783</v>
      </c>
      <c r="EY49">
        <v>448</v>
      </c>
      <c r="EZ49">
        <v>154</v>
      </c>
      <c r="FA49">
        <v>696</v>
      </c>
      <c r="FB49">
        <v>180</v>
      </c>
      <c r="FC49">
        <v>703</v>
      </c>
      <c r="FD49">
        <v>987</v>
      </c>
      <c r="FE49">
        <v>391</v>
      </c>
      <c r="FF49">
        <v>681</v>
      </c>
      <c r="FG49">
        <v>133</v>
      </c>
      <c r="FH49">
        <v>191</v>
      </c>
      <c r="FI49">
        <v>413</v>
      </c>
      <c r="FJ49">
        <v>50</v>
      </c>
      <c r="FK49">
        <v>50</v>
      </c>
      <c r="FL49">
        <v>50</v>
      </c>
      <c r="FM49">
        <v>50</v>
      </c>
      <c r="FN49">
        <v>21</v>
      </c>
      <c r="FO49">
        <v>57</v>
      </c>
      <c r="FP49">
        <v>61</v>
      </c>
      <c r="FQ49">
        <v>42</v>
      </c>
      <c r="FR49">
        <v>22</v>
      </c>
      <c r="FS49">
        <v>32</v>
      </c>
      <c r="FT49">
        <v>59</v>
      </c>
      <c r="FU49">
        <v>50</v>
      </c>
      <c r="FV49">
        <v>50</v>
      </c>
      <c r="FW49">
        <v>50</v>
      </c>
      <c r="FX49">
        <v>50</v>
      </c>
      <c r="FY49">
        <v>50</v>
      </c>
      <c r="FZ49">
        <v>50</v>
      </c>
      <c r="GA49">
        <v>50</v>
      </c>
      <c r="GB49">
        <v>50</v>
      </c>
      <c r="GC49">
        <v>50</v>
      </c>
      <c r="GD49">
        <v>50</v>
      </c>
      <c r="GE49">
        <v>29</v>
      </c>
      <c r="GF49">
        <v>30</v>
      </c>
      <c r="GG49">
        <v>47</v>
      </c>
      <c r="GH49">
        <v>42</v>
      </c>
      <c r="GI49">
        <v>63</v>
      </c>
      <c r="GJ49">
        <v>48</v>
      </c>
      <c r="GK49">
        <v>41</v>
      </c>
      <c r="GL49">
        <v>50</v>
      </c>
      <c r="GM49">
        <v>50</v>
      </c>
      <c r="GN49">
        <v>50</v>
      </c>
      <c r="GO49">
        <v>50</v>
      </c>
      <c r="GP49">
        <v>50</v>
      </c>
      <c r="GQ49">
        <v>50</v>
      </c>
      <c r="GR49">
        <v>1.28</v>
      </c>
      <c r="GS49">
        <v>1.4849999999999999</v>
      </c>
      <c r="GT49">
        <v>1.3460000000000001</v>
      </c>
      <c r="GU49">
        <v>1.038</v>
      </c>
      <c r="GV49">
        <v>0.59599999999999997</v>
      </c>
      <c r="GW49">
        <v>0.79200000000000004</v>
      </c>
      <c r="GX49">
        <v>1.107</v>
      </c>
      <c r="GY49">
        <v>0.68599999999999994</v>
      </c>
      <c r="GZ49">
        <v>0.57199999999999995</v>
      </c>
      <c r="HA49">
        <v>1.284</v>
      </c>
      <c r="HB49">
        <v>0.93799999999999994</v>
      </c>
      <c r="HC49">
        <v>0.88700000000000001</v>
      </c>
      <c r="HD49">
        <v>0.88</v>
      </c>
      <c r="HE49">
        <v>1.325</v>
      </c>
      <c r="HF49">
        <v>0.71099999999999997</v>
      </c>
      <c r="HG49">
        <v>2</v>
      </c>
      <c r="HH49">
        <v>0.44800000000000001</v>
      </c>
      <c r="HI49">
        <v>0.183</v>
      </c>
      <c r="HJ49">
        <v>1.2999999999999999E-2</v>
      </c>
      <c r="HK49">
        <v>0.21199999999999999</v>
      </c>
      <c r="HL49">
        <v>0.85899999999999999</v>
      </c>
      <c r="HM49">
        <v>0.371</v>
      </c>
      <c r="HN49">
        <v>0.71299999999999997</v>
      </c>
      <c r="HO49">
        <v>0.78300000000000003</v>
      </c>
      <c r="HP49">
        <v>0.44800000000000001</v>
      </c>
      <c r="HQ49">
        <v>0.154</v>
      </c>
      <c r="HR49">
        <v>0.69599999999999995</v>
      </c>
      <c r="HS49">
        <v>0.18</v>
      </c>
      <c r="HT49">
        <v>0.70299999999999996</v>
      </c>
      <c r="HU49">
        <v>0.98699999999999999</v>
      </c>
      <c r="HV49">
        <v>0.39100000000000001</v>
      </c>
      <c r="HW49">
        <v>0.68100000000000005</v>
      </c>
      <c r="HX49" s="40" t="s">
        <v>85</v>
      </c>
      <c r="HY49" s="35" t="s">
        <v>85</v>
      </c>
      <c r="HZ49" s="36" t="s">
        <v>85</v>
      </c>
      <c r="IA49" s="36" t="s">
        <v>85</v>
      </c>
      <c r="IB49" s="36">
        <v>26</v>
      </c>
      <c r="IC49" s="36" t="s">
        <v>85</v>
      </c>
      <c r="ID49" s="37" t="s">
        <v>85</v>
      </c>
      <c r="IE49" s="37" t="s">
        <v>85</v>
      </c>
      <c r="IF49" s="34" t="str">
        <f t="shared" si="1"/>
        <v/>
      </c>
      <c r="IG49" t="str">
        <f t="shared" si="2"/>
        <v/>
      </c>
      <c r="IH49" t="str">
        <f t="shared" si="3"/>
        <v/>
      </c>
      <c r="II49" t="str">
        <f t="shared" si="4"/>
        <v/>
      </c>
      <c r="IJ49">
        <f t="shared" si="5"/>
        <v>62</v>
      </c>
      <c r="IK49" t="str">
        <f t="shared" si="6"/>
        <v/>
      </c>
      <c r="IL49" t="str">
        <f t="shared" si="7"/>
        <v/>
      </c>
      <c r="IM49" t="str">
        <f t="shared" si="8"/>
        <v/>
      </c>
    </row>
    <row r="50" spans="1:247" x14ac:dyDescent="0.25">
      <c r="A50" s="48">
        <v>114611</v>
      </c>
      <c r="E50" t="b">
        <v>0</v>
      </c>
      <c r="H50">
        <v>40</v>
      </c>
      <c r="J50" t="s">
        <v>42</v>
      </c>
      <c r="K50" t="b">
        <v>1</v>
      </c>
      <c r="N50" t="s">
        <v>43</v>
      </c>
      <c r="R50">
        <v>52.819999694824219</v>
      </c>
      <c r="S50">
        <v>1.7000000000000001E-2</v>
      </c>
      <c r="T50" t="b">
        <v>0</v>
      </c>
      <c r="U50">
        <v>43748.000243055554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10</v>
      </c>
      <c r="AC50">
        <v>5</v>
      </c>
      <c r="AD50">
        <v>588</v>
      </c>
      <c r="AE50">
        <v>43691.000243055554</v>
      </c>
      <c r="AF50">
        <v>43748.000243055554</v>
      </c>
      <c r="AH50">
        <v>1.7000000000000001E-2</v>
      </c>
      <c r="AI50" t="s">
        <v>44</v>
      </c>
      <c r="AJ50">
        <v>195</v>
      </c>
      <c r="AK50">
        <v>595</v>
      </c>
      <c r="AL50">
        <v>90</v>
      </c>
      <c r="AM50">
        <v>674</v>
      </c>
      <c r="AN50">
        <v>847</v>
      </c>
      <c r="AO50">
        <v>192</v>
      </c>
      <c r="AP50">
        <v>683</v>
      </c>
      <c r="AQ50">
        <v>871</v>
      </c>
      <c r="AR50">
        <v>364</v>
      </c>
      <c r="AS50">
        <v>394</v>
      </c>
      <c r="AT50">
        <v>256</v>
      </c>
      <c r="AU50">
        <v>331</v>
      </c>
      <c r="AV50">
        <v>724</v>
      </c>
      <c r="AW50">
        <v>969</v>
      </c>
      <c r="AX50">
        <v>15</v>
      </c>
      <c r="AY50">
        <v>472</v>
      </c>
      <c r="AZ50">
        <v>62</v>
      </c>
      <c r="BA50">
        <v>60</v>
      </c>
      <c r="BB50">
        <v>61</v>
      </c>
      <c r="BC50">
        <v>86</v>
      </c>
      <c r="BD50">
        <v>89</v>
      </c>
      <c r="BE50">
        <v>95</v>
      </c>
      <c r="BF50">
        <v>100</v>
      </c>
      <c r="BG50">
        <v>100</v>
      </c>
      <c r="BH50">
        <v>100</v>
      </c>
      <c r="BI50">
        <v>100</v>
      </c>
      <c r="BJ50">
        <v>100</v>
      </c>
      <c r="BK50">
        <v>100</v>
      </c>
      <c r="BL50">
        <v>100</v>
      </c>
      <c r="BM50">
        <v>25</v>
      </c>
      <c r="BN50">
        <v>25</v>
      </c>
      <c r="BO50">
        <v>25</v>
      </c>
      <c r="BP50">
        <v>25</v>
      </c>
      <c r="BQ50">
        <v>3</v>
      </c>
      <c r="BR50">
        <v>3</v>
      </c>
      <c r="BS50">
        <v>2</v>
      </c>
      <c r="BT50">
        <v>1</v>
      </c>
      <c r="BU50">
        <v>3</v>
      </c>
      <c r="BV50">
        <v>0</v>
      </c>
      <c r="BW50">
        <v>0</v>
      </c>
      <c r="BX50">
        <v>1</v>
      </c>
      <c r="BY50">
        <v>3</v>
      </c>
      <c r="BZ50">
        <v>1</v>
      </c>
      <c r="CA50">
        <v>2</v>
      </c>
      <c r="CB50">
        <v>2</v>
      </c>
      <c r="CC50">
        <v>0</v>
      </c>
      <c r="CD50">
        <v>2</v>
      </c>
      <c r="CE50">
        <v>3</v>
      </c>
      <c r="CF50">
        <v>2</v>
      </c>
      <c r="CG50">
        <v>79</v>
      </c>
      <c r="CH50">
        <v>41</v>
      </c>
      <c r="CI50">
        <v>93</v>
      </c>
      <c r="CJ50">
        <v>73</v>
      </c>
      <c r="CK50">
        <v>66</v>
      </c>
      <c r="CL50">
        <v>77</v>
      </c>
      <c r="CM50">
        <v>7</v>
      </c>
      <c r="CN50">
        <v>23</v>
      </c>
      <c r="CO50">
        <v>8</v>
      </c>
      <c r="CP50">
        <v>29</v>
      </c>
      <c r="CQ50">
        <v>54</v>
      </c>
      <c r="CR50">
        <v>53</v>
      </c>
      <c r="CS50">
        <v>89</v>
      </c>
      <c r="CT50">
        <v>42</v>
      </c>
      <c r="CU50">
        <v>12</v>
      </c>
      <c r="CV50">
        <v>73</v>
      </c>
      <c r="CW50">
        <v>77</v>
      </c>
      <c r="CX50">
        <v>68</v>
      </c>
      <c r="CY50">
        <v>29</v>
      </c>
      <c r="CZ50">
        <v>5</v>
      </c>
      <c r="DA50">
        <v>47</v>
      </c>
      <c r="DB50">
        <v>18</v>
      </c>
      <c r="DC50">
        <v>90</v>
      </c>
      <c r="DD50">
        <v>47</v>
      </c>
      <c r="DE50">
        <v>17</v>
      </c>
      <c r="DF50">
        <v>76</v>
      </c>
      <c r="DG50">
        <v>75</v>
      </c>
      <c r="DH50">
        <v>42</v>
      </c>
      <c r="DI50">
        <v>92</v>
      </c>
      <c r="DJ50">
        <v>33</v>
      </c>
      <c r="DK50">
        <v>95</v>
      </c>
      <c r="DL50">
        <v>42</v>
      </c>
      <c r="DM50">
        <v>589</v>
      </c>
      <c r="DN50">
        <v>441</v>
      </c>
      <c r="DO50">
        <v>152</v>
      </c>
      <c r="DP50">
        <v>677</v>
      </c>
      <c r="DQ50">
        <v>951</v>
      </c>
      <c r="DR50">
        <v>7</v>
      </c>
      <c r="DS50">
        <v>464</v>
      </c>
      <c r="DT50">
        <v>225</v>
      </c>
      <c r="DU50">
        <v>996</v>
      </c>
      <c r="DV50">
        <v>481</v>
      </c>
      <c r="DW50">
        <v>30</v>
      </c>
      <c r="DX50">
        <v>170</v>
      </c>
      <c r="DY50">
        <v>879</v>
      </c>
      <c r="DZ50">
        <v>499</v>
      </c>
      <c r="EA50">
        <v>929</v>
      </c>
      <c r="EB50">
        <v>488</v>
      </c>
      <c r="EC50">
        <v>894</v>
      </c>
      <c r="ED50">
        <v>470</v>
      </c>
      <c r="EE50">
        <v>320</v>
      </c>
      <c r="EF50">
        <v>31</v>
      </c>
      <c r="EG50">
        <v>358</v>
      </c>
      <c r="EH50">
        <v>869</v>
      </c>
      <c r="EI50">
        <v>862</v>
      </c>
      <c r="EJ50">
        <v>817</v>
      </c>
      <c r="EK50">
        <v>197</v>
      </c>
      <c r="EL50">
        <v>617</v>
      </c>
      <c r="EM50">
        <v>671</v>
      </c>
      <c r="EN50">
        <v>191</v>
      </c>
      <c r="EO50">
        <v>908</v>
      </c>
      <c r="EP50">
        <v>628</v>
      </c>
      <c r="EQ50">
        <v>228</v>
      </c>
      <c r="ER50">
        <v>208</v>
      </c>
      <c r="ES50">
        <v>595</v>
      </c>
      <c r="ET50">
        <v>348</v>
      </c>
      <c r="EU50">
        <v>864</v>
      </c>
      <c r="EV50">
        <v>653</v>
      </c>
      <c r="EW50">
        <v>719</v>
      </c>
      <c r="EX50">
        <v>443</v>
      </c>
      <c r="EY50">
        <v>292</v>
      </c>
      <c r="EZ50">
        <v>211</v>
      </c>
      <c r="FA50">
        <v>76</v>
      </c>
      <c r="FB50">
        <v>464</v>
      </c>
      <c r="FC50">
        <v>165</v>
      </c>
      <c r="FD50">
        <v>516</v>
      </c>
      <c r="FE50">
        <v>327</v>
      </c>
      <c r="FF50">
        <v>744</v>
      </c>
      <c r="FG50">
        <v>148</v>
      </c>
      <c r="FH50">
        <v>559</v>
      </c>
      <c r="FI50">
        <v>995</v>
      </c>
      <c r="FJ50">
        <v>50</v>
      </c>
      <c r="FK50">
        <v>50</v>
      </c>
      <c r="FL50">
        <v>50</v>
      </c>
      <c r="FM50">
        <v>50</v>
      </c>
      <c r="FN50">
        <v>38</v>
      </c>
      <c r="FO50">
        <v>41</v>
      </c>
      <c r="FP50">
        <v>42</v>
      </c>
      <c r="FQ50">
        <v>72</v>
      </c>
      <c r="FR50">
        <v>58</v>
      </c>
      <c r="FS50">
        <v>36</v>
      </c>
      <c r="FT50">
        <v>50</v>
      </c>
      <c r="FU50">
        <v>50</v>
      </c>
      <c r="FV50">
        <v>50</v>
      </c>
      <c r="FW50">
        <v>50</v>
      </c>
      <c r="FX50">
        <v>50</v>
      </c>
      <c r="FY50">
        <v>50</v>
      </c>
      <c r="FZ50">
        <v>50</v>
      </c>
      <c r="GA50">
        <v>50</v>
      </c>
      <c r="GB50">
        <v>50</v>
      </c>
      <c r="GC50">
        <v>50</v>
      </c>
      <c r="GD50">
        <v>50</v>
      </c>
      <c r="GE50">
        <v>26</v>
      </c>
      <c r="GF50">
        <v>31</v>
      </c>
      <c r="GG50">
        <v>46</v>
      </c>
      <c r="GH50">
        <v>67</v>
      </c>
      <c r="GI50">
        <v>28</v>
      </c>
      <c r="GJ50">
        <v>63</v>
      </c>
      <c r="GK50">
        <v>44</v>
      </c>
      <c r="GL50">
        <v>50</v>
      </c>
      <c r="GM50">
        <v>50</v>
      </c>
      <c r="GN50">
        <v>50</v>
      </c>
      <c r="GO50">
        <v>50</v>
      </c>
      <c r="GP50">
        <v>50</v>
      </c>
      <c r="GQ50">
        <v>50</v>
      </c>
      <c r="GR50">
        <v>1.429</v>
      </c>
      <c r="GS50">
        <v>0.98799999999999999</v>
      </c>
      <c r="GT50">
        <v>1.3940000000000001</v>
      </c>
      <c r="GU50">
        <v>0.97</v>
      </c>
      <c r="GV50">
        <v>0.82000000000000006</v>
      </c>
      <c r="GW50">
        <v>0.53100000000000003</v>
      </c>
      <c r="GX50">
        <v>0.85799999999999998</v>
      </c>
      <c r="GY50">
        <v>1.369</v>
      </c>
      <c r="GZ50">
        <v>1.3620000000000001</v>
      </c>
      <c r="HA50">
        <v>1.3169999999999999</v>
      </c>
      <c r="HB50">
        <v>0.69700000000000006</v>
      </c>
      <c r="HC50">
        <v>1.117</v>
      </c>
      <c r="HD50">
        <v>1.171</v>
      </c>
      <c r="HE50">
        <v>0.69100000000000006</v>
      </c>
      <c r="HF50">
        <v>1.4079999999999999</v>
      </c>
      <c r="HG50">
        <v>2</v>
      </c>
      <c r="HH50">
        <v>0.22800000000000001</v>
      </c>
      <c r="HI50">
        <v>0.20799999999999999</v>
      </c>
      <c r="HJ50">
        <v>0.59499999999999997</v>
      </c>
      <c r="HK50">
        <v>0.34799999999999998</v>
      </c>
      <c r="HL50">
        <v>0.86399999999999999</v>
      </c>
      <c r="HM50">
        <v>0.65300000000000002</v>
      </c>
      <c r="HN50">
        <v>0.71899999999999997</v>
      </c>
      <c r="HO50">
        <v>0.443</v>
      </c>
      <c r="HP50">
        <v>0.29199999999999998</v>
      </c>
      <c r="HQ50">
        <v>0.21099999999999999</v>
      </c>
      <c r="HR50">
        <v>7.5999999999999998E-2</v>
      </c>
      <c r="HS50">
        <v>0.46400000000000002</v>
      </c>
      <c r="HT50">
        <v>0.16500000000000001</v>
      </c>
      <c r="HU50">
        <v>0.51600000000000001</v>
      </c>
      <c r="HV50">
        <v>0.32700000000000001</v>
      </c>
      <c r="HW50">
        <v>0.74399999999999999</v>
      </c>
      <c r="HX50" s="40" t="s">
        <v>85</v>
      </c>
      <c r="HY50" s="35" t="s">
        <v>85</v>
      </c>
      <c r="HZ50" s="36" t="s">
        <v>85</v>
      </c>
      <c r="IA50" s="36" t="s">
        <v>85</v>
      </c>
      <c r="IB50" s="36">
        <v>42</v>
      </c>
      <c r="IC50" s="36" t="s">
        <v>85</v>
      </c>
      <c r="ID50" s="37" t="s">
        <v>85</v>
      </c>
      <c r="IE50" s="37" t="s">
        <v>85</v>
      </c>
      <c r="IF50" s="34" t="str">
        <f t="shared" si="1"/>
        <v/>
      </c>
      <c r="IG50" t="str">
        <f t="shared" si="2"/>
        <v/>
      </c>
      <c r="IH50" t="str">
        <f t="shared" si="3"/>
        <v/>
      </c>
      <c r="II50" t="str">
        <f t="shared" si="4"/>
        <v/>
      </c>
      <c r="IJ50">
        <f t="shared" si="5"/>
        <v>91</v>
      </c>
      <c r="IK50" t="str">
        <f t="shared" si="6"/>
        <v/>
      </c>
      <c r="IL50" t="str">
        <f t="shared" si="7"/>
        <v/>
      </c>
      <c r="IM50" t="str">
        <f t="shared" si="8"/>
        <v/>
      </c>
    </row>
    <row r="51" spans="1:247" x14ac:dyDescent="0.25">
      <c r="A51" s="48">
        <v>114613</v>
      </c>
      <c r="E51" t="b">
        <v>0</v>
      </c>
      <c r="H51">
        <v>40</v>
      </c>
      <c r="J51" t="s">
        <v>42</v>
      </c>
      <c r="K51" t="b">
        <v>1</v>
      </c>
      <c r="N51" t="s">
        <v>43</v>
      </c>
      <c r="R51">
        <v>0</v>
      </c>
      <c r="S51">
        <v>0.05</v>
      </c>
      <c r="T51" t="b">
        <v>0</v>
      </c>
      <c r="U51">
        <v>43748.000243055554</v>
      </c>
      <c r="V51">
        <v>0</v>
      </c>
      <c r="W51">
        <v>0</v>
      </c>
      <c r="X51">
        <v>0.28226000000000001</v>
      </c>
      <c r="Y51">
        <v>0</v>
      </c>
      <c r="Z51">
        <v>0</v>
      </c>
      <c r="AA51">
        <v>0</v>
      </c>
      <c r="AB51">
        <v>20</v>
      </c>
      <c r="AC51">
        <v>10</v>
      </c>
      <c r="AD51">
        <v>400</v>
      </c>
      <c r="AE51">
        <v>43691.000243055554</v>
      </c>
      <c r="AF51">
        <v>43748.000243055554</v>
      </c>
      <c r="AH51">
        <v>0.05</v>
      </c>
      <c r="AI51" t="s">
        <v>44</v>
      </c>
      <c r="AJ51">
        <v>582</v>
      </c>
      <c r="AK51">
        <v>727</v>
      </c>
      <c r="AL51">
        <v>140</v>
      </c>
      <c r="AM51">
        <v>918</v>
      </c>
      <c r="AN51">
        <v>955</v>
      </c>
      <c r="AO51">
        <v>851</v>
      </c>
      <c r="AP51">
        <v>567</v>
      </c>
      <c r="AQ51">
        <v>216</v>
      </c>
      <c r="AR51">
        <v>93</v>
      </c>
      <c r="AS51">
        <v>585</v>
      </c>
      <c r="AT51">
        <v>739</v>
      </c>
      <c r="AU51">
        <v>452</v>
      </c>
      <c r="AV51">
        <v>725</v>
      </c>
      <c r="AW51">
        <v>559</v>
      </c>
      <c r="AX51">
        <v>106</v>
      </c>
      <c r="AY51">
        <v>555</v>
      </c>
      <c r="AZ51">
        <v>100</v>
      </c>
      <c r="BA51">
        <v>59</v>
      </c>
      <c r="BB51">
        <v>71</v>
      </c>
      <c r="BC51">
        <v>93</v>
      </c>
      <c r="BD51">
        <v>53</v>
      </c>
      <c r="BE51">
        <v>78</v>
      </c>
      <c r="BF51">
        <v>100</v>
      </c>
      <c r="BG51">
        <v>100</v>
      </c>
      <c r="BH51">
        <v>100</v>
      </c>
      <c r="BI51">
        <v>100</v>
      </c>
      <c r="BJ51">
        <v>100</v>
      </c>
      <c r="BK51">
        <v>100</v>
      </c>
      <c r="BL51">
        <v>100</v>
      </c>
      <c r="BM51">
        <v>25</v>
      </c>
      <c r="BN51">
        <v>25</v>
      </c>
      <c r="BO51">
        <v>25</v>
      </c>
      <c r="BP51">
        <v>25</v>
      </c>
      <c r="BQ51">
        <v>2</v>
      </c>
      <c r="BR51">
        <v>3</v>
      </c>
      <c r="BS51">
        <v>1</v>
      </c>
      <c r="BT51">
        <v>0</v>
      </c>
      <c r="BU51">
        <v>1</v>
      </c>
      <c r="BV51">
        <v>1</v>
      </c>
      <c r="BW51">
        <v>1</v>
      </c>
      <c r="BX51">
        <v>3</v>
      </c>
      <c r="BY51">
        <v>1</v>
      </c>
      <c r="BZ51">
        <v>2</v>
      </c>
      <c r="CA51">
        <v>1</v>
      </c>
      <c r="CB51">
        <v>2</v>
      </c>
      <c r="CC51">
        <v>3</v>
      </c>
      <c r="CD51">
        <v>3</v>
      </c>
      <c r="CE51">
        <v>0</v>
      </c>
      <c r="CF51">
        <v>3</v>
      </c>
      <c r="CG51">
        <v>37</v>
      </c>
      <c r="CH51">
        <v>58</v>
      </c>
      <c r="CI51">
        <v>9</v>
      </c>
      <c r="CJ51">
        <v>21</v>
      </c>
      <c r="CK51">
        <v>94</v>
      </c>
      <c r="CL51">
        <v>62</v>
      </c>
      <c r="CM51">
        <v>19</v>
      </c>
      <c r="CN51">
        <v>66</v>
      </c>
      <c r="CO51">
        <v>58</v>
      </c>
      <c r="CP51">
        <v>14</v>
      </c>
      <c r="CQ51">
        <v>50</v>
      </c>
      <c r="CR51">
        <v>24</v>
      </c>
      <c r="CS51">
        <v>33</v>
      </c>
      <c r="CT51">
        <v>69</v>
      </c>
      <c r="CU51">
        <v>3</v>
      </c>
      <c r="CV51">
        <v>53</v>
      </c>
      <c r="CW51">
        <v>4</v>
      </c>
      <c r="CX51">
        <v>36</v>
      </c>
      <c r="CY51">
        <v>61</v>
      </c>
      <c r="CZ51">
        <v>13</v>
      </c>
      <c r="DA51">
        <v>67</v>
      </c>
      <c r="DB51">
        <v>91</v>
      </c>
      <c r="DC51">
        <v>68</v>
      </c>
      <c r="DD51">
        <v>73</v>
      </c>
      <c r="DE51">
        <v>84</v>
      </c>
      <c r="DF51">
        <v>42</v>
      </c>
      <c r="DG51">
        <v>46</v>
      </c>
      <c r="DH51">
        <v>35</v>
      </c>
      <c r="DI51">
        <v>97</v>
      </c>
      <c r="DJ51">
        <v>71</v>
      </c>
      <c r="DK51">
        <v>52</v>
      </c>
      <c r="DL51">
        <v>94</v>
      </c>
      <c r="DM51">
        <v>15</v>
      </c>
      <c r="DN51">
        <v>12</v>
      </c>
      <c r="DO51">
        <v>249</v>
      </c>
      <c r="DP51">
        <v>572</v>
      </c>
      <c r="DQ51">
        <v>729</v>
      </c>
      <c r="DR51">
        <v>189</v>
      </c>
      <c r="DS51">
        <v>542</v>
      </c>
      <c r="DT51">
        <v>770</v>
      </c>
      <c r="DU51">
        <v>338</v>
      </c>
      <c r="DV51">
        <v>583</v>
      </c>
      <c r="DW51">
        <v>768</v>
      </c>
      <c r="DX51">
        <v>232</v>
      </c>
      <c r="DY51">
        <v>958</v>
      </c>
      <c r="DZ51">
        <v>373</v>
      </c>
      <c r="EA51">
        <v>503</v>
      </c>
      <c r="EB51">
        <v>942</v>
      </c>
      <c r="EC51">
        <v>887</v>
      </c>
      <c r="ED51">
        <v>603</v>
      </c>
      <c r="EE51">
        <v>96</v>
      </c>
      <c r="EF51">
        <v>204</v>
      </c>
      <c r="EG51">
        <v>230</v>
      </c>
      <c r="EH51">
        <v>532</v>
      </c>
      <c r="EI51">
        <v>149</v>
      </c>
      <c r="EJ51">
        <v>356</v>
      </c>
      <c r="EK51">
        <v>98</v>
      </c>
      <c r="EL51">
        <v>970</v>
      </c>
      <c r="EM51">
        <v>600</v>
      </c>
      <c r="EN51">
        <v>187</v>
      </c>
      <c r="EO51">
        <v>250</v>
      </c>
      <c r="EP51">
        <v>116</v>
      </c>
      <c r="EQ51">
        <v>123</v>
      </c>
      <c r="ER51">
        <v>294</v>
      </c>
      <c r="ES51">
        <v>391</v>
      </c>
      <c r="ET51">
        <v>178</v>
      </c>
      <c r="EU51">
        <v>618</v>
      </c>
      <c r="EV51">
        <v>184</v>
      </c>
      <c r="EW51">
        <v>116</v>
      </c>
      <c r="EX51">
        <v>507</v>
      </c>
      <c r="EY51">
        <v>93</v>
      </c>
      <c r="EZ51">
        <v>247</v>
      </c>
      <c r="FA51">
        <v>268</v>
      </c>
      <c r="FB51">
        <v>689</v>
      </c>
      <c r="FC51">
        <v>335</v>
      </c>
      <c r="FD51">
        <v>475</v>
      </c>
      <c r="FE51">
        <v>350</v>
      </c>
      <c r="FF51">
        <v>199</v>
      </c>
      <c r="FG51">
        <v>422</v>
      </c>
      <c r="FH51">
        <v>774</v>
      </c>
      <c r="FI51">
        <v>876</v>
      </c>
      <c r="FJ51">
        <v>50</v>
      </c>
      <c r="FK51">
        <v>50</v>
      </c>
      <c r="FL51">
        <v>50</v>
      </c>
      <c r="FM51">
        <v>50</v>
      </c>
      <c r="FN51">
        <v>39</v>
      </c>
      <c r="FO51">
        <v>22</v>
      </c>
      <c r="FP51">
        <v>70</v>
      </c>
      <c r="FQ51">
        <v>35</v>
      </c>
      <c r="FR51">
        <v>31</v>
      </c>
      <c r="FS51">
        <v>61</v>
      </c>
      <c r="FT51">
        <v>37</v>
      </c>
      <c r="FU51">
        <v>50</v>
      </c>
      <c r="FV51">
        <v>50</v>
      </c>
      <c r="FW51">
        <v>50</v>
      </c>
      <c r="FX51">
        <v>50</v>
      </c>
      <c r="FY51">
        <v>50</v>
      </c>
      <c r="FZ51">
        <v>50</v>
      </c>
      <c r="GA51">
        <v>50</v>
      </c>
      <c r="GB51">
        <v>50</v>
      </c>
      <c r="GC51">
        <v>50</v>
      </c>
      <c r="GD51">
        <v>50</v>
      </c>
      <c r="GE51">
        <v>45</v>
      </c>
      <c r="GF51">
        <v>24</v>
      </c>
      <c r="GG51">
        <v>46</v>
      </c>
      <c r="GH51">
        <v>28</v>
      </c>
      <c r="GI51">
        <v>21</v>
      </c>
      <c r="GJ51">
        <v>34</v>
      </c>
      <c r="GK51">
        <v>23</v>
      </c>
      <c r="GL51">
        <v>50</v>
      </c>
      <c r="GM51">
        <v>50</v>
      </c>
      <c r="GN51">
        <v>50</v>
      </c>
      <c r="GO51">
        <v>50</v>
      </c>
      <c r="GP51">
        <v>50</v>
      </c>
      <c r="GQ51">
        <v>50</v>
      </c>
      <c r="GR51">
        <v>1.0030000000000001</v>
      </c>
      <c r="GS51">
        <v>1.4419999999999999</v>
      </c>
      <c r="GT51">
        <v>1.387</v>
      </c>
      <c r="GU51">
        <v>1.103</v>
      </c>
      <c r="GV51">
        <v>0.59599999999999997</v>
      </c>
      <c r="GW51">
        <v>0.70399999999999996</v>
      </c>
      <c r="GX51">
        <v>0.73</v>
      </c>
      <c r="GY51">
        <v>1.032</v>
      </c>
      <c r="GZ51">
        <v>0.64900000000000002</v>
      </c>
      <c r="HA51">
        <v>0.85599999999999998</v>
      </c>
      <c r="HB51">
        <v>0.59799999999999998</v>
      </c>
      <c r="HC51">
        <v>1.47</v>
      </c>
      <c r="HD51">
        <v>1.1000000000000001</v>
      </c>
      <c r="HE51">
        <v>0.68700000000000006</v>
      </c>
      <c r="HF51">
        <v>0.75</v>
      </c>
      <c r="HG51">
        <v>2</v>
      </c>
      <c r="HH51">
        <v>0.123</v>
      </c>
      <c r="HI51">
        <v>0.29399999999999998</v>
      </c>
      <c r="HJ51">
        <v>0.39100000000000001</v>
      </c>
      <c r="HK51">
        <v>0.17799999999999999</v>
      </c>
      <c r="HL51">
        <v>0.61799999999999999</v>
      </c>
      <c r="HM51">
        <v>0.184</v>
      </c>
      <c r="HN51">
        <v>0.11600000000000001</v>
      </c>
      <c r="HO51">
        <v>0.50700000000000001</v>
      </c>
      <c r="HP51">
        <v>9.2999999999999999E-2</v>
      </c>
      <c r="HQ51">
        <v>0.247</v>
      </c>
      <c r="HR51">
        <v>0.26800000000000002</v>
      </c>
      <c r="HS51">
        <v>0.68899999999999995</v>
      </c>
      <c r="HT51">
        <v>0.33500000000000002</v>
      </c>
      <c r="HU51">
        <v>0.47499999999999998</v>
      </c>
      <c r="HV51">
        <v>0.35</v>
      </c>
      <c r="HW51">
        <v>0.19900000000000001</v>
      </c>
      <c r="HX51" s="40" t="s">
        <v>85</v>
      </c>
      <c r="HY51" s="35" t="s">
        <v>85</v>
      </c>
      <c r="HZ51" s="36" t="s">
        <v>85</v>
      </c>
      <c r="IA51" s="36" t="s">
        <v>85</v>
      </c>
      <c r="IB51" s="36">
        <v>94</v>
      </c>
      <c r="IC51" s="36">
        <v>0.28226000000000001</v>
      </c>
      <c r="ID51" s="37" t="s">
        <v>85</v>
      </c>
      <c r="IE51" s="37" t="s">
        <v>85</v>
      </c>
      <c r="IF51" s="34" t="str">
        <f t="shared" si="1"/>
        <v/>
      </c>
      <c r="IG51" t="str">
        <f t="shared" si="2"/>
        <v/>
      </c>
      <c r="IH51" t="str">
        <f t="shared" si="3"/>
        <v/>
      </c>
      <c r="II51" t="str">
        <f t="shared" si="4"/>
        <v/>
      </c>
      <c r="IJ51">
        <f t="shared" si="5"/>
        <v>180</v>
      </c>
      <c r="IK51">
        <f t="shared" si="6"/>
        <v>39</v>
      </c>
      <c r="IL51" t="str">
        <f t="shared" si="7"/>
        <v/>
      </c>
      <c r="IM51" t="str">
        <f t="shared" si="8"/>
        <v/>
      </c>
    </row>
    <row r="52" spans="1:247" x14ac:dyDescent="0.25">
      <c r="A52" s="48">
        <v>114623</v>
      </c>
      <c r="E52" t="b">
        <v>0</v>
      </c>
      <c r="H52">
        <v>40</v>
      </c>
      <c r="J52" t="s">
        <v>42</v>
      </c>
      <c r="K52" t="b">
        <v>1</v>
      </c>
      <c r="N52" t="s">
        <v>43</v>
      </c>
      <c r="R52">
        <v>0</v>
      </c>
      <c r="S52">
        <v>8.0000000000000002E-3</v>
      </c>
      <c r="T52" t="b">
        <v>0</v>
      </c>
      <c r="U52">
        <v>43748.000243055554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20</v>
      </c>
      <c r="AC52">
        <v>10</v>
      </c>
      <c r="AD52">
        <v>2500</v>
      </c>
      <c r="AE52">
        <v>43691.000243055554</v>
      </c>
      <c r="AF52">
        <v>43748.000243055554</v>
      </c>
      <c r="AH52">
        <v>8.0000000000000002E-3</v>
      </c>
      <c r="AI52" t="s">
        <v>44</v>
      </c>
      <c r="AJ52">
        <v>122</v>
      </c>
      <c r="AK52">
        <v>594</v>
      </c>
      <c r="AL52">
        <v>849</v>
      </c>
      <c r="AM52">
        <v>932</v>
      </c>
      <c r="AN52">
        <v>381</v>
      </c>
      <c r="AO52">
        <v>580</v>
      </c>
      <c r="AP52">
        <v>426</v>
      </c>
      <c r="AQ52">
        <v>41</v>
      </c>
      <c r="AR52">
        <v>234</v>
      </c>
      <c r="AS52">
        <v>270</v>
      </c>
      <c r="AT52">
        <v>375</v>
      </c>
      <c r="AU52">
        <v>595</v>
      </c>
      <c r="AV52">
        <v>231</v>
      </c>
      <c r="AW52">
        <v>57</v>
      </c>
      <c r="AX52">
        <v>869</v>
      </c>
      <c r="AY52">
        <v>918</v>
      </c>
      <c r="AZ52">
        <v>73</v>
      </c>
      <c r="BA52">
        <v>78</v>
      </c>
      <c r="BB52">
        <v>62</v>
      </c>
      <c r="BC52">
        <v>73</v>
      </c>
      <c r="BD52">
        <v>90</v>
      </c>
      <c r="BE52">
        <v>95</v>
      </c>
      <c r="BF52">
        <v>100</v>
      </c>
      <c r="BG52">
        <v>100</v>
      </c>
      <c r="BH52">
        <v>100</v>
      </c>
      <c r="BI52">
        <v>100</v>
      </c>
      <c r="BJ52">
        <v>100</v>
      </c>
      <c r="BK52">
        <v>100</v>
      </c>
      <c r="BL52">
        <v>100</v>
      </c>
      <c r="BM52">
        <v>25</v>
      </c>
      <c r="BN52">
        <v>25</v>
      </c>
      <c r="BO52">
        <v>25</v>
      </c>
      <c r="BP52">
        <v>25</v>
      </c>
      <c r="BQ52">
        <v>1</v>
      </c>
      <c r="BR52">
        <v>0</v>
      </c>
      <c r="BS52">
        <v>2</v>
      </c>
      <c r="BT52">
        <v>2</v>
      </c>
      <c r="BU52">
        <v>0</v>
      </c>
      <c r="BV52">
        <v>3</v>
      </c>
      <c r="BW52">
        <v>0</v>
      </c>
      <c r="BX52">
        <v>2</v>
      </c>
      <c r="BY52">
        <v>1</v>
      </c>
      <c r="BZ52">
        <v>1</v>
      </c>
      <c r="CA52">
        <v>0</v>
      </c>
      <c r="CB52">
        <v>2</v>
      </c>
      <c r="CC52">
        <v>3</v>
      </c>
      <c r="CD52">
        <v>0</v>
      </c>
      <c r="CE52">
        <v>2</v>
      </c>
      <c r="CF52">
        <v>2</v>
      </c>
      <c r="CG52">
        <v>13</v>
      </c>
      <c r="CH52">
        <v>77</v>
      </c>
      <c r="CI52">
        <v>65</v>
      </c>
      <c r="CJ52">
        <v>56</v>
      </c>
      <c r="CK52">
        <v>66</v>
      </c>
      <c r="CL52">
        <v>49</v>
      </c>
      <c r="CM52">
        <v>88</v>
      </c>
      <c r="CN52">
        <v>76</v>
      </c>
      <c r="CO52">
        <v>40</v>
      </c>
      <c r="CP52">
        <v>55</v>
      </c>
      <c r="CQ52">
        <v>70</v>
      </c>
      <c r="CR52">
        <v>95</v>
      </c>
      <c r="CS52">
        <v>11</v>
      </c>
      <c r="CT52">
        <v>54</v>
      </c>
      <c r="CU52">
        <v>36</v>
      </c>
      <c r="CV52">
        <v>8</v>
      </c>
      <c r="CW52">
        <v>59</v>
      </c>
      <c r="CX52">
        <v>90</v>
      </c>
      <c r="CY52">
        <v>84</v>
      </c>
      <c r="CZ52">
        <v>61</v>
      </c>
      <c r="DA52">
        <v>37</v>
      </c>
      <c r="DB52">
        <v>100</v>
      </c>
      <c r="DC52">
        <v>63</v>
      </c>
      <c r="DD52">
        <v>100</v>
      </c>
      <c r="DE52">
        <v>14</v>
      </c>
      <c r="DF52">
        <v>78</v>
      </c>
      <c r="DG52">
        <v>41</v>
      </c>
      <c r="DH52">
        <v>87</v>
      </c>
      <c r="DI52">
        <v>72</v>
      </c>
      <c r="DJ52">
        <v>85</v>
      </c>
      <c r="DK52">
        <v>0</v>
      </c>
      <c r="DL52">
        <v>11</v>
      </c>
      <c r="DM52">
        <v>513</v>
      </c>
      <c r="DN52">
        <v>783</v>
      </c>
      <c r="DO52">
        <v>428</v>
      </c>
      <c r="DP52">
        <v>459</v>
      </c>
      <c r="DQ52">
        <v>205</v>
      </c>
      <c r="DR52">
        <v>457</v>
      </c>
      <c r="DS52">
        <v>483</v>
      </c>
      <c r="DT52">
        <v>133</v>
      </c>
      <c r="DU52">
        <v>50</v>
      </c>
      <c r="DV52">
        <v>270</v>
      </c>
      <c r="DW52">
        <v>358</v>
      </c>
      <c r="DX52">
        <v>994</v>
      </c>
      <c r="DY52">
        <v>639</v>
      </c>
      <c r="DZ52">
        <v>627</v>
      </c>
      <c r="EA52">
        <v>354</v>
      </c>
      <c r="EB52">
        <v>477</v>
      </c>
      <c r="EC52">
        <v>710</v>
      </c>
      <c r="ED52">
        <v>922</v>
      </c>
      <c r="EE52">
        <v>193</v>
      </c>
      <c r="EF52">
        <v>269</v>
      </c>
      <c r="EG52">
        <v>579</v>
      </c>
      <c r="EH52">
        <v>942</v>
      </c>
      <c r="EI52">
        <v>946</v>
      </c>
      <c r="EJ52">
        <v>272</v>
      </c>
      <c r="EK52">
        <v>626</v>
      </c>
      <c r="EL52">
        <v>919</v>
      </c>
      <c r="EM52">
        <v>309</v>
      </c>
      <c r="EN52">
        <v>154</v>
      </c>
      <c r="EO52">
        <v>743</v>
      </c>
      <c r="EP52">
        <v>61</v>
      </c>
      <c r="EQ52">
        <v>340</v>
      </c>
      <c r="ER52">
        <v>710</v>
      </c>
      <c r="ES52">
        <v>813</v>
      </c>
      <c r="ET52">
        <v>605</v>
      </c>
      <c r="EU52">
        <v>509</v>
      </c>
      <c r="EV52">
        <v>712</v>
      </c>
      <c r="EW52">
        <v>994</v>
      </c>
      <c r="EX52">
        <v>990</v>
      </c>
      <c r="EY52">
        <v>158</v>
      </c>
      <c r="EZ52">
        <v>653</v>
      </c>
      <c r="FA52">
        <v>23</v>
      </c>
      <c r="FB52">
        <v>658</v>
      </c>
      <c r="FC52">
        <v>172</v>
      </c>
      <c r="FD52">
        <v>269</v>
      </c>
      <c r="FE52">
        <v>765</v>
      </c>
      <c r="FF52">
        <v>407</v>
      </c>
      <c r="FG52">
        <v>122</v>
      </c>
      <c r="FH52">
        <v>87</v>
      </c>
      <c r="FI52">
        <v>733</v>
      </c>
      <c r="FJ52">
        <v>50</v>
      </c>
      <c r="FK52">
        <v>50</v>
      </c>
      <c r="FL52">
        <v>50</v>
      </c>
      <c r="FM52">
        <v>50</v>
      </c>
      <c r="FN52">
        <v>35</v>
      </c>
      <c r="FO52">
        <v>22</v>
      </c>
      <c r="FP52">
        <v>51</v>
      </c>
      <c r="FQ52">
        <v>48</v>
      </c>
      <c r="FR52">
        <v>26</v>
      </c>
      <c r="FS52">
        <v>74</v>
      </c>
      <c r="FT52">
        <v>27</v>
      </c>
      <c r="FU52">
        <v>50</v>
      </c>
      <c r="FV52">
        <v>50</v>
      </c>
      <c r="FW52">
        <v>50</v>
      </c>
      <c r="FX52">
        <v>50</v>
      </c>
      <c r="FY52">
        <v>50</v>
      </c>
      <c r="FZ52">
        <v>50</v>
      </c>
      <c r="GA52">
        <v>50</v>
      </c>
      <c r="GB52">
        <v>50</v>
      </c>
      <c r="GC52">
        <v>50</v>
      </c>
      <c r="GD52">
        <v>50</v>
      </c>
      <c r="GE52">
        <v>46</v>
      </c>
      <c r="GF52">
        <v>53</v>
      </c>
      <c r="GG52">
        <v>24</v>
      </c>
      <c r="GH52">
        <v>40</v>
      </c>
      <c r="GI52">
        <v>55</v>
      </c>
      <c r="GJ52">
        <v>43</v>
      </c>
      <c r="GK52">
        <v>55</v>
      </c>
      <c r="GL52">
        <v>50</v>
      </c>
      <c r="GM52">
        <v>50</v>
      </c>
      <c r="GN52">
        <v>50</v>
      </c>
      <c r="GO52">
        <v>50</v>
      </c>
      <c r="GP52">
        <v>50</v>
      </c>
      <c r="GQ52">
        <v>50</v>
      </c>
      <c r="GR52">
        <v>0.85399999999999998</v>
      </c>
      <c r="GS52">
        <v>0.97699999999999998</v>
      </c>
      <c r="GT52">
        <v>1.21</v>
      </c>
      <c r="GU52">
        <v>1.4220000000000002</v>
      </c>
      <c r="GV52">
        <v>0.69300000000000006</v>
      </c>
      <c r="GW52">
        <v>0.76900000000000002</v>
      </c>
      <c r="GX52">
        <v>1.079</v>
      </c>
      <c r="GY52">
        <v>1.4419999999999999</v>
      </c>
      <c r="GZ52">
        <v>1.446</v>
      </c>
      <c r="HA52">
        <v>0.77200000000000002</v>
      </c>
      <c r="HB52">
        <v>1.1259999999999999</v>
      </c>
      <c r="HC52">
        <v>1.419</v>
      </c>
      <c r="HD52">
        <v>0.80899999999999994</v>
      </c>
      <c r="HE52">
        <v>0.65400000000000003</v>
      </c>
      <c r="HF52">
        <v>1.2429999999999999</v>
      </c>
      <c r="HG52">
        <v>2</v>
      </c>
      <c r="HH52">
        <v>0.34</v>
      </c>
      <c r="HI52">
        <v>0.71</v>
      </c>
      <c r="HJ52">
        <v>0.81299999999999994</v>
      </c>
      <c r="HK52">
        <v>0.60499999999999998</v>
      </c>
      <c r="HL52">
        <v>0.50900000000000001</v>
      </c>
      <c r="HM52">
        <v>0.71199999999999997</v>
      </c>
      <c r="HN52">
        <v>0.99399999999999999</v>
      </c>
      <c r="HO52">
        <v>0.99</v>
      </c>
      <c r="HP52">
        <v>0.158</v>
      </c>
      <c r="HQ52">
        <v>0.65300000000000002</v>
      </c>
      <c r="HR52">
        <v>2.3E-2</v>
      </c>
      <c r="HS52">
        <v>0.65800000000000003</v>
      </c>
      <c r="HT52">
        <v>0.17199999999999999</v>
      </c>
      <c r="HU52">
        <v>0.26900000000000002</v>
      </c>
      <c r="HV52">
        <v>0.76500000000000001</v>
      </c>
      <c r="HW52">
        <v>0.40699999999999997</v>
      </c>
      <c r="HX52" s="40" t="s">
        <v>85</v>
      </c>
      <c r="HY52" s="35" t="s">
        <v>85</v>
      </c>
      <c r="HZ52" s="36" t="s">
        <v>85</v>
      </c>
      <c r="IA52" s="36" t="s">
        <v>85</v>
      </c>
      <c r="IB52" s="36">
        <v>11</v>
      </c>
      <c r="IC52" s="36" t="s">
        <v>85</v>
      </c>
      <c r="ID52" s="37" t="s">
        <v>85</v>
      </c>
      <c r="IE52" s="37" t="s">
        <v>85</v>
      </c>
      <c r="IF52" s="34" t="str">
        <f t="shared" si="1"/>
        <v/>
      </c>
      <c r="IG52" t="str">
        <f t="shared" si="2"/>
        <v/>
      </c>
      <c r="IH52" t="str">
        <f t="shared" si="3"/>
        <v/>
      </c>
      <c r="II52" t="str">
        <f t="shared" si="4"/>
        <v/>
      </c>
      <c r="IJ52">
        <f t="shared" si="5"/>
        <v>27</v>
      </c>
      <c r="IK52" t="str">
        <f t="shared" si="6"/>
        <v/>
      </c>
      <c r="IL52" t="str">
        <f t="shared" si="7"/>
        <v/>
      </c>
      <c r="IM52" t="str">
        <f t="shared" si="8"/>
        <v/>
      </c>
    </row>
    <row r="53" spans="1:247" x14ac:dyDescent="0.25">
      <c r="A53" s="48">
        <v>114624</v>
      </c>
      <c r="E53" t="b">
        <v>0</v>
      </c>
      <c r="H53">
        <v>40</v>
      </c>
      <c r="J53" t="s">
        <v>42</v>
      </c>
      <c r="K53" t="b">
        <v>1</v>
      </c>
      <c r="N53" t="s">
        <v>43</v>
      </c>
      <c r="R53">
        <v>0</v>
      </c>
      <c r="S53">
        <v>0.23300000000000001</v>
      </c>
      <c r="T53" t="b">
        <v>0</v>
      </c>
      <c r="U53">
        <v>43748.000243055554</v>
      </c>
      <c r="V53">
        <v>0</v>
      </c>
      <c r="W53">
        <v>0</v>
      </c>
      <c r="X53">
        <v>0</v>
      </c>
      <c r="Y53">
        <v>0</v>
      </c>
      <c r="Z53">
        <v>0</v>
      </c>
      <c r="AA53">
        <v>20</v>
      </c>
      <c r="AB53">
        <v>20</v>
      </c>
      <c r="AC53">
        <v>10</v>
      </c>
      <c r="AD53">
        <v>85</v>
      </c>
      <c r="AE53">
        <v>43691.000243055554</v>
      </c>
      <c r="AF53">
        <v>43748.000243055554</v>
      </c>
      <c r="AH53">
        <v>0.23300000000000001</v>
      </c>
      <c r="AI53" t="s">
        <v>44</v>
      </c>
      <c r="AJ53">
        <v>104</v>
      </c>
      <c r="AK53">
        <v>95</v>
      </c>
      <c r="AL53">
        <v>736</v>
      </c>
      <c r="AM53">
        <v>967</v>
      </c>
      <c r="AN53">
        <v>182</v>
      </c>
      <c r="AO53">
        <v>193</v>
      </c>
      <c r="AP53">
        <v>61</v>
      </c>
      <c r="AQ53">
        <v>24</v>
      </c>
      <c r="AR53">
        <v>187</v>
      </c>
      <c r="AS53">
        <v>935</v>
      </c>
      <c r="AT53">
        <v>638</v>
      </c>
      <c r="AU53">
        <v>834</v>
      </c>
      <c r="AV53">
        <v>99</v>
      </c>
      <c r="AW53">
        <v>607</v>
      </c>
      <c r="AX53">
        <v>684</v>
      </c>
      <c r="AY53">
        <v>481</v>
      </c>
      <c r="AZ53">
        <v>74</v>
      </c>
      <c r="BA53">
        <v>50</v>
      </c>
      <c r="BB53">
        <v>65</v>
      </c>
      <c r="BC53">
        <v>88</v>
      </c>
      <c r="BD53">
        <v>62</v>
      </c>
      <c r="BE53">
        <v>65</v>
      </c>
      <c r="BF53">
        <v>100</v>
      </c>
      <c r="BG53">
        <v>100</v>
      </c>
      <c r="BH53">
        <v>100</v>
      </c>
      <c r="BI53">
        <v>100</v>
      </c>
      <c r="BJ53">
        <v>100</v>
      </c>
      <c r="BK53">
        <v>100</v>
      </c>
      <c r="BL53">
        <v>100</v>
      </c>
      <c r="BM53">
        <v>25</v>
      </c>
      <c r="BN53">
        <v>25</v>
      </c>
      <c r="BO53">
        <v>25</v>
      </c>
      <c r="BP53">
        <v>25</v>
      </c>
      <c r="BQ53">
        <v>1</v>
      </c>
      <c r="BR53">
        <v>0</v>
      </c>
      <c r="BS53">
        <v>1</v>
      </c>
      <c r="BT53">
        <v>1</v>
      </c>
      <c r="BU53">
        <v>0</v>
      </c>
      <c r="BV53">
        <v>2</v>
      </c>
      <c r="BW53">
        <v>3</v>
      </c>
      <c r="BX53">
        <v>2</v>
      </c>
      <c r="BY53">
        <v>2</v>
      </c>
      <c r="BZ53">
        <v>0</v>
      </c>
      <c r="CA53">
        <v>3</v>
      </c>
      <c r="CB53">
        <v>0</v>
      </c>
      <c r="CC53">
        <v>3</v>
      </c>
      <c r="CD53">
        <v>1</v>
      </c>
      <c r="CE53">
        <v>1</v>
      </c>
      <c r="CF53">
        <v>0</v>
      </c>
      <c r="CG53">
        <v>93</v>
      </c>
      <c r="CH53">
        <v>76</v>
      </c>
      <c r="CI53">
        <v>62</v>
      </c>
      <c r="CJ53">
        <v>35</v>
      </c>
      <c r="CK53">
        <v>1</v>
      </c>
      <c r="CL53">
        <v>97</v>
      </c>
      <c r="CM53">
        <v>48</v>
      </c>
      <c r="CN53">
        <v>12</v>
      </c>
      <c r="CO53">
        <v>76</v>
      </c>
      <c r="CP53">
        <v>22</v>
      </c>
      <c r="CQ53">
        <v>34</v>
      </c>
      <c r="CR53">
        <v>17</v>
      </c>
      <c r="CS53">
        <v>35</v>
      </c>
      <c r="CT53">
        <v>60</v>
      </c>
      <c r="CU53">
        <v>74</v>
      </c>
      <c r="CV53">
        <v>75</v>
      </c>
      <c r="CW53">
        <v>3</v>
      </c>
      <c r="CX53">
        <v>67</v>
      </c>
      <c r="CY53">
        <v>65</v>
      </c>
      <c r="CZ53">
        <v>57</v>
      </c>
      <c r="DA53">
        <v>78</v>
      </c>
      <c r="DB53">
        <v>0</v>
      </c>
      <c r="DC53">
        <v>93</v>
      </c>
      <c r="DD53">
        <v>55</v>
      </c>
      <c r="DE53">
        <v>90</v>
      </c>
      <c r="DF53">
        <v>0</v>
      </c>
      <c r="DG53">
        <v>72</v>
      </c>
      <c r="DH53">
        <v>82</v>
      </c>
      <c r="DI53">
        <v>98</v>
      </c>
      <c r="DJ53">
        <v>73</v>
      </c>
      <c r="DK53">
        <v>60</v>
      </c>
      <c r="DL53">
        <v>84</v>
      </c>
      <c r="DM53">
        <v>506</v>
      </c>
      <c r="DN53">
        <v>294</v>
      </c>
      <c r="DO53">
        <v>143</v>
      </c>
      <c r="DP53">
        <v>981</v>
      </c>
      <c r="DQ53">
        <v>860</v>
      </c>
      <c r="DR53">
        <v>13</v>
      </c>
      <c r="DS53">
        <v>363</v>
      </c>
      <c r="DT53">
        <v>212</v>
      </c>
      <c r="DU53">
        <v>942</v>
      </c>
      <c r="DV53">
        <v>961</v>
      </c>
      <c r="DW53">
        <v>544</v>
      </c>
      <c r="DX53">
        <v>873</v>
      </c>
      <c r="DY53">
        <v>544</v>
      </c>
      <c r="DZ53">
        <v>113</v>
      </c>
      <c r="EA53">
        <v>756</v>
      </c>
      <c r="EB53">
        <v>28</v>
      </c>
      <c r="EC53">
        <v>966</v>
      </c>
      <c r="ED53">
        <v>796</v>
      </c>
      <c r="EE53">
        <v>913</v>
      </c>
      <c r="EF53">
        <v>732</v>
      </c>
      <c r="EG53">
        <v>763</v>
      </c>
      <c r="EH53">
        <v>862</v>
      </c>
      <c r="EI53">
        <v>581</v>
      </c>
      <c r="EJ53">
        <v>907</v>
      </c>
      <c r="EK53">
        <v>175</v>
      </c>
      <c r="EL53">
        <v>875</v>
      </c>
      <c r="EM53">
        <v>167</v>
      </c>
      <c r="EN53">
        <v>490</v>
      </c>
      <c r="EO53">
        <v>833</v>
      </c>
      <c r="EP53">
        <v>311</v>
      </c>
      <c r="EQ53">
        <v>727</v>
      </c>
      <c r="ER53">
        <v>800</v>
      </c>
      <c r="ES53">
        <v>519</v>
      </c>
      <c r="ET53">
        <v>861</v>
      </c>
      <c r="EU53">
        <v>833</v>
      </c>
      <c r="EV53">
        <v>623</v>
      </c>
      <c r="EW53">
        <v>743</v>
      </c>
      <c r="EX53">
        <v>20</v>
      </c>
      <c r="EY53">
        <v>85</v>
      </c>
      <c r="EZ53">
        <v>752</v>
      </c>
      <c r="FA53">
        <v>976</v>
      </c>
      <c r="FB53">
        <v>458</v>
      </c>
      <c r="FC53">
        <v>469</v>
      </c>
      <c r="FD53">
        <v>445</v>
      </c>
      <c r="FE53">
        <v>221</v>
      </c>
      <c r="FF53">
        <v>809</v>
      </c>
      <c r="FG53">
        <v>821</v>
      </c>
      <c r="FH53">
        <v>500</v>
      </c>
      <c r="FI53">
        <v>747</v>
      </c>
      <c r="FJ53">
        <v>50</v>
      </c>
      <c r="FK53">
        <v>50</v>
      </c>
      <c r="FL53">
        <v>50</v>
      </c>
      <c r="FM53">
        <v>50</v>
      </c>
      <c r="FN53">
        <v>70</v>
      </c>
      <c r="FO53">
        <v>54</v>
      </c>
      <c r="FP53">
        <v>54</v>
      </c>
      <c r="FQ53">
        <v>51</v>
      </c>
      <c r="FR53">
        <v>64</v>
      </c>
      <c r="FS53">
        <v>63</v>
      </c>
      <c r="FT53">
        <v>79</v>
      </c>
      <c r="FU53">
        <v>50</v>
      </c>
      <c r="FV53">
        <v>50</v>
      </c>
      <c r="FW53">
        <v>50</v>
      </c>
      <c r="FX53">
        <v>50</v>
      </c>
      <c r="FY53">
        <v>50</v>
      </c>
      <c r="FZ53">
        <v>50</v>
      </c>
      <c r="GA53">
        <v>50</v>
      </c>
      <c r="GB53">
        <v>50</v>
      </c>
      <c r="GC53">
        <v>50</v>
      </c>
      <c r="GD53">
        <v>50</v>
      </c>
      <c r="GE53">
        <v>54</v>
      </c>
      <c r="GF53">
        <v>62</v>
      </c>
      <c r="GG53">
        <v>64</v>
      </c>
      <c r="GH53">
        <v>51</v>
      </c>
      <c r="GI53">
        <v>56</v>
      </c>
      <c r="GJ53">
        <v>70</v>
      </c>
      <c r="GK53">
        <v>61</v>
      </c>
      <c r="GL53">
        <v>50</v>
      </c>
      <c r="GM53">
        <v>50</v>
      </c>
      <c r="GN53">
        <v>50</v>
      </c>
      <c r="GO53">
        <v>50</v>
      </c>
      <c r="GP53">
        <v>50</v>
      </c>
      <c r="GQ53">
        <v>50</v>
      </c>
      <c r="GR53">
        <v>1.256</v>
      </c>
      <c r="GS53">
        <v>0.52800000000000002</v>
      </c>
      <c r="GT53">
        <v>1.466</v>
      </c>
      <c r="GU53">
        <v>1.296</v>
      </c>
      <c r="GV53">
        <v>1.413</v>
      </c>
      <c r="GW53">
        <v>1.232</v>
      </c>
      <c r="GX53">
        <v>1.2629999999999999</v>
      </c>
      <c r="GY53">
        <v>1.3620000000000001</v>
      </c>
      <c r="GZ53">
        <v>1.081</v>
      </c>
      <c r="HA53">
        <v>1.407</v>
      </c>
      <c r="HB53">
        <v>0.67500000000000004</v>
      </c>
      <c r="HC53">
        <v>1.375</v>
      </c>
      <c r="HD53">
        <v>0.66700000000000004</v>
      </c>
      <c r="HE53">
        <v>0.99</v>
      </c>
      <c r="HF53">
        <v>1.333</v>
      </c>
      <c r="HG53">
        <v>1</v>
      </c>
      <c r="HH53">
        <v>0.72699999999999998</v>
      </c>
      <c r="HI53">
        <v>0.8</v>
      </c>
      <c r="HJ53">
        <v>0.51900000000000002</v>
      </c>
      <c r="HK53">
        <v>0.86099999999999999</v>
      </c>
      <c r="HL53">
        <v>0.83299999999999996</v>
      </c>
      <c r="HM53">
        <v>0.623</v>
      </c>
      <c r="HN53">
        <v>0.74299999999999999</v>
      </c>
      <c r="HO53">
        <v>0.02</v>
      </c>
      <c r="HP53">
        <v>8.5000000000000006E-2</v>
      </c>
      <c r="HQ53">
        <v>0.752</v>
      </c>
      <c r="HR53">
        <v>0.97599999999999998</v>
      </c>
      <c r="HS53">
        <v>0.45800000000000002</v>
      </c>
      <c r="HT53">
        <v>0.46899999999999997</v>
      </c>
      <c r="HU53">
        <v>0.44500000000000001</v>
      </c>
      <c r="HV53">
        <v>0.221</v>
      </c>
      <c r="HW53">
        <v>0.80900000000000005</v>
      </c>
      <c r="HX53" s="40" t="s">
        <v>85</v>
      </c>
      <c r="HY53" s="35" t="s">
        <v>85</v>
      </c>
      <c r="HZ53" s="36" t="s">
        <v>85</v>
      </c>
      <c r="IA53" s="36" t="s">
        <v>85</v>
      </c>
      <c r="IB53" s="36" t="s">
        <v>85</v>
      </c>
      <c r="IC53" s="36" t="s">
        <v>85</v>
      </c>
      <c r="ID53" s="37" t="s">
        <v>85</v>
      </c>
      <c r="IE53" s="37" t="s">
        <v>85</v>
      </c>
      <c r="IF53" s="34" t="str">
        <f t="shared" si="1"/>
        <v/>
      </c>
      <c r="IG53" t="str">
        <f t="shared" si="2"/>
        <v/>
      </c>
      <c r="IH53" t="str">
        <f t="shared" si="3"/>
        <v/>
      </c>
      <c r="II53" t="str">
        <f t="shared" si="4"/>
        <v/>
      </c>
      <c r="IJ53" t="str">
        <f t="shared" si="5"/>
        <v/>
      </c>
      <c r="IK53" t="str">
        <f t="shared" si="6"/>
        <v/>
      </c>
      <c r="IL53" t="str">
        <f t="shared" si="7"/>
        <v/>
      </c>
      <c r="IM53" t="str">
        <f t="shared" si="8"/>
        <v/>
      </c>
    </row>
    <row r="54" spans="1:247" x14ac:dyDescent="0.25">
      <c r="A54" s="48">
        <v>114625</v>
      </c>
      <c r="E54" t="b">
        <v>0</v>
      </c>
      <c r="H54">
        <v>25</v>
      </c>
      <c r="J54" t="s">
        <v>42</v>
      </c>
      <c r="K54" t="b">
        <v>1</v>
      </c>
      <c r="N54" t="s">
        <v>43</v>
      </c>
      <c r="R54">
        <v>0</v>
      </c>
      <c r="S54">
        <v>0.14199999999999999</v>
      </c>
      <c r="T54" t="b">
        <v>0</v>
      </c>
      <c r="U54">
        <v>43727.000243055554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30</v>
      </c>
      <c r="AC54">
        <v>10</v>
      </c>
      <c r="AD54">
        <v>211</v>
      </c>
      <c r="AE54">
        <v>43691.000243055554</v>
      </c>
      <c r="AF54">
        <v>43727.000243055554</v>
      </c>
      <c r="AH54">
        <v>0.14199999999999999</v>
      </c>
      <c r="AI54" t="s">
        <v>44</v>
      </c>
      <c r="AJ54">
        <v>494</v>
      </c>
      <c r="AK54">
        <v>120</v>
      </c>
      <c r="AL54">
        <v>805</v>
      </c>
      <c r="AM54">
        <v>400</v>
      </c>
      <c r="AN54">
        <v>786</v>
      </c>
      <c r="AO54">
        <v>238</v>
      </c>
      <c r="AP54">
        <v>304</v>
      </c>
      <c r="AQ54">
        <v>31</v>
      </c>
      <c r="AR54">
        <v>193</v>
      </c>
      <c r="AS54">
        <v>620</v>
      </c>
      <c r="AT54">
        <v>618</v>
      </c>
      <c r="AU54">
        <v>45</v>
      </c>
      <c r="AV54">
        <v>224</v>
      </c>
      <c r="AW54">
        <v>879</v>
      </c>
      <c r="AX54">
        <v>849</v>
      </c>
      <c r="AY54">
        <v>113</v>
      </c>
      <c r="AZ54">
        <v>91</v>
      </c>
      <c r="BA54">
        <v>73</v>
      </c>
      <c r="BB54">
        <v>78</v>
      </c>
      <c r="BC54">
        <v>61</v>
      </c>
      <c r="BD54">
        <v>50</v>
      </c>
      <c r="BE54">
        <v>79</v>
      </c>
      <c r="BF54">
        <v>100</v>
      </c>
      <c r="BG54">
        <v>100</v>
      </c>
      <c r="BH54">
        <v>100</v>
      </c>
      <c r="BI54">
        <v>100</v>
      </c>
      <c r="BJ54">
        <v>100</v>
      </c>
      <c r="BK54">
        <v>100</v>
      </c>
      <c r="BL54">
        <v>100</v>
      </c>
      <c r="BM54">
        <v>25</v>
      </c>
      <c r="BN54">
        <v>25</v>
      </c>
      <c r="BO54">
        <v>25</v>
      </c>
      <c r="BP54">
        <v>25</v>
      </c>
      <c r="BQ54">
        <v>1</v>
      </c>
      <c r="BR54">
        <v>1</v>
      </c>
      <c r="BS54">
        <v>1</v>
      </c>
      <c r="BT54">
        <v>2</v>
      </c>
      <c r="BU54">
        <v>1</v>
      </c>
      <c r="BV54">
        <v>2</v>
      </c>
      <c r="BW54">
        <v>3</v>
      </c>
      <c r="BX54">
        <v>1</v>
      </c>
      <c r="BY54">
        <v>2</v>
      </c>
      <c r="BZ54">
        <v>3</v>
      </c>
      <c r="CA54">
        <v>3</v>
      </c>
      <c r="CB54">
        <v>0</v>
      </c>
      <c r="CC54">
        <v>2</v>
      </c>
      <c r="CD54">
        <v>3</v>
      </c>
      <c r="CE54">
        <v>1</v>
      </c>
      <c r="CF54">
        <v>0</v>
      </c>
      <c r="CG54">
        <v>22</v>
      </c>
      <c r="CH54">
        <v>16</v>
      </c>
      <c r="CI54">
        <v>8</v>
      </c>
      <c r="CJ54">
        <v>25</v>
      </c>
      <c r="CK54">
        <v>99</v>
      </c>
      <c r="CL54">
        <v>54</v>
      </c>
      <c r="CM54">
        <v>62</v>
      </c>
      <c r="CN54">
        <v>73</v>
      </c>
      <c r="CO54">
        <v>37</v>
      </c>
      <c r="CP54">
        <v>91</v>
      </c>
      <c r="CQ54">
        <v>20</v>
      </c>
      <c r="CR54">
        <v>41</v>
      </c>
      <c r="CS54">
        <v>75</v>
      </c>
      <c r="CT54">
        <v>48</v>
      </c>
      <c r="CU54">
        <v>73</v>
      </c>
      <c r="CV54">
        <v>82</v>
      </c>
      <c r="CW54">
        <v>12</v>
      </c>
      <c r="CX54">
        <v>55</v>
      </c>
      <c r="CY54">
        <v>4</v>
      </c>
      <c r="CZ54">
        <v>20</v>
      </c>
      <c r="DA54">
        <v>47</v>
      </c>
      <c r="DB54">
        <v>5</v>
      </c>
      <c r="DC54">
        <v>55</v>
      </c>
      <c r="DD54">
        <v>3</v>
      </c>
      <c r="DE54">
        <v>91</v>
      </c>
      <c r="DF54">
        <v>34</v>
      </c>
      <c r="DG54">
        <v>73</v>
      </c>
      <c r="DH54">
        <v>63</v>
      </c>
      <c r="DI54">
        <v>70</v>
      </c>
      <c r="DJ54">
        <v>42</v>
      </c>
      <c r="DK54">
        <v>77</v>
      </c>
      <c r="DL54">
        <v>29</v>
      </c>
      <c r="DM54">
        <v>578</v>
      </c>
      <c r="DN54">
        <v>325</v>
      </c>
      <c r="DO54">
        <v>635</v>
      </c>
      <c r="DP54">
        <v>311</v>
      </c>
      <c r="DQ54">
        <v>888</v>
      </c>
      <c r="DR54">
        <v>246</v>
      </c>
      <c r="DS54">
        <v>181</v>
      </c>
      <c r="DT54">
        <v>56</v>
      </c>
      <c r="DU54">
        <v>698</v>
      </c>
      <c r="DV54">
        <v>685</v>
      </c>
      <c r="DW54">
        <v>258</v>
      </c>
      <c r="DX54">
        <v>572</v>
      </c>
      <c r="DY54">
        <v>855</v>
      </c>
      <c r="DZ54">
        <v>223</v>
      </c>
      <c r="EA54">
        <v>108</v>
      </c>
      <c r="EB54">
        <v>982</v>
      </c>
      <c r="EC54">
        <v>991</v>
      </c>
      <c r="ED54">
        <v>511</v>
      </c>
      <c r="EE54">
        <v>288</v>
      </c>
      <c r="EF54">
        <v>220</v>
      </c>
      <c r="EG54">
        <v>816</v>
      </c>
      <c r="EH54">
        <v>86</v>
      </c>
      <c r="EI54">
        <v>385</v>
      </c>
      <c r="EJ54">
        <v>656</v>
      </c>
      <c r="EK54">
        <v>877</v>
      </c>
      <c r="EL54">
        <v>318</v>
      </c>
      <c r="EM54">
        <v>749</v>
      </c>
      <c r="EN54">
        <v>22</v>
      </c>
      <c r="EO54">
        <v>597</v>
      </c>
      <c r="EP54">
        <v>631</v>
      </c>
      <c r="EQ54">
        <v>646</v>
      </c>
      <c r="ER54">
        <v>427</v>
      </c>
      <c r="ES54">
        <v>766</v>
      </c>
      <c r="ET54">
        <v>299</v>
      </c>
      <c r="EU54">
        <v>64</v>
      </c>
      <c r="EV54">
        <v>593</v>
      </c>
      <c r="EW54">
        <v>57</v>
      </c>
      <c r="EX54">
        <v>427</v>
      </c>
      <c r="EY54">
        <v>972</v>
      </c>
      <c r="EZ54">
        <v>136</v>
      </c>
      <c r="FA54">
        <v>492</v>
      </c>
      <c r="FB54">
        <v>371</v>
      </c>
      <c r="FC54">
        <v>303</v>
      </c>
      <c r="FD54">
        <v>3</v>
      </c>
      <c r="FE54">
        <v>829</v>
      </c>
      <c r="FF54">
        <v>71</v>
      </c>
      <c r="FG54">
        <v>464</v>
      </c>
      <c r="FH54">
        <v>709</v>
      </c>
      <c r="FI54">
        <v>115</v>
      </c>
      <c r="FJ54">
        <v>50</v>
      </c>
      <c r="FK54">
        <v>50</v>
      </c>
      <c r="FL54">
        <v>50</v>
      </c>
      <c r="FM54">
        <v>50</v>
      </c>
      <c r="FN54">
        <v>50</v>
      </c>
      <c r="FO54">
        <v>50</v>
      </c>
      <c r="FP54">
        <v>72</v>
      </c>
      <c r="FQ54">
        <v>75</v>
      </c>
      <c r="FR54">
        <v>67</v>
      </c>
      <c r="FS54">
        <v>60</v>
      </c>
      <c r="FT54">
        <v>64</v>
      </c>
      <c r="FU54">
        <v>50</v>
      </c>
      <c r="FV54">
        <v>50</v>
      </c>
      <c r="FW54">
        <v>50</v>
      </c>
      <c r="FX54">
        <v>50</v>
      </c>
      <c r="FY54">
        <v>50</v>
      </c>
      <c r="FZ54">
        <v>50</v>
      </c>
      <c r="GA54">
        <v>50</v>
      </c>
      <c r="GB54">
        <v>50</v>
      </c>
      <c r="GC54">
        <v>50</v>
      </c>
      <c r="GD54">
        <v>50</v>
      </c>
      <c r="GE54">
        <v>66</v>
      </c>
      <c r="GF54">
        <v>55</v>
      </c>
      <c r="GG54">
        <v>80</v>
      </c>
      <c r="GH54">
        <v>70</v>
      </c>
      <c r="GI54">
        <v>65</v>
      </c>
      <c r="GJ54">
        <v>57</v>
      </c>
      <c r="GK54">
        <v>63</v>
      </c>
      <c r="GL54">
        <v>50</v>
      </c>
      <c r="GM54">
        <v>50</v>
      </c>
      <c r="GN54">
        <v>50</v>
      </c>
      <c r="GO54">
        <v>50</v>
      </c>
      <c r="GP54">
        <v>50</v>
      </c>
      <c r="GQ54">
        <v>50</v>
      </c>
      <c r="GR54">
        <v>0.60799999999999998</v>
      </c>
      <c r="GS54">
        <v>1.482</v>
      </c>
      <c r="GT54">
        <v>1.4910000000000001</v>
      </c>
      <c r="GU54">
        <v>1.0110000000000001</v>
      </c>
      <c r="GV54">
        <v>0.78800000000000003</v>
      </c>
      <c r="GW54">
        <v>0.72</v>
      </c>
      <c r="GX54">
        <v>1.3159999999999998</v>
      </c>
      <c r="GY54">
        <v>0.58599999999999997</v>
      </c>
      <c r="GZ54">
        <v>0.88500000000000001</v>
      </c>
      <c r="HA54">
        <v>1.1560000000000001</v>
      </c>
      <c r="HB54">
        <v>1.377</v>
      </c>
      <c r="HC54">
        <v>0.81800000000000006</v>
      </c>
      <c r="HD54">
        <v>1.2490000000000001</v>
      </c>
      <c r="HE54">
        <v>0.52200000000000002</v>
      </c>
      <c r="HF54">
        <v>1.097</v>
      </c>
      <c r="HG54">
        <v>1</v>
      </c>
      <c r="HH54">
        <v>0.64600000000000002</v>
      </c>
      <c r="HI54">
        <v>0.42699999999999999</v>
      </c>
      <c r="HJ54">
        <v>0.76600000000000001</v>
      </c>
      <c r="HK54">
        <v>0.29899999999999999</v>
      </c>
      <c r="HL54">
        <v>6.4000000000000001E-2</v>
      </c>
      <c r="HM54">
        <v>0.59299999999999997</v>
      </c>
      <c r="HN54">
        <v>5.7000000000000002E-2</v>
      </c>
      <c r="HO54">
        <v>0.42699999999999999</v>
      </c>
      <c r="HP54">
        <v>0.97199999999999998</v>
      </c>
      <c r="HQ54">
        <v>0.13600000000000001</v>
      </c>
      <c r="HR54">
        <v>0.49199999999999999</v>
      </c>
      <c r="HS54">
        <v>0.371</v>
      </c>
      <c r="HT54">
        <v>0.30299999999999999</v>
      </c>
      <c r="HU54">
        <v>3.0000000000000001E-3</v>
      </c>
      <c r="HV54">
        <v>0.82899999999999996</v>
      </c>
      <c r="HW54">
        <v>7.0999999999999994E-2</v>
      </c>
      <c r="HX54" s="40" t="s">
        <v>85</v>
      </c>
      <c r="HY54" s="35" t="s">
        <v>85</v>
      </c>
      <c r="HZ54" s="36" t="s">
        <v>85</v>
      </c>
      <c r="IA54" s="36" t="s">
        <v>85</v>
      </c>
      <c r="IB54" s="36" t="s">
        <v>85</v>
      </c>
      <c r="IC54" s="36" t="s">
        <v>85</v>
      </c>
      <c r="ID54" s="37" t="s">
        <v>85</v>
      </c>
      <c r="IE54" s="37" t="s">
        <v>85</v>
      </c>
      <c r="IF54" s="34" t="str">
        <f t="shared" si="1"/>
        <v/>
      </c>
      <c r="IG54" t="str">
        <f t="shared" si="2"/>
        <v/>
      </c>
      <c r="IH54" t="str">
        <f t="shared" si="3"/>
        <v/>
      </c>
      <c r="II54" t="str">
        <f t="shared" si="4"/>
        <v/>
      </c>
      <c r="IJ54" t="str">
        <f t="shared" si="5"/>
        <v/>
      </c>
      <c r="IK54" t="str">
        <f t="shared" si="6"/>
        <v/>
      </c>
      <c r="IL54" t="str">
        <f t="shared" si="7"/>
        <v/>
      </c>
      <c r="IM54" t="str">
        <f t="shared" si="8"/>
        <v/>
      </c>
    </row>
    <row r="55" spans="1:247" x14ac:dyDescent="0.25">
      <c r="A55" s="48">
        <v>114626</v>
      </c>
      <c r="E55" t="b">
        <v>0</v>
      </c>
      <c r="H55">
        <v>25</v>
      </c>
      <c r="J55" t="s">
        <v>42</v>
      </c>
      <c r="K55" t="b">
        <v>1</v>
      </c>
      <c r="N55" t="s">
        <v>43</v>
      </c>
      <c r="R55">
        <v>0</v>
      </c>
      <c r="S55">
        <v>0.13300000000000001</v>
      </c>
      <c r="T55" t="b">
        <v>0</v>
      </c>
      <c r="U55">
        <v>43727.000243055554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30</v>
      </c>
      <c r="AC55">
        <v>10</v>
      </c>
      <c r="AD55">
        <v>225</v>
      </c>
      <c r="AE55">
        <v>43691.000243055554</v>
      </c>
      <c r="AF55">
        <v>43727.000243055554</v>
      </c>
      <c r="AH55">
        <v>0.13300000000000001</v>
      </c>
      <c r="AI55" t="s">
        <v>44</v>
      </c>
      <c r="AJ55">
        <v>567</v>
      </c>
      <c r="AK55">
        <v>256</v>
      </c>
      <c r="AL55">
        <v>603</v>
      </c>
      <c r="AM55">
        <v>839</v>
      </c>
      <c r="AN55">
        <v>946</v>
      </c>
      <c r="AO55">
        <v>666</v>
      </c>
      <c r="AP55">
        <v>649</v>
      </c>
      <c r="AQ55">
        <v>780</v>
      </c>
      <c r="AR55">
        <v>859</v>
      </c>
      <c r="AS55">
        <v>367</v>
      </c>
      <c r="AT55">
        <v>90</v>
      </c>
      <c r="AU55">
        <v>127</v>
      </c>
      <c r="AV55">
        <v>67</v>
      </c>
      <c r="AW55">
        <v>343</v>
      </c>
      <c r="AX55">
        <v>173</v>
      </c>
      <c r="AY55">
        <v>485</v>
      </c>
      <c r="AZ55">
        <v>62</v>
      </c>
      <c r="BA55">
        <v>53</v>
      </c>
      <c r="BB55">
        <v>65</v>
      </c>
      <c r="BC55">
        <v>92</v>
      </c>
      <c r="BD55">
        <v>67</v>
      </c>
      <c r="BE55">
        <v>51</v>
      </c>
      <c r="BF55">
        <v>100</v>
      </c>
      <c r="BG55">
        <v>100</v>
      </c>
      <c r="BH55">
        <v>100</v>
      </c>
      <c r="BI55">
        <v>100</v>
      </c>
      <c r="BJ55">
        <v>100</v>
      </c>
      <c r="BK55">
        <v>100</v>
      </c>
      <c r="BL55">
        <v>100</v>
      </c>
      <c r="BM55">
        <v>25</v>
      </c>
      <c r="BN55">
        <v>25</v>
      </c>
      <c r="BO55">
        <v>25</v>
      </c>
      <c r="BP55">
        <v>25</v>
      </c>
      <c r="BQ55">
        <v>0</v>
      </c>
      <c r="BR55">
        <v>2</v>
      </c>
      <c r="BS55">
        <v>1</v>
      </c>
      <c r="BT55">
        <v>1</v>
      </c>
      <c r="BU55">
        <v>0</v>
      </c>
      <c r="BV55">
        <v>0</v>
      </c>
      <c r="BW55">
        <v>2</v>
      </c>
      <c r="BX55">
        <v>3</v>
      </c>
      <c r="BY55">
        <v>3</v>
      </c>
      <c r="BZ55">
        <v>1</v>
      </c>
      <c r="CA55">
        <v>0</v>
      </c>
      <c r="CB55">
        <v>0</v>
      </c>
      <c r="CC55">
        <v>2</v>
      </c>
      <c r="CD55">
        <v>0</v>
      </c>
      <c r="CE55">
        <v>2</v>
      </c>
      <c r="CF55">
        <v>2</v>
      </c>
      <c r="CG55">
        <v>26</v>
      </c>
      <c r="CH55">
        <v>16</v>
      </c>
      <c r="CI55">
        <v>34</v>
      </c>
      <c r="CJ55">
        <v>30</v>
      </c>
      <c r="CK55">
        <v>65</v>
      </c>
      <c r="CL55">
        <v>4</v>
      </c>
      <c r="CM55">
        <v>32</v>
      </c>
      <c r="CN55">
        <v>61</v>
      </c>
      <c r="CO55">
        <v>12</v>
      </c>
      <c r="CP55">
        <v>10</v>
      </c>
      <c r="CQ55">
        <v>85</v>
      </c>
      <c r="CR55">
        <v>42</v>
      </c>
      <c r="CS55">
        <v>63</v>
      </c>
      <c r="CT55">
        <v>30</v>
      </c>
      <c r="CU55">
        <v>6</v>
      </c>
      <c r="CV55">
        <v>68</v>
      </c>
      <c r="CW55">
        <v>45</v>
      </c>
      <c r="CX55">
        <v>92</v>
      </c>
      <c r="CY55">
        <v>95</v>
      </c>
      <c r="CZ55">
        <v>35</v>
      </c>
      <c r="DA55">
        <v>88</v>
      </c>
      <c r="DB55">
        <v>55</v>
      </c>
      <c r="DC55">
        <v>25</v>
      </c>
      <c r="DD55">
        <v>29</v>
      </c>
      <c r="DE55">
        <v>38</v>
      </c>
      <c r="DF55">
        <v>43</v>
      </c>
      <c r="DG55">
        <v>55</v>
      </c>
      <c r="DH55">
        <v>27</v>
      </c>
      <c r="DI55">
        <v>87</v>
      </c>
      <c r="DJ55">
        <v>19</v>
      </c>
      <c r="DK55">
        <v>63</v>
      </c>
      <c r="DL55">
        <v>66</v>
      </c>
      <c r="DM55">
        <v>686</v>
      </c>
      <c r="DN55">
        <v>563</v>
      </c>
      <c r="DO55">
        <v>266</v>
      </c>
      <c r="DP55">
        <v>104</v>
      </c>
      <c r="DQ55">
        <v>927</v>
      </c>
      <c r="DR55">
        <v>634</v>
      </c>
      <c r="DS55">
        <v>853</v>
      </c>
      <c r="DT55">
        <v>769</v>
      </c>
      <c r="DU55">
        <v>11</v>
      </c>
      <c r="DV55">
        <v>280</v>
      </c>
      <c r="DW55">
        <v>845</v>
      </c>
      <c r="DX55">
        <v>390</v>
      </c>
      <c r="DY55">
        <v>293</v>
      </c>
      <c r="DZ55">
        <v>934</v>
      </c>
      <c r="EA55">
        <v>19</v>
      </c>
      <c r="EB55">
        <v>243</v>
      </c>
      <c r="EC55">
        <v>687</v>
      </c>
      <c r="ED55">
        <v>30</v>
      </c>
      <c r="EE55">
        <v>45</v>
      </c>
      <c r="EF55">
        <v>186</v>
      </c>
      <c r="EG55">
        <v>397</v>
      </c>
      <c r="EH55">
        <v>600</v>
      </c>
      <c r="EI55">
        <v>29</v>
      </c>
      <c r="EJ55">
        <v>574</v>
      </c>
      <c r="EK55">
        <v>183</v>
      </c>
      <c r="EL55">
        <v>637</v>
      </c>
      <c r="EM55">
        <v>885</v>
      </c>
      <c r="EN55">
        <v>975</v>
      </c>
      <c r="EO55">
        <v>629</v>
      </c>
      <c r="EP55">
        <v>533</v>
      </c>
      <c r="EQ55">
        <v>133</v>
      </c>
      <c r="ER55">
        <v>439</v>
      </c>
      <c r="ES55">
        <v>188</v>
      </c>
      <c r="ET55">
        <v>467</v>
      </c>
      <c r="EU55">
        <v>217</v>
      </c>
      <c r="EV55">
        <v>961</v>
      </c>
      <c r="EW55">
        <v>538</v>
      </c>
      <c r="EX55">
        <v>784</v>
      </c>
      <c r="EY55">
        <v>832</v>
      </c>
      <c r="EZ55">
        <v>422</v>
      </c>
      <c r="FA55">
        <v>119</v>
      </c>
      <c r="FB55">
        <v>292</v>
      </c>
      <c r="FC55">
        <v>738</v>
      </c>
      <c r="FD55">
        <v>69</v>
      </c>
      <c r="FE55">
        <v>155</v>
      </c>
      <c r="FF55">
        <v>366</v>
      </c>
      <c r="FG55">
        <v>99</v>
      </c>
      <c r="FH55">
        <v>962</v>
      </c>
      <c r="FI55">
        <v>536</v>
      </c>
      <c r="FJ55">
        <v>50</v>
      </c>
      <c r="FK55">
        <v>50</v>
      </c>
      <c r="FL55">
        <v>50</v>
      </c>
      <c r="FM55">
        <v>50</v>
      </c>
      <c r="FN55">
        <v>69</v>
      </c>
      <c r="FO55">
        <v>63</v>
      </c>
      <c r="FP55">
        <v>56</v>
      </c>
      <c r="FQ55">
        <v>76</v>
      </c>
      <c r="FR55">
        <v>69</v>
      </c>
      <c r="FS55">
        <v>76</v>
      </c>
      <c r="FT55">
        <v>53</v>
      </c>
      <c r="FU55">
        <v>50</v>
      </c>
      <c r="FV55">
        <v>50</v>
      </c>
      <c r="FW55">
        <v>50</v>
      </c>
      <c r="FX55">
        <v>50</v>
      </c>
      <c r="FY55">
        <v>50</v>
      </c>
      <c r="FZ55">
        <v>50</v>
      </c>
      <c r="GA55">
        <v>50</v>
      </c>
      <c r="GB55">
        <v>50</v>
      </c>
      <c r="GC55">
        <v>50</v>
      </c>
      <c r="GD55">
        <v>50</v>
      </c>
      <c r="GE55">
        <v>76</v>
      </c>
      <c r="GF55">
        <v>53</v>
      </c>
      <c r="GG55">
        <v>73</v>
      </c>
      <c r="GH55">
        <v>71</v>
      </c>
      <c r="GI55">
        <v>50</v>
      </c>
      <c r="GJ55">
        <v>53</v>
      </c>
      <c r="GK55">
        <v>51</v>
      </c>
      <c r="GL55">
        <v>50</v>
      </c>
      <c r="GM55">
        <v>50</v>
      </c>
      <c r="GN55">
        <v>50</v>
      </c>
      <c r="GO55">
        <v>50</v>
      </c>
      <c r="GP55">
        <v>50</v>
      </c>
      <c r="GQ55">
        <v>50</v>
      </c>
      <c r="GR55">
        <v>0.51900000000000002</v>
      </c>
      <c r="GS55">
        <v>0.74299999999999999</v>
      </c>
      <c r="GT55">
        <v>1.1870000000000001</v>
      </c>
      <c r="GU55">
        <v>0.53</v>
      </c>
      <c r="GV55">
        <v>0.54500000000000004</v>
      </c>
      <c r="GW55">
        <v>0.68599999999999994</v>
      </c>
      <c r="GX55">
        <v>0.89700000000000002</v>
      </c>
      <c r="GY55">
        <v>1.1000000000000001</v>
      </c>
      <c r="GZ55">
        <v>0.52900000000000003</v>
      </c>
      <c r="HA55">
        <v>1.0739999999999998</v>
      </c>
      <c r="HB55">
        <v>0.68300000000000005</v>
      </c>
      <c r="HC55">
        <v>1.137</v>
      </c>
      <c r="HD55">
        <v>1.385</v>
      </c>
      <c r="HE55">
        <v>1.4750000000000001</v>
      </c>
      <c r="HF55">
        <v>1.129</v>
      </c>
      <c r="HG55">
        <v>1</v>
      </c>
      <c r="HH55">
        <v>0.13300000000000001</v>
      </c>
      <c r="HI55">
        <v>0.439</v>
      </c>
      <c r="HJ55">
        <v>0.188</v>
      </c>
      <c r="HK55">
        <v>0.46700000000000003</v>
      </c>
      <c r="HL55">
        <v>0.217</v>
      </c>
      <c r="HM55">
        <v>0.96099999999999997</v>
      </c>
      <c r="HN55">
        <v>0.53800000000000003</v>
      </c>
      <c r="HO55">
        <v>0.78400000000000003</v>
      </c>
      <c r="HP55">
        <v>0.83199999999999996</v>
      </c>
      <c r="HQ55">
        <v>0.42199999999999999</v>
      </c>
      <c r="HR55">
        <v>0.11899999999999999</v>
      </c>
      <c r="HS55">
        <v>0.29199999999999998</v>
      </c>
      <c r="HT55">
        <v>0.73799999999999999</v>
      </c>
      <c r="HU55">
        <v>6.9000000000000006E-2</v>
      </c>
      <c r="HV55">
        <v>0.155</v>
      </c>
      <c r="HW55">
        <v>0.36599999999999999</v>
      </c>
      <c r="HX55" s="40" t="s">
        <v>85</v>
      </c>
      <c r="HY55" s="35" t="s">
        <v>85</v>
      </c>
      <c r="HZ55" s="36" t="s">
        <v>85</v>
      </c>
      <c r="IA55" s="36" t="s">
        <v>85</v>
      </c>
      <c r="IB55" s="36" t="s">
        <v>85</v>
      </c>
      <c r="IC55" s="36" t="s">
        <v>85</v>
      </c>
      <c r="ID55" s="37" t="s">
        <v>85</v>
      </c>
      <c r="IE55" s="37" t="s">
        <v>85</v>
      </c>
      <c r="IF55" s="34" t="str">
        <f t="shared" si="1"/>
        <v/>
      </c>
      <c r="IG55" t="str">
        <f t="shared" si="2"/>
        <v/>
      </c>
      <c r="IH55" t="str">
        <f t="shared" si="3"/>
        <v/>
      </c>
      <c r="II55" t="str">
        <f t="shared" si="4"/>
        <v/>
      </c>
      <c r="IJ55" t="str">
        <f t="shared" si="5"/>
        <v/>
      </c>
      <c r="IK55" t="str">
        <f t="shared" si="6"/>
        <v/>
      </c>
      <c r="IL55" t="str">
        <f t="shared" si="7"/>
        <v/>
      </c>
      <c r="IM55" t="str">
        <f t="shared" si="8"/>
        <v/>
      </c>
    </row>
    <row r="56" spans="1:247" x14ac:dyDescent="0.25">
      <c r="A56" s="48">
        <v>114627</v>
      </c>
      <c r="E56" t="b">
        <v>0</v>
      </c>
      <c r="H56">
        <v>25</v>
      </c>
      <c r="J56" t="s">
        <v>42</v>
      </c>
      <c r="K56" t="b">
        <v>1</v>
      </c>
      <c r="N56" t="s">
        <v>43</v>
      </c>
      <c r="R56">
        <v>0</v>
      </c>
      <c r="S56">
        <v>8.3000000000000004E-2</v>
      </c>
      <c r="T56" t="b">
        <v>0</v>
      </c>
      <c r="U56">
        <v>43727.000243055554</v>
      </c>
      <c r="V56">
        <v>0</v>
      </c>
      <c r="W56">
        <v>0</v>
      </c>
      <c r="X56">
        <v>0.20968000000000001</v>
      </c>
      <c r="Y56">
        <v>0</v>
      </c>
      <c r="Z56">
        <v>0</v>
      </c>
      <c r="AA56">
        <v>0</v>
      </c>
      <c r="AB56">
        <v>10</v>
      </c>
      <c r="AC56">
        <v>5</v>
      </c>
      <c r="AD56">
        <v>120</v>
      </c>
      <c r="AE56">
        <v>43691.000243055554</v>
      </c>
      <c r="AF56">
        <v>43727.000243055554</v>
      </c>
      <c r="AH56">
        <v>8.3000000000000004E-2</v>
      </c>
      <c r="AI56" t="s">
        <v>44</v>
      </c>
      <c r="AJ56">
        <v>807</v>
      </c>
      <c r="AK56">
        <v>971</v>
      </c>
      <c r="AL56">
        <v>564</v>
      </c>
      <c r="AM56">
        <v>798</v>
      </c>
      <c r="AN56">
        <v>491</v>
      </c>
      <c r="AO56">
        <v>167</v>
      </c>
      <c r="AP56">
        <v>381</v>
      </c>
      <c r="AQ56">
        <v>272</v>
      </c>
      <c r="AR56">
        <v>429</v>
      </c>
      <c r="AS56">
        <v>469</v>
      </c>
      <c r="AT56">
        <v>831</v>
      </c>
      <c r="AU56">
        <v>451</v>
      </c>
      <c r="AV56">
        <v>324</v>
      </c>
      <c r="AW56">
        <v>413</v>
      </c>
      <c r="AX56">
        <v>367</v>
      </c>
      <c r="AY56">
        <v>48</v>
      </c>
      <c r="AZ56">
        <v>56</v>
      </c>
      <c r="BA56">
        <v>91</v>
      </c>
      <c r="BB56">
        <v>52</v>
      </c>
      <c r="BC56">
        <v>73</v>
      </c>
      <c r="BD56">
        <v>72</v>
      </c>
      <c r="BE56">
        <v>90</v>
      </c>
      <c r="BF56">
        <v>100</v>
      </c>
      <c r="BG56">
        <v>100</v>
      </c>
      <c r="BH56">
        <v>100</v>
      </c>
      <c r="BI56">
        <v>100</v>
      </c>
      <c r="BJ56">
        <v>100</v>
      </c>
      <c r="BK56">
        <v>100</v>
      </c>
      <c r="BL56">
        <v>100</v>
      </c>
      <c r="BM56">
        <v>25</v>
      </c>
      <c r="BN56">
        <v>25</v>
      </c>
      <c r="BO56">
        <v>25</v>
      </c>
      <c r="BP56">
        <v>25</v>
      </c>
      <c r="BQ56">
        <v>1</v>
      </c>
      <c r="BR56">
        <v>3</v>
      </c>
      <c r="BS56">
        <v>2</v>
      </c>
      <c r="BT56">
        <v>1</v>
      </c>
      <c r="BU56">
        <v>0</v>
      </c>
      <c r="BV56">
        <v>3</v>
      </c>
      <c r="BW56">
        <v>3</v>
      </c>
      <c r="BX56">
        <v>3</v>
      </c>
      <c r="BY56">
        <v>0</v>
      </c>
      <c r="BZ56">
        <v>0</v>
      </c>
      <c r="CA56">
        <v>2</v>
      </c>
      <c r="CB56">
        <v>0</v>
      </c>
      <c r="CC56">
        <v>0</v>
      </c>
      <c r="CD56">
        <v>2</v>
      </c>
      <c r="CE56">
        <v>3</v>
      </c>
      <c r="CF56">
        <v>1</v>
      </c>
      <c r="CG56">
        <v>29</v>
      </c>
      <c r="CH56">
        <v>46</v>
      </c>
      <c r="CI56">
        <v>83</v>
      </c>
      <c r="CJ56">
        <v>67</v>
      </c>
      <c r="CK56">
        <v>30</v>
      </c>
      <c r="CL56">
        <v>42</v>
      </c>
      <c r="CM56">
        <v>6</v>
      </c>
      <c r="CN56">
        <v>49</v>
      </c>
      <c r="CO56">
        <v>10</v>
      </c>
      <c r="CP56">
        <v>17</v>
      </c>
      <c r="CQ56">
        <v>35</v>
      </c>
      <c r="CR56">
        <v>29</v>
      </c>
      <c r="CS56">
        <v>23</v>
      </c>
      <c r="CT56">
        <v>72</v>
      </c>
      <c r="CU56">
        <v>99</v>
      </c>
      <c r="CV56">
        <v>49</v>
      </c>
      <c r="CW56">
        <v>14</v>
      </c>
      <c r="CX56">
        <v>64</v>
      </c>
      <c r="CY56">
        <v>14</v>
      </c>
      <c r="CZ56">
        <v>54</v>
      </c>
      <c r="DA56">
        <v>4</v>
      </c>
      <c r="DB56">
        <v>99</v>
      </c>
      <c r="DC56">
        <v>39</v>
      </c>
      <c r="DD56">
        <v>10</v>
      </c>
      <c r="DE56">
        <v>94</v>
      </c>
      <c r="DF56">
        <v>50</v>
      </c>
      <c r="DG56">
        <v>51</v>
      </c>
      <c r="DH56">
        <v>95</v>
      </c>
      <c r="DI56">
        <v>52</v>
      </c>
      <c r="DJ56">
        <v>4</v>
      </c>
      <c r="DK56">
        <v>56</v>
      </c>
      <c r="DL56">
        <v>71</v>
      </c>
      <c r="DM56">
        <v>405</v>
      </c>
      <c r="DN56">
        <v>979</v>
      </c>
      <c r="DO56">
        <v>459</v>
      </c>
      <c r="DP56">
        <v>206</v>
      </c>
      <c r="DQ56">
        <v>792</v>
      </c>
      <c r="DR56">
        <v>943</v>
      </c>
      <c r="DS56">
        <v>653</v>
      </c>
      <c r="DT56">
        <v>683</v>
      </c>
      <c r="DU56">
        <v>926</v>
      </c>
      <c r="DV56">
        <v>144</v>
      </c>
      <c r="DW56">
        <v>701</v>
      </c>
      <c r="DX56">
        <v>574</v>
      </c>
      <c r="DY56">
        <v>546</v>
      </c>
      <c r="DZ56">
        <v>248</v>
      </c>
      <c r="EA56">
        <v>745</v>
      </c>
      <c r="EB56">
        <v>855</v>
      </c>
      <c r="EC56">
        <v>511</v>
      </c>
      <c r="ED56">
        <v>69</v>
      </c>
      <c r="EE56">
        <v>117</v>
      </c>
      <c r="EF56">
        <v>766</v>
      </c>
      <c r="EG56">
        <v>65</v>
      </c>
      <c r="EH56">
        <v>100</v>
      </c>
      <c r="EI56">
        <v>345</v>
      </c>
      <c r="EJ56">
        <v>199</v>
      </c>
      <c r="EK56">
        <v>363</v>
      </c>
      <c r="EL56">
        <v>810</v>
      </c>
      <c r="EM56">
        <v>34</v>
      </c>
      <c r="EN56">
        <v>448</v>
      </c>
      <c r="EO56">
        <v>480</v>
      </c>
      <c r="EP56">
        <v>460</v>
      </c>
      <c r="EQ56">
        <v>13</v>
      </c>
      <c r="ER56">
        <v>771</v>
      </c>
      <c r="ES56">
        <v>732</v>
      </c>
      <c r="ET56">
        <v>148</v>
      </c>
      <c r="EU56">
        <v>104</v>
      </c>
      <c r="EV56">
        <v>558</v>
      </c>
      <c r="EW56">
        <v>44</v>
      </c>
      <c r="EX56">
        <v>135</v>
      </c>
      <c r="EY56">
        <v>729</v>
      </c>
      <c r="EZ56">
        <v>728</v>
      </c>
      <c r="FA56">
        <v>726</v>
      </c>
      <c r="FB56">
        <v>148</v>
      </c>
      <c r="FC56">
        <v>503</v>
      </c>
      <c r="FD56">
        <v>31</v>
      </c>
      <c r="FE56">
        <v>407</v>
      </c>
      <c r="FF56">
        <v>887</v>
      </c>
      <c r="FG56">
        <v>134</v>
      </c>
      <c r="FH56">
        <v>177</v>
      </c>
      <c r="FI56">
        <v>309</v>
      </c>
      <c r="FJ56">
        <v>50</v>
      </c>
      <c r="FK56">
        <v>50</v>
      </c>
      <c r="FL56">
        <v>50</v>
      </c>
      <c r="FM56">
        <v>50</v>
      </c>
      <c r="FN56">
        <v>57</v>
      </c>
      <c r="FO56">
        <v>61</v>
      </c>
      <c r="FP56">
        <v>57</v>
      </c>
      <c r="FQ56">
        <v>51</v>
      </c>
      <c r="FR56">
        <v>50</v>
      </c>
      <c r="FS56">
        <v>73</v>
      </c>
      <c r="FT56">
        <v>53</v>
      </c>
      <c r="FU56">
        <v>50</v>
      </c>
      <c r="FV56">
        <v>50</v>
      </c>
      <c r="FW56">
        <v>50</v>
      </c>
      <c r="FX56">
        <v>50</v>
      </c>
      <c r="FY56">
        <v>50</v>
      </c>
      <c r="FZ56">
        <v>50</v>
      </c>
      <c r="GA56">
        <v>50</v>
      </c>
      <c r="GB56">
        <v>50</v>
      </c>
      <c r="GC56">
        <v>50</v>
      </c>
      <c r="GD56">
        <v>50</v>
      </c>
      <c r="GE56">
        <v>53</v>
      </c>
      <c r="GF56">
        <v>65</v>
      </c>
      <c r="GG56">
        <v>78</v>
      </c>
      <c r="GH56">
        <v>73</v>
      </c>
      <c r="GI56">
        <v>58</v>
      </c>
      <c r="GJ56">
        <v>69</v>
      </c>
      <c r="GK56">
        <v>78</v>
      </c>
      <c r="GL56">
        <v>50</v>
      </c>
      <c r="GM56">
        <v>50</v>
      </c>
      <c r="GN56">
        <v>50</v>
      </c>
      <c r="GO56">
        <v>50</v>
      </c>
      <c r="GP56">
        <v>50</v>
      </c>
      <c r="GQ56">
        <v>50</v>
      </c>
      <c r="GR56">
        <v>1.2450000000000001</v>
      </c>
      <c r="GS56">
        <v>1.355</v>
      </c>
      <c r="GT56">
        <v>1.0110000000000001</v>
      </c>
      <c r="GU56">
        <v>0.56899999999999995</v>
      </c>
      <c r="GV56">
        <v>0.61699999999999999</v>
      </c>
      <c r="GW56">
        <v>1.266</v>
      </c>
      <c r="GX56">
        <v>0.56499999999999995</v>
      </c>
      <c r="GY56">
        <v>0.6</v>
      </c>
      <c r="GZ56">
        <v>0.84499999999999997</v>
      </c>
      <c r="HA56">
        <v>0.69900000000000007</v>
      </c>
      <c r="HB56">
        <v>0.86299999999999999</v>
      </c>
      <c r="HC56">
        <v>1.31</v>
      </c>
      <c r="HD56">
        <v>0.53400000000000003</v>
      </c>
      <c r="HE56">
        <v>0.94799999999999995</v>
      </c>
      <c r="HF56">
        <v>0.98</v>
      </c>
      <c r="HG56">
        <v>1</v>
      </c>
      <c r="HH56">
        <v>1.2999999999999999E-2</v>
      </c>
      <c r="HI56">
        <v>0.77100000000000002</v>
      </c>
      <c r="HJ56">
        <v>0.73199999999999998</v>
      </c>
      <c r="HK56">
        <v>0.14799999999999999</v>
      </c>
      <c r="HL56">
        <v>0.104</v>
      </c>
      <c r="HM56">
        <v>0.55800000000000005</v>
      </c>
      <c r="HN56">
        <v>4.3999999999999997E-2</v>
      </c>
      <c r="HO56">
        <v>0.13500000000000001</v>
      </c>
      <c r="HP56">
        <v>0.72899999999999998</v>
      </c>
      <c r="HQ56">
        <v>0.72799999999999998</v>
      </c>
      <c r="HR56">
        <v>0.72599999999999998</v>
      </c>
      <c r="HS56">
        <v>0.14799999999999999</v>
      </c>
      <c r="HT56">
        <v>0.503</v>
      </c>
      <c r="HU56">
        <v>3.1E-2</v>
      </c>
      <c r="HV56">
        <v>0.40699999999999997</v>
      </c>
      <c r="HW56">
        <v>0.88700000000000001</v>
      </c>
      <c r="HX56" s="40" t="s">
        <v>85</v>
      </c>
      <c r="HY56" s="35" t="s">
        <v>85</v>
      </c>
      <c r="HZ56" s="36" t="s">
        <v>85</v>
      </c>
      <c r="IA56" s="36" t="s">
        <v>85</v>
      </c>
      <c r="IB56" s="36" t="s">
        <v>85</v>
      </c>
      <c r="IC56" s="36" t="s">
        <v>85</v>
      </c>
      <c r="ID56" s="37" t="s">
        <v>85</v>
      </c>
      <c r="IE56" s="37" t="s">
        <v>85</v>
      </c>
      <c r="IF56" s="34" t="str">
        <f t="shared" si="1"/>
        <v/>
      </c>
      <c r="IG56" t="str">
        <f t="shared" si="2"/>
        <v/>
      </c>
      <c r="IH56" t="str">
        <f t="shared" si="3"/>
        <v/>
      </c>
      <c r="II56" t="str">
        <f t="shared" si="4"/>
        <v/>
      </c>
      <c r="IJ56" t="str">
        <f t="shared" si="5"/>
        <v/>
      </c>
      <c r="IK56" t="str">
        <f t="shared" si="6"/>
        <v/>
      </c>
      <c r="IL56" t="str">
        <f t="shared" si="7"/>
        <v/>
      </c>
      <c r="IM56" t="str">
        <f t="shared" si="8"/>
        <v/>
      </c>
    </row>
    <row r="57" spans="1:247" x14ac:dyDescent="0.25">
      <c r="A57" s="48">
        <v>114628</v>
      </c>
      <c r="E57" t="b">
        <v>0</v>
      </c>
      <c r="H57">
        <v>40</v>
      </c>
      <c r="J57" t="s">
        <v>42</v>
      </c>
      <c r="K57" t="b">
        <v>1</v>
      </c>
      <c r="N57" t="s">
        <v>43</v>
      </c>
      <c r="R57">
        <v>0</v>
      </c>
      <c r="S57">
        <v>0.2</v>
      </c>
      <c r="T57" t="b">
        <v>0</v>
      </c>
      <c r="U57">
        <v>43748.000243055554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20</v>
      </c>
      <c r="AC57">
        <v>10</v>
      </c>
      <c r="AD57">
        <v>100</v>
      </c>
      <c r="AE57">
        <v>43691.000243055554</v>
      </c>
      <c r="AF57">
        <v>43748.000243055554</v>
      </c>
      <c r="AH57">
        <v>0.2</v>
      </c>
      <c r="AI57" t="s">
        <v>44</v>
      </c>
      <c r="AJ57">
        <v>591</v>
      </c>
      <c r="AK57">
        <v>753</v>
      </c>
      <c r="AL57">
        <v>577</v>
      </c>
      <c r="AM57">
        <v>742</v>
      </c>
      <c r="AN57">
        <v>23</v>
      </c>
      <c r="AO57">
        <v>20</v>
      </c>
      <c r="AP57">
        <v>868</v>
      </c>
      <c r="AQ57">
        <v>925</v>
      </c>
      <c r="AR57">
        <v>135</v>
      </c>
      <c r="AS57">
        <v>888</v>
      </c>
      <c r="AT57">
        <v>367</v>
      </c>
      <c r="AU57">
        <v>982</v>
      </c>
      <c r="AV57">
        <v>385</v>
      </c>
      <c r="AW57">
        <v>183</v>
      </c>
      <c r="AX57">
        <v>838</v>
      </c>
      <c r="AY57">
        <v>229</v>
      </c>
      <c r="AZ57">
        <v>84</v>
      </c>
      <c r="BA57">
        <v>91</v>
      </c>
      <c r="BB57">
        <v>85</v>
      </c>
      <c r="BC57">
        <v>84</v>
      </c>
      <c r="BD57">
        <v>100</v>
      </c>
      <c r="BE57">
        <v>63</v>
      </c>
      <c r="BF57">
        <v>100</v>
      </c>
      <c r="BG57">
        <v>100</v>
      </c>
      <c r="BH57">
        <v>100</v>
      </c>
      <c r="BI57">
        <v>100</v>
      </c>
      <c r="BJ57">
        <v>100</v>
      </c>
      <c r="BK57">
        <v>100</v>
      </c>
      <c r="BL57">
        <v>100</v>
      </c>
      <c r="BM57">
        <v>25</v>
      </c>
      <c r="BN57">
        <v>25</v>
      </c>
      <c r="BO57">
        <v>25</v>
      </c>
      <c r="BP57">
        <v>25</v>
      </c>
      <c r="BQ57">
        <v>3</v>
      </c>
      <c r="BR57">
        <v>2</v>
      </c>
      <c r="BS57">
        <v>2</v>
      </c>
      <c r="BT57">
        <v>0</v>
      </c>
      <c r="BU57">
        <v>1</v>
      </c>
      <c r="BV57">
        <v>3</v>
      </c>
      <c r="BW57">
        <v>3</v>
      </c>
      <c r="BX57">
        <v>2</v>
      </c>
      <c r="BY57">
        <v>0</v>
      </c>
      <c r="BZ57">
        <v>1</v>
      </c>
      <c r="CA57">
        <v>1</v>
      </c>
      <c r="CB57">
        <v>3</v>
      </c>
      <c r="CC57">
        <v>0</v>
      </c>
      <c r="CD57">
        <v>1</v>
      </c>
      <c r="CE57">
        <v>2</v>
      </c>
      <c r="CF57">
        <v>3</v>
      </c>
      <c r="CG57">
        <v>95</v>
      </c>
      <c r="CH57">
        <v>96</v>
      </c>
      <c r="CI57">
        <v>88</v>
      </c>
      <c r="CJ57">
        <v>29</v>
      </c>
      <c r="CK57">
        <v>49</v>
      </c>
      <c r="CL57">
        <v>38</v>
      </c>
      <c r="CM57">
        <v>3</v>
      </c>
      <c r="CN57">
        <v>95</v>
      </c>
      <c r="CO57">
        <v>36</v>
      </c>
      <c r="CP57">
        <v>21</v>
      </c>
      <c r="CQ57">
        <v>55</v>
      </c>
      <c r="CR57">
        <v>52</v>
      </c>
      <c r="CS57">
        <v>10</v>
      </c>
      <c r="CT57">
        <v>0</v>
      </c>
      <c r="CU57">
        <v>64</v>
      </c>
      <c r="CV57">
        <v>40</v>
      </c>
      <c r="CW57">
        <v>21</v>
      </c>
      <c r="CX57">
        <v>87</v>
      </c>
      <c r="CY57">
        <v>92</v>
      </c>
      <c r="CZ57">
        <v>53</v>
      </c>
      <c r="DA57">
        <v>20</v>
      </c>
      <c r="DB57">
        <v>18</v>
      </c>
      <c r="DC57">
        <v>40</v>
      </c>
      <c r="DD57">
        <v>38</v>
      </c>
      <c r="DE57">
        <v>25</v>
      </c>
      <c r="DF57">
        <v>7</v>
      </c>
      <c r="DG57">
        <v>37</v>
      </c>
      <c r="DH57">
        <v>78</v>
      </c>
      <c r="DI57">
        <v>29</v>
      </c>
      <c r="DJ57">
        <v>21</v>
      </c>
      <c r="DK57">
        <v>56</v>
      </c>
      <c r="DL57">
        <v>8</v>
      </c>
      <c r="DM57">
        <v>278</v>
      </c>
      <c r="DN57">
        <v>47</v>
      </c>
      <c r="DO57">
        <v>677</v>
      </c>
      <c r="DP57">
        <v>423</v>
      </c>
      <c r="DQ57">
        <v>8</v>
      </c>
      <c r="DR57">
        <v>678</v>
      </c>
      <c r="DS57">
        <v>502</v>
      </c>
      <c r="DT57">
        <v>118</v>
      </c>
      <c r="DU57">
        <v>497</v>
      </c>
      <c r="DV57">
        <v>88</v>
      </c>
      <c r="DW57">
        <v>819</v>
      </c>
      <c r="DX57">
        <v>729</v>
      </c>
      <c r="DY57">
        <v>504</v>
      </c>
      <c r="DZ57">
        <v>458</v>
      </c>
      <c r="EA57">
        <v>107</v>
      </c>
      <c r="EB57">
        <v>536</v>
      </c>
      <c r="EC57">
        <v>874</v>
      </c>
      <c r="ED57">
        <v>978</v>
      </c>
      <c r="EE57">
        <v>467</v>
      </c>
      <c r="EF57">
        <v>223</v>
      </c>
      <c r="EG57">
        <v>649</v>
      </c>
      <c r="EH57">
        <v>364</v>
      </c>
      <c r="EI57">
        <v>87</v>
      </c>
      <c r="EJ57">
        <v>698</v>
      </c>
      <c r="EK57">
        <v>675</v>
      </c>
      <c r="EL57">
        <v>816</v>
      </c>
      <c r="EM57">
        <v>373</v>
      </c>
      <c r="EN57">
        <v>16</v>
      </c>
      <c r="EO57">
        <v>152</v>
      </c>
      <c r="EP57">
        <v>906</v>
      </c>
      <c r="EQ57">
        <v>787</v>
      </c>
      <c r="ER57">
        <v>363</v>
      </c>
      <c r="ES57">
        <v>150</v>
      </c>
      <c r="ET57">
        <v>879</v>
      </c>
      <c r="EU57">
        <v>217</v>
      </c>
      <c r="EV57">
        <v>878</v>
      </c>
      <c r="EW57">
        <v>662</v>
      </c>
      <c r="EX57">
        <v>230</v>
      </c>
      <c r="EY57">
        <v>943</v>
      </c>
      <c r="EZ57">
        <v>60</v>
      </c>
      <c r="FA57">
        <v>522</v>
      </c>
      <c r="FB57">
        <v>36</v>
      </c>
      <c r="FC57">
        <v>389</v>
      </c>
      <c r="FD57">
        <v>154</v>
      </c>
      <c r="FE57">
        <v>3</v>
      </c>
      <c r="FF57">
        <v>20</v>
      </c>
      <c r="FG57">
        <v>899</v>
      </c>
      <c r="FH57">
        <v>557</v>
      </c>
      <c r="FI57">
        <v>369</v>
      </c>
      <c r="FJ57">
        <v>50</v>
      </c>
      <c r="FK57">
        <v>50</v>
      </c>
      <c r="FL57">
        <v>50</v>
      </c>
      <c r="FM57">
        <v>50</v>
      </c>
      <c r="FN57">
        <v>68</v>
      </c>
      <c r="FO57">
        <v>61</v>
      </c>
      <c r="FP57">
        <v>56</v>
      </c>
      <c r="FQ57">
        <v>68</v>
      </c>
      <c r="FR57">
        <v>70</v>
      </c>
      <c r="FS57">
        <v>68</v>
      </c>
      <c r="FT57">
        <v>76</v>
      </c>
      <c r="FU57">
        <v>50</v>
      </c>
      <c r="FV57">
        <v>50</v>
      </c>
      <c r="FW57">
        <v>50</v>
      </c>
      <c r="FX57">
        <v>50</v>
      </c>
      <c r="FY57">
        <v>50</v>
      </c>
      <c r="FZ57">
        <v>50</v>
      </c>
      <c r="GA57">
        <v>50</v>
      </c>
      <c r="GB57">
        <v>50</v>
      </c>
      <c r="GC57">
        <v>50</v>
      </c>
      <c r="GD57">
        <v>50</v>
      </c>
      <c r="GE57">
        <v>68</v>
      </c>
      <c r="GF57">
        <v>60</v>
      </c>
      <c r="GG57">
        <v>80</v>
      </c>
      <c r="GH57">
        <v>58</v>
      </c>
      <c r="GI57">
        <v>56</v>
      </c>
      <c r="GJ57">
        <v>59</v>
      </c>
      <c r="GK57">
        <v>53</v>
      </c>
      <c r="GL57">
        <v>50</v>
      </c>
      <c r="GM57">
        <v>50</v>
      </c>
      <c r="GN57">
        <v>50</v>
      </c>
      <c r="GO57">
        <v>50</v>
      </c>
      <c r="GP57">
        <v>50</v>
      </c>
      <c r="GQ57">
        <v>50</v>
      </c>
      <c r="GR57">
        <v>0.60699999999999998</v>
      </c>
      <c r="GS57">
        <v>1.036</v>
      </c>
      <c r="GT57">
        <v>1.3740000000000001</v>
      </c>
      <c r="GU57">
        <v>1.478</v>
      </c>
      <c r="GV57">
        <v>0.96700000000000008</v>
      </c>
      <c r="GW57">
        <v>0.72299999999999998</v>
      </c>
      <c r="GX57">
        <v>1.149</v>
      </c>
      <c r="GY57">
        <v>0.86399999999999999</v>
      </c>
      <c r="GZ57">
        <v>0.58699999999999997</v>
      </c>
      <c r="HA57">
        <v>1.198</v>
      </c>
      <c r="HB57">
        <v>1.175</v>
      </c>
      <c r="HC57">
        <v>1.3159999999999998</v>
      </c>
      <c r="HD57">
        <v>0.873</v>
      </c>
      <c r="HE57">
        <v>0.51600000000000001</v>
      </c>
      <c r="HF57">
        <v>0.65200000000000002</v>
      </c>
      <c r="HG57">
        <v>1</v>
      </c>
      <c r="HH57">
        <v>0.78700000000000003</v>
      </c>
      <c r="HI57">
        <v>0.36299999999999999</v>
      </c>
      <c r="HJ57">
        <v>0.15</v>
      </c>
      <c r="HK57">
        <v>0.879</v>
      </c>
      <c r="HL57">
        <v>0.217</v>
      </c>
      <c r="HM57">
        <v>0.878</v>
      </c>
      <c r="HN57">
        <v>0.66200000000000003</v>
      </c>
      <c r="HO57">
        <v>0.23</v>
      </c>
      <c r="HP57">
        <v>0.94299999999999995</v>
      </c>
      <c r="HQ57">
        <v>0.06</v>
      </c>
      <c r="HR57">
        <v>0.52200000000000002</v>
      </c>
      <c r="HS57">
        <v>3.5999999999999997E-2</v>
      </c>
      <c r="HT57">
        <v>0.38900000000000001</v>
      </c>
      <c r="HU57">
        <v>0.154</v>
      </c>
      <c r="HV57">
        <v>3.0000000000000001E-3</v>
      </c>
      <c r="HW57">
        <v>0.02</v>
      </c>
      <c r="HX57" s="40" t="s">
        <v>85</v>
      </c>
      <c r="HY57" s="35" t="s">
        <v>85</v>
      </c>
      <c r="HZ57" s="36" t="s">
        <v>85</v>
      </c>
      <c r="IA57" s="36" t="s">
        <v>85</v>
      </c>
      <c r="IB57" s="36" t="s">
        <v>85</v>
      </c>
      <c r="IC57" s="36" t="s">
        <v>85</v>
      </c>
      <c r="ID57" s="37" t="s">
        <v>85</v>
      </c>
      <c r="IE57" s="37" t="s">
        <v>85</v>
      </c>
      <c r="IF57" s="34" t="str">
        <f t="shared" si="1"/>
        <v/>
      </c>
      <c r="IG57" t="str">
        <f t="shared" si="2"/>
        <v/>
      </c>
      <c r="IH57" t="str">
        <f t="shared" si="3"/>
        <v/>
      </c>
      <c r="II57" t="str">
        <f t="shared" si="4"/>
        <v/>
      </c>
      <c r="IJ57" t="str">
        <f t="shared" si="5"/>
        <v/>
      </c>
      <c r="IK57" t="str">
        <f t="shared" si="6"/>
        <v/>
      </c>
      <c r="IL57" t="str">
        <f t="shared" si="7"/>
        <v/>
      </c>
      <c r="IM57" t="str">
        <f t="shared" si="8"/>
        <v/>
      </c>
    </row>
    <row r="58" spans="1:247" x14ac:dyDescent="0.25">
      <c r="A58" s="48">
        <v>116089</v>
      </c>
      <c r="E58" t="b">
        <v>0</v>
      </c>
      <c r="H58">
        <v>25</v>
      </c>
      <c r="J58" t="s">
        <v>42</v>
      </c>
      <c r="K58" t="b">
        <v>1</v>
      </c>
      <c r="N58" t="s">
        <v>43</v>
      </c>
      <c r="R58">
        <v>0</v>
      </c>
      <c r="S58">
        <v>4.2000000000000003E-2</v>
      </c>
      <c r="T58" t="b">
        <v>0</v>
      </c>
      <c r="U58">
        <v>43727.000243055554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10</v>
      </c>
      <c r="AC58">
        <v>5</v>
      </c>
      <c r="AD58">
        <v>238</v>
      </c>
      <c r="AE58">
        <v>43691.000243055554</v>
      </c>
      <c r="AF58">
        <v>43727.000243055554</v>
      </c>
      <c r="AH58">
        <v>4.2000000000000003E-2</v>
      </c>
      <c r="AI58" t="s">
        <v>44</v>
      </c>
      <c r="AJ58">
        <v>146</v>
      </c>
      <c r="AK58">
        <v>616</v>
      </c>
      <c r="AL58">
        <v>909</v>
      </c>
      <c r="AM58">
        <v>47</v>
      </c>
      <c r="AN58">
        <v>260</v>
      </c>
      <c r="AO58">
        <v>315</v>
      </c>
      <c r="AP58">
        <v>24</v>
      </c>
      <c r="AQ58">
        <v>946</v>
      </c>
      <c r="AR58">
        <v>908</v>
      </c>
      <c r="AS58">
        <v>359</v>
      </c>
      <c r="AT58">
        <v>245</v>
      </c>
      <c r="AU58">
        <v>204</v>
      </c>
      <c r="AV58">
        <v>846</v>
      </c>
      <c r="AW58">
        <v>334</v>
      </c>
      <c r="AX58">
        <v>170</v>
      </c>
      <c r="AY58">
        <v>580</v>
      </c>
      <c r="AZ58">
        <v>75</v>
      </c>
      <c r="BA58">
        <v>81</v>
      </c>
      <c r="BB58">
        <v>76</v>
      </c>
      <c r="BC58">
        <v>92</v>
      </c>
      <c r="BD58">
        <v>52</v>
      </c>
      <c r="BE58">
        <v>80</v>
      </c>
      <c r="BF58">
        <v>100</v>
      </c>
      <c r="BG58">
        <v>100</v>
      </c>
      <c r="BH58">
        <v>100</v>
      </c>
      <c r="BI58">
        <v>100</v>
      </c>
      <c r="BJ58">
        <v>100</v>
      </c>
      <c r="BK58">
        <v>100</v>
      </c>
      <c r="BL58">
        <v>100</v>
      </c>
      <c r="BM58">
        <v>25</v>
      </c>
      <c r="BN58">
        <v>25</v>
      </c>
      <c r="BO58">
        <v>25</v>
      </c>
      <c r="BP58">
        <v>25</v>
      </c>
      <c r="BQ58">
        <v>2</v>
      </c>
      <c r="BR58">
        <v>2</v>
      </c>
      <c r="BS58">
        <v>1</v>
      </c>
      <c r="BT58">
        <v>0</v>
      </c>
      <c r="BU58">
        <v>3</v>
      </c>
      <c r="BV58">
        <v>3</v>
      </c>
      <c r="BW58">
        <v>2</v>
      </c>
      <c r="BX58">
        <v>3</v>
      </c>
      <c r="BY58">
        <v>0</v>
      </c>
      <c r="BZ58">
        <v>2</v>
      </c>
      <c r="CA58">
        <v>0</v>
      </c>
      <c r="CB58">
        <v>2</v>
      </c>
      <c r="CC58">
        <v>0</v>
      </c>
      <c r="CD58">
        <v>2</v>
      </c>
      <c r="CE58">
        <v>0</v>
      </c>
      <c r="CF58">
        <v>3</v>
      </c>
      <c r="CG58">
        <v>26</v>
      </c>
      <c r="CH58">
        <v>78</v>
      </c>
      <c r="CI58">
        <v>48</v>
      </c>
      <c r="CJ58">
        <v>11</v>
      </c>
      <c r="CK58">
        <v>82</v>
      </c>
      <c r="CL58">
        <v>26</v>
      </c>
      <c r="CM58">
        <v>70</v>
      </c>
      <c r="CN58">
        <v>37</v>
      </c>
      <c r="CO58">
        <v>99</v>
      </c>
      <c r="CP58">
        <v>69</v>
      </c>
      <c r="CQ58">
        <v>50</v>
      </c>
      <c r="CR58">
        <v>76</v>
      </c>
      <c r="CS58">
        <v>86</v>
      </c>
      <c r="CT58">
        <v>34</v>
      </c>
      <c r="CU58">
        <v>0</v>
      </c>
      <c r="CV58">
        <v>25</v>
      </c>
      <c r="CW58">
        <v>81</v>
      </c>
      <c r="CX58">
        <v>59</v>
      </c>
      <c r="CY58">
        <v>12</v>
      </c>
      <c r="CZ58">
        <v>20</v>
      </c>
      <c r="DA58">
        <v>70</v>
      </c>
      <c r="DB58">
        <v>2</v>
      </c>
      <c r="DC58">
        <v>19</v>
      </c>
      <c r="DD58">
        <v>80</v>
      </c>
      <c r="DE58">
        <v>90</v>
      </c>
      <c r="DF58">
        <v>75</v>
      </c>
      <c r="DG58">
        <v>90</v>
      </c>
      <c r="DH58">
        <v>67</v>
      </c>
      <c r="DI58">
        <v>21</v>
      </c>
      <c r="DJ58">
        <v>59</v>
      </c>
      <c r="DK58">
        <v>31</v>
      </c>
      <c r="DL58">
        <v>16</v>
      </c>
      <c r="DM58">
        <v>584</v>
      </c>
      <c r="DN58">
        <v>287</v>
      </c>
      <c r="DO58">
        <v>430</v>
      </c>
      <c r="DP58">
        <v>168</v>
      </c>
      <c r="DQ58">
        <v>148</v>
      </c>
      <c r="DR58">
        <v>712</v>
      </c>
      <c r="DS58">
        <v>746</v>
      </c>
      <c r="DT58">
        <v>384</v>
      </c>
      <c r="DU58">
        <v>448</v>
      </c>
      <c r="DV58">
        <v>475</v>
      </c>
      <c r="DW58">
        <v>350</v>
      </c>
      <c r="DX58">
        <v>302</v>
      </c>
      <c r="DY58">
        <v>338</v>
      </c>
      <c r="DZ58">
        <v>489</v>
      </c>
      <c r="EA58">
        <v>950</v>
      </c>
      <c r="EB58">
        <v>572</v>
      </c>
      <c r="EC58">
        <v>941</v>
      </c>
      <c r="ED58">
        <v>515</v>
      </c>
      <c r="EE58">
        <v>933</v>
      </c>
      <c r="EF58">
        <v>782</v>
      </c>
      <c r="EG58">
        <v>982</v>
      </c>
      <c r="EH58">
        <v>446</v>
      </c>
      <c r="EI58">
        <v>458</v>
      </c>
      <c r="EJ58">
        <v>961</v>
      </c>
      <c r="EK58">
        <v>171</v>
      </c>
      <c r="EL58">
        <v>45</v>
      </c>
      <c r="EM58">
        <v>201</v>
      </c>
      <c r="EN58">
        <v>802</v>
      </c>
      <c r="EO58">
        <v>781</v>
      </c>
      <c r="EP58">
        <v>617</v>
      </c>
      <c r="EQ58">
        <v>354</v>
      </c>
      <c r="ER58">
        <v>643</v>
      </c>
      <c r="ES58">
        <v>304</v>
      </c>
      <c r="ET58">
        <v>933</v>
      </c>
      <c r="EU58">
        <v>650</v>
      </c>
      <c r="EV58">
        <v>690</v>
      </c>
      <c r="EW58">
        <v>90</v>
      </c>
      <c r="EX58">
        <v>774</v>
      </c>
      <c r="EY58">
        <v>474</v>
      </c>
      <c r="EZ58">
        <v>306</v>
      </c>
      <c r="FA58">
        <v>839</v>
      </c>
      <c r="FB58">
        <v>413</v>
      </c>
      <c r="FC58">
        <v>228</v>
      </c>
      <c r="FD58">
        <v>48</v>
      </c>
      <c r="FE58">
        <v>988</v>
      </c>
      <c r="FF58">
        <v>285</v>
      </c>
      <c r="FG58">
        <v>156</v>
      </c>
      <c r="FH58">
        <v>275</v>
      </c>
      <c r="FI58">
        <v>970</v>
      </c>
      <c r="FJ58">
        <v>50</v>
      </c>
      <c r="FK58">
        <v>50</v>
      </c>
      <c r="FL58">
        <v>50</v>
      </c>
      <c r="FM58">
        <v>50</v>
      </c>
      <c r="FN58">
        <v>57</v>
      </c>
      <c r="FO58">
        <v>63</v>
      </c>
      <c r="FP58">
        <v>77</v>
      </c>
      <c r="FQ58">
        <v>52</v>
      </c>
      <c r="FR58">
        <v>59</v>
      </c>
      <c r="FS58">
        <v>55</v>
      </c>
      <c r="FT58">
        <v>80</v>
      </c>
      <c r="FU58">
        <v>50</v>
      </c>
      <c r="FV58">
        <v>50</v>
      </c>
      <c r="FW58">
        <v>50</v>
      </c>
      <c r="FX58">
        <v>50</v>
      </c>
      <c r="FY58">
        <v>50</v>
      </c>
      <c r="FZ58">
        <v>50</v>
      </c>
      <c r="GA58">
        <v>50</v>
      </c>
      <c r="GB58">
        <v>50</v>
      </c>
      <c r="GC58">
        <v>50</v>
      </c>
      <c r="GD58">
        <v>50</v>
      </c>
      <c r="GE58">
        <v>56</v>
      </c>
      <c r="GF58">
        <v>62</v>
      </c>
      <c r="GG58">
        <v>75</v>
      </c>
      <c r="GH58">
        <v>56</v>
      </c>
      <c r="GI58">
        <v>68</v>
      </c>
      <c r="GJ58">
        <v>56</v>
      </c>
      <c r="GK58">
        <v>66</v>
      </c>
      <c r="GL58">
        <v>50</v>
      </c>
      <c r="GM58">
        <v>50</v>
      </c>
      <c r="GN58">
        <v>50</v>
      </c>
      <c r="GO58">
        <v>50</v>
      </c>
      <c r="GP58">
        <v>50</v>
      </c>
      <c r="GQ58">
        <v>50</v>
      </c>
      <c r="GR58">
        <v>1.45</v>
      </c>
      <c r="GS58">
        <v>1.0720000000000001</v>
      </c>
      <c r="GT58">
        <v>1.4409999999999998</v>
      </c>
      <c r="GU58">
        <v>1.0150000000000001</v>
      </c>
      <c r="GV58">
        <v>1.4330000000000001</v>
      </c>
      <c r="GW58">
        <v>1.282</v>
      </c>
      <c r="GX58">
        <v>1.482</v>
      </c>
      <c r="GY58">
        <v>0.94599999999999995</v>
      </c>
      <c r="GZ58">
        <v>0.95799999999999996</v>
      </c>
      <c r="HA58">
        <v>1.4609999999999999</v>
      </c>
      <c r="HB58">
        <v>0.67100000000000004</v>
      </c>
      <c r="HC58">
        <v>0.54500000000000004</v>
      </c>
      <c r="HD58">
        <v>0.70100000000000007</v>
      </c>
      <c r="HE58">
        <v>1.302</v>
      </c>
      <c r="HF58">
        <v>1.2810000000000001</v>
      </c>
      <c r="HG58">
        <v>2</v>
      </c>
      <c r="HH58">
        <v>0.35399999999999998</v>
      </c>
      <c r="HI58">
        <v>0.64300000000000002</v>
      </c>
      <c r="HJ58">
        <v>0.30399999999999999</v>
      </c>
      <c r="HK58">
        <v>0.93300000000000005</v>
      </c>
      <c r="HL58">
        <v>0.65</v>
      </c>
      <c r="HM58">
        <v>0.69</v>
      </c>
      <c r="HN58">
        <v>0.09</v>
      </c>
      <c r="HO58">
        <v>0.77400000000000002</v>
      </c>
      <c r="HP58">
        <v>0.47399999999999998</v>
      </c>
      <c r="HQ58">
        <v>0.30599999999999999</v>
      </c>
      <c r="HR58">
        <v>0.83899999999999997</v>
      </c>
      <c r="HS58">
        <v>0.41299999999999998</v>
      </c>
      <c r="HT58">
        <v>0.22800000000000001</v>
      </c>
      <c r="HU58">
        <v>4.8000000000000001E-2</v>
      </c>
      <c r="HV58">
        <v>0.98799999999999999</v>
      </c>
      <c r="HW58">
        <v>0.28499999999999998</v>
      </c>
      <c r="HX58" s="40" t="s">
        <v>85</v>
      </c>
      <c r="HY58" s="35" t="s">
        <v>85</v>
      </c>
      <c r="HZ58" s="36" t="s">
        <v>85</v>
      </c>
      <c r="IA58" s="36" t="s">
        <v>85</v>
      </c>
      <c r="IB58" s="36">
        <v>16</v>
      </c>
      <c r="IC58" s="36" t="s">
        <v>85</v>
      </c>
      <c r="ID58" s="37" t="s">
        <v>85</v>
      </c>
      <c r="IE58" s="37" t="s">
        <v>85</v>
      </c>
      <c r="IF58" s="34" t="str">
        <f t="shared" si="1"/>
        <v/>
      </c>
      <c r="IG58" t="str">
        <f t="shared" si="2"/>
        <v/>
      </c>
      <c r="IH58" t="str">
        <f t="shared" si="3"/>
        <v/>
      </c>
      <c r="II58" t="str">
        <f t="shared" si="4"/>
        <v/>
      </c>
      <c r="IJ58">
        <f t="shared" si="5"/>
        <v>38</v>
      </c>
      <c r="IK58" t="str">
        <f t="shared" si="6"/>
        <v/>
      </c>
      <c r="IL58" t="str">
        <f t="shared" si="7"/>
        <v/>
      </c>
      <c r="IM58" t="str">
        <f t="shared" si="8"/>
        <v/>
      </c>
    </row>
    <row r="59" spans="1:247" x14ac:dyDescent="0.25">
      <c r="A59" s="48">
        <v>116090</v>
      </c>
      <c r="E59" t="b">
        <v>0</v>
      </c>
      <c r="H59">
        <v>25</v>
      </c>
      <c r="J59" t="s">
        <v>42</v>
      </c>
      <c r="K59" t="b">
        <v>1</v>
      </c>
      <c r="N59" t="s">
        <v>43</v>
      </c>
      <c r="R59">
        <v>0</v>
      </c>
      <c r="S59">
        <v>0.74199999999999999</v>
      </c>
      <c r="T59" t="b">
        <v>0</v>
      </c>
      <c r="U59">
        <v>43727.000243055554</v>
      </c>
      <c r="V59">
        <v>0</v>
      </c>
      <c r="W59">
        <v>0</v>
      </c>
      <c r="X59">
        <v>0</v>
      </c>
      <c r="Y59">
        <v>20</v>
      </c>
      <c r="Z59">
        <v>20</v>
      </c>
      <c r="AA59">
        <v>0</v>
      </c>
      <c r="AB59">
        <v>40</v>
      </c>
      <c r="AC59">
        <v>10</v>
      </c>
      <c r="AD59">
        <v>53</v>
      </c>
      <c r="AE59">
        <v>43691.000243055554</v>
      </c>
      <c r="AF59">
        <v>43727.000243055554</v>
      </c>
      <c r="AH59">
        <v>0.74199999999999999</v>
      </c>
      <c r="AI59" t="s">
        <v>44</v>
      </c>
      <c r="AJ59">
        <v>560</v>
      </c>
      <c r="AK59">
        <v>492</v>
      </c>
      <c r="AL59">
        <v>884</v>
      </c>
      <c r="AM59">
        <v>200</v>
      </c>
      <c r="AN59">
        <v>252</v>
      </c>
      <c r="AO59">
        <v>132</v>
      </c>
      <c r="AP59">
        <v>952</v>
      </c>
      <c r="AQ59">
        <v>73</v>
      </c>
      <c r="AR59">
        <v>13</v>
      </c>
      <c r="AS59">
        <v>489</v>
      </c>
      <c r="AT59">
        <v>626</v>
      </c>
      <c r="AU59">
        <v>847</v>
      </c>
      <c r="AV59">
        <v>200</v>
      </c>
      <c r="AW59">
        <v>789</v>
      </c>
      <c r="AX59">
        <v>46</v>
      </c>
      <c r="AY59">
        <v>858</v>
      </c>
      <c r="AZ59">
        <v>66</v>
      </c>
      <c r="BA59">
        <v>61</v>
      </c>
      <c r="BB59">
        <v>58</v>
      </c>
      <c r="BC59">
        <v>85</v>
      </c>
      <c r="BD59">
        <v>57</v>
      </c>
      <c r="BE59">
        <v>96</v>
      </c>
      <c r="BF59">
        <v>100</v>
      </c>
      <c r="BG59">
        <v>100</v>
      </c>
      <c r="BH59">
        <v>100</v>
      </c>
      <c r="BI59">
        <v>100</v>
      </c>
      <c r="BJ59">
        <v>100</v>
      </c>
      <c r="BK59">
        <v>100</v>
      </c>
      <c r="BL59">
        <v>100</v>
      </c>
      <c r="BM59">
        <v>25</v>
      </c>
      <c r="BN59">
        <v>25</v>
      </c>
      <c r="BO59">
        <v>25</v>
      </c>
      <c r="BP59">
        <v>25</v>
      </c>
      <c r="BQ59">
        <v>1</v>
      </c>
      <c r="BR59">
        <v>1</v>
      </c>
      <c r="BS59">
        <v>1</v>
      </c>
      <c r="BT59">
        <v>3</v>
      </c>
      <c r="BU59">
        <v>3</v>
      </c>
      <c r="BV59">
        <v>1</v>
      </c>
      <c r="BW59">
        <v>3</v>
      </c>
      <c r="BX59">
        <v>1</v>
      </c>
      <c r="BY59">
        <v>0</v>
      </c>
      <c r="BZ59">
        <v>0</v>
      </c>
      <c r="CA59">
        <v>1</v>
      </c>
      <c r="CB59">
        <v>1</v>
      </c>
      <c r="CC59">
        <v>0</v>
      </c>
      <c r="CD59">
        <v>1</v>
      </c>
      <c r="CE59">
        <v>0</v>
      </c>
      <c r="CF59">
        <v>1</v>
      </c>
      <c r="CG59">
        <v>90</v>
      </c>
      <c r="CH59">
        <v>38</v>
      </c>
      <c r="CI59">
        <v>2</v>
      </c>
      <c r="CJ59">
        <v>66</v>
      </c>
      <c r="CK59">
        <v>20</v>
      </c>
      <c r="CL59">
        <v>3</v>
      </c>
      <c r="CM59">
        <v>47</v>
      </c>
      <c r="CN59">
        <v>81</v>
      </c>
      <c r="CO59">
        <v>18</v>
      </c>
      <c r="CP59">
        <v>79</v>
      </c>
      <c r="CQ59">
        <v>2</v>
      </c>
      <c r="CR59">
        <v>34</v>
      </c>
      <c r="CS59">
        <v>46</v>
      </c>
      <c r="CT59">
        <v>59</v>
      </c>
      <c r="CU59">
        <v>49</v>
      </c>
      <c r="CV59">
        <v>52</v>
      </c>
      <c r="CW59">
        <v>25</v>
      </c>
      <c r="CX59">
        <v>56</v>
      </c>
      <c r="CY59">
        <v>0</v>
      </c>
      <c r="CZ59">
        <v>13</v>
      </c>
      <c r="DA59">
        <v>44</v>
      </c>
      <c r="DB59">
        <v>47</v>
      </c>
      <c r="DC59">
        <v>28</v>
      </c>
      <c r="DD59">
        <v>35</v>
      </c>
      <c r="DE59">
        <v>3</v>
      </c>
      <c r="DF59">
        <v>91</v>
      </c>
      <c r="DG59">
        <v>29</v>
      </c>
      <c r="DH59">
        <v>44</v>
      </c>
      <c r="DI59">
        <v>4</v>
      </c>
      <c r="DJ59">
        <v>42</v>
      </c>
      <c r="DK59">
        <v>3</v>
      </c>
      <c r="DL59">
        <v>44</v>
      </c>
      <c r="DM59">
        <v>161</v>
      </c>
      <c r="DN59">
        <v>659</v>
      </c>
      <c r="DO59">
        <v>692</v>
      </c>
      <c r="DP59">
        <v>316</v>
      </c>
      <c r="DQ59">
        <v>410</v>
      </c>
      <c r="DR59">
        <v>131</v>
      </c>
      <c r="DS59">
        <v>430</v>
      </c>
      <c r="DT59">
        <v>39</v>
      </c>
      <c r="DU59">
        <v>440</v>
      </c>
      <c r="DV59">
        <v>523</v>
      </c>
      <c r="DW59">
        <v>389</v>
      </c>
      <c r="DX59">
        <v>950</v>
      </c>
      <c r="DY59">
        <v>732</v>
      </c>
      <c r="DZ59">
        <v>424</v>
      </c>
      <c r="EA59">
        <v>983</v>
      </c>
      <c r="EB59">
        <v>488</v>
      </c>
      <c r="EC59">
        <v>691</v>
      </c>
      <c r="ED59">
        <v>761</v>
      </c>
      <c r="EE59">
        <v>265</v>
      </c>
      <c r="EF59">
        <v>924</v>
      </c>
      <c r="EG59">
        <v>50</v>
      </c>
      <c r="EH59">
        <v>8</v>
      </c>
      <c r="EI59">
        <v>527</v>
      </c>
      <c r="EJ59">
        <v>543</v>
      </c>
      <c r="EK59">
        <v>787</v>
      </c>
      <c r="EL59">
        <v>324</v>
      </c>
      <c r="EM59">
        <v>419</v>
      </c>
      <c r="EN59">
        <v>158</v>
      </c>
      <c r="EO59">
        <v>428</v>
      </c>
      <c r="EP59">
        <v>728</v>
      </c>
      <c r="EQ59">
        <v>361</v>
      </c>
      <c r="ER59">
        <v>137</v>
      </c>
      <c r="ES59">
        <v>588</v>
      </c>
      <c r="ET59">
        <v>583</v>
      </c>
      <c r="EU59">
        <v>624</v>
      </c>
      <c r="EV59">
        <v>937</v>
      </c>
      <c r="EW59">
        <v>543</v>
      </c>
      <c r="EX59">
        <v>997</v>
      </c>
      <c r="EY59">
        <v>568</v>
      </c>
      <c r="EZ59">
        <v>808</v>
      </c>
      <c r="FA59">
        <v>52</v>
      </c>
      <c r="FB59">
        <v>331</v>
      </c>
      <c r="FC59">
        <v>637</v>
      </c>
      <c r="FD59">
        <v>197</v>
      </c>
      <c r="FE59">
        <v>773</v>
      </c>
      <c r="FF59">
        <v>584</v>
      </c>
      <c r="FG59">
        <v>654</v>
      </c>
      <c r="FH59">
        <v>846</v>
      </c>
      <c r="FI59">
        <v>903</v>
      </c>
      <c r="FJ59">
        <v>50</v>
      </c>
      <c r="FK59">
        <v>50</v>
      </c>
      <c r="FL59">
        <v>50</v>
      </c>
      <c r="FM59">
        <v>50</v>
      </c>
      <c r="FN59">
        <v>63</v>
      </c>
      <c r="FO59">
        <v>65</v>
      </c>
      <c r="FP59">
        <v>51</v>
      </c>
      <c r="FQ59">
        <v>51</v>
      </c>
      <c r="FR59">
        <v>73</v>
      </c>
      <c r="FS59">
        <v>67</v>
      </c>
      <c r="FT59">
        <v>77</v>
      </c>
      <c r="FU59">
        <v>50</v>
      </c>
      <c r="FV59">
        <v>50</v>
      </c>
      <c r="FW59">
        <v>50</v>
      </c>
      <c r="FX59">
        <v>50</v>
      </c>
      <c r="FY59">
        <v>50</v>
      </c>
      <c r="FZ59">
        <v>50</v>
      </c>
      <c r="GA59">
        <v>50</v>
      </c>
      <c r="GB59">
        <v>50</v>
      </c>
      <c r="GC59">
        <v>50</v>
      </c>
      <c r="GD59">
        <v>50</v>
      </c>
      <c r="GE59">
        <v>77</v>
      </c>
      <c r="GF59">
        <v>67</v>
      </c>
      <c r="GG59">
        <v>74</v>
      </c>
      <c r="GH59">
        <v>70</v>
      </c>
      <c r="GI59">
        <v>77</v>
      </c>
      <c r="GJ59">
        <v>58</v>
      </c>
      <c r="GK59">
        <v>59</v>
      </c>
      <c r="GL59">
        <v>50</v>
      </c>
      <c r="GM59">
        <v>50</v>
      </c>
      <c r="GN59">
        <v>50</v>
      </c>
      <c r="GO59">
        <v>50</v>
      </c>
      <c r="GP59">
        <v>50</v>
      </c>
      <c r="GQ59">
        <v>50</v>
      </c>
      <c r="GR59">
        <v>1.4830000000000001</v>
      </c>
      <c r="GS59">
        <v>0.98799999999999999</v>
      </c>
      <c r="GT59">
        <v>1.1909999999999998</v>
      </c>
      <c r="GU59">
        <v>1.2610000000000001</v>
      </c>
      <c r="GV59">
        <v>0.76500000000000001</v>
      </c>
      <c r="GW59">
        <v>1.4239999999999999</v>
      </c>
      <c r="GX59">
        <v>0.55000000000000004</v>
      </c>
      <c r="GY59">
        <v>0.50800000000000001</v>
      </c>
      <c r="GZ59">
        <v>1.0270000000000001</v>
      </c>
      <c r="HA59">
        <v>1.0430000000000001</v>
      </c>
      <c r="HB59">
        <v>1.2869999999999999</v>
      </c>
      <c r="HC59">
        <v>0.82400000000000007</v>
      </c>
      <c r="HD59">
        <v>0.91900000000000004</v>
      </c>
      <c r="HE59">
        <v>0.65800000000000003</v>
      </c>
      <c r="HF59">
        <v>0.92799999999999994</v>
      </c>
      <c r="HG59">
        <v>1</v>
      </c>
      <c r="HH59">
        <v>0.36099999999999999</v>
      </c>
      <c r="HI59">
        <v>0.13700000000000001</v>
      </c>
      <c r="HJ59">
        <v>0.58799999999999997</v>
      </c>
      <c r="HK59">
        <v>0.58299999999999996</v>
      </c>
      <c r="HL59">
        <v>0.624</v>
      </c>
      <c r="HM59">
        <v>0.93700000000000006</v>
      </c>
      <c r="HN59">
        <v>0.54300000000000004</v>
      </c>
      <c r="HO59">
        <v>0.997</v>
      </c>
      <c r="HP59">
        <v>0.56799999999999995</v>
      </c>
      <c r="HQ59">
        <v>0.80800000000000005</v>
      </c>
      <c r="HR59">
        <v>5.1999999999999998E-2</v>
      </c>
      <c r="HS59">
        <v>0.33100000000000002</v>
      </c>
      <c r="HT59">
        <v>0.63700000000000001</v>
      </c>
      <c r="HU59">
        <v>0.19700000000000001</v>
      </c>
      <c r="HV59">
        <v>0.77300000000000002</v>
      </c>
      <c r="HW59">
        <v>0.58399999999999996</v>
      </c>
      <c r="HX59" s="40" t="s">
        <v>85</v>
      </c>
      <c r="HY59" s="35" t="s">
        <v>85</v>
      </c>
      <c r="HZ59" s="36" t="s">
        <v>85</v>
      </c>
      <c r="IA59" s="36" t="s">
        <v>85</v>
      </c>
      <c r="IB59" s="36" t="s">
        <v>85</v>
      </c>
      <c r="IC59" s="36" t="s">
        <v>85</v>
      </c>
      <c r="ID59" s="37" t="s">
        <v>85</v>
      </c>
      <c r="IE59" s="37" t="s">
        <v>85</v>
      </c>
      <c r="IF59" s="34" t="str">
        <f t="shared" si="1"/>
        <v/>
      </c>
      <c r="IG59" t="str">
        <f t="shared" si="2"/>
        <v/>
      </c>
      <c r="IH59" t="str">
        <f t="shared" si="3"/>
        <v/>
      </c>
      <c r="II59" t="str">
        <f t="shared" si="4"/>
        <v/>
      </c>
      <c r="IJ59" t="str">
        <f t="shared" si="5"/>
        <v/>
      </c>
      <c r="IK59" t="str">
        <f t="shared" si="6"/>
        <v/>
      </c>
      <c r="IL59" t="str">
        <f t="shared" si="7"/>
        <v/>
      </c>
      <c r="IM59" t="str">
        <f t="shared" si="8"/>
        <v/>
      </c>
    </row>
    <row r="60" spans="1:247" x14ac:dyDescent="0.25">
      <c r="A60" s="48">
        <v>116091</v>
      </c>
      <c r="E60" t="b">
        <v>0</v>
      </c>
      <c r="H60">
        <v>25</v>
      </c>
      <c r="J60" t="s">
        <v>42</v>
      </c>
      <c r="K60" t="b">
        <v>1</v>
      </c>
      <c r="N60" t="s">
        <v>43</v>
      </c>
      <c r="R60">
        <v>0</v>
      </c>
      <c r="S60">
        <v>0.433</v>
      </c>
      <c r="T60" t="b">
        <v>0</v>
      </c>
      <c r="U60">
        <v>43727.000243055554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30</v>
      </c>
      <c r="AC60">
        <v>10</v>
      </c>
      <c r="AD60">
        <v>69</v>
      </c>
      <c r="AE60">
        <v>43691.000243055554</v>
      </c>
      <c r="AF60">
        <v>43727.000243055554</v>
      </c>
      <c r="AH60">
        <v>0.433</v>
      </c>
      <c r="AI60" t="s">
        <v>44</v>
      </c>
      <c r="AJ60">
        <v>236</v>
      </c>
      <c r="AK60">
        <v>827</v>
      </c>
      <c r="AL60">
        <v>135</v>
      </c>
      <c r="AM60">
        <v>364</v>
      </c>
      <c r="AN60">
        <v>469</v>
      </c>
      <c r="AO60">
        <v>278</v>
      </c>
      <c r="AP60">
        <v>934</v>
      </c>
      <c r="AQ60">
        <v>38</v>
      </c>
      <c r="AR60">
        <v>657</v>
      </c>
      <c r="AS60">
        <v>543</v>
      </c>
      <c r="AT60">
        <v>558</v>
      </c>
      <c r="AU60">
        <v>156</v>
      </c>
      <c r="AV60">
        <v>108</v>
      </c>
      <c r="AW60">
        <v>311</v>
      </c>
      <c r="AX60">
        <v>732</v>
      </c>
      <c r="AY60">
        <v>379</v>
      </c>
      <c r="AZ60">
        <v>64</v>
      </c>
      <c r="BA60">
        <v>62</v>
      </c>
      <c r="BB60">
        <v>79</v>
      </c>
      <c r="BC60">
        <v>58</v>
      </c>
      <c r="BD60">
        <v>77</v>
      </c>
      <c r="BE60">
        <v>50</v>
      </c>
      <c r="BF60">
        <v>100</v>
      </c>
      <c r="BG60">
        <v>100</v>
      </c>
      <c r="BH60">
        <v>100</v>
      </c>
      <c r="BI60">
        <v>100</v>
      </c>
      <c r="BJ60">
        <v>100</v>
      </c>
      <c r="BK60">
        <v>100</v>
      </c>
      <c r="BL60">
        <v>100</v>
      </c>
      <c r="BM60">
        <v>25</v>
      </c>
      <c r="BN60">
        <v>25</v>
      </c>
      <c r="BO60">
        <v>25</v>
      </c>
      <c r="BP60">
        <v>25</v>
      </c>
      <c r="BQ60">
        <v>2</v>
      </c>
      <c r="BR60">
        <v>3</v>
      </c>
      <c r="BS60">
        <v>1</v>
      </c>
      <c r="BT60">
        <v>0</v>
      </c>
      <c r="BU60">
        <v>0</v>
      </c>
      <c r="BV60">
        <v>3</v>
      </c>
      <c r="BW60">
        <v>0</v>
      </c>
      <c r="BX60">
        <v>1</v>
      </c>
      <c r="BY60">
        <v>0</v>
      </c>
      <c r="BZ60">
        <v>1</v>
      </c>
      <c r="CA60">
        <v>1</v>
      </c>
      <c r="CB60">
        <v>2</v>
      </c>
      <c r="CC60">
        <v>3</v>
      </c>
      <c r="CD60">
        <v>2</v>
      </c>
      <c r="CE60">
        <v>0</v>
      </c>
      <c r="CF60">
        <v>3</v>
      </c>
      <c r="CG60">
        <v>75</v>
      </c>
      <c r="CH60">
        <v>34</v>
      </c>
      <c r="CI60">
        <v>41</v>
      </c>
      <c r="CJ60">
        <v>3</v>
      </c>
      <c r="CK60">
        <v>99</v>
      </c>
      <c r="CL60">
        <v>32</v>
      </c>
      <c r="CM60">
        <v>52</v>
      </c>
      <c r="CN60">
        <v>21</v>
      </c>
      <c r="CO60">
        <v>31</v>
      </c>
      <c r="CP60">
        <v>59</v>
      </c>
      <c r="CQ60">
        <v>23</v>
      </c>
      <c r="CR60">
        <v>66</v>
      </c>
      <c r="CS60">
        <v>58</v>
      </c>
      <c r="CT60">
        <v>91</v>
      </c>
      <c r="CU60">
        <v>2</v>
      </c>
      <c r="CV60">
        <v>48</v>
      </c>
      <c r="CW60">
        <v>91</v>
      </c>
      <c r="CX60">
        <v>52</v>
      </c>
      <c r="CY60">
        <v>23</v>
      </c>
      <c r="CZ60">
        <v>67</v>
      </c>
      <c r="DA60">
        <v>95</v>
      </c>
      <c r="DB60">
        <v>97</v>
      </c>
      <c r="DC60">
        <v>0</v>
      </c>
      <c r="DD60">
        <v>7</v>
      </c>
      <c r="DE60">
        <v>70</v>
      </c>
      <c r="DF60">
        <v>12</v>
      </c>
      <c r="DG60">
        <v>100</v>
      </c>
      <c r="DH60">
        <v>53</v>
      </c>
      <c r="DI60">
        <v>81</v>
      </c>
      <c r="DJ60">
        <v>21</v>
      </c>
      <c r="DK60">
        <v>92</v>
      </c>
      <c r="DL60">
        <v>39</v>
      </c>
      <c r="DM60">
        <v>405</v>
      </c>
      <c r="DN60">
        <v>944</v>
      </c>
      <c r="DO60">
        <v>958</v>
      </c>
      <c r="DP60">
        <v>669</v>
      </c>
      <c r="DQ60">
        <v>532</v>
      </c>
      <c r="DR60">
        <v>548</v>
      </c>
      <c r="DS60">
        <v>278</v>
      </c>
      <c r="DT60">
        <v>175</v>
      </c>
      <c r="DU60">
        <v>655</v>
      </c>
      <c r="DV60">
        <v>603</v>
      </c>
      <c r="DW60">
        <v>215</v>
      </c>
      <c r="DX60">
        <v>858</v>
      </c>
      <c r="DY60">
        <v>41</v>
      </c>
      <c r="DZ60">
        <v>821</v>
      </c>
      <c r="EA60">
        <v>842</v>
      </c>
      <c r="EB60">
        <v>863</v>
      </c>
      <c r="EC60">
        <v>553</v>
      </c>
      <c r="ED60">
        <v>653</v>
      </c>
      <c r="EE60">
        <v>769</v>
      </c>
      <c r="EF60">
        <v>128</v>
      </c>
      <c r="EG60">
        <v>313</v>
      </c>
      <c r="EH60">
        <v>301</v>
      </c>
      <c r="EI60">
        <v>971</v>
      </c>
      <c r="EJ60">
        <v>650</v>
      </c>
      <c r="EK60">
        <v>28</v>
      </c>
      <c r="EL60">
        <v>631</v>
      </c>
      <c r="EM60">
        <v>908</v>
      </c>
      <c r="EN60">
        <v>358</v>
      </c>
      <c r="EO60">
        <v>952</v>
      </c>
      <c r="EP60">
        <v>961</v>
      </c>
      <c r="EQ60">
        <v>11</v>
      </c>
      <c r="ER60">
        <v>569</v>
      </c>
      <c r="ES60">
        <v>219</v>
      </c>
      <c r="ET60">
        <v>387</v>
      </c>
      <c r="EU60">
        <v>388</v>
      </c>
      <c r="EV60">
        <v>38</v>
      </c>
      <c r="EW60">
        <v>955</v>
      </c>
      <c r="EX60">
        <v>299</v>
      </c>
      <c r="EY60">
        <v>660</v>
      </c>
      <c r="EZ60">
        <v>933</v>
      </c>
      <c r="FA60">
        <v>130</v>
      </c>
      <c r="FB60">
        <v>431</v>
      </c>
      <c r="FC60">
        <v>463</v>
      </c>
      <c r="FD60">
        <v>253</v>
      </c>
      <c r="FE60">
        <v>839</v>
      </c>
      <c r="FF60">
        <v>143</v>
      </c>
      <c r="FG60">
        <v>265</v>
      </c>
      <c r="FH60">
        <v>684</v>
      </c>
      <c r="FI60">
        <v>930</v>
      </c>
      <c r="FJ60">
        <v>50</v>
      </c>
      <c r="FK60">
        <v>50</v>
      </c>
      <c r="FL60">
        <v>50</v>
      </c>
      <c r="FM60">
        <v>50</v>
      </c>
      <c r="FN60">
        <v>52</v>
      </c>
      <c r="FO60">
        <v>67</v>
      </c>
      <c r="FP60">
        <v>56</v>
      </c>
      <c r="FQ60">
        <v>75</v>
      </c>
      <c r="FR60">
        <v>57</v>
      </c>
      <c r="FS60">
        <v>79</v>
      </c>
      <c r="FT60">
        <v>73</v>
      </c>
      <c r="FU60">
        <v>50</v>
      </c>
      <c r="FV60">
        <v>50</v>
      </c>
      <c r="FW60">
        <v>50</v>
      </c>
      <c r="FX60">
        <v>50</v>
      </c>
      <c r="FY60">
        <v>50</v>
      </c>
      <c r="FZ60">
        <v>50</v>
      </c>
      <c r="GA60">
        <v>50</v>
      </c>
      <c r="GB60">
        <v>50</v>
      </c>
      <c r="GC60">
        <v>50</v>
      </c>
      <c r="GD60">
        <v>50</v>
      </c>
      <c r="GE60">
        <v>76</v>
      </c>
      <c r="GF60">
        <v>53</v>
      </c>
      <c r="GG60">
        <v>77</v>
      </c>
      <c r="GH60">
        <v>72</v>
      </c>
      <c r="GI60">
        <v>60</v>
      </c>
      <c r="GJ60">
        <v>80</v>
      </c>
      <c r="GK60">
        <v>66</v>
      </c>
      <c r="GL60">
        <v>50</v>
      </c>
      <c r="GM60">
        <v>50</v>
      </c>
      <c r="GN60">
        <v>50</v>
      </c>
      <c r="GO60">
        <v>50</v>
      </c>
      <c r="GP60">
        <v>50</v>
      </c>
      <c r="GQ60">
        <v>50</v>
      </c>
      <c r="GR60">
        <v>1.3420000000000001</v>
      </c>
      <c r="GS60">
        <v>1.363</v>
      </c>
      <c r="GT60">
        <v>1.0529999999999999</v>
      </c>
      <c r="GU60">
        <v>1.153</v>
      </c>
      <c r="GV60">
        <v>1.2690000000000001</v>
      </c>
      <c r="GW60">
        <v>0.628</v>
      </c>
      <c r="GX60">
        <v>0.81299999999999994</v>
      </c>
      <c r="GY60">
        <v>0.80099999999999993</v>
      </c>
      <c r="GZ60">
        <v>1.4710000000000001</v>
      </c>
      <c r="HA60">
        <v>1.1499999999999999</v>
      </c>
      <c r="HB60">
        <v>0.52800000000000002</v>
      </c>
      <c r="HC60">
        <v>1.131</v>
      </c>
      <c r="HD60">
        <v>1.4079999999999999</v>
      </c>
      <c r="HE60">
        <v>0.85799999999999998</v>
      </c>
      <c r="HF60">
        <v>1.452</v>
      </c>
      <c r="HG60">
        <v>1</v>
      </c>
      <c r="HH60">
        <v>1.0999999999999999E-2</v>
      </c>
      <c r="HI60">
        <v>0.56899999999999995</v>
      </c>
      <c r="HJ60">
        <v>0.219</v>
      </c>
      <c r="HK60">
        <v>0.38700000000000001</v>
      </c>
      <c r="HL60">
        <v>0.38800000000000001</v>
      </c>
      <c r="HM60">
        <v>3.7999999999999999E-2</v>
      </c>
      <c r="HN60">
        <v>0.95499999999999996</v>
      </c>
      <c r="HO60">
        <v>0.29899999999999999</v>
      </c>
      <c r="HP60">
        <v>0.66</v>
      </c>
      <c r="HQ60">
        <v>0.93300000000000005</v>
      </c>
      <c r="HR60">
        <v>0.13</v>
      </c>
      <c r="HS60">
        <v>0.43099999999999999</v>
      </c>
      <c r="HT60">
        <v>0.46300000000000002</v>
      </c>
      <c r="HU60">
        <v>0.253</v>
      </c>
      <c r="HV60">
        <v>0.83899999999999997</v>
      </c>
      <c r="HW60">
        <v>0.14299999999999999</v>
      </c>
      <c r="HX60" s="40" t="s">
        <v>85</v>
      </c>
      <c r="HY60" s="35" t="s">
        <v>85</v>
      </c>
      <c r="HZ60" s="36" t="s">
        <v>85</v>
      </c>
      <c r="IA60" s="36" t="s">
        <v>85</v>
      </c>
      <c r="IB60" s="36" t="s">
        <v>85</v>
      </c>
      <c r="IC60" s="36" t="s">
        <v>85</v>
      </c>
      <c r="ID60" s="37" t="s">
        <v>85</v>
      </c>
      <c r="IE60" s="37" t="s">
        <v>85</v>
      </c>
      <c r="IF60" s="34" t="str">
        <f t="shared" si="1"/>
        <v/>
      </c>
      <c r="IG60" t="str">
        <f t="shared" si="2"/>
        <v/>
      </c>
      <c r="IH60" t="str">
        <f t="shared" si="3"/>
        <v/>
      </c>
      <c r="II60" t="str">
        <f t="shared" si="4"/>
        <v/>
      </c>
      <c r="IJ60" t="str">
        <f t="shared" si="5"/>
        <v/>
      </c>
      <c r="IK60" t="str">
        <f t="shared" si="6"/>
        <v/>
      </c>
      <c r="IL60" t="str">
        <f t="shared" si="7"/>
        <v/>
      </c>
      <c r="IM60" t="str">
        <f t="shared" si="8"/>
        <v/>
      </c>
    </row>
    <row r="61" spans="1:247" x14ac:dyDescent="0.25">
      <c r="A61" s="48">
        <v>116092</v>
      </c>
      <c r="E61" t="b">
        <v>0</v>
      </c>
      <c r="H61">
        <v>25</v>
      </c>
      <c r="J61" t="s">
        <v>42</v>
      </c>
      <c r="K61" t="b">
        <v>1</v>
      </c>
      <c r="N61" t="s">
        <v>43</v>
      </c>
      <c r="R61">
        <v>0</v>
      </c>
      <c r="S61">
        <v>0.41699999999999998</v>
      </c>
      <c r="T61" t="b">
        <v>0</v>
      </c>
      <c r="U61">
        <v>43727.000243055554</v>
      </c>
      <c r="V61">
        <v>0</v>
      </c>
      <c r="W61">
        <v>0</v>
      </c>
      <c r="X61">
        <v>0</v>
      </c>
      <c r="Y61">
        <v>0</v>
      </c>
      <c r="Z61">
        <v>0</v>
      </c>
      <c r="AA61">
        <v>40</v>
      </c>
      <c r="AB61">
        <v>40</v>
      </c>
      <c r="AC61">
        <v>10</v>
      </c>
      <c r="AD61">
        <v>95</v>
      </c>
      <c r="AE61">
        <v>43691.000243055554</v>
      </c>
      <c r="AF61">
        <v>43727.000243055554</v>
      </c>
      <c r="AH61">
        <v>0.41699999999999998</v>
      </c>
      <c r="AI61" t="s">
        <v>44</v>
      </c>
      <c r="AJ61">
        <v>984</v>
      </c>
      <c r="AK61">
        <v>638</v>
      </c>
      <c r="AL61">
        <v>603</v>
      </c>
      <c r="AM61">
        <v>885</v>
      </c>
      <c r="AN61">
        <v>64</v>
      </c>
      <c r="AO61">
        <v>696</v>
      </c>
      <c r="AP61">
        <v>657</v>
      </c>
      <c r="AQ61">
        <v>698</v>
      </c>
      <c r="AR61">
        <v>559</v>
      </c>
      <c r="AS61">
        <v>729</v>
      </c>
      <c r="AT61">
        <v>747</v>
      </c>
      <c r="AU61">
        <v>982</v>
      </c>
      <c r="AV61">
        <v>450</v>
      </c>
      <c r="AW61">
        <v>485</v>
      </c>
      <c r="AX61">
        <v>686</v>
      </c>
      <c r="AY61">
        <v>883</v>
      </c>
      <c r="AZ61">
        <v>60</v>
      </c>
      <c r="BA61">
        <v>82</v>
      </c>
      <c r="BB61">
        <v>66</v>
      </c>
      <c r="BC61">
        <v>91</v>
      </c>
      <c r="BD61">
        <v>77</v>
      </c>
      <c r="BE61">
        <v>79</v>
      </c>
      <c r="BF61">
        <v>100</v>
      </c>
      <c r="BG61">
        <v>100</v>
      </c>
      <c r="BH61">
        <v>100</v>
      </c>
      <c r="BI61">
        <v>100</v>
      </c>
      <c r="BJ61">
        <v>100</v>
      </c>
      <c r="BK61">
        <v>100</v>
      </c>
      <c r="BL61">
        <v>100</v>
      </c>
      <c r="BM61">
        <v>25</v>
      </c>
      <c r="BN61">
        <v>25</v>
      </c>
      <c r="BO61">
        <v>25</v>
      </c>
      <c r="BP61">
        <v>25</v>
      </c>
      <c r="BQ61">
        <v>3</v>
      </c>
      <c r="BR61">
        <v>0</v>
      </c>
      <c r="BS61">
        <v>1</v>
      </c>
      <c r="BT61">
        <v>1</v>
      </c>
      <c r="BU61">
        <v>2</v>
      </c>
      <c r="BV61">
        <v>1</v>
      </c>
      <c r="BW61">
        <v>1</v>
      </c>
      <c r="BX61">
        <v>1</v>
      </c>
      <c r="BY61">
        <v>2</v>
      </c>
      <c r="BZ61">
        <v>2</v>
      </c>
      <c r="CA61">
        <v>2</v>
      </c>
      <c r="CB61">
        <v>3</v>
      </c>
      <c r="CC61">
        <v>2</v>
      </c>
      <c r="CD61">
        <v>2</v>
      </c>
      <c r="CE61">
        <v>2</v>
      </c>
      <c r="CF61">
        <v>3</v>
      </c>
      <c r="CG61">
        <v>85</v>
      </c>
      <c r="CH61">
        <v>90</v>
      </c>
      <c r="CI61">
        <v>38</v>
      </c>
      <c r="CJ61">
        <v>35</v>
      </c>
      <c r="CK61">
        <v>51</v>
      </c>
      <c r="CL61">
        <v>95</v>
      </c>
      <c r="CM61">
        <v>71</v>
      </c>
      <c r="CN61">
        <v>51</v>
      </c>
      <c r="CO61">
        <v>63</v>
      </c>
      <c r="CP61">
        <v>47</v>
      </c>
      <c r="CQ61">
        <v>50</v>
      </c>
      <c r="CR61">
        <v>95</v>
      </c>
      <c r="CS61">
        <v>72</v>
      </c>
      <c r="CT61">
        <v>79</v>
      </c>
      <c r="CU61">
        <v>57</v>
      </c>
      <c r="CV61">
        <v>38</v>
      </c>
      <c r="CW61">
        <v>25</v>
      </c>
      <c r="CX61">
        <v>17</v>
      </c>
      <c r="CY61">
        <v>97</v>
      </c>
      <c r="CZ61">
        <v>54</v>
      </c>
      <c r="DA61">
        <v>41</v>
      </c>
      <c r="DB61">
        <v>72</v>
      </c>
      <c r="DC61">
        <v>91</v>
      </c>
      <c r="DD61">
        <v>76</v>
      </c>
      <c r="DE61">
        <v>16</v>
      </c>
      <c r="DF61">
        <v>79</v>
      </c>
      <c r="DG61">
        <v>84</v>
      </c>
      <c r="DH61">
        <v>3</v>
      </c>
      <c r="DI61">
        <v>17</v>
      </c>
      <c r="DJ61">
        <v>67</v>
      </c>
      <c r="DK61">
        <v>21</v>
      </c>
      <c r="DL61">
        <v>10</v>
      </c>
      <c r="DM61">
        <v>795</v>
      </c>
      <c r="DN61">
        <v>864</v>
      </c>
      <c r="DO61">
        <v>604</v>
      </c>
      <c r="DP61">
        <v>437</v>
      </c>
      <c r="DQ61">
        <v>711</v>
      </c>
      <c r="DR61">
        <v>41</v>
      </c>
      <c r="DS61">
        <v>395</v>
      </c>
      <c r="DT61">
        <v>330</v>
      </c>
      <c r="DU61">
        <v>420</v>
      </c>
      <c r="DV61">
        <v>952</v>
      </c>
      <c r="DW61">
        <v>413</v>
      </c>
      <c r="DX61">
        <v>349</v>
      </c>
      <c r="DY61">
        <v>359</v>
      </c>
      <c r="DZ61">
        <v>467</v>
      </c>
      <c r="EA61">
        <v>938</v>
      </c>
      <c r="EB61">
        <v>657</v>
      </c>
      <c r="EC61">
        <v>375</v>
      </c>
      <c r="ED61">
        <v>775</v>
      </c>
      <c r="EE61">
        <v>359</v>
      </c>
      <c r="EF61">
        <v>632</v>
      </c>
      <c r="EG61">
        <v>473</v>
      </c>
      <c r="EH61">
        <v>762</v>
      </c>
      <c r="EI61">
        <v>136</v>
      </c>
      <c r="EJ61">
        <v>779</v>
      </c>
      <c r="EK61">
        <v>14</v>
      </c>
      <c r="EL61">
        <v>47</v>
      </c>
      <c r="EM61">
        <v>357</v>
      </c>
      <c r="EN61">
        <v>147</v>
      </c>
      <c r="EO61">
        <v>877</v>
      </c>
      <c r="EP61">
        <v>302</v>
      </c>
      <c r="EQ61">
        <v>92</v>
      </c>
      <c r="ER61">
        <v>610</v>
      </c>
      <c r="ES61">
        <v>736</v>
      </c>
      <c r="ET61">
        <v>849</v>
      </c>
      <c r="EU61">
        <v>726</v>
      </c>
      <c r="EV61">
        <v>424</v>
      </c>
      <c r="EW61">
        <v>100</v>
      </c>
      <c r="EX61">
        <v>100</v>
      </c>
      <c r="EY61">
        <v>334</v>
      </c>
      <c r="EZ61">
        <v>288</v>
      </c>
      <c r="FA61">
        <v>814</v>
      </c>
      <c r="FB61">
        <v>700</v>
      </c>
      <c r="FC61">
        <v>254</v>
      </c>
      <c r="FD61">
        <v>823</v>
      </c>
      <c r="FE61">
        <v>272</v>
      </c>
      <c r="FF61">
        <v>756</v>
      </c>
      <c r="FG61">
        <v>908</v>
      </c>
      <c r="FH61">
        <v>411</v>
      </c>
      <c r="FI61">
        <v>536</v>
      </c>
      <c r="FJ61">
        <v>50</v>
      </c>
      <c r="FK61">
        <v>50</v>
      </c>
      <c r="FL61">
        <v>50</v>
      </c>
      <c r="FM61">
        <v>50</v>
      </c>
      <c r="FN61">
        <v>77</v>
      </c>
      <c r="FO61">
        <v>52</v>
      </c>
      <c r="FP61">
        <v>79</v>
      </c>
      <c r="FQ61">
        <v>74</v>
      </c>
      <c r="FR61">
        <v>57</v>
      </c>
      <c r="FS61">
        <v>71</v>
      </c>
      <c r="FT61">
        <v>67</v>
      </c>
      <c r="FU61">
        <v>50</v>
      </c>
      <c r="FV61">
        <v>50</v>
      </c>
      <c r="FW61">
        <v>50</v>
      </c>
      <c r="FX61">
        <v>50</v>
      </c>
      <c r="FY61">
        <v>50</v>
      </c>
      <c r="FZ61">
        <v>50</v>
      </c>
      <c r="GA61">
        <v>50</v>
      </c>
      <c r="GB61">
        <v>50</v>
      </c>
      <c r="GC61">
        <v>50</v>
      </c>
      <c r="GD61">
        <v>50</v>
      </c>
      <c r="GE61">
        <v>57</v>
      </c>
      <c r="GF61">
        <v>74</v>
      </c>
      <c r="GG61">
        <v>62</v>
      </c>
      <c r="GH61">
        <v>67</v>
      </c>
      <c r="GI61">
        <v>63</v>
      </c>
      <c r="GJ61">
        <v>57</v>
      </c>
      <c r="GK61">
        <v>52</v>
      </c>
      <c r="GL61">
        <v>50</v>
      </c>
      <c r="GM61">
        <v>50</v>
      </c>
      <c r="GN61">
        <v>50</v>
      </c>
      <c r="GO61">
        <v>50</v>
      </c>
      <c r="GP61">
        <v>50</v>
      </c>
      <c r="GQ61">
        <v>50</v>
      </c>
      <c r="GR61">
        <v>1.4379999999999999</v>
      </c>
      <c r="GS61">
        <v>1.157</v>
      </c>
      <c r="GT61">
        <v>0.875</v>
      </c>
      <c r="GU61">
        <v>1.2749999999999999</v>
      </c>
      <c r="GV61">
        <v>0.85899999999999999</v>
      </c>
      <c r="GW61">
        <v>1.1320000000000001</v>
      </c>
      <c r="GX61">
        <v>0.97299999999999998</v>
      </c>
      <c r="GY61">
        <v>1.262</v>
      </c>
      <c r="GZ61">
        <v>0.63600000000000001</v>
      </c>
      <c r="HA61">
        <v>1.2789999999999999</v>
      </c>
      <c r="HB61">
        <v>0.51400000000000001</v>
      </c>
      <c r="HC61">
        <v>0.54700000000000004</v>
      </c>
      <c r="HD61">
        <v>0.85699999999999998</v>
      </c>
      <c r="HE61">
        <v>0.64700000000000002</v>
      </c>
      <c r="HF61">
        <v>1.377</v>
      </c>
      <c r="HG61">
        <v>2</v>
      </c>
      <c r="HH61">
        <v>9.1999999999999998E-2</v>
      </c>
      <c r="HI61">
        <v>0.61</v>
      </c>
      <c r="HJ61">
        <v>0.73599999999999999</v>
      </c>
      <c r="HK61">
        <v>0.84899999999999998</v>
      </c>
      <c r="HL61">
        <v>0.72599999999999998</v>
      </c>
      <c r="HM61">
        <v>0.42399999999999999</v>
      </c>
      <c r="HN61">
        <v>0.1</v>
      </c>
      <c r="HO61">
        <v>0.1</v>
      </c>
      <c r="HP61">
        <v>0.33400000000000002</v>
      </c>
      <c r="HQ61">
        <v>0.28799999999999998</v>
      </c>
      <c r="HR61">
        <v>0.81399999999999995</v>
      </c>
      <c r="HS61">
        <v>0.7</v>
      </c>
      <c r="HT61">
        <v>0.254</v>
      </c>
      <c r="HU61">
        <v>0.82299999999999995</v>
      </c>
      <c r="HV61">
        <v>0.27200000000000002</v>
      </c>
      <c r="HW61">
        <v>0.75600000000000001</v>
      </c>
      <c r="HX61" s="40" t="s">
        <v>85</v>
      </c>
      <c r="HY61" s="35" t="s">
        <v>85</v>
      </c>
      <c r="HZ61" s="36" t="s">
        <v>85</v>
      </c>
      <c r="IA61" s="36" t="s">
        <v>85</v>
      </c>
      <c r="IB61" s="36">
        <v>10</v>
      </c>
      <c r="IC61" s="36" t="s">
        <v>85</v>
      </c>
      <c r="ID61" s="37" t="s">
        <v>85</v>
      </c>
      <c r="IE61" s="37" t="s">
        <v>85</v>
      </c>
      <c r="IF61" s="34" t="str">
        <f t="shared" si="1"/>
        <v/>
      </c>
      <c r="IG61" t="str">
        <f t="shared" si="2"/>
        <v/>
      </c>
      <c r="IH61" t="str">
        <f t="shared" si="3"/>
        <v/>
      </c>
      <c r="II61" t="str">
        <f t="shared" si="4"/>
        <v/>
      </c>
      <c r="IJ61">
        <f t="shared" si="5"/>
        <v>24</v>
      </c>
      <c r="IK61" t="str">
        <f t="shared" si="6"/>
        <v/>
      </c>
      <c r="IL61" t="str">
        <f t="shared" si="7"/>
        <v/>
      </c>
      <c r="IM61" t="str">
        <f t="shared" si="8"/>
        <v/>
      </c>
    </row>
    <row r="62" spans="1:247" x14ac:dyDescent="0.25">
      <c r="A62" s="48">
        <v>116093</v>
      </c>
      <c r="E62" t="b">
        <v>0</v>
      </c>
      <c r="H62">
        <v>25</v>
      </c>
      <c r="J62" t="s">
        <v>42</v>
      </c>
      <c r="K62" t="b">
        <v>1</v>
      </c>
      <c r="N62" t="s">
        <v>43</v>
      </c>
      <c r="R62">
        <v>0</v>
      </c>
      <c r="S62">
        <v>9.1999999999999998E-2</v>
      </c>
      <c r="T62" t="b">
        <v>0</v>
      </c>
      <c r="U62">
        <v>43727.000243055554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20</v>
      </c>
      <c r="AC62">
        <v>10</v>
      </c>
      <c r="AD62">
        <v>217</v>
      </c>
      <c r="AE62">
        <v>43691.000243055554</v>
      </c>
      <c r="AF62">
        <v>43727.000243055554</v>
      </c>
      <c r="AH62">
        <v>9.1999999999999998E-2</v>
      </c>
      <c r="AI62" t="s">
        <v>44</v>
      </c>
      <c r="AJ62">
        <v>215</v>
      </c>
      <c r="AK62">
        <v>344</v>
      </c>
      <c r="AL62">
        <v>375</v>
      </c>
      <c r="AM62">
        <v>835</v>
      </c>
      <c r="AN62">
        <v>979</v>
      </c>
      <c r="AO62">
        <v>164</v>
      </c>
      <c r="AP62">
        <v>975</v>
      </c>
      <c r="AQ62">
        <v>360</v>
      </c>
      <c r="AR62">
        <v>724</v>
      </c>
      <c r="AS62">
        <v>673</v>
      </c>
      <c r="AT62">
        <v>298</v>
      </c>
      <c r="AU62">
        <v>792</v>
      </c>
      <c r="AV62">
        <v>170</v>
      </c>
      <c r="AW62">
        <v>623</v>
      </c>
      <c r="AX62">
        <v>716</v>
      </c>
      <c r="AY62">
        <v>172</v>
      </c>
      <c r="AZ62">
        <v>95</v>
      </c>
      <c r="BA62">
        <v>54</v>
      </c>
      <c r="BB62">
        <v>87</v>
      </c>
      <c r="BC62">
        <v>84</v>
      </c>
      <c r="BD62">
        <v>80</v>
      </c>
      <c r="BE62">
        <v>58</v>
      </c>
      <c r="BF62">
        <v>100</v>
      </c>
      <c r="BG62">
        <v>100</v>
      </c>
      <c r="BH62">
        <v>100</v>
      </c>
      <c r="BI62">
        <v>100</v>
      </c>
      <c r="BJ62">
        <v>100</v>
      </c>
      <c r="BK62">
        <v>100</v>
      </c>
      <c r="BL62">
        <v>100</v>
      </c>
      <c r="BM62">
        <v>25</v>
      </c>
      <c r="BN62">
        <v>25</v>
      </c>
      <c r="BO62">
        <v>25</v>
      </c>
      <c r="BP62">
        <v>25</v>
      </c>
      <c r="BQ62">
        <v>1</v>
      </c>
      <c r="BR62">
        <v>1</v>
      </c>
      <c r="BS62">
        <v>2</v>
      </c>
      <c r="BT62">
        <v>2</v>
      </c>
      <c r="BU62">
        <v>1</v>
      </c>
      <c r="BV62">
        <v>3</v>
      </c>
      <c r="BW62">
        <v>3</v>
      </c>
      <c r="BX62">
        <v>3</v>
      </c>
      <c r="BY62">
        <v>2</v>
      </c>
      <c r="BZ62">
        <v>3</v>
      </c>
      <c r="CA62">
        <v>0</v>
      </c>
      <c r="CB62">
        <v>3</v>
      </c>
      <c r="CC62">
        <v>2</v>
      </c>
      <c r="CD62">
        <v>0</v>
      </c>
      <c r="CE62">
        <v>2</v>
      </c>
      <c r="CF62">
        <v>2</v>
      </c>
      <c r="CG62">
        <v>92</v>
      </c>
      <c r="CH62">
        <v>89</v>
      </c>
      <c r="CI62">
        <v>21</v>
      </c>
      <c r="CJ62">
        <v>63</v>
      </c>
      <c r="CK62">
        <v>83</v>
      </c>
      <c r="CL62">
        <v>78</v>
      </c>
      <c r="CM62">
        <v>89</v>
      </c>
      <c r="CN62">
        <v>42</v>
      </c>
      <c r="CO62">
        <v>92</v>
      </c>
      <c r="CP62">
        <v>94</v>
      </c>
      <c r="CQ62">
        <v>12</v>
      </c>
      <c r="CR62">
        <v>69</v>
      </c>
      <c r="CS62">
        <v>35</v>
      </c>
      <c r="CT62">
        <v>3</v>
      </c>
      <c r="CU62">
        <v>99</v>
      </c>
      <c r="CV62">
        <v>87</v>
      </c>
      <c r="CW62">
        <v>87</v>
      </c>
      <c r="CX62">
        <v>42</v>
      </c>
      <c r="CY62">
        <v>73</v>
      </c>
      <c r="CZ62">
        <v>90</v>
      </c>
      <c r="DA62">
        <v>99</v>
      </c>
      <c r="DB62">
        <v>35</v>
      </c>
      <c r="DC62">
        <v>97</v>
      </c>
      <c r="DD62">
        <v>16</v>
      </c>
      <c r="DE62">
        <v>33</v>
      </c>
      <c r="DF62">
        <v>5</v>
      </c>
      <c r="DG62">
        <v>61</v>
      </c>
      <c r="DH62">
        <v>14</v>
      </c>
      <c r="DI62">
        <v>4</v>
      </c>
      <c r="DJ62">
        <v>2</v>
      </c>
      <c r="DK62">
        <v>39</v>
      </c>
      <c r="DL62">
        <v>16</v>
      </c>
      <c r="DM62">
        <v>984</v>
      </c>
      <c r="DN62">
        <v>774</v>
      </c>
      <c r="DO62">
        <v>869</v>
      </c>
      <c r="DP62">
        <v>713</v>
      </c>
      <c r="DQ62">
        <v>840</v>
      </c>
      <c r="DR62">
        <v>789</v>
      </c>
      <c r="DS62">
        <v>932</v>
      </c>
      <c r="DT62">
        <v>887</v>
      </c>
      <c r="DU62">
        <v>59</v>
      </c>
      <c r="DV62">
        <v>204</v>
      </c>
      <c r="DW62">
        <v>745</v>
      </c>
      <c r="DX62">
        <v>231</v>
      </c>
      <c r="DY62">
        <v>973</v>
      </c>
      <c r="DZ62">
        <v>729</v>
      </c>
      <c r="EA62">
        <v>408</v>
      </c>
      <c r="EB62">
        <v>433</v>
      </c>
      <c r="EC62">
        <v>571</v>
      </c>
      <c r="ED62">
        <v>930</v>
      </c>
      <c r="EE62">
        <v>583</v>
      </c>
      <c r="EF62">
        <v>504</v>
      </c>
      <c r="EG62">
        <v>613</v>
      </c>
      <c r="EH62">
        <v>197</v>
      </c>
      <c r="EI62">
        <v>570</v>
      </c>
      <c r="EJ62">
        <v>313</v>
      </c>
      <c r="EK62">
        <v>121</v>
      </c>
      <c r="EL62">
        <v>21</v>
      </c>
      <c r="EM62">
        <v>682</v>
      </c>
      <c r="EN62">
        <v>794</v>
      </c>
      <c r="EO62">
        <v>71</v>
      </c>
      <c r="EP62">
        <v>915</v>
      </c>
      <c r="EQ62">
        <v>182</v>
      </c>
      <c r="ER62">
        <v>864</v>
      </c>
      <c r="ES62">
        <v>116</v>
      </c>
      <c r="ET62">
        <v>65</v>
      </c>
      <c r="EU62">
        <v>490</v>
      </c>
      <c r="EV62">
        <v>437</v>
      </c>
      <c r="EW62">
        <v>752</v>
      </c>
      <c r="EX62">
        <v>345</v>
      </c>
      <c r="EY62">
        <v>69</v>
      </c>
      <c r="EZ62">
        <v>177</v>
      </c>
      <c r="FA62">
        <v>856</v>
      </c>
      <c r="FB62">
        <v>577</v>
      </c>
      <c r="FC62">
        <v>469</v>
      </c>
      <c r="FD62">
        <v>420</v>
      </c>
      <c r="FE62">
        <v>422</v>
      </c>
      <c r="FF62">
        <v>581</v>
      </c>
      <c r="FG62">
        <v>666</v>
      </c>
      <c r="FH62">
        <v>281</v>
      </c>
      <c r="FI62">
        <v>184</v>
      </c>
      <c r="FJ62">
        <v>50</v>
      </c>
      <c r="FK62">
        <v>50</v>
      </c>
      <c r="FL62">
        <v>50</v>
      </c>
      <c r="FM62">
        <v>50</v>
      </c>
      <c r="FN62">
        <v>52</v>
      </c>
      <c r="FO62">
        <v>50</v>
      </c>
      <c r="FP62">
        <v>63</v>
      </c>
      <c r="FQ62">
        <v>71</v>
      </c>
      <c r="FR62">
        <v>60</v>
      </c>
      <c r="FS62">
        <v>62</v>
      </c>
      <c r="FT62">
        <v>70</v>
      </c>
      <c r="FU62">
        <v>50</v>
      </c>
      <c r="FV62">
        <v>50</v>
      </c>
      <c r="FW62">
        <v>50</v>
      </c>
      <c r="FX62">
        <v>50</v>
      </c>
      <c r="FY62">
        <v>50</v>
      </c>
      <c r="FZ62">
        <v>50</v>
      </c>
      <c r="GA62">
        <v>50</v>
      </c>
      <c r="GB62">
        <v>50</v>
      </c>
      <c r="GC62">
        <v>50</v>
      </c>
      <c r="GD62">
        <v>50</v>
      </c>
      <c r="GE62">
        <v>72</v>
      </c>
      <c r="GF62">
        <v>55</v>
      </c>
      <c r="GG62">
        <v>72</v>
      </c>
      <c r="GH62">
        <v>61</v>
      </c>
      <c r="GI62">
        <v>53</v>
      </c>
      <c r="GJ62">
        <v>52</v>
      </c>
      <c r="GK62">
        <v>53</v>
      </c>
      <c r="GL62">
        <v>50</v>
      </c>
      <c r="GM62">
        <v>50</v>
      </c>
      <c r="GN62">
        <v>50</v>
      </c>
      <c r="GO62">
        <v>50</v>
      </c>
      <c r="GP62">
        <v>50</v>
      </c>
      <c r="GQ62">
        <v>50</v>
      </c>
      <c r="GR62">
        <v>0.90799999999999992</v>
      </c>
      <c r="GS62">
        <v>0.93300000000000005</v>
      </c>
      <c r="GT62">
        <v>1.071</v>
      </c>
      <c r="GU62">
        <v>1.4300000000000002</v>
      </c>
      <c r="GV62">
        <v>1.083</v>
      </c>
      <c r="GW62">
        <v>1.004</v>
      </c>
      <c r="GX62">
        <v>1.113</v>
      </c>
      <c r="GY62">
        <v>0.69700000000000006</v>
      </c>
      <c r="GZ62">
        <v>1.0699999999999998</v>
      </c>
      <c r="HA62">
        <v>0.81299999999999994</v>
      </c>
      <c r="HB62">
        <v>0.621</v>
      </c>
      <c r="HC62">
        <v>0.52100000000000002</v>
      </c>
      <c r="HD62">
        <v>1.1819999999999999</v>
      </c>
      <c r="HE62">
        <v>1.294</v>
      </c>
      <c r="HF62">
        <v>0.57099999999999995</v>
      </c>
      <c r="HG62">
        <v>2</v>
      </c>
      <c r="HH62">
        <v>0.182</v>
      </c>
      <c r="HI62">
        <v>0.86399999999999999</v>
      </c>
      <c r="HJ62">
        <v>0.11600000000000001</v>
      </c>
      <c r="HK62">
        <v>6.5000000000000002E-2</v>
      </c>
      <c r="HL62">
        <v>0.49</v>
      </c>
      <c r="HM62">
        <v>0.437</v>
      </c>
      <c r="HN62">
        <v>0.752</v>
      </c>
      <c r="HO62">
        <v>0.34499999999999997</v>
      </c>
      <c r="HP62">
        <v>6.9000000000000006E-2</v>
      </c>
      <c r="HQ62">
        <v>0.17699999999999999</v>
      </c>
      <c r="HR62">
        <v>0.85599999999999998</v>
      </c>
      <c r="HS62">
        <v>0.57699999999999996</v>
      </c>
      <c r="HT62">
        <v>0.46899999999999997</v>
      </c>
      <c r="HU62">
        <v>0.42</v>
      </c>
      <c r="HV62">
        <v>0.42199999999999999</v>
      </c>
      <c r="HW62">
        <v>0.58099999999999996</v>
      </c>
      <c r="HX62" s="40" t="s">
        <v>85</v>
      </c>
      <c r="HY62" s="35" t="s">
        <v>85</v>
      </c>
      <c r="HZ62" s="36" t="s">
        <v>85</v>
      </c>
      <c r="IA62" s="36" t="s">
        <v>85</v>
      </c>
      <c r="IB62" s="36">
        <v>16</v>
      </c>
      <c r="IC62" s="36" t="s">
        <v>85</v>
      </c>
      <c r="ID62" s="37" t="s">
        <v>85</v>
      </c>
      <c r="IE62" s="37" t="s">
        <v>85</v>
      </c>
      <c r="IF62" s="34" t="str">
        <f t="shared" si="1"/>
        <v/>
      </c>
      <c r="IG62" t="str">
        <f t="shared" si="2"/>
        <v/>
      </c>
      <c r="IH62" t="str">
        <f t="shared" si="3"/>
        <v/>
      </c>
      <c r="II62" t="str">
        <f t="shared" si="4"/>
        <v/>
      </c>
      <c r="IJ62">
        <f t="shared" si="5"/>
        <v>38</v>
      </c>
      <c r="IK62" t="str">
        <f t="shared" si="6"/>
        <v/>
      </c>
      <c r="IL62" t="str">
        <f t="shared" si="7"/>
        <v/>
      </c>
      <c r="IM62" t="str">
        <f t="shared" si="8"/>
        <v/>
      </c>
    </row>
    <row r="63" spans="1:247" x14ac:dyDescent="0.25">
      <c r="A63" s="48">
        <v>119245</v>
      </c>
      <c r="E63" t="b">
        <v>0</v>
      </c>
      <c r="H63">
        <v>40</v>
      </c>
      <c r="J63" t="s">
        <v>42</v>
      </c>
      <c r="K63" t="b">
        <v>1</v>
      </c>
      <c r="N63" t="s">
        <v>43</v>
      </c>
      <c r="R63">
        <v>0</v>
      </c>
      <c r="S63">
        <v>0.61499999999999999</v>
      </c>
      <c r="T63" t="b">
        <v>0</v>
      </c>
      <c r="U63">
        <v>43748.000243055554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45</v>
      </c>
      <c r="AC63">
        <v>1</v>
      </c>
      <c r="AD63">
        <v>73</v>
      </c>
      <c r="AE63">
        <v>43691.000243055554</v>
      </c>
      <c r="AF63">
        <v>43748.000243055554</v>
      </c>
      <c r="AH63">
        <v>0.61499999999999999</v>
      </c>
      <c r="AI63" t="s">
        <v>44</v>
      </c>
      <c r="AJ63">
        <v>427</v>
      </c>
      <c r="AK63">
        <v>802</v>
      </c>
      <c r="AL63">
        <v>870</v>
      </c>
      <c r="AM63">
        <v>438</v>
      </c>
      <c r="AN63">
        <v>463</v>
      </c>
      <c r="AO63">
        <v>292</v>
      </c>
      <c r="AP63">
        <v>441</v>
      </c>
      <c r="AQ63">
        <v>449</v>
      </c>
      <c r="AR63">
        <v>249</v>
      </c>
      <c r="AS63">
        <v>936</v>
      </c>
      <c r="AT63">
        <v>581</v>
      </c>
      <c r="AU63">
        <v>462</v>
      </c>
      <c r="AV63">
        <v>515</v>
      </c>
      <c r="AW63">
        <v>654</v>
      </c>
      <c r="AX63">
        <v>567</v>
      </c>
      <c r="AY63">
        <v>242</v>
      </c>
      <c r="AZ63">
        <v>58</v>
      </c>
      <c r="BA63">
        <v>79</v>
      </c>
      <c r="BB63">
        <v>99</v>
      </c>
      <c r="BC63">
        <v>92</v>
      </c>
      <c r="BD63">
        <v>62</v>
      </c>
      <c r="BE63">
        <v>89</v>
      </c>
      <c r="BF63">
        <v>100</v>
      </c>
      <c r="BG63">
        <v>100</v>
      </c>
      <c r="BH63">
        <v>100</v>
      </c>
      <c r="BI63">
        <v>100</v>
      </c>
      <c r="BJ63">
        <v>100</v>
      </c>
      <c r="BK63">
        <v>100</v>
      </c>
      <c r="BL63">
        <v>100</v>
      </c>
      <c r="BM63">
        <v>25</v>
      </c>
      <c r="BN63">
        <v>25</v>
      </c>
      <c r="BO63">
        <v>25</v>
      </c>
      <c r="BP63">
        <v>25</v>
      </c>
      <c r="BQ63">
        <v>3</v>
      </c>
      <c r="BR63">
        <v>0</v>
      </c>
      <c r="BS63">
        <v>2</v>
      </c>
      <c r="BT63">
        <v>3</v>
      </c>
      <c r="BU63">
        <v>0</v>
      </c>
      <c r="BV63">
        <v>0</v>
      </c>
      <c r="BW63">
        <v>1</v>
      </c>
      <c r="BX63">
        <v>3</v>
      </c>
      <c r="BY63">
        <v>1</v>
      </c>
      <c r="BZ63">
        <v>3</v>
      </c>
      <c r="CA63">
        <v>2</v>
      </c>
      <c r="CB63">
        <v>3</v>
      </c>
      <c r="CC63">
        <v>1</v>
      </c>
      <c r="CD63">
        <v>2</v>
      </c>
      <c r="CE63">
        <v>1</v>
      </c>
      <c r="CF63">
        <v>0</v>
      </c>
      <c r="CG63">
        <v>68</v>
      </c>
      <c r="CH63">
        <v>70</v>
      </c>
      <c r="CI63">
        <v>26</v>
      </c>
      <c r="CJ63">
        <v>28</v>
      </c>
      <c r="CK63">
        <v>37</v>
      </c>
      <c r="CL63">
        <v>26</v>
      </c>
      <c r="CM63">
        <v>61</v>
      </c>
      <c r="CN63">
        <v>81</v>
      </c>
      <c r="CO63">
        <v>85</v>
      </c>
      <c r="CP63">
        <v>50</v>
      </c>
      <c r="CQ63">
        <v>55</v>
      </c>
      <c r="CR63">
        <v>25</v>
      </c>
      <c r="CS63">
        <v>51</v>
      </c>
      <c r="CT63">
        <v>27</v>
      </c>
      <c r="CU63">
        <v>62</v>
      </c>
      <c r="CV63">
        <v>79</v>
      </c>
      <c r="CW63">
        <v>91</v>
      </c>
      <c r="CX63">
        <v>80</v>
      </c>
      <c r="CY63">
        <v>23</v>
      </c>
      <c r="CZ63">
        <v>35</v>
      </c>
      <c r="DA63">
        <v>71</v>
      </c>
      <c r="DB63">
        <v>53</v>
      </c>
      <c r="DC63">
        <v>38</v>
      </c>
      <c r="DD63">
        <v>31</v>
      </c>
      <c r="DE63">
        <v>7</v>
      </c>
      <c r="DF63">
        <v>61</v>
      </c>
      <c r="DG63">
        <v>11</v>
      </c>
      <c r="DH63">
        <v>97</v>
      </c>
      <c r="DI63">
        <v>18</v>
      </c>
      <c r="DJ63">
        <v>21</v>
      </c>
      <c r="DK63">
        <v>42</v>
      </c>
      <c r="DL63">
        <v>64</v>
      </c>
      <c r="DM63">
        <v>683</v>
      </c>
      <c r="DN63">
        <v>310</v>
      </c>
      <c r="DO63">
        <v>979</v>
      </c>
      <c r="DP63">
        <v>65</v>
      </c>
      <c r="DQ63">
        <v>836</v>
      </c>
      <c r="DR63">
        <v>553</v>
      </c>
      <c r="DS63">
        <v>666</v>
      </c>
      <c r="DT63">
        <v>515</v>
      </c>
      <c r="DU63">
        <v>90</v>
      </c>
      <c r="DV63">
        <v>959</v>
      </c>
      <c r="DW63">
        <v>645</v>
      </c>
      <c r="DX63">
        <v>173</v>
      </c>
      <c r="DY63">
        <v>829</v>
      </c>
      <c r="DZ63">
        <v>793</v>
      </c>
      <c r="EA63">
        <v>985</v>
      </c>
      <c r="EB63">
        <v>172</v>
      </c>
      <c r="EC63">
        <v>436</v>
      </c>
      <c r="ED63">
        <v>66</v>
      </c>
      <c r="EE63">
        <v>128</v>
      </c>
      <c r="EF63">
        <v>132</v>
      </c>
      <c r="EG63">
        <v>619</v>
      </c>
      <c r="EH63">
        <v>174</v>
      </c>
      <c r="EI63">
        <v>426</v>
      </c>
      <c r="EJ63">
        <v>9</v>
      </c>
      <c r="EK63">
        <v>360</v>
      </c>
      <c r="EL63">
        <v>66</v>
      </c>
      <c r="EM63">
        <v>898</v>
      </c>
      <c r="EN63">
        <v>710</v>
      </c>
      <c r="EO63">
        <v>617</v>
      </c>
      <c r="EP63">
        <v>660</v>
      </c>
      <c r="EQ63">
        <v>728</v>
      </c>
      <c r="ER63">
        <v>531</v>
      </c>
      <c r="ES63">
        <v>643</v>
      </c>
      <c r="ET63">
        <v>443</v>
      </c>
      <c r="EU63">
        <v>684</v>
      </c>
      <c r="EV63">
        <v>606</v>
      </c>
      <c r="EW63">
        <v>590</v>
      </c>
      <c r="EX63">
        <v>511</v>
      </c>
      <c r="EY63">
        <v>908</v>
      </c>
      <c r="EZ63">
        <v>404</v>
      </c>
      <c r="FA63">
        <v>761</v>
      </c>
      <c r="FB63">
        <v>38</v>
      </c>
      <c r="FC63">
        <v>39</v>
      </c>
      <c r="FD63">
        <v>79</v>
      </c>
      <c r="FE63">
        <v>655</v>
      </c>
      <c r="FF63">
        <v>603</v>
      </c>
      <c r="FG63">
        <v>770</v>
      </c>
      <c r="FH63">
        <v>403</v>
      </c>
      <c r="FI63">
        <v>1</v>
      </c>
      <c r="FJ63">
        <v>50</v>
      </c>
      <c r="FK63">
        <v>50</v>
      </c>
      <c r="FL63">
        <v>50</v>
      </c>
      <c r="FM63">
        <v>50</v>
      </c>
      <c r="FN63">
        <v>67</v>
      </c>
      <c r="FO63">
        <v>68</v>
      </c>
      <c r="FP63">
        <v>60</v>
      </c>
      <c r="FQ63">
        <v>61</v>
      </c>
      <c r="FR63">
        <v>76</v>
      </c>
      <c r="FS63">
        <v>51</v>
      </c>
      <c r="FT63">
        <v>52</v>
      </c>
      <c r="FU63">
        <v>50</v>
      </c>
      <c r="FV63">
        <v>50</v>
      </c>
      <c r="FW63">
        <v>50</v>
      </c>
      <c r="FX63">
        <v>50</v>
      </c>
      <c r="FY63">
        <v>50</v>
      </c>
      <c r="FZ63">
        <v>50</v>
      </c>
      <c r="GA63">
        <v>50</v>
      </c>
      <c r="GB63">
        <v>50</v>
      </c>
      <c r="GC63">
        <v>50</v>
      </c>
      <c r="GD63">
        <v>50</v>
      </c>
      <c r="GE63">
        <v>73</v>
      </c>
      <c r="GF63">
        <v>78</v>
      </c>
      <c r="GG63">
        <v>70</v>
      </c>
      <c r="GH63">
        <v>55</v>
      </c>
      <c r="GI63">
        <v>58</v>
      </c>
      <c r="GJ63">
        <v>53</v>
      </c>
      <c r="GK63">
        <v>50</v>
      </c>
      <c r="GL63">
        <v>50</v>
      </c>
      <c r="GM63">
        <v>50</v>
      </c>
      <c r="GN63">
        <v>50</v>
      </c>
      <c r="GO63">
        <v>50</v>
      </c>
      <c r="GP63">
        <v>50</v>
      </c>
      <c r="GQ63">
        <v>50</v>
      </c>
      <c r="GR63">
        <v>1.4849999999999999</v>
      </c>
      <c r="GS63">
        <v>0.67199999999999993</v>
      </c>
      <c r="GT63">
        <v>0.93599999999999994</v>
      </c>
      <c r="GU63">
        <v>0.56600000000000006</v>
      </c>
      <c r="GV63">
        <v>0.628</v>
      </c>
      <c r="GW63">
        <v>0.63200000000000001</v>
      </c>
      <c r="GX63">
        <v>1.119</v>
      </c>
      <c r="GY63">
        <v>0.67399999999999993</v>
      </c>
      <c r="GZ63">
        <v>0.92599999999999993</v>
      </c>
      <c r="HA63">
        <v>0.50900000000000001</v>
      </c>
      <c r="HB63">
        <v>0.86</v>
      </c>
      <c r="HC63">
        <v>0.56600000000000006</v>
      </c>
      <c r="HD63">
        <v>1.3980000000000001</v>
      </c>
      <c r="HE63">
        <v>1.21</v>
      </c>
      <c r="HF63">
        <v>1.117</v>
      </c>
      <c r="HG63">
        <v>2</v>
      </c>
      <c r="HH63">
        <v>0.72799999999999998</v>
      </c>
      <c r="HI63">
        <v>0.53100000000000003</v>
      </c>
      <c r="HJ63">
        <v>0.64300000000000002</v>
      </c>
      <c r="HK63">
        <v>0.443</v>
      </c>
      <c r="HL63">
        <v>0.68400000000000005</v>
      </c>
      <c r="HM63">
        <v>0.60599999999999998</v>
      </c>
      <c r="HN63">
        <v>0.59</v>
      </c>
      <c r="HO63">
        <v>0.51100000000000001</v>
      </c>
      <c r="HP63">
        <v>0.90800000000000003</v>
      </c>
      <c r="HQ63">
        <v>0.40400000000000003</v>
      </c>
      <c r="HR63">
        <v>0.76100000000000001</v>
      </c>
      <c r="HS63">
        <v>3.7999999999999999E-2</v>
      </c>
      <c r="HT63">
        <v>3.9E-2</v>
      </c>
      <c r="HU63">
        <v>7.9000000000000001E-2</v>
      </c>
      <c r="HV63">
        <v>0.65500000000000003</v>
      </c>
      <c r="HW63">
        <v>0.60299999999999998</v>
      </c>
      <c r="HX63" s="40" t="s">
        <v>85</v>
      </c>
      <c r="HY63" s="35" t="s">
        <v>85</v>
      </c>
      <c r="HZ63" s="36" t="s">
        <v>85</v>
      </c>
      <c r="IA63" s="36" t="s">
        <v>85</v>
      </c>
      <c r="IB63" s="36">
        <v>64</v>
      </c>
      <c r="IC63" s="36" t="s">
        <v>85</v>
      </c>
      <c r="ID63" s="37" t="s">
        <v>85</v>
      </c>
      <c r="IE63" s="37" t="s">
        <v>85</v>
      </c>
      <c r="IF63" s="34" t="str">
        <f t="shared" si="1"/>
        <v/>
      </c>
      <c r="IG63" t="str">
        <f t="shared" si="2"/>
        <v/>
      </c>
      <c r="IH63" t="str">
        <f t="shared" si="3"/>
        <v/>
      </c>
      <c r="II63" t="str">
        <f t="shared" si="4"/>
        <v/>
      </c>
      <c r="IJ63">
        <f t="shared" si="5"/>
        <v>131</v>
      </c>
      <c r="IK63" t="str">
        <f t="shared" si="6"/>
        <v/>
      </c>
      <c r="IL63" t="str">
        <f t="shared" si="7"/>
        <v/>
      </c>
      <c r="IM63" t="str">
        <f t="shared" si="8"/>
        <v/>
      </c>
    </row>
    <row r="64" spans="1:247" x14ac:dyDescent="0.25">
      <c r="A64" s="48">
        <v>119824</v>
      </c>
      <c r="E64" t="b">
        <v>0</v>
      </c>
      <c r="H64">
        <v>25</v>
      </c>
      <c r="J64" t="s">
        <v>46</v>
      </c>
      <c r="K64" t="b">
        <v>1</v>
      </c>
      <c r="N64" t="s">
        <v>43</v>
      </c>
      <c r="R64">
        <v>94.519996643066406</v>
      </c>
      <c r="S64">
        <v>0</v>
      </c>
      <c r="T64" t="b">
        <v>0</v>
      </c>
      <c r="U64">
        <v>43727.000243055554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10</v>
      </c>
      <c r="AC64">
        <v>5</v>
      </c>
      <c r="AD64">
        <v>9999</v>
      </c>
      <c r="AE64">
        <v>43691.000243055554</v>
      </c>
      <c r="AF64">
        <v>43727.000243055554</v>
      </c>
      <c r="AH64">
        <v>0</v>
      </c>
      <c r="AI64" t="s">
        <v>44</v>
      </c>
      <c r="AJ64">
        <v>784</v>
      </c>
      <c r="AK64">
        <v>380</v>
      </c>
      <c r="AL64">
        <v>345</v>
      </c>
      <c r="AM64">
        <v>66</v>
      </c>
      <c r="AN64">
        <v>920</v>
      </c>
      <c r="AO64">
        <v>551</v>
      </c>
      <c r="AP64">
        <v>363</v>
      </c>
      <c r="AQ64">
        <v>263</v>
      </c>
      <c r="AR64">
        <v>562</v>
      </c>
      <c r="AS64">
        <v>815</v>
      </c>
      <c r="AT64">
        <v>363</v>
      </c>
      <c r="AU64">
        <v>491</v>
      </c>
      <c r="AV64">
        <v>757</v>
      </c>
      <c r="AW64">
        <v>502</v>
      </c>
      <c r="AX64">
        <v>273</v>
      </c>
      <c r="AY64">
        <v>756</v>
      </c>
      <c r="AZ64">
        <v>67</v>
      </c>
      <c r="BA64">
        <v>56</v>
      </c>
      <c r="BB64">
        <v>87</v>
      </c>
      <c r="BC64">
        <v>61</v>
      </c>
      <c r="BD64">
        <v>66</v>
      </c>
      <c r="BE64">
        <v>79</v>
      </c>
      <c r="BF64">
        <v>100</v>
      </c>
      <c r="BG64">
        <v>100</v>
      </c>
      <c r="BH64">
        <v>100</v>
      </c>
      <c r="BI64">
        <v>100</v>
      </c>
      <c r="BJ64">
        <v>100</v>
      </c>
      <c r="BK64">
        <v>100</v>
      </c>
      <c r="BL64">
        <v>100</v>
      </c>
      <c r="BM64">
        <v>25</v>
      </c>
      <c r="BN64">
        <v>25</v>
      </c>
      <c r="BO64">
        <v>25</v>
      </c>
      <c r="BP64">
        <v>25</v>
      </c>
      <c r="BQ64">
        <v>3</v>
      </c>
      <c r="BR64">
        <v>2</v>
      </c>
      <c r="BS64">
        <v>1</v>
      </c>
      <c r="BT64">
        <v>1</v>
      </c>
      <c r="BU64">
        <v>2</v>
      </c>
      <c r="BV64">
        <v>3</v>
      </c>
      <c r="BW64">
        <v>3</v>
      </c>
      <c r="BX64">
        <v>0</v>
      </c>
      <c r="BY64">
        <v>0</v>
      </c>
      <c r="BZ64">
        <v>3</v>
      </c>
      <c r="CA64">
        <v>1</v>
      </c>
      <c r="CB64">
        <v>0</v>
      </c>
      <c r="CC64">
        <v>0</v>
      </c>
      <c r="CD64">
        <v>3</v>
      </c>
      <c r="CE64">
        <v>1</v>
      </c>
      <c r="CF64">
        <v>3</v>
      </c>
      <c r="CG64">
        <v>30</v>
      </c>
      <c r="CH64">
        <v>31</v>
      </c>
      <c r="CI64">
        <v>45</v>
      </c>
      <c r="CJ64">
        <v>82</v>
      </c>
      <c r="CK64">
        <v>26</v>
      </c>
      <c r="CL64">
        <v>11</v>
      </c>
      <c r="CM64">
        <v>64</v>
      </c>
      <c r="CN64">
        <v>8</v>
      </c>
      <c r="CO64">
        <v>24</v>
      </c>
      <c r="CP64">
        <v>100</v>
      </c>
      <c r="CQ64">
        <v>15</v>
      </c>
      <c r="CR64">
        <v>46</v>
      </c>
      <c r="CS64">
        <v>6</v>
      </c>
      <c r="CT64">
        <v>71</v>
      </c>
      <c r="CU64">
        <v>87</v>
      </c>
      <c r="CV64">
        <v>43</v>
      </c>
      <c r="CW64">
        <v>43</v>
      </c>
      <c r="CX64">
        <v>34</v>
      </c>
      <c r="CY64">
        <v>19</v>
      </c>
      <c r="CZ64">
        <v>43</v>
      </c>
      <c r="DA64">
        <v>67</v>
      </c>
      <c r="DB64">
        <v>95</v>
      </c>
      <c r="DC64">
        <v>62</v>
      </c>
      <c r="DD64">
        <v>47</v>
      </c>
      <c r="DE64">
        <v>56</v>
      </c>
      <c r="DF64">
        <v>47</v>
      </c>
      <c r="DG64">
        <v>24</v>
      </c>
      <c r="DH64">
        <v>7</v>
      </c>
      <c r="DI64">
        <v>41</v>
      </c>
      <c r="DJ64">
        <v>70</v>
      </c>
      <c r="DK64">
        <v>62</v>
      </c>
      <c r="DL64">
        <v>7</v>
      </c>
      <c r="DM64">
        <v>260</v>
      </c>
      <c r="DN64">
        <v>808</v>
      </c>
      <c r="DO64">
        <v>800</v>
      </c>
      <c r="DP64">
        <v>85</v>
      </c>
      <c r="DQ64">
        <v>873</v>
      </c>
      <c r="DR64">
        <v>379</v>
      </c>
      <c r="DS64">
        <v>371</v>
      </c>
      <c r="DT64">
        <v>128</v>
      </c>
      <c r="DU64">
        <v>709</v>
      </c>
      <c r="DV64">
        <v>559</v>
      </c>
      <c r="DW64">
        <v>532</v>
      </c>
      <c r="DX64">
        <v>874</v>
      </c>
      <c r="DY64">
        <v>549</v>
      </c>
      <c r="DZ64">
        <v>835</v>
      </c>
      <c r="EA64">
        <v>476</v>
      </c>
      <c r="EB64">
        <v>541</v>
      </c>
      <c r="EC64">
        <v>778</v>
      </c>
      <c r="ED64">
        <v>17</v>
      </c>
      <c r="EE64">
        <v>155</v>
      </c>
      <c r="EF64">
        <v>110</v>
      </c>
      <c r="EG64">
        <v>67</v>
      </c>
      <c r="EH64">
        <v>911</v>
      </c>
      <c r="EI64">
        <v>988</v>
      </c>
      <c r="EJ64">
        <v>576</v>
      </c>
      <c r="EK64">
        <v>341</v>
      </c>
      <c r="EL64">
        <v>611</v>
      </c>
      <c r="EM64">
        <v>633</v>
      </c>
      <c r="EN64">
        <v>375</v>
      </c>
      <c r="EO64">
        <v>354</v>
      </c>
      <c r="EP64">
        <v>69</v>
      </c>
      <c r="EQ64">
        <v>723</v>
      </c>
      <c r="ER64">
        <v>303</v>
      </c>
      <c r="ES64">
        <v>245</v>
      </c>
      <c r="ET64">
        <v>971</v>
      </c>
      <c r="EU64">
        <v>305</v>
      </c>
      <c r="EV64">
        <v>890</v>
      </c>
      <c r="EW64">
        <v>30</v>
      </c>
      <c r="EX64">
        <v>791</v>
      </c>
      <c r="EY64">
        <v>431</v>
      </c>
      <c r="EZ64">
        <v>326</v>
      </c>
      <c r="FA64">
        <v>716</v>
      </c>
      <c r="FB64">
        <v>774</v>
      </c>
      <c r="FC64">
        <v>470</v>
      </c>
      <c r="FD64">
        <v>977</v>
      </c>
      <c r="FE64">
        <v>260</v>
      </c>
      <c r="FF64">
        <v>436</v>
      </c>
      <c r="FG64">
        <v>459</v>
      </c>
      <c r="FH64">
        <v>919</v>
      </c>
      <c r="FI64">
        <v>633</v>
      </c>
      <c r="FJ64">
        <v>50</v>
      </c>
      <c r="FK64">
        <v>50</v>
      </c>
      <c r="FL64">
        <v>50</v>
      </c>
      <c r="FM64">
        <v>50</v>
      </c>
      <c r="FN64">
        <v>66</v>
      </c>
      <c r="FO64">
        <v>55</v>
      </c>
      <c r="FP64">
        <v>65</v>
      </c>
      <c r="FQ64">
        <v>77</v>
      </c>
      <c r="FR64">
        <v>58</v>
      </c>
      <c r="FS64">
        <v>65</v>
      </c>
      <c r="FT64">
        <v>66</v>
      </c>
      <c r="FU64">
        <v>50</v>
      </c>
      <c r="FV64">
        <v>50</v>
      </c>
      <c r="FW64">
        <v>50</v>
      </c>
      <c r="FX64">
        <v>50</v>
      </c>
      <c r="FY64">
        <v>50</v>
      </c>
      <c r="FZ64">
        <v>50</v>
      </c>
      <c r="GA64">
        <v>50</v>
      </c>
      <c r="GB64">
        <v>50</v>
      </c>
      <c r="GC64">
        <v>50</v>
      </c>
      <c r="GD64">
        <v>50</v>
      </c>
      <c r="GE64">
        <v>50</v>
      </c>
      <c r="GF64">
        <v>60</v>
      </c>
      <c r="GG64">
        <v>64</v>
      </c>
      <c r="GH64">
        <v>57</v>
      </c>
      <c r="GI64">
        <v>66</v>
      </c>
      <c r="GJ64">
        <v>66</v>
      </c>
      <c r="GK64">
        <v>53</v>
      </c>
      <c r="GL64">
        <v>50</v>
      </c>
      <c r="GM64">
        <v>50</v>
      </c>
      <c r="GN64">
        <v>50</v>
      </c>
      <c r="GO64">
        <v>50</v>
      </c>
      <c r="GP64">
        <v>50</v>
      </c>
      <c r="GQ64">
        <v>50</v>
      </c>
      <c r="GR64">
        <v>0.97599999999999998</v>
      </c>
      <c r="GS64">
        <v>1.0409999999999999</v>
      </c>
      <c r="GT64">
        <v>1.278</v>
      </c>
      <c r="GU64">
        <v>0.51700000000000002</v>
      </c>
      <c r="GV64">
        <v>0.65500000000000003</v>
      </c>
      <c r="GW64">
        <v>0.61</v>
      </c>
      <c r="GX64">
        <v>0.56699999999999995</v>
      </c>
      <c r="GY64">
        <v>1.411</v>
      </c>
      <c r="GZ64">
        <v>1.488</v>
      </c>
      <c r="HA64">
        <v>1.0760000000000001</v>
      </c>
      <c r="HB64">
        <v>0.84099999999999997</v>
      </c>
      <c r="HC64">
        <v>1.111</v>
      </c>
      <c r="HD64">
        <v>1.133</v>
      </c>
      <c r="HE64">
        <v>0.875</v>
      </c>
      <c r="HF64">
        <v>0.85399999999999998</v>
      </c>
      <c r="HG64">
        <v>2</v>
      </c>
      <c r="HH64">
        <v>0.72299999999999998</v>
      </c>
      <c r="HI64">
        <v>0.30299999999999999</v>
      </c>
      <c r="HJ64">
        <v>0.245</v>
      </c>
      <c r="HK64">
        <v>0.97099999999999997</v>
      </c>
      <c r="HL64">
        <v>0.30499999999999999</v>
      </c>
      <c r="HM64">
        <v>0.89</v>
      </c>
      <c r="HN64">
        <v>0.03</v>
      </c>
      <c r="HO64">
        <v>0.79100000000000004</v>
      </c>
      <c r="HP64">
        <v>0.43099999999999999</v>
      </c>
      <c r="HQ64">
        <v>0.32600000000000001</v>
      </c>
      <c r="HR64">
        <v>0.71599999999999997</v>
      </c>
      <c r="HS64">
        <v>0.77400000000000002</v>
      </c>
      <c r="HT64">
        <v>0.47</v>
      </c>
      <c r="HU64">
        <v>0.97699999999999998</v>
      </c>
      <c r="HV64">
        <v>0.26</v>
      </c>
      <c r="HW64">
        <v>0.436</v>
      </c>
      <c r="HX64" s="40" t="s">
        <v>85</v>
      </c>
      <c r="HY64" s="35" t="s">
        <v>85</v>
      </c>
      <c r="HZ64" s="36" t="s">
        <v>85</v>
      </c>
      <c r="IA64" s="36" t="s">
        <v>85</v>
      </c>
      <c r="IB64" s="36">
        <v>7</v>
      </c>
      <c r="IC64" s="36" t="s">
        <v>85</v>
      </c>
      <c r="ID64" s="37" t="s">
        <v>85</v>
      </c>
      <c r="IE64" s="37" t="s">
        <v>85</v>
      </c>
      <c r="IF64" s="34" t="str">
        <f t="shared" si="1"/>
        <v/>
      </c>
      <c r="IG64" t="str">
        <f t="shared" si="2"/>
        <v/>
      </c>
      <c r="IH64" t="str">
        <f t="shared" si="3"/>
        <v/>
      </c>
      <c r="II64" t="str">
        <f t="shared" si="4"/>
        <v/>
      </c>
      <c r="IJ64">
        <f t="shared" si="5"/>
        <v>17</v>
      </c>
      <c r="IK64" t="str">
        <f t="shared" si="6"/>
        <v/>
      </c>
      <c r="IL64" t="str">
        <f t="shared" si="7"/>
        <v/>
      </c>
      <c r="IM64" t="str">
        <f t="shared" si="8"/>
        <v/>
      </c>
    </row>
    <row r="65" spans="1:247" x14ac:dyDescent="0.25">
      <c r="A65" s="48">
        <v>120287</v>
      </c>
      <c r="E65" t="b">
        <v>0</v>
      </c>
      <c r="H65">
        <v>55</v>
      </c>
      <c r="J65" t="s">
        <v>46</v>
      </c>
      <c r="K65" t="b">
        <v>1</v>
      </c>
      <c r="N65" t="s">
        <v>43</v>
      </c>
      <c r="R65">
        <v>100</v>
      </c>
      <c r="S65">
        <v>0</v>
      </c>
      <c r="T65" t="b">
        <v>0</v>
      </c>
      <c r="U65">
        <v>43769.000243055554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1</v>
      </c>
      <c r="AC65">
        <v>1</v>
      </c>
      <c r="AD65">
        <v>1</v>
      </c>
      <c r="AE65">
        <v>43691.000243055554</v>
      </c>
      <c r="AF65">
        <v>43769.000243055554</v>
      </c>
      <c r="AH65">
        <v>0</v>
      </c>
      <c r="AI65" t="s">
        <v>44</v>
      </c>
      <c r="AJ65">
        <v>390</v>
      </c>
      <c r="AK65">
        <v>759</v>
      </c>
      <c r="AL65">
        <v>337</v>
      </c>
      <c r="AM65">
        <v>415</v>
      </c>
      <c r="AN65">
        <v>976</v>
      </c>
      <c r="AO65">
        <v>653</v>
      </c>
      <c r="AP65">
        <v>681</v>
      </c>
      <c r="AQ65">
        <v>123</v>
      </c>
      <c r="AR65">
        <v>657</v>
      </c>
      <c r="AS65">
        <v>483</v>
      </c>
      <c r="AT65">
        <v>258</v>
      </c>
      <c r="AU65">
        <v>814</v>
      </c>
      <c r="AV65">
        <v>184</v>
      </c>
      <c r="AW65">
        <v>7</v>
      </c>
      <c r="AX65">
        <v>10</v>
      </c>
      <c r="AY65">
        <v>610</v>
      </c>
      <c r="AZ65">
        <v>89</v>
      </c>
      <c r="BA65">
        <v>74</v>
      </c>
      <c r="BB65">
        <v>70</v>
      </c>
      <c r="BC65">
        <v>55</v>
      </c>
      <c r="BD65">
        <v>73</v>
      </c>
      <c r="BE65">
        <v>63</v>
      </c>
      <c r="BF65">
        <v>100</v>
      </c>
      <c r="BG65">
        <v>100</v>
      </c>
      <c r="BH65">
        <v>100</v>
      </c>
      <c r="BI65">
        <v>100</v>
      </c>
      <c r="BJ65">
        <v>100</v>
      </c>
      <c r="BK65">
        <v>100</v>
      </c>
      <c r="BL65">
        <v>100</v>
      </c>
      <c r="BM65">
        <v>25</v>
      </c>
      <c r="BN65">
        <v>25</v>
      </c>
      <c r="BO65">
        <v>25</v>
      </c>
      <c r="BP65">
        <v>25</v>
      </c>
      <c r="BQ65">
        <v>1</v>
      </c>
      <c r="BR65">
        <v>1</v>
      </c>
      <c r="BS65">
        <v>3</v>
      </c>
      <c r="BT65">
        <v>0</v>
      </c>
      <c r="BU65">
        <v>3</v>
      </c>
      <c r="BV65">
        <v>0</v>
      </c>
      <c r="BW65">
        <v>0</v>
      </c>
      <c r="BX65">
        <v>2</v>
      </c>
      <c r="BY65">
        <v>1</v>
      </c>
      <c r="BZ65">
        <v>2</v>
      </c>
      <c r="CA65">
        <v>0</v>
      </c>
      <c r="CB65">
        <v>0</v>
      </c>
      <c r="CC65">
        <v>2</v>
      </c>
      <c r="CD65">
        <v>0</v>
      </c>
      <c r="CE65">
        <v>2</v>
      </c>
      <c r="CF65">
        <v>2</v>
      </c>
      <c r="CG65">
        <v>74</v>
      </c>
      <c r="CH65">
        <v>33</v>
      </c>
      <c r="CI65">
        <v>26</v>
      </c>
      <c r="CJ65">
        <v>15</v>
      </c>
      <c r="CK65">
        <v>34</v>
      </c>
      <c r="CL65">
        <v>97</v>
      </c>
      <c r="CM65">
        <v>32</v>
      </c>
      <c r="CN65">
        <v>13</v>
      </c>
      <c r="CO65">
        <v>18</v>
      </c>
      <c r="CP65">
        <v>94</v>
      </c>
      <c r="CQ65">
        <v>54</v>
      </c>
      <c r="CR65">
        <v>54</v>
      </c>
      <c r="CS65">
        <v>38</v>
      </c>
      <c r="CT65">
        <v>41</v>
      </c>
      <c r="CU65">
        <v>81</v>
      </c>
      <c r="CV65">
        <v>57</v>
      </c>
      <c r="CW65">
        <v>81</v>
      </c>
      <c r="CX65">
        <v>42</v>
      </c>
      <c r="CY65">
        <v>17</v>
      </c>
      <c r="CZ65">
        <v>89</v>
      </c>
      <c r="DA65">
        <v>98</v>
      </c>
      <c r="DB65">
        <v>57</v>
      </c>
      <c r="DC65">
        <v>66</v>
      </c>
      <c r="DD65">
        <v>13</v>
      </c>
      <c r="DE65">
        <v>49</v>
      </c>
      <c r="DF65">
        <v>18</v>
      </c>
      <c r="DG65">
        <v>58</v>
      </c>
      <c r="DH65">
        <v>29</v>
      </c>
      <c r="DI65">
        <v>94</v>
      </c>
      <c r="DJ65">
        <v>44</v>
      </c>
      <c r="DK65">
        <v>96</v>
      </c>
      <c r="DL65">
        <v>89</v>
      </c>
      <c r="DM65">
        <v>872</v>
      </c>
      <c r="DN65">
        <v>694</v>
      </c>
      <c r="DO65">
        <v>699</v>
      </c>
      <c r="DP65">
        <v>138</v>
      </c>
      <c r="DQ65">
        <v>693</v>
      </c>
      <c r="DR65">
        <v>497</v>
      </c>
      <c r="DS65">
        <v>578</v>
      </c>
      <c r="DT65">
        <v>847</v>
      </c>
      <c r="DU65">
        <v>469</v>
      </c>
      <c r="DV65">
        <v>65</v>
      </c>
      <c r="DW65">
        <v>393</v>
      </c>
      <c r="DX65">
        <v>89</v>
      </c>
      <c r="DY65">
        <v>859</v>
      </c>
      <c r="DZ65">
        <v>798</v>
      </c>
      <c r="EA65">
        <v>452</v>
      </c>
      <c r="EB65">
        <v>886</v>
      </c>
      <c r="EC65">
        <v>226</v>
      </c>
      <c r="ED65">
        <v>809</v>
      </c>
      <c r="EE65">
        <v>8</v>
      </c>
      <c r="EF65">
        <v>187</v>
      </c>
      <c r="EG65">
        <v>178</v>
      </c>
      <c r="EH65">
        <v>653</v>
      </c>
      <c r="EI65">
        <v>25</v>
      </c>
      <c r="EJ65">
        <v>948</v>
      </c>
      <c r="EK65">
        <v>318</v>
      </c>
      <c r="EL65">
        <v>997</v>
      </c>
      <c r="EM65">
        <v>330</v>
      </c>
      <c r="EN65">
        <v>883</v>
      </c>
      <c r="EO65">
        <v>877</v>
      </c>
      <c r="EP65">
        <v>576</v>
      </c>
      <c r="EQ65">
        <v>579</v>
      </c>
      <c r="ER65">
        <v>273</v>
      </c>
      <c r="ES65">
        <v>61</v>
      </c>
      <c r="ET65">
        <v>828</v>
      </c>
      <c r="EU65">
        <v>227</v>
      </c>
      <c r="EV65">
        <v>116</v>
      </c>
      <c r="EW65">
        <v>448</v>
      </c>
      <c r="EX65">
        <v>858</v>
      </c>
      <c r="EY65">
        <v>578</v>
      </c>
      <c r="EZ65">
        <v>456</v>
      </c>
      <c r="FA65">
        <v>589</v>
      </c>
      <c r="FB65">
        <v>250</v>
      </c>
      <c r="FC65">
        <v>373</v>
      </c>
      <c r="FD65">
        <v>389</v>
      </c>
      <c r="FE65">
        <v>293</v>
      </c>
      <c r="FF65">
        <v>341</v>
      </c>
      <c r="FG65">
        <v>122</v>
      </c>
      <c r="FH65">
        <v>666</v>
      </c>
      <c r="FI65">
        <v>50</v>
      </c>
      <c r="FJ65">
        <v>50</v>
      </c>
      <c r="FK65">
        <v>50</v>
      </c>
      <c r="FL65">
        <v>50</v>
      </c>
      <c r="FM65">
        <v>50</v>
      </c>
      <c r="FN65">
        <v>58</v>
      </c>
      <c r="FO65">
        <v>70</v>
      </c>
      <c r="FP65">
        <v>72</v>
      </c>
      <c r="FQ65">
        <v>65</v>
      </c>
      <c r="FR65">
        <v>77</v>
      </c>
      <c r="FS65">
        <v>67</v>
      </c>
      <c r="FT65">
        <v>55</v>
      </c>
      <c r="FU65">
        <v>50</v>
      </c>
      <c r="FV65">
        <v>50</v>
      </c>
      <c r="FW65">
        <v>50</v>
      </c>
      <c r="FX65">
        <v>50</v>
      </c>
      <c r="FY65">
        <v>50</v>
      </c>
      <c r="FZ65">
        <v>50</v>
      </c>
      <c r="GA65">
        <v>50</v>
      </c>
      <c r="GB65">
        <v>50</v>
      </c>
      <c r="GC65">
        <v>50</v>
      </c>
      <c r="GD65">
        <v>50</v>
      </c>
      <c r="GE65">
        <v>61</v>
      </c>
      <c r="GF65">
        <v>63</v>
      </c>
      <c r="GG65">
        <v>71</v>
      </c>
      <c r="GH65">
        <v>73</v>
      </c>
      <c r="GI65">
        <v>57</v>
      </c>
      <c r="GJ65">
        <v>66</v>
      </c>
      <c r="GK65">
        <v>68</v>
      </c>
      <c r="GL65">
        <v>50</v>
      </c>
      <c r="GM65">
        <v>50</v>
      </c>
      <c r="GN65">
        <v>50</v>
      </c>
      <c r="GO65">
        <v>50</v>
      </c>
      <c r="GP65">
        <v>50</v>
      </c>
      <c r="GQ65">
        <v>50</v>
      </c>
      <c r="GR65">
        <v>0.95199999999999996</v>
      </c>
      <c r="GS65">
        <v>1.3860000000000001</v>
      </c>
      <c r="GT65">
        <v>0.72599999999999998</v>
      </c>
      <c r="GU65">
        <v>1.3090000000000002</v>
      </c>
      <c r="GV65">
        <v>0.50800000000000001</v>
      </c>
      <c r="GW65">
        <v>0.68700000000000006</v>
      </c>
      <c r="GX65">
        <v>0.67799999999999994</v>
      </c>
      <c r="GY65">
        <v>1.153</v>
      </c>
      <c r="GZ65">
        <v>0.52500000000000002</v>
      </c>
      <c r="HA65">
        <v>1.448</v>
      </c>
      <c r="HB65">
        <v>0.81800000000000006</v>
      </c>
      <c r="HC65">
        <v>1.4969999999999999</v>
      </c>
      <c r="HD65">
        <v>0.83000000000000007</v>
      </c>
      <c r="HE65">
        <v>1.383</v>
      </c>
      <c r="HF65">
        <v>1.377</v>
      </c>
      <c r="HG65">
        <v>1</v>
      </c>
      <c r="HH65">
        <v>0.57899999999999996</v>
      </c>
      <c r="HI65">
        <v>0.27300000000000002</v>
      </c>
      <c r="HJ65">
        <v>6.0999999999999999E-2</v>
      </c>
      <c r="HK65">
        <v>0.82799999999999996</v>
      </c>
      <c r="HL65">
        <v>0.22700000000000001</v>
      </c>
      <c r="HM65">
        <v>0.11600000000000001</v>
      </c>
      <c r="HN65">
        <v>0.44800000000000001</v>
      </c>
      <c r="HO65">
        <v>0.85799999999999998</v>
      </c>
      <c r="HP65">
        <v>0.57799999999999996</v>
      </c>
      <c r="HQ65">
        <v>0.45600000000000002</v>
      </c>
      <c r="HR65">
        <v>0.58899999999999997</v>
      </c>
      <c r="HS65">
        <v>0.25</v>
      </c>
      <c r="HT65">
        <v>0.373</v>
      </c>
      <c r="HU65">
        <v>0.38900000000000001</v>
      </c>
      <c r="HV65">
        <v>0.29299999999999998</v>
      </c>
      <c r="HW65">
        <v>0.34100000000000003</v>
      </c>
      <c r="HX65" s="40" t="s">
        <v>85</v>
      </c>
      <c r="HY65" s="35" t="s">
        <v>85</v>
      </c>
      <c r="HZ65" s="36" t="s">
        <v>85</v>
      </c>
      <c r="IA65" s="36" t="s">
        <v>85</v>
      </c>
      <c r="IB65" s="36" t="s">
        <v>85</v>
      </c>
      <c r="IC65" s="36" t="s">
        <v>85</v>
      </c>
      <c r="ID65" s="37" t="s">
        <v>85</v>
      </c>
      <c r="IE65" s="37" t="s">
        <v>85</v>
      </c>
      <c r="IF65" s="34" t="str">
        <f t="shared" si="1"/>
        <v/>
      </c>
      <c r="IG65" t="str">
        <f t="shared" si="2"/>
        <v/>
      </c>
      <c r="IH65" t="str">
        <f t="shared" si="3"/>
        <v/>
      </c>
      <c r="II65" t="str">
        <f t="shared" si="4"/>
        <v/>
      </c>
      <c r="IJ65" t="str">
        <f t="shared" si="5"/>
        <v/>
      </c>
      <c r="IK65" t="str">
        <f t="shared" si="6"/>
        <v/>
      </c>
      <c r="IL65" t="str">
        <f t="shared" si="7"/>
        <v/>
      </c>
      <c r="IM65" t="str">
        <f t="shared" si="8"/>
        <v/>
      </c>
    </row>
    <row r="66" spans="1:247" x14ac:dyDescent="0.25">
      <c r="A66" s="48">
        <v>120299</v>
      </c>
      <c r="E66" t="b">
        <v>0</v>
      </c>
      <c r="H66">
        <v>40</v>
      </c>
      <c r="J66" t="s">
        <v>42</v>
      </c>
      <c r="K66" t="b">
        <v>1</v>
      </c>
      <c r="N66" t="s">
        <v>43</v>
      </c>
      <c r="R66">
        <v>0</v>
      </c>
      <c r="S66">
        <v>5.8000000000000003E-2</v>
      </c>
      <c r="T66" t="b">
        <v>0</v>
      </c>
      <c r="U66">
        <v>43748.000243055554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10</v>
      </c>
      <c r="AC66">
        <v>5</v>
      </c>
      <c r="AD66">
        <v>172</v>
      </c>
      <c r="AE66">
        <v>43691.000243055554</v>
      </c>
      <c r="AF66">
        <v>43748.000243055554</v>
      </c>
      <c r="AH66">
        <v>5.8000000000000003E-2</v>
      </c>
      <c r="AI66" t="s">
        <v>44</v>
      </c>
      <c r="AJ66">
        <v>978</v>
      </c>
      <c r="AK66">
        <v>886</v>
      </c>
      <c r="AL66">
        <v>58</v>
      </c>
      <c r="AM66">
        <v>164</v>
      </c>
      <c r="AN66">
        <v>286</v>
      </c>
      <c r="AO66">
        <v>192</v>
      </c>
      <c r="AP66">
        <v>958</v>
      </c>
      <c r="AQ66">
        <v>252</v>
      </c>
      <c r="AR66">
        <v>400</v>
      </c>
      <c r="AS66">
        <v>720</v>
      </c>
      <c r="AT66">
        <v>385</v>
      </c>
      <c r="AU66">
        <v>329</v>
      </c>
      <c r="AV66">
        <v>905</v>
      </c>
      <c r="AW66">
        <v>747</v>
      </c>
      <c r="AX66">
        <v>52</v>
      </c>
      <c r="AY66">
        <v>922</v>
      </c>
      <c r="AZ66">
        <v>93</v>
      </c>
      <c r="BA66">
        <v>84</v>
      </c>
      <c r="BB66">
        <v>90</v>
      </c>
      <c r="BC66">
        <v>96</v>
      </c>
      <c r="BD66">
        <v>66</v>
      </c>
      <c r="BE66">
        <v>62</v>
      </c>
      <c r="BF66">
        <v>100</v>
      </c>
      <c r="BG66">
        <v>100</v>
      </c>
      <c r="BH66">
        <v>100</v>
      </c>
      <c r="BI66">
        <v>100</v>
      </c>
      <c r="BJ66">
        <v>100</v>
      </c>
      <c r="BK66">
        <v>100</v>
      </c>
      <c r="BL66">
        <v>100</v>
      </c>
      <c r="BM66">
        <v>25</v>
      </c>
      <c r="BN66">
        <v>25</v>
      </c>
      <c r="BO66">
        <v>25</v>
      </c>
      <c r="BP66">
        <v>25</v>
      </c>
      <c r="BQ66">
        <v>0</v>
      </c>
      <c r="BR66">
        <v>3</v>
      </c>
      <c r="BS66">
        <v>1</v>
      </c>
      <c r="BT66">
        <v>3</v>
      </c>
      <c r="BU66">
        <v>1</v>
      </c>
      <c r="BV66">
        <v>0</v>
      </c>
      <c r="BW66">
        <v>3</v>
      </c>
      <c r="BX66">
        <v>1</v>
      </c>
      <c r="BY66">
        <v>1</v>
      </c>
      <c r="BZ66">
        <v>0</v>
      </c>
      <c r="CA66">
        <v>1</v>
      </c>
      <c r="CB66">
        <v>1</v>
      </c>
      <c r="CC66">
        <v>3</v>
      </c>
      <c r="CD66">
        <v>3</v>
      </c>
      <c r="CE66">
        <v>0</v>
      </c>
      <c r="CF66">
        <v>1</v>
      </c>
      <c r="CG66">
        <v>92</v>
      </c>
      <c r="CH66">
        <v>16</v>
      </c>
      <c r="CI66">
        <v>25</v>
      </c>
      <c r="CJ66">
        <v>70</v>
      </c>
      <c r="CK66">
        <v>52</v>
      </c>
      <c r="CL66">
        <v>51</v>
      </c>
      <c r="CM66">
        <v>86</v>
      </c>
      <c r="CN66">
        <v>73</v>
      </c>
      <c r="CO66">
        <v>23</v>
      </c>
      <c r="CP66">
        <v>63</v>
      </c>
      <c r="CQ66">
        <v>57</v>
      </c>
      <c r="CR66">
        <v>97</v>
      </c>
      <c r="CS66">
        <v>25</v>
      </c>
      <c r="CT66">
        <v>19</v>
      </c>
      <c r="CU66">
        <v>0</v>
      </c>
      <c r="CV66">
        <v>24</v>
      </c>
      <c r="CW66">
        <v>52</v>
      </c>
      <c r="CX66">
        <v>37</v>
      </c>
      <c r="CY66">
        <v>14</v>
      </c>
      <c r="CZ66">
        <v>94</v>
      </c>
      <c r="DA66">
        <v>38</v>
      </c>
      <c r="DB66">
        <v>61</v>
      </c>
      <c r="DC66">
        <v>33</v>
      </c>
      <c r="DD66">
        <v>47</v>
      </c>
      <c r="DE66">
        <v>25</v>
      </c>
      <c r="DF66">
        <v>47</v>
      </c>
      <c r="DG66">
        <v>93</v>
      </c>
      <c r="DH66">
        <v>99</v>
      </c>
      <c r="DI66">
        <v>63</v>
      </c>
      <c r="DJ66">
        <v>87</v>
      </c>
      <c r="DK66">
        <v>74</v>
      </c>
      <c r="DL66">
        <v>39</v>
      </c>
      <c r="DM66">
        <v>987</v>
      </c>
      <c r="DN66">
        <v>601</v>
      </c>
      <c r="DO66">
        <v>528</v>
      </c>
      <c r="DP66">
        <v>617</v>
      </c>
      <c r="DQ66">
        <v>97</v>
      </c>
      <c r="DR66">
        <v>792</v>
      </c>
      <c r="DS66">
        <v>431</v>
      </c>
      <c r="DT66">
        <v>155</v>
      </c>
      <c r="DU66">
        <v>760</v>
      </c>
      <c r="DV66">
        <v>863</v>
      </c>
      <c r="DW66">
        <v>201</v>
      </c>
      <c r="DX66">
        <v>245</v>
      </c>
      <c r="DY66">
        <v>64</v>
      </c>
      <c r="DZ66">
        <v>783</v>
      </c>
      <c r="EA66">
        <v>711</v>
      </c>
      <c r="EB66">
        <v>22</v>
      </c>
      <c r="EC66">
        <v>721</v>
      </c>
      <c r="ED66">
        <v>878</v>
      </c>
      <c r="EE66">
        <v>445</v>
      </c>
      <c r="EF66">
        <v>806</v>
      </c>
      <c r="EG66">
        <v>492</v>
      </c>
      <c r="EH66">
        <v>581</v>
      </c>
      <c r="EI66">
        <v>433</v>
      </c>
      <c r="EJ66">
        <v>845</v>
      </c>
      <c r="EK66">
        <v>920</v>
      </c>
      <c r="EL66">
        <v>294</v>
      </c>
      <c r="EM66">
        <v>217</v>
      </c>
      <c r="EN66">
        <v>494</v>
      </c>
      <c r="EO66">
        <v>297</v>
      </c>
      <c r="EP66">
        <v>149</v>
      </c>
      <c r="EQ66">
        <v>543</v>
      </c>
      <c r="ER66">
        <v>690</v>
      </c>
      <c r="ES66">
        <v>46</v>
      </c>
      <c r="ET66">
        <v>225</v>
      </c>
      <c r="EU66">
        <v>121</v>
      </c>
      <c r="EV66">
        <v>555</v>
      </c>
      <c r="EW66">
        <v>871</v>
      </c>
      <c r="EX66">
        <v>56</v>
      </c>
      <c r="EY66">
        <v>133</v>
      </c>
      <c r="EZ66">
        <v>907</v>
      </c>
      <c r="FA66">
        <v>71</v>
      </c>
      <c r="FB66">
        <v>650</v>
      </c>
      <c r="FC66">
        <v>55</v>
      </c>
      <c r="FD66">
        <v>223</v>
      </c>
      <c r="FE66">
        <v>784</v>
      </c>
      <c r="FF66">
        <v>680</v>
      </c>
      <c r="FG66">
        <v>881</v>
      </c>
      <c r="FH66">
        <v>259</v>
      </c>
      <c r="FI66">
        <v>967</v>
      </c>
      <c r="FJ66">
        <v>50</v>
      </c>
      <c r="FK66">
        <v>50</v>
      </c>
      <c r="FL66">
        <v>50</v>
      </c>
      <c r="FM66">
        <v>50</v>
      </c>
      <c r="FN66">
        <v>76</v>
      </c>
      <c r="FO66">
        <v>51</v>
      </c>
      <c r="FP66">
        <v>64</v>
      </c>
      <c r="FQ66">
        <v>66</v>
      </c>
      <c r="FR66">
        <v>77</v>
      </c>
      <c r="FS66">
        <v>51</v>
      </c>
      <c r="FT66">
        <v>70</v>
      </c>
      <c r="FU66">
        <v>50</v>
      </c>
      <c r="FV66">
        <v>50</v>
      </c>
      <c r="FW66">
        <v>50</v>
      </c>
      <c r="FX66">
        <v>50</v>
      </c>
      <c r="FY66">
        <v>50</v>
      </c>
      <c r="FZ66">
        <v>50</v>
      </c>
      <c r="GA66">
        <v>50</v>
      </c>
      <c r="GB66">
        <v>50</v>
      </c>
      <c r="GC66">
        <v>50</v>
      </c>
      <c r="GD66">
        <v>50</v>
      </c>
      <c r="GE66">
        <v>53</v>
      </c>
      <c r="GF66">
        <v>76</v>
      </c>
      <c r="GG66">
        <v>62</v>
      </c>
      <c r="GH66">
        <v>63</v>
      </c>
      <c r="GI66">
        <v>67</v>
      </c>
      <c r="GJ66">
        <v>75</v>
      </c>
      <c r="GK66">
        <v>70</v>
      </c>
      <c r="GL66">
        <v>50</v>
      </c>
      <c r="GM66">
        <v>50</v>
      </c>
      <c r="GN66">
        <v>50</v>
      </c>
      <c r="GO66">
        <v>50</v>
      </c>
      <c r="GP66">
        <v>50</v>
      </c>
      <c r="GQ66">
        <v>50</v>
      </c>
      <c r="GR66">
        <v>1.2109999999999999</v>
      </c>
      <c r="GS66">
        <v>0.52200000000000002</v>
      </c>
      <c r="GT66">
        <v>1.2210000000000001</v>
      </c>
      <c r="GU66">
        <v>1.3780000000000001</v>
      </c>
      <c r="GV66">
        <v>0.94500000000000006</v>
      </c>
      <c r="GW66">
        <v>1.306</v>
      </c>
      <c r="GX66">
        <v>0.99199999999999999</v>
      </c>
      <c r="GY66">
        <v>1.081</v>
      </c>
      <c r="GZ66">
        <v>0.93300000000000005</v>
      </c>
      <c r="HA66">
        <v>1.345</v>
      </c>
      <c r="HB66">
        <v>1.42</v>
      </c>
      <c r="HC66">
        <v>0.79400000000000004</v>
      </c>
      <c r="HD66">
        <v>0.71699999999999997</v>
      </c>
      <c r="HE66">
        <v>0.99399999999999999</v>
      </c>
      <c r="HF66">
        <v>0.79699999999999993</v>
      </c>
      <c r="HG66">
        <v>1</v>
      </c>
      <c r="HH66">
        <v>0.54300000000000004</v>
      </c>
      <c r="HI66">
        <v>0.69</v>
      </c>
      <c r="HJ66">
        <v>4.5999999999999999E-2</v>
      </c>
      <c r="HK66">
        <v>0.22500000000000001</v>
      </c>
      <c r="HL66">
        <v>0.121</v>
      </c>
      <c r="HM66">
        <v>0.55500000000000005</v>
      </c>
      <c r="HN66">
        <v>0.871</v>
      </c>
      <c r="HO66">
        <v>5.6000000000000001E-2</v>
      </c>
      <c r="HP66">
        <v>0.13300000000000001</v>
      </c>
      <c r="HQ66">
        <v>0.90700000000000003</v>
      </c>
      <c r="HR66">
        <v>7.0999999999999994E-2</v>
      </c>
      <c r="HS66">
        <v>0.65</v>
      </c>
      <c r="HT66">
        <v>5.5E-2</v>
      </c>
      <c r="HU66">
        <v>0.223</v>
      </c>
      <c r="HV66">
        <v>0.78400000000000003</v>
      </c>
      <c r="HW66">
        <v>0.68</v>
      </c>
      <c r="HX66" s="40" t="s">
        <v>85</v>
      </c>
      <c r="HY66" s="35" t="s">
        <v>85</v>
      </c>
      <c r="HZ66" s="36" t="s">
        <v>85</v>
      </c>
      <c r="IA66" s="36" t="s">
        <v>85</v>
      </c>
      <c r="IB66" s="36" t="s">
        <v>85</v>
      </c>
      <c r="IC66" s="36" t="s">
        <v>85</v>
      </c>
      <c r="ID66" s="37" t="s">
        <v>85</v>
      </c>
      <c r="IE66" s="37" t="s">
        <v>85</v>
      </c>
      <c r="IF66" s="34" t="str">
        <f t="shared" si="1"/>
        <v/>
      </c>
      <c r="IG66" t="str">
        <f t="shared" si="2"/>
        <v/>
      </c>
      <c r="IH66" t="str">
        <f t="shared" si="3"/>
        <v/>
      </c>
      <c r="II66" t="str">
        <f t="shared" si="4"/>
        <v/>
      </c>
      <c r="IJ66" t="str">
        <f t="shared" si="5"/>
        <v/>
      </c>
      <c r="IK66" t="str">
        <f t="shared" si="6"/>
        <v/>
      </c>
      <c r="IL66" t="str">
        <f t="shared" si="7"/>
        <v/>
      </c>
      <c r="IM66" t="str">
        <f t="shared" si="8"/>
        <v/>
      </c>
    </row>
    <row r="67" spans="1:247" x14ac:dyDescent="0.25">
      <c r="A67" s="48">
        <v>120300</v>
      </c>
      <c r="E67" t="b">
        <v>0</v>
      </c>
      <c r="H67">
        <v>25</v>
      </c>
      <c r="J67" t="s">
        <v>46</v>
      </c>
      <c r="K67" t="b">
        <v>1</v>
      </c>
      <c r="N67" t="s">
        <v>43</v>
      </c>
      <c r="R67">
        <v>27.799999237060547</v>
      </c>
      <c r="S67">
        <v>0</v>
      </c>
      <c r="T67" t="b">
        <v>0</v>
      </c>
      <c r="U67">
        <v>43727.000243055554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10</v>
      </c>
      <c r="AC67">
        <v>5</v>
      </c>
      <c r="AD67">
        <v>9999</v>
      </c>
      <c r="AE67">
        <v>43691.000243055554</v>
      </c>
      <c r="AF67">
        <v>43727.000243055554</v>
      </c>
      <c r="AH67">
        <v>0</v>
      </c>
      <c r="AI67" t="s">
        <v>44</v>
      </c>
      <c r="AJ67">
        <v>684</v>
      </c>
      <c r="AK67">
        <v>869</v>
      </c>
      <c r="AL67">
        <v>975</v>
      </c>
      <c r="AM67">
        <v>302</v>
      </c>
      <c r="AN67">
        <v>342</v>
      </c>
      <c r="AO67">
        <v>701</v>
      </c>
      <c r="AP67">
        <v>392</v>
      </c>
      <c r="AQ67">
        <v>921</v>
      </c>
      <c r="AR67">
        <v>388</v>
      </c>
      <c r="AS67">
        <v>200</v>
      </c>
      <c r="AT67">
        <v>517</v>
      </c>
      <c r="AU67">
        <v>674</v>
      </c>
      <c r="AV67">
        <v>592</v>
      </c>
      <c r="AW67">
        <v>595</v>
      </c>
      <c r="AX67">
        <v>780</v>
      </c>
      <c r="AY67">
        <v>205</v>
      </c>
      <c r="AZ67">
        <v>75</v>
      </c>
      <c r="BA67">
        <v>79</v>
      </c>
      <c r="BB67">
        <v>95</v>
      </c>
      <c r="BC67">
        <v>53</v>
      </c>
      <c r="BD67">
        <v>80</v>
      </c>
      <c r="BE67">
        <v>86</v>
      </c>
      <c r="BF67">
        <v>100</v>
      </c>
      <c r="BG67">
        <v>100</v>
      </c>
      <c r="BH67">
        <v>100</v>
      </c>
      <c r="BI67">
        <v>100</v>
      </c>
      <c r="BJ67">
        <v>100</v>
      </c>
      <c r="BK67">
        <v>100</v>
      </c>
      <c r="BL67">
        <v>100</v>
      </c>
      <c r="BM67">
        <v>25</v>
      </c>
      <c r="BN67">
        <v>25</v>
      </c>
      <c r="BO67">
        <v>25</v>
      </c>
      <c r="BP67">
        <v>25</v>
      </c>
      <c r="BQ67">
        <v>1</v>
      </c>
      <c r="BR67">
        <v>1</v>
      </c>
      <c r="BS67">
        <v>1</v>
      </c>
      <c r="BT67">
        <v>3</v>
      </c>
      <c r="BU67">
        <v>3</v>
      </c>
      <c r="BV67">
        <v>3</v>
      </c>
      <c r="BW67">
        <v>2</v>
      </c>
      <c r="BX67">
        <v>3</v>
      </c>
      <c r="BY67">
        <v>3</v>
      </c>
      <c r="BZ67">
        <v>3</v>
      </c>
      <c r="CA67">
        <v>0</v>
      </c>
      <c r="CB67">
        <v>1</v>
      </c>
      <c r="CC67">
        <v>2</v>
      </c>
      <c r="CD67">
        <v>3</v>
      </c>
      <c r="CE67">
        <v>2</v>
      </c>
      <c r="CF67">
        <v>3</v>
      </c>
      <c r="CG67">
        <v>65</v>
      </c>
      <c r="CH67">
        <v>25</v>
      </c>
      <c r="CI67">
        <v>21</v>
      </c>
      <c r="CJ67">
        <v>70</v>
      </c>
      <c r="CK67">
        <v>83</v>
      </c>
      <c r="CL67">
        <v>96</v>
      </c>
      <c r="CM67">
        <v>32</v>
      </c>
      <c r="CN67">
        <v>34</v>
      </c>
      <c r="CO67">
        <v>70</v>
      </c>
      <c r="CP67">
        <v>66</v>
      </c>
      <c r="CQ67">
        <v>45</v>
      </c>
      <c r="CR67">
        <v>91</v>
      </c>
      <c r="CS67">
        <v>79</v>
      </c>
      <c r="CT67">
        <v>74</v>
      </c>
      <c r="CU67">
        <v>12</v>
      </c>
      <c r="CV67">
        <v>50</v>
      </c>
      <c r="CW67">
        <v>16</v>
      </c>
      <c r="CX67">
        <v>1</v>
      </c>
      <c r="CY67">
        <v>85</v>
      </c>
      <c r="CZ67">
        <v>70</v>
      </c>
      <c r="DA67">
        <v>18</v>
      </c>
      <c r="DB67">
        <v>86</v>
      </c>
      <c r="DC67">
        <v>6</v>
      </c>
      <c r="DD67">
        <v>42</v>
      </c>
      <c r="DE67">
        <v>38</v>
      </c>
      <c r="DF67">
        <v>42</v>
      </c>
      <c r="DG67">
        <v>57</v>
      </c>
      <c r="DH67">
        <v>56</v>
      </c>
      <c r="DI67">
        <v>37</v>
      </c>
      <c r="DJ67">
        <v>46</v>
      </c>
      <c r="DK67">
        <v>26</v>
      </c>
      <c r="DL67">
        <v>100</v>
      </c>
      <c r="DM67">
        <v>480</v>
      </c>
      <c r="DN67">
        <v>967</v>
      </c>
      <c r="DO67">
        <v>811</v>
      </c>
      <c r="DP67">
        <v>434</v>
      </c>
      <c r="DQ67">
        <v>27</v>
      </c>
      <c r="DR67">
        <v>995</v>
      </c>
      <c r="DS67">
        <v>713</v>
      </c>
      <c r="DT67">
        <v>218</v>
      </c>
      <c r="DU67">
        <v>829</v>
      </c>
      <c r="DV67">
        <v>152</v>
      </c>
      <c r="DW67">
        <v>675</v>
      </c>
      <c r="DX67">
        <v>900</v>
      </c>
      <c r="DY67">
        <v>10</v>
      </c>
      <c r="DZ67">
        <v>841</v>
      </c>
      <c r="EA67">
        <v>271</v>
      </c>
      <c r="EB67">
        <v>751</v>
      </c>
      <c r="EC67">
        <v>536</v>
      </c>
      <c r="ED67">
        <v>521</v>
      </c>
      <c r="EE67">
        <v>395</v>
      </c>
      <c r="EF67">
        <v>288</v>
      </c>
      <c r="EG67">
        <v>885</v>
      </c>
      <c r="EH67">
        <v>735</v>
      </c>
      <c r="EI67">
        <v>151</v>
      </c>
      <c r="EJ67">
        <v>920</v>
      </c>
      <c r="EK67">
        <v>710</v>
      </c>
      <c r="EL67">
        <v>814</v>
      </c>
      <c r="EM67">
        <v>14</v>
      </c>
      <c r="EN67">
        <v>824</v>
      </c>
      <c r="EO67">
        <v>544</v>
      </c>
      <c r="EP67">
        <v>583</v>
      </c>
      <c r="EQ67">
        <v>568</v>
      </c>
      <c r="ER67">
        <v>170</v>
      </c>
      <c r="ES67">
        <v>483</v>
      </c>
      <c r="ET67">
        <v>966</v>
      </c>
      <c r="EU67">
        <v>217</v>
      </c>
      <c r="EV67">
        <v>332</v>
      </c>
      <c r="EW67">
        <v>355</v>
      </c>
      <c r="EX67">
        <v>601</v>
      </c>
      <c r="EY67">
        <v>224</v>
      </c>
      <c r="EZ67">
        <v>598</v>
      </c>
      <c r="FA67">
        <v>715</v>
      </c>
      <c r="FB67">
        <v>843</v>
      </c>
      <c r="FC67">
        <v>620</v>
      </c>
      <c r="FD67">
        <v>578</v>
      </c>
      <c r="FE67">
        <v>586</v>
      </c>
      <c r="FF67">
        <v>14</v>
      </c>
      <c r="FG67">
        <v>509</v>
      </c>
      <c r="FH67">
        <v>553</v>
      </c>
      <c r="FI67">
        <v>414</v>
      </c>
      <c r="FJ67">
        <v>50</v>
      </c>
      <c r="FK67">
        <v>50</v>
      </c>
      <c r="FL67">
        <v>50</v>
      </c>
      <c r="FM67">
        <v>50</v>
      </c>
      <c r="FN67">
        <v>67</v>
      </c>
      <c r="FO67">
        <v>63</v>
      </c>
      <c r="FP67">
        <v>56</v>
      </c>
      <c r="FQ67">
        <v>69</v>
      </c>
      <c r="FR67">
        <v>58</v>
      </c>
      <c r="FS67">
        <v>70</v>
      </c>
      <c r="FT67">
        <v>80</v>
      </c>
      <c r="FU67">
        <v>50</v>
      </c>
      <c r="FV67">
        <v>50</v>
      </c>
      <c r="FW67">
        <v>50</v>
      </c>
      <c r="FX67">
        <v>50</v>
      </c>
      <c r="FY67">
        <v>50</v>
      </c>
      <c r="FZ67">
        <v>50</v>
      </c>
      <c r="GA67">
        <v>50</v>
      </c>
      <c r="GB67">
        <v>50</v>
      </c>
      <c r="GC67">
        <v>50</v>
      </c>
      <c r="GD67">
        <v>50</v>
      </c>
      <c r="GE67">
        <v>73</v>
      </c>
      <c r="GF67">
        <v>73</v>
      </c>
      <c r="GG67">
        <v>76</v>
      </c>
      <c r="GH67">
        <v>67</v>
      </c>
      <c r="GI67">
        <v>61</v>
      </c>
      <c r="GJ67">
        <v>63</v>
      </c>
      <c r="GK67">
        <v>69</v>
      </c>
      <c r="GL67">
        <v>50</v>
      </c>
      <c r="GM67">
        <v>50</v>
      </c>
      <c r="GN67">
        <v>50</v>
      </c>
      <c r="GO67">
        <v>50</v>
      </c>
      <c r="GP67">
        <v>50</v>
      </c>
      <c r="GQ67">
        <v>50</v>
      </c>
      <c r="GR67">
        <v>0.77100000000000002</v>
      </c>
      <c r="GS67">
        <v>1.2509999999999999</v>
      </c>
      <c r="GT67">
        <v>1.036</v>
      </c>
      <c r="GU67">
        <v>1.0209999999999999</v>
      </c>
      <c r="GV67">
        <v>0.89500000000000002</v>
      </c>
      <c r="GW67">
        <v>0.78800000000000003</v>
      </c>
      <c r="GX67">
        <v>1.385</v>
      </c>
      <c r="GY67">
        <v>1.2349999999999999</v>
      </c>
      <c r="GZ67">
        <v>0.65100000000000002</v>
      </c>
      <c r="HA67">
        <v>1.42</v>
      </c>
      <c r="HB67">
        <v>1.21</v>
      </c>
      <c r="HC67">
        <v>1.3140000000000001</v>
      </c>
      <c r="HD67">
        <v>0.51400000000000001</v>
      </c>
      <c r="HE67">
        <v>1.3239999999999998</v>
      </c>
      <c r="HF67">
        <v>1.044</v>
      </c>
      <c r="HG67">
        <v>2</v>
      </c>
      <c r="HH67">
        <v>0.56799999999999995</v>
      </c>
      <c r="HI67">
        <v>0.17</v>
      </c>
      <c r="HJ67">
        <v>0.48299999999999998</v>
      </c>
      <c r="HK67">
        <v>0.96599999999999997</v>
      </c>
      <c r="HL67">
        <v>0.217</v>
      </c>
      <c r="HM67">
        <v>0.33200000000000002</v>
      </c>
      <c r="HN67">
        <v>0.35499999999999998</v>
      </c>
      <c r="HO67">
        <v>0.60099999999999998</v>
      </c>
      <c r="HP67">
        <v>0.224</v>
      </c>
      <c r="HQ67">
        <v>0.59799999999999998</v>
      </c>
      <c r="HR67">
        <v>0.71499999999999997</v>
      </c>
      <c r="HS67">
        <v>0.84299999999999997</v>
      </c>
      <c r="HT67">
        <v>0.62</v>
      </c>
      <c r="HU67">
        <v>0.57799999999999996</v>
      </c>
      <c r="HV67">
        <v>0.58599999999999997</v>
      </c>
      <c r="HW67">
        <v>1.4E-2</v>
      </c>
      <c r="HX67" s="40" t="s">
        <v>85</v>
      </c>
      <c r="HY67" s="35" t="s">
        <v>85</v>
      </c>
      <c r="HZ67" s="36" t="s">
        <v>85</v>
      </c>
      <c r="IA67" s="36" t="s">
        <v>85</v>
      </c>
      <c r="IB67" s="36">
        <v>100</v>
      </c>
      <c r="IC67" s="36" t="s">
        <v>85</v>
      </c>
      <c r="ID67" s="37" t="s">
        <v>85</v>
      </c>
      <c r="IE67" s="37" t="s">
        <v>85</v>
      </c>
      <c r="IF67" s="34" t="str">
        <f t="shared" si="1"/>
        <v/>
      </c>
      <c r="IG67" t="str">
        <f t="shared" si="2"/>
        <v/>
      </c>
      <c r="IH67" t="str">
        <f t="shared" si="3"/>
        <v/>
      </c>
      <c r="II67" t="str">
        <f t="shared" si="4"/>
        <v/>
      </c>
      <c r="IJ67">
        <f t="shared" si="5"/>
        <v>190</v>
      </c>
      <c r="IK67" t="str">
        <f t="shared" si="6"/>
        <v/>
      </c>
      <c r="IL67" t="str">
        <f t="shared" si="7"/>
        <v/>
      </c>
      <c r="IM67" t="str">
        <f t="shared" si="8"/>
        <v/>
      </c>
    </row>
    <row r="68" spans="1:247" x14ac:dyDescent="0.25">
      <c r="A68" s="48">
        <v>120302</v>
      </c>
      <c r="E68" t="b">
        <v>0</v>
      </c>
      <c r="H68">
        <v>40</v>
      </c>
      <c r="J68" t="s">
        <v>42</v>
      </c>
      <c r="K68" t="b">
        <v>1</v>
      </c>
      <c r="N68" t="s">
        <v>43</v>
      </c>
      <c r="R68">
        <v>0</v>
      </c>
      <c r="S68">
        <v>3.7999999999999999E-2</v>
      </c>
      <c r="T68" t="b">
        <v>0</v>
      </c>
      <c r="U68">
        <v>43748.000243055554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10</v>
      </c>
      <c r="AC68">
        <v>5</v>
      </c>
      <c r="AD68">
        <v>263</v>
      </c>
      <c r="AE68">
        <v>43691.000243055554</v>
      </c>
      <c r="AF68">
        <v>43748.000243055554</v>
      </c>
      <c r="AH68">
        <v>3.7999999999999999E-2</v>
      </c>
      <c r="AI68" t="s">
        <v>44</v>
      </c>
      <c r="AJ68">
        <v>712</v>
      </c>
      <c r="AK68">
        <v>945</v>
      </c>
      <c r="AL68">
        <v>303</v>
      </c>
      <c r="AM68">
        <v>903</v>
      </c>
      <c r="AN68">
        <v>288</v>
      </c>
      <c r="AO68">
        <v>760</v>
      </c>
      <c r="AP68">
        <v>971</v>
      </c>
      <c r="AQ68">
        <v>327</v>
      </c>
      <c r="AR68">
        <v>282</v>
      </c>
      <c r="AS68">
        <v>401</v>
      </c>
      <c r="AT68">
        <v>1000</v>
      </c>
      <c r="AU68">
        <v>54</v>
      </c>
      <c r="AV68">
        <v>624</v>
      </c>
      <c r="AW68">
        <v>394</v>
      </c>
      <c r="AX68">
        <v>493</v>
      </c>
      <c r="AY68">
        <v>867</v>
      </c>
      <c r="AZ68">
        <v>97</v>
      </c>
      <c r="BA68">
        <v>76</v>
      </c>
      <c r="BB68">
        <v>77</v>
      </c>
      <c r="BC68">
        <v>68</v>
      </c>
      <c r="BD68">
        <v>76</v>
      </c>
      <c r="BE68">
        <v>56</v>
      </c>
      <c r="BF68">
        <v>100</v>
      </c>
      <c r="BG68">
        <v>100</v>
      </c>
      <c r="BH68">
        <v>100</v>
      </c>
      <c r="BI68">
        <v>100</v>
      </c>
      <c r="BJ68">
        <v>100</v>
      </c>
      <c r="BK68">
        <v>100</v>
      </c>
      <c r="BL68">
        <v>100</v>
      </c>
      <c r="BM68">
        <v>25</v>
      </c>
      <c r="BN68">
        <v>25</v>
      </c>
      <c r="BO68">
        <v>25</v>
      </c>
      <c r="BP68">
        <v>25</v>
      </c>
      <c r="BQ68">
        <v>2</v>
      </c>
      <c r="BR68">
        <v>1</v>
      </c>
      <c r="BS68">
        <v>0</v>
      </c>
      <c r="BT68">
        <v>1</v>
      </c>
      <c r="BU68">
        <v>3</v>
      </c>
      <c r="BV68">
        <v>0</v>
      </c>
      <c r="BW68">
        <v>3</v>
      </c>
      <c r="BX68">
        <v>3</v>
      </c>
      <c r="BY68">
        <v>1</v>
      </c>
      <c r="BZ68">
        <v>2</v>
      </c>
      <c r="CA68">
        <v>2</v>
      </c>
      <c r="CB68">
        <v>3</v>
      </c>
      <c r="CC68">
        <v>3</v>
      </c>
      <c r="CD68">
        <v>0</v>
      </c>
      <c r="CE68">
        <v>3</v>
      </c>
      <c r="CF68">
        <v>3</v>
      </c>
      <c r="CG68">
        <v>74</v>
      </c>
      <c r="CH68">
        <v>11</v>
      </c>
      <c r="CI68">
        <v>88</v>
      </c>
      <c r="CJ68">
        <v>95</v>
      </c>
      <c r="CK68">
        <v>98</v>
      </c>
      <c r="CL68">
        <v>5</v>
      </c>
      <c r="CM68">
        <v>64</v>
      </c>
      <c r="CN68">
        <v>63</v>
      </c>
      <c r="CO68">
        <v>18</v>
      </c>
      <c r="CP68">
        <v>28</v>
      </c>
      <c r="CQ68">
        <v>1</v>
      </c>
      <c r="CR68">
        <v>70</v>
      </c>
      <c r="CS68">
        <v>5</v>
      </c>
      <c r="CT68">
        <v>28</v>
      </c>
      <c r="CU68">
        <v>97</v>
      </c>
      <c r="CV68">
        <v>60</v>
      </c>
      <c r="CW68">
        <v>21</v>
      </c>
      <c r="CX68">
        <v>81</v>
      </c>
      <c r="CY68">
        <v>51</v>
      </c>
      <c r="CZ68">
        <v>92</v>
      </c>
      <c r="DA68">
        <v>29</v>
      </c>
      <c r="DB68">
        <v>56</v>
      </c>
      <c r="DC68">
        <v>58</v>
      </c>
      <c r="DD68">
        <v>58</v>
      </c>
      <c r="DE68">
        <v>16</v>
      </c>
      <c r="DF68">
        <v>31</v>
      </c>
      <c r="DG68">
        <v>37</v>
      </c>
      <c r="DH68">
        <v>74</v>
      </c>
      <c r="DI68">
        <v>12</v>
      </c>
      <c r="DJ68">
        <v>6</v>
      </c>
      <c r="DK68">
        <v>96</v>
      </c>
      <c r="DL68">
        <v>49</v>
      </c>
      <c r="DM68">
        <v>820</v>
      </c>
      <c r="DN68">
        <v>777</v>
      </c>
      <c r="DO68">
        <v>796</v>
      </c>
      <c r="DP68">
        <v>251</v>
      </c>
      <c r="DQ68">
        <v>796</v>
      </c>
      <c r="DR68">
        <v>321</v>
      </c>
      <c r="DS68">
        <v>941</v>
      </c>
      <c r="DT68">
        <v>492</v>
      </c>
      <c r="DU68">
        <v>595</v>
      </c>
      <c r="DV68">
        <v>220</v>
      </c>
      <c r="DW68">
        <v>238</v>
      </c>
      <c r="DX68">
        <v>327</v>
      </c>
      <c r="DY68">
        <v>582</v>
      </c>
      <c r="DZ68">
        <v>451</v>
      </c>
      <c r="EA68">
        <v>159</v>
      </c>
      <c r="EB68">
        <v>752</v>
      </c>
      <c r="EC68">
        <v>886</v>
      </c>
      <c r="ED68">
        <v>301</v>
      </c>
      <c r="EE68">
        <v>783</v>
      </c>
      <c r="EF68">
        <v>909</v>
      </c>
      <c r="EG68">
        <v>307</v>
      </c>
      <c r="EH68">
        <v>109</v>
      </c>
      <c r="EI68">
        <v>801</v>
      </c>
      <c r="EJ68">
        <v>685</v>
      </c>
      <c r="EK68">
        <v>90</v>
      </c>
      <c r="EL68">
        <v>931</v>
      </c>
      <c r="EM68">
        <v>993</v>
      </c>
      <c r="EN68">
        <v>518</v>
      </c>
      <c r="EO68">
        <v>35</v>
      </c>
      <c r="EP68">
        <v>409</v>
      </c>
      <c r="EQ68">
        <v>22</v>
      </c>
      <c r="ER68">
        <v>42</v>
      </c>
      <c r="ES68">
        <v>26</v>
      </c>
      <c r="ET68">
        <v>123</v>
      </c>
      <c r="EU68">
        <v>615</v>
      </c>
      <c r="EV68">
        <v>15</v>
      </c>
      <c r="EW68">
        <v>594</v>
      </c>
      <c r="EX68">
        <v>16</v>
      </c>
      <c r="EY68">
        <v>133</v>
      </c>
      <c r="EZ68">
        <v>18</v>
      </c>
      <c r="FA68">
        <v>495</v>
      </c>
      <c r="FB68">
        <v>634</v>
      </c>
      <c r="FC68">
        <v>131</v>
      </c>
      <c r="FD68">
        <v>880</v>
      </c>
      <c r="FE68">
        <v>585</v>
      </c>
      <c r="FF68">
        <v>852</v>
      </c>
      <c r="FG68">
        <v>93</v>
      </c>
      <c r="FH68">
        <v>802</v>
      </c>
      <c r="FI68">
        <v>721</v>
      </c>
      <c r="FJ68">
        <v>50</v>
      </c>
      <c r="FK68">
        <v>50</v>
      </c>
      <c r="FL68">
        <v>50</v>
      </c>
      <c r="FM68">
        <v>50</v>
      </c>
      <c r="FN68">
        <v>71</v>
      </c>
      <c r="FO68">
        <v>67</v>
      </c>
      <c r="FP68">
        <v>78</v>
      </c>
      <c r="FQ68">
        <v>71</v>
      </c>
      <c r="FR68">
        <v>53</v>
      </c>
      <c r="FS68">
        <v>71</v>
      </c>
      <c r="FT68">
        <v>50</v>
      </c>
      <c r="FU68">
        <v>50</v>
      </c>
      <c r="FV68">
        <v>50</v>
      </c>
      <c r="FW68">
        <v>50</v>
      </c>
      <c r="FX68">
        <v>50</v>
      </c>
      <c r="FY68">
        <v>50</v>
      </c>
      <c r="FZ68">
        <v>50</v>
      </c>
      <c r="GA68">
        <v>50</v>
      </c>
      <c r="GB68">
        <v>50</v>
      </c>
      <c r="GC68">
        <v>50</v>
      </c>
      <c r="GD68">
        <v>50</v>
      </c>
      <c r="GE68">
        <v>62</v>
      </c>
      <c r="GF68">
        <v>58</v>
      </c>
      <c r="GG68">
        <v>75</v>
      </c>
      <c r="GH68">
        <v>67</v>
      </c>
      <c r="GI68">
        <v>59</v>
      </c>
      <c r="GJ68">
        <v>72</v>
      </c>
      <c r="GK68">
        <v>80</v>
      </c>
      <c r="GL68">
        <v>50</v>
      </c>
      <c r="GM68">
        <v>50</v>
      </c>
      <c r="GN68">
        <v>50</v>
      </c>
      <c r="GO68">
        <v>50</v>
      </c>
      <c r="GP68">
        <v>50</v>
      </c>
      <c r="GQ68">
        <v>50</v>
      </c>
      <c r="GR68">
        <v>0.65900000000000003</v>
      </c>
      <c r="GS68">
        <v>1.252</v>
      </c>
      <c r="GT68">
        <v>1.3860000000000001</v>
      </c>
      <c r="GU68">
        <v>0.80099999999999993</v>
      </c>
      <c r="GV68">
        <v>1.2829999999999999</v>
      </c>
      <c r="GW68">
        <v>1.409</v>
      </c>
      <c r="GX68">
        <v>0.80699999999999994</v>
      </c>
      <c r="GY68">
        <v>0.60899999999999999</v>
      </c>
      <c r="GZ68">
        <v>1.3010000000000002</v>
      </c>
      <c r="HA68">
        <v>1.1850000000000001</v>
      </c>
      <c r="HB68">
        <v>0.59</v>
      </c>
      <c r="HC68">
        <v>1.431</v>
      </c>
      <c r="HD68">
        <v>1.4929999999999999</v>
      </c>
      <c r="HE68">
        <v>1.018</v>
      </c>
      <c r="HF68">
        <v>0.53500000000000003</v>
      </c>
      <c r="HG68">
        <v>2</v>
      </c>
      <c r="HH68">
        <v>2.1999999999999999E-2</v>
      </c>
      <c r="HI68">
        <v>4.2000000000000003E-2</v>
      </c>
      <c r="HJ68">
        <v>2.5999999999999999E-2</v>
      </c>
      <c r="HK68">
        <v>0.123</v>
      </c>
      <c r="HL68">
        <v>0.61499999999999999</v>
      </c>
      <c r="HM68">
        <v>1.4999999999999999E-2</v>
      </c>
      <c r="HN68">
        <v>0.59399999999999997</v>
      </c>
      <c r="HO68">
        <v>1.6E-2</v>
      </c>
      <c r="HP68">
        <v>0.13300000000000001</v>
      </c>
      <c r="HQ68">
        <v>1.7999999999999999E-2</v>
      </c>
      <c r="HR68">
        <v>0.495</v>
      </c>
      <c r="HS68">
        <v>0.63400000000000001</v>
      </c>
      <c r="HT68">
        <v>0.13100000000000001</v>
      </c>
      <c r="HU68">
        <v>0.88</v>
      </c>
      <c r="HV68">
        <v>0.58499999999999996</v>
      </c>
      <c r="HW68">
        <v>0.85199999999999998</v>
      </c>
      <c r="HX68" s="40" t="s">
        <v>85</v>
      </c>
      <c r="HY68" s="35" t="s">
        <v>85</v>
      </c>
      <c r="HZ68" s="36" t="s">
        <v>85</v>
      </c>
      <c r="IA68" s="36" t="s">
        <v>85</v>
      </c>
      <c r="IB68" s="36">
        <v>49</v>
      </c>
      <c r="IC68" s="36" t="s">
        <v>85</v>
      </c>
      <c r="ID68" s="37" t="s">
        <v>85</v>
      </c>
      <c r="IE68" s="37" t="s">
        <v>85</v>
      </c>
      <c r="IF68" s="34" t="str">
        <f t="shared" ref="IF68:IF131" si="9">IFERROR(RANK(HX68,HX:HX,1),"")</f>
        <v/>
      </c>
      <c r="IG68" t="str">
        <f t="shared" ref="IG68:IG131" si="10">IFERROR(RANK(HY68,HY:HY,1),"")</f>
        <v/>
      </c>
      <c r="IH68" t="str">
        <f t="shared" ref="IH68:IH131" si="11">IFERROR(RANK(HZ68,HZ:HZ,1),"")</f>
        <v/>
      </c>
      <c r="II68" t="str">
        <f t="shared" ref="II68:II131" si="12">IFERROR(RANK(IA68,IA:IA,1),"")</f>
        <v/>
      </c>
      <c r="IJ68">
        <f t="shared" ref="IJ68:IJ131" si="13">IFERROR(RANK(IB68,IB:IB,1),"")</f>
        <v>104</v>
      </c>
      <c r="IK68" t="str">
        <f t="shared" ref="IK68:IK131" si="14">IFERROR(RANK(IC68,IC:IC,1),"")</f>
        <v/>
      </c>
      <c r="IL68" t="str">
        <f t="shared" ref="IL68:IL131" si="15">IFERROR(RANK(ID68,ID:ID,1),"")</f>
        <v/>
      </c>
      <c r="IM68" t="str">
        <f t="shared" ref="IM68:IM131" si="16">IFERROR(RANK(IE68,IE:IE,1),"")</f>
        <v/>
      </c>
    </row>
    <row r="69" spans="1:247" x14ac:dyDescent="0.25">
      <c r="A69" s="48">
        <v>122228</v>
      </c>
      <c r="E69" t="b">
        <v>0</v>
      </c>
      <c r="H69">
        <v>25</v>
      </c>
      <c r="J69" t="s">
        <v>46</v>
      </c>
      <c r="K69" t="b">
        <v>1</v>
      </c>
      <c r="N69" t="s">
        <v>43</v>
      </c>
      <c r="R69">
        <v>77.839996337890625</v>
      </c>
      <c r="S69">
        <v>1.7000000000000001E-2</v>
      </c>
      <c r="T69" t="b">
        <v>0</v>
      </c>
      <c r="U69">
        <v>43727.000243055554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10</v>
      </c>
      <c r="AC69">
        <v>5</v>
      </c>
      <c r="AD69">
        <v>588</v>
      </c>
      <c r="AE69">
        <v>43691.000243055554</v>
      </c>
      <c r="AF69">
        <v>43727.000243055554</v>
      </c>
      <c r="AH69">
        <v>1.7000000000000001E-2</v>
      </c>
      <c r="AI69" t="s">
        <v>44</v>
      </c>
      <c r="AJ69">
        <v>731</v>
      </c>
      <c r="AK69">
        <v>754</v>
      </c>
      <c r="AL69">
        <v>688</v>
      </c>
      <c r="AM69">
        <v>625</v>
      </c>
      <c r="AN69">
        <v>974</v>
      </c>
      <c r="AO69">
        <v>913</v>
      </c>
      <c r="AP69">
        <v>847</v>
      </c>
      <c r="AQ69">
        <v>512</v>
      </c>
      <c r="AR69">
        <v>99</v>
      </c>
      <c r="AS69">
        <v>144</v>
      </c>
      <c r="AT69">
        <v>878</v>
      </c>
      <c r="AU69">
        <v>108</v>
      </c>
      <c r="AV69">
        <v>38</v>
      </c>
      <c r="AW69">
        <v>166</v>
      </c>
      <c r="AX69">
        <v>449</v>
      </c>
      <c r="AY69">
        <v>507</v>
      </c>
      <c r="AZ69">
        <v>79</v>
      </c>
      <c r="BA69">
        <v>51</v>
      </c>
      <c r="BB69">
        <v>72</v>
      </c>
      <c r="BC69">
        <v>94</v>
      </c>
      <c r="BD69">
        <v>72</v>
      </c>
      <c r="BE69">
        <v>75</v>
      </c>
      <c r="BF69">
        <v>100</v>
      </c>
      <c r="BG69">
        <v>100</v>
      </c>
      <c r="BH69">
        <v>100</v>
      </c>
      <c r="BI69">
        <v>100</v>
      </c>
      <c r="BJ69">
        <v>100</v>
      </c>
      <c r="BK69">
        <v>100</v>
      </c>
      <c r="BL69">
        <v>100</v>
      </c>
      <c r="BM69">
        <v>25</v>
      </c>
      <c r="BN69">
        <v>25</v>
      </c>
      <c r="BO69">
        <v>25</v>
      </c>
      <c r="BP69">
        <v>25</v>
      </c>
      <c r="BQ69">
        <v>2</v>
      </c>
      <c r="BR69">
        <v>2</v>
      </c>
      <c r="BS69">
        <v>1</v>
      </c>
      <c r="BT69">
        <v>2</v>
      </c>
      <c r="BU69">
        <v>3</v>
      </c>
      <c r="BV69">
        <v>0</v>
      </c>
      <c r="BW69">
        <v>3</v>
      </c>
      <c r="BX69">
        <v>3</v>
      </c>
      <c r="BY69">
        <v>3</v>
      </c>
      <c r="BZ69">
        <v>2</v>
      </c>
      <c r="CA69">
        <v>1</v>
      </c>
      <c r="CB69">
        <v>3</v>
      </c>
      <c r="CC69">
        <v>2</v>
      </c>
      <c r="CD69">
        <v>2</v>
      </c>
      <c r="CE69">
        <v>1</v>
      </c>
      <c r="CF69">
        <v>3</v>
      </c>
      <c r="CG69">
        <v>32</v>
      </c>
      <c r="CH69">
        <v>35</v>
      </c>
      <c r="CI69">
        <v>21</v>
      </c>
      <c r="CJ69">
        <v>24</v>
      </c>
      <c r="CK69">
        <v>3</v>
      </c>
      <c r="CL69">
        <v>31</v>
      </c>
      <c r="CM69">
        <v>30</v>
      </c>
      <c r="CN69">
        <v>48</v>
      </c>
      <c r="CO69">
        <v>14</v>
      </c>
      <c r="CP69">
        <v>85</v>
      </c>
      <c r="CQ69">
        <v>8</v>
      </c>
      <c r="CR69">
        <v>75</v>
      </c>
      <c r="CS69">
        <v>84</v>
      </c>
      <c r="CT69">
        <v>38</v>
      </c>
      <c r="CU69">
        <v>51</v>
      </c>
      <c r="CV69">
        <v>53</v>
      </c>
      <c r="CW69">
        <v>64</v>
      </c>
      <c r="CX69">
        <v>5</v>
      </c>
      <c r="CY69">
        <v>32</v>
      </c>
      <c r="CZ69">
        <v>91</v>
      </c>
      <c r="DA69">
        <v>72</v>
      </c>
      <c r="DB69">
        <v>15</v>
      </c>
      <c r="DC69">
        <v>63</v>
      </c>
      <c r="DD69">
        <v>58</v>
      </c>
      <c r="DE69">
        <v>74</v>
      </c>
      <c r="DF69">
        <v>78</v>
      </c>
      <c r="DG69">
        <v>47</v>
      </c>
      <c r="DH69">
        <v>90</v>
      </c>
      <c r="DI69">
        <v>74</v>
      </c>
      <c r="DJ69">
        <v>27</v>
      </c>
      <c r="DK69">
        <v>84</v>
      </c>
      <c r="DL69">
        <v>65</v>
      </c>
      <c r="DM69">
        <v>790</v>
      </c>
      <c r="DN69">
        <v>878</v>
      </c>
      <c r="DO69">
        <v>174</v>
      </c>
      <c r="DP69">
        <v>790</v>
      </c>
      <c r="DQ69">
        <v>833</v>
      </c>
      <c r="DR69">
        <v>890</v>
      </c>
      <c r="DS69">
        <v>44</v>
      </c>
      <c r="DT69">
        <v>88</v>
      </c>
      <c r="DU69">
        <v>29</v>
      </c>
      <c r="DV69">
        <v>351</v>
      </c>
      <c r="DW69">
        <v>131</v>
      </c>
      <c r="DX69">
        <v>160</v>
      </c>
      <c r="DY69">
        <v>23</v>
      </c>
      <c r="DZ69">
        <v>371</v>
      </c>
      <c r="EA69">
        <v>465</v>
      </c>
      <c r="EB69">
        <v>791</v>
      </c>
      <c r="EC69">
        <v>254</v>
      </c>
      <c r="ED69">
        <v>416</v>
      </c>
      <c r="EE69">
        <v>671</v>
      </c>
      <c r="EF69">
        <v>850</v>
      </c>
      <c r="EG69">
        <v>436</v>
      </c>
      <c r="EH69">
        <v>157</v>
      </c>
      <c r="EI69">
        <v>792</v>
      </c>
      <c r="EJ69">
        <v>872</v>
      </c>
      <c r="EK69">
        <v>602</v>
      </c>
      <c r="EL69">
        <v>301</v>
      </c>
      <c r="EM69">
        <v>19</v>
      </c>
      <c r="EN69">
        <v>329</v>
      </c>
      <c r="EO69">
        <v>201</v>
      </c>
      <c r="EP69">
        <v>409</v>
      </c>
      <c r="EQ69">
        <v>889</v>
      </c>
      <c r="ER69">
        <v>567</v>
      </c>
      <c r="ES69">
        <v>404</v>
      </c>
      <c r="ET69">
        <v>278</v>
      </c>
      <c r="EU69">
        <v>128</v>
      </c>
      <c r="EV69">
        <v>821</v>
      </c>
      <c r="EW69">
        <v>9</v>
      </c>
      <c r="EX69">
        <v>970</v>
      </c>
      <c r="EY69">
        <v>599</v>
      </c>
      <c r="EZ69">
        <v>445</v>
      </c>
      <c r="FA69">
        <v>984</v>
      </c>
      <c r="FB69">
        <v>979</v>
      </c>
      <c r="FC69">
        <v>109</v>
      </c>
      <c r="FD69">
        <v>91</v>
      </c>
      <c r="FE69">
        <v>172</v>
      </c>
      <c r="FF69">
        <v>373</v>
      </c>
      <c r="FG69">
        <v>937</v>
      </c>
      <c r="FH69">
        <v>605</v>
      </c>
      <c r="FI69">
        <v>972</v>
      </c>
      <c r="FJ69">
        <v>50</v>
      </c>
      <c r="FK69">
        <v>50</v>
      </c>
      <c r="FL69">
        <v>50</v>
      </c>
      <c r="FM69">
        <v>50</v>
      </c>
      <c r="FN69">
        <v>77</v>
      </c>
      <c r="FO69">
        <v>63</v>
      </c>
      <c r="FP69">
        <v>58</v>
      </c>
      <c r="FQ69">
        <v>76</v>
      </c>
      <c r="FR69">
        <v>75</v>
      </c>
      <c r="FS69">
        <v>54</v>
      </c>
      <c r="FT69">
        <v>69</v>
      </c>
      <c r="FU69">
        <v>50</v>
      </c>
      <c r="FV69">
        <v>50</v>
      </c>
      <c r="FW69">
        <v>50</v>
      </c>
      <c r="FX69">
        <v>50</v>
      </c>
      <c r="FY69">
        <v>50</v>
      </c>
      <c r="FZ69">
        <v>50</v>
      </c>
      <c r="GA69">
        <v>50</v>
      </c>
      <c r="GB69">
        <v>50</v>
      </c>
      <c r="GC69">
        <v>50</v>
      </c>
      <c r="GD69">
        <v>50</v>
      </c>
      <c r="GE69">
        <v>62</v>
      </c>
      <c r="GF69">
        <v>65</v>
      </c>
      <c r="GG69">
        <v>54</v>
      </c>
      <c r="GH69">
        <v>61</v>
      </c>
      <c r="GI69">
        <v>52</v>
      </c>
      <c r="GJ69">
        <v>78</v>
      </c>
      <c r="GK69">
        <v>58</v>
      </c>
      <c r="GL69">
        <v>50</v>
      </c>
      <c r="GM69">
        <v>50</v>
      </c>
      <c r="GN69">
        <v>50</v>
      </c>
      <c r="GO69">
        <v>50</v>
      </c>
      <c r="GP69">
        <v>50</v>
      </c>
      <c r="GQ69">
        <v>50</v>
      </c>
      <c r="GR69">
        <v>0.96500000000000008</v>
      </c>
      <c r="GS69">
        <v>1.2909999999999999</v>
      </c>
      <c r="GT69">
        <v>0.754</v>
      </c>
      <c r="GU69">
        <v>0.91599999999999993</v>
      </c>
      <c r="GV69">
        <v>1.171</v>
      </c>
      <c r="GW69">
        <v>1.35</v>
      </c>
      <c r="GX69">
        <v>0.93599999999999994</v>
      </c>
      <c r="GY69">
        <v>0.65700000000000003</v>
      </c>
      <c r="GZ69">
        <v>1.292</v>
      </c>
      <c r="HA69">
        <v>1.3719999999999999</v>
      </c>
      <c r="HB69">
        <v>1.1019999999999999</v>
      </c>
      <c r="HC69">
        <v>0.80099999999999993</v>
      </c>
      <c r="HD69">
        <v>0.51900000000000002</v>
      </c>
      <c r="HE69">
        <v>0.82899999999999996</v>
      </c>
      <c r="HF69">
        <v>0.70100000000000007</v>
      </c>
      <c r="HG69">
        <v>1</v>
      </c>
      <c r="HH69">
        <v>0.88900000000000001</v>
      </c>
      <c r="HI69">
        <v>0.56699999999999995</v>
      </c>
      <c r="HJ69">
        <v>0.40400000000000003</v>
      </c>
      <c r="HK69">
        <v>0.27800000000000002</v>
      </c>
      <c r="HL69">
        <v>0.128</v>
      </c>
      <c r="HM69">
        <v>0.82099999999999995</v>
      </c>
      <c r="HN69">
        <v>8.9999999999999993E-3</v>
      </c>
      <c r="HO69">
        <v>0.97</v>
      </c>
      <c r="HP69">
        <v>0.59899999999999998</v>
      </c>
      <c r="HQ69">
        <v>0.44500000000000001</v>
      </c>
      <c r="HR69">
        <v>0.98399999999999999</v>
      </c>
      <c r="HS69">
        <v>0.97899999999999998</v>
      </c>
      <c r="HT69">
        <v>0.109</v>
      </c>
      <c r="HU69">
        <v>9.0999999999999998E-2</v>
      </c>
      <c r="HV69">
        <v>0.17199999999999999</v>
      </c>
      <c r="HW69">
        <v>0.373</v>
      </c>
      <c r="HX69" s="40" t="s">
        <v>85</v>
      </c>
      <c r="HY69" s="35" t="s">
        <v>85</v>
      </c>
      <c r="HZ69" s="36" t="s">
        <v>85</v>
      </c>
      <c r="IA69" s="36" t="s">
        <v>85</v>
      </c>
      <c r="IB69" s="36" t="s">
        <v>85</v>
      </c>
      <c r="IC69" s="36" t="s">
        <v>85</v>
      </c>
      <c r="ID69" s="37" t="s">
        <v>85</v>
      </c>
      <c r="IE69" s="37" t="s">
        <v>85</v>
      </c>
      <c r="IF69" s="34" t="str">
        <f t="shared" si="9"/>
        <v/>
      </c>
      <c r="IG69" t="str">
        <f t="shared" si="10"/>
        <v/>
      </c>
      <c r="IH69" t="str">
        <f t="shared" si="11"/>
        <v/>
      </c>
      <c r="II69" t="str">
        <f t="shared" si="12"/>
        <v/>
      </c>
      <c r="IJ69" t="str">
        <f t="shared" si="13"/>
        <v/>
      </c>
      <c r="IK69" t="str">
        <f t="shared" si="14"/>
        <v/>
      </c>
      <c r="IL69" t="str">
        <f t="shared" si="15"/>
        <v/>
      </c>
      <c r="IM69" t="str">
        <f t="shared" si="16"/>
        <v/>
      </c>
    </row>
    <row r="70" spans="1:247" x14ac:dyDescent="0.25">
      <c r="A70" s="48">
        <v>122275</v>
      </c>
      <c r="E70" t="b">
        <v>0</v>
      </c>
      <c r="H70">
        <v>20</v>
      </c>
      <c r="J70" t="s">
        <v>46</v>
      </c>
      <c r="K70" t="b">
        <v>1</v>
      </c>
      <c r="N70" t="s">
        <v>43</v>
      </c>
      <c r="R70">
        <v>58.380001068115234</v>
      </c>
      <c r="S70">
        <v>8.0000000000000002E-3</v>
      </c>
      <c r="T70" t="b">
        <v>0</v>
      </c>
      <c r="U70">
        <v>43720.000243055554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10</v>
      </c>
      <c r="AC70">
        <v>5</v>
      </c>
      <c r="AD70">
        <v>1250</v>
      </c>
      <c r="AE70">
        <v>43691.000243055554</v>
      </c>
      <c r="AF70">
        <v>43720.000243055554</v>
      </c>
      <c r="AH70">
        <v>8.0000000000000002E-3</v>
      </c>
      <c r="AI70" t="s">
        <v>44</v>
      </c>
      <c r="AJ70">
        <v>830</v>
      </c>
      <c r="AK70">
        <v>432</v>
      </c>
      <c r="AL70">
        <v>973</v>
      </c>
      <c r="AM70">
        <v>829</v>
      </c>
      <c r="AN70">
        <v>339</v>
      </c>
      <c r="AO70">
        <v>697</v>
      </c>
      <c r="AP70">
        <v>202</v>
      </c>
      <c r="AQ70">
        <v>964</v>
      </c>
      <c r="AR70">
        <v>816</v>
      </c>
      <c r="AS70">
        <v>878</v>
      </c>
      <c r="AT70">
        <v>391</v>
      </c>
      <c r="AU70">
        <v>406</v>
      </c>
      <c r="AV70">
        <v>162</v>
      </c>
      <c r="AW70">
        <v>429</v>
      </c>
      <c r="AX70">
        <v>639</v>
      </c>
      <c r="AY70">
        <v>846</v>
      </c>
      <c r="AZ70">
        <v>61</v>
      </c>
      <c r="BA70">
        <v>73</v>
      </c>
      <c r="BB70">
        <v>76</v>
      </c>
      <c r="BC70">
        <v>75</v>
      </c>
      <c r="BD70">
        <v>88</v>
      </c>
      <c r="BE70">
        <v>66</v>
      </c>
      <c r="BF70">
        <v>100</v>
      </c>
      <c r="BG70">
        <v>100</v>
      </c>
      <c r="BH70">
        <v>100</v>
      </c>
      <c r="BI70">
        <v>100</v>
      </c>
      <c r="BJ70">
        <v>100</v>
      </c>
      <c r="BK70">
        <v>100</v>
      </c>
      <c r="BL70">
        <v>100</v>
      </c>
      <c r="BM70">
        <v>25</v>
      </c>
      <c r="BN70">
        <v>25</v>
      </c>
      <c r="BO70">
        <v>25</v>
      </c>
      <c r="BP70">
        <v>25</v>
      </c>
      <c r="BQ70">
        <v>3</v>
      </c>
      <c r="BR70">
        <v>1</v>
      </c>
      <c r="BS70">
        <v>2</v>
      </c>
      <c r="BT70">
        <v>1</v>
      </c>
      <c r="BU70">
        <v>3</v>
      </c>
      <c r="BV70">
        <v>1</v>
      </c>
      <c r="BW70">
        <v>1</v>
      </c>
      <c r="BX70">
        <v>1</v>
      </c>
      <c r="BY70">
        <v>2</v>
      </c>
      <c r="BZ70">
        <v>1</v>
      </c>
      <c r="CA70">
        <v>3</v>
      </c>
      <c r="CB70">
        <v>0</v>
      </c>
      <c r="CC70">
        <v>2</v>
      </c>
      <c r="CD70">
        <v>3</v>
      </c>
      <c r="CE70">
        <v>3</v>
      </c>
      <c r="CF70">
        <v>2</v>
      </c>
      <c r="CG70">
        <v>34</v>
      </c>
      <c r="CH70">
        <v>24</v>
      </c>
      <c r="CI70">
        <v>10</v>
      </c>
      <c r="CJ70">
        <v>82</v>
      </c>
      <c r="CK70">
        <v>12</v>
      </c>
      <c r="CL70">
        <v>25</v>
      </c>
      <c r="CM70">
        <v>100</v>
      </c>
      <c r="CN70">
        <v>84</v>
      </c>
      <c r="CO70">
        <v>30</v>
      </c>
      <c r="CP70">
        <v>11</v>
      </c>
      <c r="CQ70">
        <v>75</v>
      </c>
      <c r="CR70">
        <v>7</v>
      </c>
      <c r="CS70">
        <v>9</v>
      </c>
      <c r="CT70">
        <v>99</v>
      </c>
      <c r="CU70">
        <v>12</v>
      </c>
      <c r="CV70">
        <v>31</v>
      </c>
      <c r="CW70">
        <v>62</v>
      </c>
      <c r="CX70">
        <v>37</v>
      </c>
      <c r="CY70">
        <v>29</v>
      </c>
      <c r="CZ70">
        <v>16</v>
      </c>
      <c r="DA70">
        <v>23</v>
      </c>
      <c r="DB70">
        <v>34</v>
      </c>
      <c r="DC70">
        <v>88</v>
      </c>
      <c r="DD70">
        <v>53</v>
      </c>
      <c r="DE70">
        <v>5</v>
      </c>
      <c r="DF70">
        <v>93</v>
      </c>
      <c r="DG70">
        <v>64</v>
      </c>
      <c r="DH70">
        <v>40</v>
      </c>
      <c r="DI70">
        <v>67</v>
      </c>
      <c r="DJ70">
        <v>25</v>
      </c>
      <c r="DK70">
        <v>60</v>
      </c>
      <c r="DL70">
        <v>58</v>
      </c>
      <c r="DM70">
        <v>680</v>
      </c>
      <c r="DN70">
        <v>462</v>
      </c>
      <c r="DO70">
        <v>323</v>
      </c>
      <c r="DP70">
        <v>119</v>
      </c>
      <c r="DQ70">
        <v>690</v>
      </c>
      <c r="DR70">
        <v>180</v>
      </c>
      <c r="DS70">
        <v>404</v>
      </c>
      <c r="DT70">
        <v>970</v>
      </c>
      <c r="DU70">
        <v>164</v>
      </c>
      <c r="DV70">
        <v>935</v>
      </c>
      <c r="DW70">
        <v>863</v>
      </c>
      <c r="DX70">
        <v>148</v>
      </c>
      <c r="DY70">
        <v>99</v>
      </c>
      <c r="DZ70">
        <v>590</v>
      </c>
      <c r="EA70">
        <v>224</v>
      </c>
      <c r="EB70">
        <v>505</v>
      </c>
      <c r="EC70">
        <v>70</v>
      </c>
      <c r="ED70">
        <v>571</v>
      </c>
      <c r="EE70">
        <v>390</v>
      </c>
      <c r="EF70">
        <v>187</v>
      </c>
      <c r="EG70">
        <v>544</v>
      </c>
      <c r="EH70">
        <v>927</v>
      </c>
      <c r="EI70">
        <v>205</v>
      </c>
      <c r="EJ70">
        <v>557</v>
      </c>
      <c r="EK70">
        <v>387</v>
      </c>
      <c r="EL70">
        <v>222</v>
      </c>
      <c r="EM70">
        <v>30</v>
      </c>
      <c r="EN70">
        <v>602</v>
      </c>
      <c r="EO70">
        <v>854</v>
      </c>
      <c r="EP70">
        <v>253</v>
      </c>
      <c r="EQ70">
        <v>16</v>
      </c>
      <c r="ER70">
        <v>915</v>
      </c>
      <c r="ES70">
        <v>955</v>
      </c>
      <c r="ET70">
        <v>103</v>
      </c>
      <c r="EU70">
        <v>194</v>
      </c>
      <c r="EV70">
        <v>161</v>
      </c>
      <c r="EW70">
        <v>378</v>
      </c>
      <c r="EX70">
        <v>419</v>
      </c>
      <c r="EY70">
        <v>570</v>
      </c>
      <c r="EZ70">
        <v>148</v>
      </c>
      <c r="FA70">
        <v>457</v>
      </c>
      <c r="FB70">
        <v>616</v>
      </c>
      <c r="FC70">
        <v>454</v>
      </c>
      <c r="FD70">
        <v>709</v>
      </c>
      <c r="FE70">
        <v>25</v>
      </c>
      <c r="FF70">
        <v>819</v>
      </c>
      <c r="FG70">
        <v>922</v>
      </c>
      <c r="FH70">
        <v>646</v>
      </c>
      <c r="FI70">
        <v>856</v>
      </c>
      <c r="FJ70">
        <v>50</v>
      </c>
      <c r="FK70">
        <v>50</v>
      </c>
      <c r="FL70">
        <v>50</v>
      </c>
      <c r="FM70">
        <v>50</v>
      </c>
      <c r="FN70">
        <v>59</v>
      </c>
      <c r="FO70">
        <v>79</v>
      </c>
      <c r="FP70">
        <v>75</v>
      </c>
      <c r="FQ70">
        <v>60</v>
      </c>
      <c r="FR70">
        <v>52</v>
      </c>
      <c r="FS70">
        <v>77</v>
      </c>
      <c r="FT70">
        <v>61</v>
      </c>
      <c r="FU70">
        <v>50</v>
      </c>
      <c r="FV70">
        <v>50</v>
      </c>
      <c r="FW70">
        <v>50</v>
      </c>
      <c r="FX70">
        <v>50</v>
      </c>
      <c r="FY70">
        <v>50</v>
      </c>
      <c r="FZ70">
        <v>50</v>
      </c>
      <c r="GA70">
        <v>50</v>
      </c>
      <c r="GB70">
        <v>50</v>
      </c>
      <c r="GC70">
        <v>50</v>
      </c>
      <c r="GD70">
        <v>50</v>
      </c>
      <c r="GE70">
        <v>71</v>
      </c>
      <c r="GF70">
        <v>71</v>
      </c>
      <c r="GG70">
        <v>66</v>
      </c>
      <c r="GH70">
        <v>60</v>
      </c>
      <c r="GI70">
        <v>57</v>
      </c>
      <c r="GJ70">
        <v>76</v>
      </c>
      <c r="GK70">
        <v>78</v>
      </c>
      <c r="GL70">
        <v>50</v>
      </c>
      <c r="GM70">
        <v>50</v>
      </c>
      <c r="GN70">
        <v>50</v>
      </c>
      <c r="GO70">
        <v>50</v>
      </c>
      <c r="GP70">
        <v>50</v>
      </c>
      <c r="GQ70">
        <v>50</v>
      </c>
      <c r="GR70">
        <v>0.72399999999999998</v>
      </c>
      <c r="GS70">
        <v>1.0049999999999999</v>
      </c>
      <c r="GT70">
        <v>0.57000000000000006</v>
      </c>
      <c r="GU70">
        <v>1.071</v>
      </c>
      <c r="GV70">
        <v>0.89</v>
      </c>
      <c r="GW70">
        <v>0.68700000000000006</v>
      </c>
      <c r="GX70">
        <v>1.044</v>
      </c>
      <c r="GY70">
        <v>1.427</v>
      </c>
      <c r="GZ70">
        <v>0.70499999999999996</v>
      </c>
      <c r="HA70">
        <v>1.0569999999999999</v>
      </c>
      <c r="HB70">
        <v>0.88700000000000001</v>
      </c>
      <c r="HC70">
        <v>0.72199999999999998</v>
      </c>
      <c r="HD70">
        <v>0.53</v>
      </c>
      <c r="HE70">
        <v>1.1019999999999999</v>
      </c>
      <c r="HF70">
        <v>1.3540000000000001</v>
      </c>
      <c r="HG70">
        <v>1</v>
      </c>
      <c r="HH70">
        <v>1.6E-2</v>
      </c>
      <c r="HI70">
        <v>0.91500000000000004</v>
      </c>
      <c r="HJ70">
        <v>0.95499999999999996</v>
      </c>
      <c r="HK70">
        <v>0.10299999999999999</v>
      </c>
      <c r="HL70">
        <v>0.19400000000000001</v>
      </c>
      <c r="HM70">
        <v>0.161</v>
      </c>
      <c r="HN70">
        <v>0.378</v>
      </c>
      <c r="HO70">
        <v>0.41899999999999998</v>
      </c>
      <c r="HP70">
        <v>0.56999999999999995</v>
      </c>
      <c r="HQ70">
        <v>0.14799999999999999</v>
      </c>
      <c r="HR70">
        <v>0.45700000000000002</v>
      </c>
      <c r="HS70">
        <v>0.61599999999999999</v>
      </c>
      <c r="HT70">
        <v>0.45400000000000001</v>
      </c>
      <c r="HU70">
        <v>0.70899999999999996</v>
      </c>
      <c r="HV70">
        <v>2.5000000000000001E-2</v>
      </c>
      <c r="HW70">
        <v>0.81899999999999995</v>
      </c>
      <c r="HX70" s="40" t="s">
        <v>85</v>
      </c>
      <c r="HY70" s="35" t="s">
        <v>85</v>
      </c>
      <c r="HZ70" s="36" t="s">
        <v>85</v>
      </c>
      <c r="IA70" s="36" t="s">
        <v>85</v>
      </c>
      <c r="IB70" s="36" t="s">
        <v>85</v>
      </c>
      <c r="IC70" s="36" t="s">
        <v>85</v>
      </c>
      <c r="ID70" s="37" t="s">
        <v>85</v>
      </c>
      <c r="IE70" s="37" t="s">
        <v>85</v>
      </c>
      <c r="IF70" s="34" t="str">
        <f t="shared" si="9"/>
        <v/>
      </c>
      <c r="IG70" t="str">
        <f t="shared" si="10"/>
        <v/>
      </c>
      <c r="IH70" t="str">
        <f t="shared" si="11"/>
        <v/>
      </c>
      <c r="II70" t="str">
        <f t="shared" si="12"/>
        <v/>
      </c>
      <c r="IJ70" t="str">
        <f t="shared" si="13"/>
        <v/>
      </c>
      <c r="IK70" t="str">
        <f t="shared" si="14"/>
        <v/>
      </c>
      <c r="IL70" t="str">
        <f t="shared" si="15"/>
        <v/>
      </c>
      <c r="IM70" t="str">
        <f t="shared" si="16"/>
        <v/>
      </c>
    </row>
    <row r="71" spans="1:247" x14ac:dyDescent="0.25">
      <c r="A71" s="48">
        <v>122276</v>
      </c>
      <c r="E71" t="b">
        <v>0</v>
      </c>
      <c r="H71">
        <v>40</v>
      </c>
      <c r="J71" t="s">
        <v>46</v>
      </c>
      <c r="K71" t="b">
        <v>1</v>
      </c>
      <c r="N71" t="s">
        <v>43</v>
      </c>
      <c r="R71">
        <v>50.040000915527344</v>
      </c>
      <c r="S71">
        <v>0</v>
      </c>
      <c r="T71" t="b">
        <v>0</v>
      </c>
      <c r="U71">
        <v>43748.000243055554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10</v>
      </c>
      <c r="AC71">
        <v>5</v>
      </c>
      <c r="AD71">
        <v>9999</v>
      </c>
      <c r="AE71">
        <v>43691.000243055554</v>
      </c>
      <c r="AF71">
        <v>43748.000243055554</v>
      </c>
      <c r="AH71">
        <v>0</v>
      </c>
      <c r="AI71" t="s">
        <v>44</v>
      </c>
      <c r="AJ71">
        <v>709</v>
      </c>
      <c r="AK71">
        <v>191</v>
      </c>
      <c r="AL71">
        <v>481</v>
      </c>
      <c r="AM71">
        <v>367</v>
      </c>
      <c r="AN71">
        <v>809</v>
      </c>
      <c r="AO71">
        <v>437</v>
      </c>
      <c r="AP71">
        <v>366</v>
      </c>
      <c r="AQ71">
        <v>366</v>
      </c>
      <c r="AR71">
        <v>601</v>
      </c>
      <c r="AS71">
        <v>87</v>
      </c>
      <c r="AT71">
        <v>434</v>
      </c>
      <c r="AU71">
        <v>162</v>
      </c>
      <c r="AV71">
        <v>842</v>
      </c>
      <c r="AW71">
        <v>2</v>
      </c>
      <c r="AX71">
        <v>524</v>
      </c>
      <c r="AY71">
        <v>834</v>
      </c>
      <c r="AZ71">
        <v>60</v>
      </c>
      <c r="BA71">
        <v>53</v>
      </c>
      <c r="BB71">
        <v>65</v>
      </c>
      <c r="BC71">
        <v>70</v>
      </c>
      <c r="BD71">
        <v>63</v>
      </c>
      <c r="BE71">
        <v>54</v>
      </c>
      <c r="BF71">
        <v>100</v>
      </c>
      <c r="BG71">
        <v>100</v>
      </c>
      <c r="BH71">
        <v>100</v>
      </c>
      <c r="BI71">
        <v>100</v>
      </c>
      <c r="BJ71">
        <v>100</v>
      </c>
      <c r="BK71">
        <v>100</v>
      </c>
      <c r="BL71">
        <v>100</v>
      </c>
      <c r="BM71">
        <v>25</v>
      </c>
      <c r="BN71">
        <v>25</v>
      </c>
      <c r="BO71">
        <v>25</v>
      </c>
      <c r="BP71">
        <v>25</v>
      </c>
      <c r="BQ71">
        <v>3</v>
      </c>
      <c r="BR71">
        <v>1</v>
      </c>
      <c r="BS71">
        <v>1</v>
      </c>
      <c r="BT71">
        <v>1</v>
      </c>
      <c r="BU71">
        <v>1</v>
      </c>
      <c r="BV71">
        <v>2</v>
      </c>
      <c r="BW71">
        <v>2</v>
      </c>
      <c r="BX71">
        <v>1</v>
      </c>
      <c r="BY71">
        <v>0</v>
      </c>
      <c r="BZ71">
        <v>1</v>
      </c>
      <c r="CA71">
        <v>0</v>
      </c>
      <c r="CB71">
        <v>3</v>
      </c>
      <c r="CC71">
        <v>3</v>
      </c>
      <c r="CD71">
        <v>0</v>
      </c>
      <c r="CE71">
        <v>0</v>
      </c>
      <c r="CF71">
        <v>1</v>
      </c>
      <c r="CG71">
        <v>73</v>
      </c>
      <c r="CH71">
        <v>11</v>
      </c>
      <c r="CI71">
        <v>79</v>
      </c>
      <c r="CJ71">
        <v>10</v>
      </c>
      <c r="CK71">
        <v>55</v>
      </c>
      <c r="CL71">
        <v>4</v>
      </c>
      <c r="CM71">
        <v>31</v>
      </c>
      <c r="CN71">
        <v>31</v>
      </c>
      <c r="CO71">
        <v>96</v>
      </c>
      <c r="CP71">
        <v>61</v>
      </c>
      <c r="CQ71">
        <v>42</v>
      </c>
      <c r="CR71">
        <v>30</v>
      </c>
      <c r="CS71">
        <v>8</v>
      </c>
      <c r="CT71">
        <v>69</v>
      </c>
      <c r="CU71">
        <v>84</v>
      </c>
      <c r="CV71">
        <v>10</v>
      </c>
      <c r="CW71">
        <v>22</v>
      </c>
      <c r="CX71">
        <v>77</v>
      </c>
      <c r="CY71">
        <v>43</v>
      </c>
      <c r="CZ71">
        <v>12</v>
      </c>
      <c r="DA71">
        <v>48</v>
      </c>
      <c r="DB71">
        <v>77</v>
      </c>
      <c r="DC71">
        <v>29</v>
      </c>
      <c r="DD71">
        <v>76</v>
      </c>
      <c r="DE71">
        <v>59</v>
      </c>
      <c r="DF71">
        <v>44</v>
      </c>
      <c r="DG71">
        <v>73</v>
      </c>
      <c r="DH71">
        <v>17</v>
      </c>
      <c r="DI71">
        <v>5</v>
      </c>
      <c r="DJ71">
        <v>64</v>
      </c>
      <c r="DK71">
        <v>45</v>
      </c>
      <c r="DL71">
        <v>9</v>
      </c>
      <c r="DM71">
        <v>100</v>
      </c>
      <c r="DN71">
        <v>712</v>
      </c>
      <c r="DO71">
        <v>679</v>
      </c>
      <c r="DP71">
        <v>252</v>
      </c>
      <c r="DQ71">
        <v>559</v>
      </c>
      <c r="DR71">
        <v>330</v>
      </c>
      <c r="DS71">
        <v>589</v>
      </c>
      <c r="DT71">
        <v>576</v>
      </c>
      <c r="DU71">
        <v>272</v>
      </c>
      <c r="DV71">
        <v>684</v>
      </c>
      <c r="DW71">
        <v>707</v>
      </c>
      <c r="DX71">
        <v>763</v>
      </c>
      <c r="DY71">
        <v>855</v>
      </c>
      <c r="DZ71">
        <v>454</v>
      </c>
      <c r="EA71">
        <v>723</v>
      </c>
      <c r="EB71">
        <v>57</v>
      </c>
      <c r="EC71">
        <v>12</v>
      </c>
      <c r="ED71">
        <v>751</v>
      </c>
      <c r="EE71">
        <v>154</v>
      </c>
      <c r="EF71">
        <v>564</v>
      </c>
      <c r="EG71">
        <v>327</v>
      </c>
      <c r="EH71">
        <v>848</v>
      </c>
      <c r="EI71">
        <v>722</v>
      </c>
      <c r="EJ71">
        <v>256</v>
      </c>
      <c r="EK71">
        <v>632</v>
      </c>
      <c r="EL71">
        <v>743</v>
      </c>
      <c r="EM71">
        <v>824</v>
      </c>
      <c r="EN71">
        <v>785</v>
      </c>
      <c r="EO71">
        <v>701</v>
      </c>
      <c r="EP71">
        <v>553</v>
      </c>
      <c r="EQ71">
        <v>875</v>
      </c>
      <c r="ER71">
        <v>618</v>
      </c>
      <c r="ES71">
        <v>779</v>
      </c>
      <c r="ET71">
        <v>575</v>
      </c>
      <c r="EU71">
        <v>254</v>
      </c>
      <c r="EV71">
        <v>845</v>
      </c>
      <c r="EW71">
        <v>434</v>
      </c>
      <c r="EX71">
        <v>334</v>
      </c>
      <c r="EY71">
        <v>115</v>
      </c>
      <c r="EZ71">
        <v>832</v>
      </c>
      <c r="FA71">
        <v>572</v>
      </c>
      <c r="FB71">
        <v>602</v>
      </c>
      <c r="FC71">
        <v>868</v>
      </c>
      <c r="FD71">
        <v>149</v>
      </c>
      <c r="FE71">
        <v>814</v>
      </c>
      <c r="FF71">
        <v>247</v>
      </c>
      <c r="FG71">
        <v>70</v>
      </c>
      <c r="FH71">
        <v>86</v>
      </c>
      <c r="FI71">
        <v>802</v>
      </c>
      <c r="FJ71">
        <v>50</v>
      </c>
      <c r="FK71">
        <v>50</v>
      </c>
      <c r="FL71">
        <v>50</v>
      </c>
      <c r="FM71">
        <v>50</v>
      </c>
      <c r="FN71">
        <v>56</v>
      </c>
      <c r="FO71">
        <v>53</v>
      </c>
      <c r="FP71">
        <v>66</v>
      </c>
      <c r="FQ71">
        <v>78</v>
      </c>
      <c r="FR71">
        <v>53</v>
      </c>
      <c r="FS71">
        <v>78</v>
      </c>
      <c r="FT71">
        <v>55</v>
      </c>
      <c r="FU71">
        <v>50</v>
      </c>
      <c r="FV71">
        <v>50</v>
      </c>
      <c r="FW71">
        <v>50</v>
      </c>
      <c r="FX71">
        <v>50</v>
      </c>
      <c r="FY71">
        <v>50</v>
      </c>
      <c r="FZ71">
        <v>50</v>
      </c>
      <c r="GA71">
        <v>50</v>
      </c>
      <c r="GB71">
        <v>50</v>
      </c>
      <c r="GC71">
        <v>50</v>
      </c>
      <c r="GD71">
        <v>50</v>
      </c>
      <c r="GE71">
        <v>62</v>
      </c>
      <c r="GF71">
        <v>67</v>
      </c>
      <c r="GG71">
        <v>55</v>
      </c>
      <c r="GH71">
        <v>70</v>
      </c>
      <c r="GI71">
        <v>73</v>
      </c>
      <c r="GJ71">
        <v>51</v>
      </c>
      <c r="GK71">
        <v>73</v>
      </c>
      <c r="GL71">
        <v>50</v>
      </c>
      <c r="GM71">
        <v>50</v>
      </c>
      <c r="GN71">
        <v>50</v>
      </c>
      <c r="GO71">
        <v>50</v>
      </c>
      <c r="GP71">
        <v>50</v>
      </c>
      <c r="GQ71">
        <v>50</v>
      </c>
      <c r="GR71">
        <v>1.2229999999999999</v>
      </c>
      <c r="GS71">
        <v>0.55700000000000005</v>
      </c>
      <c r="GT71">
        <v>0.51200000000000001</v>
      </c>
      <c r="GU71">
        <v>1.2509999999999999</v>
      </c>
      <c r="GV71">
        <v>0.65400000000000003</v>
      </c>
      <c r="GW71">
        <v>1.0640000000000001</v>
      </c>
      <c r="GX71">
        <v>0.82699999999999996</v>
      </c>
      <c r="GY71">
        <v>1.3479999999999999</v>
      </c>
      <c r="GZ71">
        <v>1.222</v>
      </c>
      <c r="HA71">
        <v>0.75600000000000001</v>
      </c>
      <c r="HB71">
        <v>1.1320000000000001</v>
      </c>
      <c r="HC71">
        <v>1.2429999999999999</v>
      </c>
      <c r="HD71">
        <v>1.3239999999999998</v>
      </c>
      <c r="HE71">
        <v>1.2850000000000001</v>
      </c>
      <c r="HF71">
        <v>1.2010000000000001</v>
      </c>
      <c r="HG71">
        <v>1</v>
      </c>
      <c r="HH71">
        <v>0.875</v>
      </c>
      <c r="HI71">
        <v>0.61799999999999999</v>
      </c>
      <c r="HJ71">
        <v>0.77900000000000003</v>
      </c>
      <c r="HK71">
        <v>0.57499999999999996</v>
      </c>
      <c r="HL71">
        <v>0.254</v>
      </c>
      <c r="HM71">
        <v>0.84499999999999997</v>
      </c>
      <c r="HN71">
        <v>0.434</v>
      </c>
      <c r="HO71">
        <v>0.33400000000000002</v>
      </c>
      <c r="HP71">
        <v>0.115</v>
      </c>
      <c r="HQ71">
        <v>0.83199999999999996</v>
      </c>
      <c r="HR71">
        <v>0.57199999999999995</v>
      </c>
      <c r="HS71">
        <v>0.60199999999999998</v>
      </c>
      <c r="HT71">
        <v>0.86799999999999999</v>
      </c>
      <c r="HU71">
        <v>0.14899999999999999</v>
      </c>
      <c r="HV71">
        <v>0.81399999999999995</v>
      </c>
      <c r="HW71">
        <v>0.247</v>
      </c>
      <c r="HX71" s="40" t="s">
        <v>85</v>
      </c>
      <c r="HY71" s="35" t="s">
        <v>85</v>
      </c>
      <c r="HZ71" s="36" t="s">
        <v>85</v>
      </c>
      <c r="IA71" s="36" t="s">
        <v>85</v>
      </c>
      <c r="IB71" s="36" t="s">
        <v>85</v>
      </c>
      <c r="IC71" s="36" t="s">
        <v>85</v>
      </c>
      <c r="ID71" s="37" t="s">
        <v>85</v>
      </c>
      <c r="IE71" s="37" t="s">
        <v>85</v>
      </c>
      <c r="IF71" s="34" t="str">
        <f t="shared" si="9"/>
        <v/>
      </c>
      <c r="IG71" t="str">
        <f t="shared" si="10"/>
        <v/>
      </c>
      <c r="IH71" t="str">
        <f t="shared" si="11"/>
        <v/>
      </c>
      <c r="II71" t="str">
        <f t="shared" si="12"/>
        <v/>
      </c>
      <c r="IJ71" t="str">
        <f t="shared" si="13"/>
        <v/>
      </c>
      <c r="IK71" t="str">
        <f t="shared" si="14"/>
        <v/>
      </c>
      <c r="IL71" t="str">
        <f t="shared" si="15"/>
        <v/>
      </c>
      <c r="IM71" t="str">
        <f t="shared" si="16"/>
        <v/>
      </c>
    </row>
    <row r="72" spans="1:247" x14ac:dyDescent="0.25">
      <c r="A72" s="48">
        <v>122739</v>
      </c>
      <c r="E72" t="b">
        <v>0</v>
      </c>
      <c r="H72">
        <v>25</v>
      </c>
      <c r="J72" t="s">
        <v>42</v>
      </c>
      <c r="K72" t="b">
        <v>1</v>
      </c>
      <c r="N72" t="s">
        <v>43</v>
      </c>
      <c r="R72">
        <v>52.819999694824219</v>
      </c>
      <c r="S72">
        <v>2.9000000000000001E-2</v>
      </c>
      <c r="T72" t="b">
        <v>0</v>
      </c>
      <c r="U72">
        <v>43727.000243055554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10</v>
      </c>
      <c r="AC72">
        <v>5</v>
      </c>
      <c r="AD72">
        <v>344</v>
      </c>
      <c r="AE72">
        <v>43691.000243055554</v>
      </c>
      <c r="AF72">
        <v>43727.000243055554</v>
      </c>
      <c r="AH72">
        <v>2.9000000000000001E-2</v>
      </c>
      <c r="AI72" t="s">
        <v>44</v>
      </c>
      <c r="AJ72">
        <v>94</v>
      </c>
      <c r="AK72">
        <v>455</v>
      </c>
      <c r="AL72">
        <v>486</v>
      </c>
      <c r="AM72">
        <v>738</v>
      </c>
      <c r="AN72">
        <v>294</v>
      </c>
      <c r="AO72">
        <v>663</v>
      </c>
      <c r="AP72">
        <v>304</v>
      </c>
      <c r="AQ72">
        <v>420</v>
      </c>
      <c r="AR72">
        <v>849</v>
      </c>
      <c r="AS72">
        <v>256</v>
      </c>
      <c r="AT72">
        <v>132</v>
      </c>
      <c r="AU72">
        <v>276</v>
      </c>
      <c r="AV72">
        <v>958</v>
      </c>
      <c r="AW72">
        <v>688</v>
      </c>
      <c r="AX72">
        <v>266</v>
      </c>
      <c r="AY72">
        <v>77</v>
      </c>
      <c r="AZ72">
        <v>96</v>
      </c>
      <c r="BA72">
        <v>69</v>
      </c>
      <c r="BB72">
        <v>87</v>
      </c>
      <c r="BC72">
        <v>86</v>
      </c>
      <c r="BD72">
        <v>63</v>
      </c>
      <c r="BE72">
        <v>64</v>
      </c>
      <c r="BF72">
        <v>100</v>
      </c>
      <c r="BG72">
        <v>100</v>
      </c>
      <c r="BH72">
        <v>100</v>
      </c>
      <c r="BI72">
        <v>100</v>
      </c>
      <c r="BJ72">
        <v>100</v>
      </c>
      <c r="BK72">
        <v>100</v>
      </c>
      <c r="BL72">
        <v>100</v>
      </c>
      <c r="BM72">
        <v>25</v>
      </c>
      <c r="BN72">
        <v>25</v>
      </c>
      <c r="BO72">
        <v>25</v>
      </c>
      <c r="BP72">
        <v>25</v>
      </c>
      <c r="BQ72">
        <v>1</v>
      </c>
      <c r="BR72">
        <v>2</v>
      </c>
      <c r="BS72">
        <v>2</v>
      </c>
      <c r="BT72">
        <v>0</v>
      </c>
      <c r="BU72">
        <v>2</v>
      </c>
      <c r="BV72">
        <v>2</v>
      </c>
      <c r="BW72">
        <v>1</v>
      </c>
      <c r="BX72">
        <v>2</v>
      </c>
      <c r="BY72">
        <v>3</v>
      </c>
      <c r="BZ72">
        <v>0</v>
      </c>
      <c r="CA72">
        <v>3</v>
      </c>
      <c r="CB72">
        <v>2</v>
      </c>
      <c r="CC72">
        <v>1</v>
      </c>
      <c r="CD72">
        <v>2</v>
      </c>
      <c r="CE72">
        <v>0</v>
      </c>
      <c r="CF72">
        <v>0</v>
      </c>
      <c r="CG72">
        <v>93</v>
      </c>
      <c r="CH72">
        <v>76</v>
      </c>
      <c r="CI72">
        <v>34</v>
      </c>
      <c r="CJ72">
        <v>33</v>
      </c>
      <c r="CK72">
        <v>51</v>
      </c>
      <c r="CL72">
        <v>17</v>
      </c>
      <c r="CM72">
        <v>15</v>
      </c>
      <c r="CN72">
        <v>91</v>
      </c>
      <c r="CO72">
        <v>100</v>
      </c>
      <c r="CP72">
        <v>30</v>
      </c>
      <c r="CQ72">
        <v>25</v>
      </c>
      <c r="CR72">
        <v>95</v>
      </c>
      <c r="CS72">
        <v>76</v>
      </c>
      <c r="CT72">
        <v>81</v>
      </c>
      <c r="CU72">
        <v>75</v>
      </c>
      <c r="CV72">
        <v>93</v>
      </c>
      <c r="CW72">
        <v>46</v>
      </c>
      <c r="CX72">
        <v>32</v>
      </c>
      <c r="CY72">
        <v>73</v>
      </c>
      <c r="CZ72">
        <v>18</v>
      </c>
      <c r="DA72">
        <v>92</v>
      </c>
      <c r="DB72">
        <v>16</v>
      </c>
      <c r="DC72">
        <v>52</v>
      </c>
      <c r="DD72">
        <v>13</v>
      </c>
      <c r="DE72">
        <v>61</v>
      </c>
      <c r="DF72">
        <v>97</v>
      </c>
      <c r="DG72">
        <v>13</v>
      </c>
      <c r="DH72">
        <v>65</v>
      </c>
      <c r="DI72">
        <v>39</v>
      </c>
      <c r="DJ72">
        <v>41</v>
      </c>
      <c r="DK72">
        <v>23</v>
      </c>
      <c r="DL72">
        <v>80</v>
      </c>
      <c r="DM72">
        <v>497</v>
      </c>
      <c r="DN72">
        <v>453</v>
      </c>
      <c r="DO72">
        <v>742</v>
      </c>
      <c r="DP72">
        <v>221</v>
      </c>
      <c r="DQ72">
        <v>728</v>
      </c>
      <c r="DR72">
        <v>31</v>
      </c>
      <c r="DS72">
        <v>536</v>
      </c>
      <c r="DT72">
        <v>746</v>
      </c>
      <c r="DU72">
        <v>706</v>
      </c>
      <c r="DV72">
        <v>421</v>
      </c>
      <c r="DW72">
        <v>852</v>
      </c>
      <c r="DX72">
        <v>420</v>
      </c>
      <c r="DY72">
        <v>247</v>
      </c>
      <c r="DZ72">
        <v>619</v>
      </c>
      <c r="EA72">
        <v>588</v>
      </c>
      <c r="EB72">
        <v>345</v>
      </c>
      <c r="EC72">
        <v>20</v>
      </c>
      <c r="ED72">
        <v>236</v>
      </c>
      <c r="EE72">
        <v>20</v>
      </c>
      <c r="EF72">
        <v>173</v>
      </c>
      <c r="EG72">
        <v>827</v>
      </c>
      <c r="EH72">
        <v>758</v>
      </c>
      <c r="EI72">
        <v>272</v>
      </c>
      <c r="EJ72">
        <v>460</v>
      </c>
      <c r="EK72">
        <v>973</v>
      </c>
      <c r="EL72">
        <v>802</v>
      </c>
      <c r="EM72">
        <v>440</v>
      </c>
      <c r="EN72">
        <v>523</v>
      </c>
      <c r="EO72">
        <v>468</v>
      </c>
      <c r="EP72">
        <v>501</v>
      </c>
      <c r="EQ72">
        <v>195</v>
      </c>
      <c r="ER72">
        <v>428</v>
      </c>
      <c r="ES72">
        <v>294</v>
      </c>
      <c r="ET72">
        <v>789</v>
      </c>
      <c r="EU72">
        <v>904</v>
      </c>
      <c r="EV72">
        <v>384</v>
      </c>
      <c r="EW72">
        <v>709</v>
      </c>
      <c r="EX72">
        <v>152</v>
      </c>
      <c r="EY72">
        <v>144</v>
      </c>
      <c r="EZ72">
        <v>778</v>
      </c>
      <c r="FA72">
        <v>278</v>
      </c>
      <c r="FB72">
        <v>871</v>
      </c>
      <c r="FC72">
        <v>4</v>
      </c>
      <c r="FD72">
        <v>559</v>
      </c>
      <c r="FE72">
        <v>230</v>
      </c>
      <c r="FF72">
        <v>728</v>
      </c>
      <c r="FG72">
        <v>241</v>
      </c>
      <c r="FH72">
        <v>770</v>
      </c>
      <c r="FI72">
        <v>658</v>
      </c>
      <c r="FJ72">
        <v>50</v>
      </c>
      <c r="FK72">
        <v>50</v>
      </c>
      <c r="FL72">
        <v>50</v>
      </c>
      <c r="FM72">
        <v>50</v>
      </c>
      <c r="FN72">
        <v>66</v>
      </c>
      <c r="FO72">
        <v>64</v>
      </c>
      <c r="FP72">
        <v>55</v>
      </c>
      <c r="FQ72">
        <v>73</v>
      </c>
      <c r="FR72">
        <v>65</v>
      </c>
      <c r="FS72">
        <v>55</v>
      </c>
      <c r="FT72">
        <v>50</v>
      </c>
      <c r="FU72">
        <v>50</v>
      </c>
      <c r="FV72">
        <v>50</v>
      </c>
      <c r="FW72">
        <v>50</v>
      </c>
      <c r="FX72">
        <v>50</v>
      </c>
      <c r="FY72">
        <v>50</v>
      </c>
      <c r="FZ72">
        <v>50</v>
      </c>
      <c r="GA72">
        <v>50</v>
      </c>
      <c r="GB72">
        <v>50</v>
      </c>
      <c r="GC72">
        <v>50</v>
      </c>
      <c r="GD72">
        <v>50</v>
      </c>
      <c r="GE72">
        <v>54</v>
      </c>
      <c r="GF72">
        <v>78</v>
      </c>
      <c r="GG72">
        <v>61</v>
      </c>
      <c r="GH72">
        <v>59</v>
      </c>
      <c r="GI72">
        <v>74</v>
      </c>
      <c r="GJ72">
        <v>63</v>
      </c>
      <c r="GK72">
        <v>51</v>
      </c>
      <c r="GL72">
        <v>50</v>
      </c>
      <c r="GM72">
        <v>50</v>
      </c>
      <c r="GN72">
        <v>50</v>
      </c>
      <c r="GO72">
        <v>50</v>
      </c>
      <c r="GP72">
        <v>50</v>
      </c>
      <c r="GQ72">
        <v>50</v>
      </c>
      <c r="GR72">
        <v>1.0880000000000001</v>
      </c>
      <c r="GS72">
        <v>0.84499999999999997</v>
      </c>
      <c r="GT72">
        <v>0.52</v>
      </c>
      <c r="GU72">
        <v>0.73599999999999999</v>
      </c>
      <c r="GV72">
        <v>0.52</v>
      </c>
      <c r="GW72">
        <v>0.67300000000000004</v>
      </c>
      <c r="GX72">
        <v>1.327</v>
      </c>
      <c r="GY72">
        <v>1.258</v>
      </c>
      <c r="GZ72">
        <v>0.77200000000000002</v>
      </c>
      <c r="HA72">
        <v>0.96</v>
      </c>
      <c r="HB72">
        <v>1.4729999999999999</v>
      </c>
      <c r="HC72">
        <v>1.302</v>
      </c>
      <c r="HD72">
        <v>0.94</v>
      </c>
      <c r="HE72">
        <v>1.0230000000000001</v>
      </c>
      <c r="HF72">
        <v>0.96799999999999997</v>
      </c>
      <c r="HG72">
        <v>2</v>
      </c>
      <c r="HH72">
        <v>0.19500000000000001</v>
      </c>
      <c r="HI72">
        <v>0.42799999999999999</v>
      </c>
      <c r="HJ72">
        <v>0.29399999999999998</v>
      </c>
      <c r="HK72">
        <v>0.78900000000000003</v>
      </c>
      <c r="HL72">
        <v>0.90400000000000003</v>
      </c>
      <c r="HM72">
        <v>0.38400000000000001</v>
      </c>
      <c r="HN72">
        <v>0.70899999999999996</v>
      </c>
      <c r="HO72">
        <v>0.152</v>
      </c>
      <c r="HP72">
        <v>0.14399999999999999</v>
      </c>
      <c r="HQ72">
        <v>0.77800000000000002</v>
      </c>
      <c r="HR72">
        <v>0.27800000000000002</v>
      </c>
      <c r="HS72">
        <v>0.871</v>
      </c>
      <c r="HT72">
        <v>4.0000000000000001E-3</v>
      </c>
      <c r="HU72">
        <v>0.55900000000000005</v>
      </c>
      <c r="HV72">
        <v>0.23</v>
      </c>
      <c r="HW72">
        <v>0.72799999999999998</v>
      </c>
      <c r="HX72" s="40" t="s">
        <v>85</v>
      </c>
      <c r="HY72" s="35" t="s">
        <v>85</v>
      </c>
      <c r="HZ72" s="36" t="s">
        <v>85</v>
      </c>
      <c r="IA72" s="36" t="s">
        <v>85</v>
      </c>
      <c r="IB72" s="36">
        <v>80</v>
      </c>
      <c r="IC72" s="36" t="s">
        <v>85</v>
      </c>
      <c r="ID72" s="37" t="s">
        <v>85</v>
      </c>
      <c r="IE72" s="37" t="s">
        <v>85</v>
      </c>
      <c r="IF72" s="34" t="str">
        <f t="shared" si="9"/>
        <v/>
      </c>
      <c r="IG72" t="str">
        <f t="shared" si="10"/>
        <v/>
      </c>
      <c r="IH72" t="str">
        <f t="shared" si="11"/>
        <v/>
      </c>
      <c r="II72" t="str">
        <f t="shared" si="12"/>
        <v/>
      </c>
      <c r="IJ72">
        <f t="shared" si="13"/>
        <v>155</v>
      </c>
      <c r="IK72" t="str">
        <f t="shared" si="14"/>
        <v/>
      </c>
      <c r="IL72" t="str">
        <f t="shared" si="15"/>
        <v/>
      </c>
      <c r="IM72" t="str">
        <f t="shared" si="16"/>
        <v/>
      </c>
    </row>
    <row r="73" spans="1:247" x14ac:dyDescent="0.25">
      <c r="A73" s="48">
        <v>122742</v>
      </c>
      <c r="E73" t="b">
        <v>0</v>
      </c>
      <c r="H73">
        <v>40</v>
      </c>
      <c r="J73" t="s">
        <v>42</v>
      </c>
      <c r="K73" t="b">
        <v>1</v>
      </c>
      <c r="N73" t="s">
        <v>43</v>
      </c>
      <c r="R73">
        <v>16.680000305175781</v>
      </c>
      <c r="S73">
        <v>0</v>
      </c>
      <c r="T73" t="b">
        <v>0</v>
      </c>
      <c r="U73">
        <v>43748.000243055554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10</v>
      </c>
      <c r="AC73">
        <v>5</v>
      </c>
      <c r="AD73">
        <v>9999</v>
      </c>
      <c r="AE73">
        <v>43691.000243055554</v>
      </c>
      <c r="AF73">
        <v>43748.000243055554</v>
      </c>
      <c r="AH73">
        <v>0</v>
      </c>
      <c r="AI73" t="s">
        <v>44</v>
      </c>
      <c r="AJ73">
        <v>697</v>
      </c>
      <c r="AK73">
        <v>728</v>
      </c>
      <c r="AL73">
        <v>523</v>
      </c>
      <c r="AM73">
        <v>718</v>
      </c>
      <c r="AN73">
        <v>597</v>
      </c>
      <c r="AO73">
        <v>241</v>
      </c>
      <c r="AP73">
        <v>374</v>
      </c>
      <c r="AQ73">
        <v>168</v>
      </c>
      <c r="AR73">
        <v>11</v>
      </c>
      <c r="AS73">
        <v>831</v>
      </c>
      <c r="AT73">
        <v>196</v>
      </c>
      <c r="AU73">
        <v>358</v>
      </c>
      <c r="AV73">
        <v>229</v>
      </c>
      <c r="AW73">
        <v>800</v>
      </c>
      <c r="AX73">
        <v>784</v>
      </c>
      <c r="AY73">
        <v>122</v>
      </c>
      <c r="AZ73">
        <v>67</v>
      </c>
      <c r="BA73">
        <v>83</v>
      </c>
      <c r="BB73">
        <v>98</v>
      </c>
      <c r="BC73">
        <v>53</v>
      </c>
      <c r="BD73">
        <v>95</v>
      </c>
      <c r="BE73">
        <v>89</v>
      </c>
      <c r="BF73">
        <v>100</v>
      </c>
      <c r="BG73">
        <v>100</v>
      </c>
      <c r="BH73">
        <v>100</v>
      </c>
      <c r="BI73">
        <v>100</v>
      </c>
      <c r="BJ73">
        <v>100</v>
      </c>
      <c r="BK73">
        <v>100</v>
      </c>
      <c r="BL73">
        <v>100</v>
      </c>
      <c r="BM73">
        <v>25</v>
      </c>
      <c r="BN73">
        <v>25</v>
      </c>
      <c r="BO73">
        <v>25</v>
      </c>
      <c r="BP73">
        <v>25</v>
      </c>
      <c r="BQ73">
        <v>1</v>
      </c>
      <c r="BR73">
        <v>2</v>
      </c>
      <c r="BS73">
        <v>1</v>
      </c>
      <c r="BT73">
        <v>0</v>
      </c>
      <c r="BU73">
        <v>1</v>
      </c>
      <c r="BV73">
        <v>3</v>
      </c>
      <c r="BW73">
        <v>3</v>
      </c>
      <c r="BX73">
        <v>2</v>
      </c>
      <c r="BY73">
        <v>1</v>
      </c>
      <c r="BZ73">
        <v>3</v>
      </c>
      <c r="CA73">
        <v>2</v>
      </c>
      <c r="CB73">
        <v>0</v>
      </c>
      <c r="CC73">
        <v>3</v>
      </c>
      <c r="CD73">
        <v>0</v>
      </c>
      <c r="CE73">
        <v>3</v>
      </c>
      <c r="CF73">
        <v>3</v>
      </c>
      <c r="CG73">
        <v>70</v>
      </c>
      <c r="CH73">
        <v>59</v>
      </c>
      <c r="CI73">
        <v>81</v>
      </c>
      <c r="CJ73">
        <v>83</v>
      </c>
      <c r="CK73">
        <v>57</v>
      </c>
      <c r="CL73">
        <v>28</v>
      </c>
      <c r="CM73">
        <v>85</v>
      </c>
      <c r="CN73">
        <v>47</v>
      </c>
      <c r="CO73">
        <v>26</v>
      </c>
      <c r="CP73">
        <v>68</v>
      </c>
      <c r="CQ73">
        <v>29</v>
      </c>
      <c r="CR73">
        <v>76</v>
      </c>
      <c r="CS73">
        <v>47</v>
      </c>
      <c r="CT73">
        <v>96</v>
      </c>
      <c r="CU73">
        <v>7</v>
      </c>
      <c r="CV73">
        <v>66</v>
      </c>
      <c r="CW73">
        <v>74</v>
      </c>
      <c r="CX73">
        <v>70</v>
      </c>
      <c r="CY73">
        <v>67</v>
      </c>
      <c r="CZ73">
        <v>51</v>
      </c>
      <c r="DA73">
        <v>37</v>
      </c>
      <c r="DB73">
        <v>50</v>
      </c>
      <c r="DC73">
        <v>74</v>
      </c>
      <c r="DD73">
        <v>94</v>
      </c>
      <c r="DE73">
        <v>55</v>
      </c>
      <c r="DF73">
        <v>87</v>
      </c>
      <c r="DG73">
        <v>31</v>
      </c>
      <c r="DH73">
        <v>6</v>
      </c>
      <c r="DI73">
        <v>17</v>
      </c>
      <c r="DJ73">
        <v>75</v>
      </c>
      <c r="DK73">
        <v>49</v>
      </c>
      <c r="DL73">
        <v>15</v>
      </c>
      <c r="DM73">
        <v>455</v>
      </c>
      <c r="DN73">
        <v>30</v>
      </c>
      <c r="DO73">
        <v>303</v>
      </c>
      <c r="DP73">
        <v>78</v>
      </c>
      <c r="DQ73">
        <v>605</v>
      </c>
      <c r="DR73">
        <v>22</v>
      </c>
      <c r="DS73">
        <v>806</v>
      </c>
      <c r="DT73">
        <v>978</v>
      </c>
      <c r="DU73">
        <v>232</v>
      </c>
      <c r="DV73">
        <v>60</v>
      </c>
      <c r="DW73">
        <v>752</v>
      </c>
      <c r="DX73">
        <v>539</v>
      </c>
      <c r="DY73">
        <v>333</v>
      </c>
      <c r="DZ73">
        <v>161</v>
      </c>
      <c r="EA73">
        <v>684</v>
      </c>
      <c r="EB73">
        <v>813</v>
      </c>
      <c r="EC73">
        <v>756</v>
      </c>
      <c r="ED73">
        <v>438</v>
      </c>
      <c r="EE73">
        <v>254</v>
      </c>
      <c r="EF73">
        <v>432</v>
      </c>
      <c r="EG73">
        <v>555</v>
      </c>
      <c r="EH73">
        <v>64</v>
      </c>
      <c r="EI73">
        <v>488</v>
      </c>
      <c r="EJ73">
        <v>27</v>
      </c>
      <c r="EK73">
        <v>894</v>
      </c>
      <c r="EL73">
        <v>466</v>
      </c>
      <c r="EM73">
        <v>586</v>
      </c>
      <c r="EN73">
        <v>353</v>
      </c>
      <c r="EO73">
        <v>231</v>
      </c>
      <c r="EP73">
        <v>932</v>
      </c>
      <c r="EQ73">
        <v>972</v>
      </c>
      <c r="ER73">
        <v>757</v>
      </c>
      <c r="ES73">
        <v>168</v>
      </c>
      <c r="ET73">
        <v>862</v>
      </c>
      <c r="EU73">
        <v>301</v>
      </c>
      <c r="EV73">
        <v>611</v>
      </c>
      <c r="EW73">
        <v>341</v>
      </c>
      <c r="EX73">
        <v>642</v>
      </c>
      <c r="EY73">
        <v>279</v>
      </c>
      <c r="EZ73">
        <v>598</v>
      </c>
      <c r="FA73">
        <v>131</v>
      </c>
      <c r="FB73">
        <v>170</v>
      </c>
      <c r="FC73">
        <v>889</v>
      </c>
      <c r="FD73">
        <v>165</v>
      </c>
      <c r="FE73">
        <v>438</v>
      </c>
      <c r="FF73">
        <v>73</v>
      </c>
      <c r="FG73">
        <v>695</v>
      </c>
      <c r="FH73">
        <v>635</v>
      </c>
      <c r="FI73">
        <v>936</v>
      </c>
      <c r="FJ73">
        <v>50</v>
      </c>
      <c r="FK73">
        <v>50</v>
      </c>
      <c r="FL73">
        <v>50</v>
      </c>
      <c r="FM73">
        <v>50</v>
      </c>
      <c r="FN73">
        <v>80</v>
      </c>
      <c r="FO73">
        <v>58</v>
      </c>
      <c r="FP73">
        <v>71</v>
      </c>
      <c r="FQ73">
        <v>69</v>
      </c>
      <c r="FR73">
        <v>70</v>
      </c>
      <c r="FS73">
        <v>57</v>
      </c>
      <c r="FT73">
        <v>77</v>
      </c>
      <c r="FU73">
        <v>50</v>
      </c>
      <c r="FV73">
        <v>50</v>
      </c>
      <c r="FW73">
        <v>50</v>
      </c>
      <c r="FX73">
        <v>50</v>
      </c>
      <c r="FY73">
        <v>50</v>
      </c>
      <c r="FZ73">
        <v>50</v>
      </c>
      <c r="GA73">
        <v>50</v>
      </c>
      <c r="GB73">
        <v>50</v>
      </c>
      <c r="GC73">
        <v>50</v>
      </c>
      <c r="GD73">
        <v>50</v>
      </c>
      <c r="GE73">
        <v>58</v>
      </c>
      <c r="GF73">
        <v>63</v>
      </c>
      <c r="GG73">
        <v>60</v>
      </c>
      <c r="GH73">
        <v>69</v>
      </c>
      <c r="GI73">
        <v>57</v>
      </c>
      <c r="GJ73">
        <v>64</v>
      </c>
      <c r="GK73">
        <v>65</v>
      </c>
      <c r="GL73">
        <v>50</v>
      </c>
      <c r="GM73">
        <v>50</v>
      </c>
      <c r="GN73">
        <v>50</v>
      </c>
      <c r="GO73">
        <v>50</v>
      </c>
      <c r="GP73">
        <v>50</v>
      </c>
      <c r="GQ73">
        <v>50</v>
      </c>
      <c r="GR73">
        <v>1.1840000000000002</v>
      </c>
      <c r="GS73">
        <v>1.3129999999999999</v>
      </c>
      <c r="GT73">
        <v>1.256</v>
      </c>
      <c r="GU73">
        <v>0.93799999999999994</v>
      </c>
      <c r="GV73">
        <v>0.754</v>
      </c>
      <c r="GW73">
        <v>0.93199999999999994</v>
      </c>
      <c r="GX73">
        <v>1.0550000000000002</v>
      </c>
      <c r="GY73">
        <v>0.56400000000000006</v>
      </c>
      <c r="GZ73">
        <v>0.98799999999999999</v>
      </c>
      <c r="HA73">
        <v>0.52700000000000002</v>
      </c>
      <c r="HB73">
        <v>1.3940000000000001</v>
      </c>
      <c r="HC73">
        <v>0.96599999999999997</v>
      </c>
      <c r="HD73">
        <v>1.0859999999999999</v>
      </c>
      <c r="HE73">
        <v>0.85299999999999998</v>
      </c>
      <c r="HF73">
        <v>0.73099999999999998</v>
      </c>
      <c r="HG73">
        <v>1</v>
      </c>
      <c r="HH73">
        <v>0.97199999999999998</v>
      </c>
      <c r="HI73">
        <v>0.75700000000000001</v>
      </c>
      <c r="HJ73">
        <v>0.16800000000000001</v>
      </c>
      <c r="HK73">
        <v>0.86199999999999999</v>
      </c>
      <c r="HL73">
        <v>0.30099999999999999</v>
      </c>
      <c r="HM73">
        <v>0.61099999999999999</v>
      </c>
      <c r="HN73">
        <v>0.34100000000000003</v>
      </c>
      <c r="HO73">
        <v>0.64200000000000002</v>
      </c>
      <c r="HP73">
        <v>0.27900000000000003</v>
      </c>
      <c r="HQ73">
        <v>0.59799999999999998</v>
      </c>
      <c r="HR73">
        <v>0.13100000000000001</v>
      </c>
      <c r="HS73">
        <v>0.17</v>
      </c>
      <c r="HT73">
        <v>0.88900000000000001</v>
      </c>
      <c r="HU73">
        <v>0.16500000000000001</v>
      </c>
      <c r="HV73">
        <v>0.438</v>
      </c>
      <c r="HW73">
        <v>7.2999999999999995E-2</v>
      </c>
      <c r="HX73" s="40" t="s">
        <v>85</v>
      </c>
      <c r="HY73" s="35" t="s">
        <v>85</v>
      </c>
      <c r="HZ73" s="36" t="s">
        <v>85</v>
      </c>
      <c r="IA73" s="36" t="s">
        <v>85</v>
      </c>
      <c r="IB73" s="36" t="s">
        <v>85</v>
      </c>
      <c r="IC73" s="36" t="s">
        <v>85</v>
      </c>
      <c r="ID73" s="37" t="s">
        <v>85</v>
      </c>
      <c r="IE73" s="37" t="s">
        <v>85</v>
      </c>
      <c r="IF73" s="34" t="str">
        <f t="shared" si="9"/>
        <v/>
      </c>
      <c r="IG73" t="str">
        <f t="shared" si="10"/>
        <v/>
      </c>
      <c r="IH73" t="str">
        <f t="shared" si="11"/>
        <v/>
      </c>
      <c r="II73" t="str">
        <f t="shared" si="12"/>
        <v/>
      </c>
      <c r="IJ73" t="str">
        <f t="shared" si="13"/>
        <v/>
      </c>
      <c r="IK73" t="str">
        <f t="shared" si="14"/>
        <v/>
      </c>
      <c r="IL73" t="str">
        <f t="shared" si="15"/>
        <v/>
      </c>
      <c r="IM73" t="str">
        <f t="shared" si="16"/>
        <v/>
      </c>
    </row>
    <row r="74" spans="1:247" x14ac:dyDescent="0.25">
      <c r="A74" s="48">
        <v>122745</v>
      </c>
      <c r="E74" t="b">
        <v>0</v>
      </c>
      <c r="H74">
        <v>25</v>
      </c>
      <c r="J74" t="s">
        <v>42</v>
      </c>
      <c r="K74" t="b">
        <v>1</v>
      </c>
      <c r="N74" t="s">
        <v>43</v>
      </c>
      <c r="R74">
        <v>0</v>
      </c>
      <c r="S74">
        <v>4.0000000000000001E-3</v>
      </c>
      <c r="T74" t="b">
        <v>0</v>
      </c>
      <c r="U74">
        <v>43727.000243055554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10</v>
      </c>
      <c r="AC74">
        <v>5</v>
      </c>
      <c r="AD74">
        <v>2500</v>
      </c>
      <c r="AE74">
        <v>43691.000243055554</v>
      </c>
      <c r="AF74">
        <v>43727.000243055554</v>
      </c>
      <c r="AH74">
        <v>4.0000000000000001E-3</v>
      </c>
      <c r="AI74" t="s">
        <v>44</v>
      </c>
      <c r="AJ74">
        <v>801</v>
      </c>
      <c r="AK74">
        <v>430</v>
      </c>
      <c r="AL74">
        <v>831</v>
      </c>
      <c r="AM74">
        <v>645</v>
      </c>
      <c r="AN74">
        <v>696</v>
      </c>
      <c r="AO74">
        <v>780</v>
      </c>
      <c r="AP74">
        <v>720</v>
      </c>
      <c r="AQ74">
        <v>959</v>
      </c>
      <c r="AR74">
        <v>927</v>
      </c>
      <c r="AS74">
        <v>566</v>
      </c>
      <c r="AT74">
        <v>29</v>
      </c>
      <c r="AU74">
        <v>299</v>
      </c>
      <c r="AV74">
        <v>481</v>
      </c>
      <c r="AW74">
        <v>511</v>
      </c>
      <c r="AX74">
        <v>861</v>
      </c>
      <c r="AY74">
        <v>408</v>
      </c>
      <c r="AZ74">
        <v>67</v>
      </c>
      <c r="BA74">
        <v>75</v>
      </c>
      <c r="BB74">
        <v>57</v>
      </c>
      <c r="BC74">
        <v>78</v>
      </c>
      <c r="BD74">
        <v>65</v>
      </c>
      <c r="BE74">
        <v>86</v>
      </c>
      <c r="BF74">
        <v>100</v>
      </c>
      <c r="BG74">
        <v>100</v>
      </c>
      <c r="BH74">
        <v>100</v>
      </c>
      <c r="BI74">
        <v>100</v>
      </c>
      <c r="BJ74">
        <v>100</v>
      </c>
      <c r="BK74">
        <v>100</v>
      </c>
      <c r="BL74">
        <v>100</v>
      </c>
      <c r="BM74">
        <v>25</v>
      </c>
      <c r="BN74">
        <v>25</v>
      </c>
      <c r="BO74">
        <v>25</v>
      </c>
      <c r="BP74">
        <v>25</v>
      </c>
      <c r="BQ74">
        <v>2</v>
      </c>
      <c r="BR74">
        <v>1</v>
      </c>
      <c r="BS74">
        <v>0</v>
      </c>
      <c r="BT74">
        <v>1</v>
      </c>
      <c r="BU74">
        <v>2</v>
      </c>
      <c r="BV74">
        <v>0</v>
      </c>
      <c r="BW74">
        <v>1</v>
      </c>
      <c r="BX74">
        <v>2</v>
      </c>
      <c r="BY74">
        <v>0</v>
      </c>
      <c r="BZ74">
        <v>1</v>
      </c>
      <c r="CA74">
        <v>0</v>
      </c>
      <c r="CB74">
        <v>2</v>
      </c>
      <c r="CC74">
        <v>2</v>
      </c>
      <c r="CD74">
        <v>0</v>
      </c>
      <c r="CE74">
        <v>1</v>
      </c>
      <c r="CF74">
        <v>2</v>
      </c>
      <c r="CG74">
        <v>94</v>
      </c>
      <c r="CH74">
        <v>76</v>
      </c>
      <c r="CI74">
        <v>33</v>
      </c>
      <c r="CJ74">
        <v>42</v>
      </c>
      <c r="CK74">
        <v>64</v>
      </c>
      <c r="CL74">
        <v>7</v>
      </c>
      <c r="CM74">
        <v>42</v>
      </c>
      <c r="CN74">
        <v>4</v>
      </c>
      <c r="CO74">
        <v>12</v>
      </c>
      <c r="CP74">
        <v>69</v>
      </c>
      <c r="CQ74">
        <v>17</v>
      </c>
      <c r="CR74">
        <v>46</v>
      </c>
      <c r="CS74">
        <v>97</v>
      </c>
      <c r="CT74">
        <v>34</v>
      </c>
      <c r="CU74">
        <v>75</v>
      </c>
      <c r="CV74">
        <v>42</v>
      </c>
      <c r="CW74">
        <v>62</v>
      </c>
      <c r="CX74">
        <v>40</v>
      </c>
      <c r="CY74">
        <v>99</v>
      </c>
      <c r="CZ74">
        <v>83</v>
      </c>
      <c r="DA74">
        <v>13</v>
      </c>
      <c r="DB74">
        <v>26</v>
      </c>
      <c r="DC74">
        <v>11</v>
      </c>
      <c r="DD74">
        <v>70</v>
      </c>
      <c r="DE74">
        <v>24</v>
      </c>
      <c r="DF74">
        <v>69</v>
      </c>
      <c r="DG74">
        <v>38</v>
      </c>
      <c r="DH74">
        <v>83</v>
      </c>
      <c r="DI74">
        <v>60</v>
      </c>
      <c r="DJ74">
        <v>28</v>
      </c>
      <c r="DK74">
        <v>61</v>
      </c>
      <c r="DL74">
        <v>19</v>
      </c>
      <c r="DM74">
        <v>57</v>
      </c>
      <c r="DN74">
        <v>752</v>
      </c>
      <c r="DO74">
        <v>750</v>
      </c>
      <c r="DP74">
        <v>276</v>
      </c>
      <c r="DQ74">
        <v>147</v>
      </c>
      <c r="DR74">
        <v>493</v>
      </c>
      <c r="DS74">
        <v>784</v>
      </c>
      <c r="DT74">
        <v>416</v>
      </c>
      <c r="DU74">
        <v>751</v>
      </c>
      <c r="DV74">
        <v>301</v>
      </c>
      <c r="DW74">
        <v>173</v>
      </c>
      <c r="DX74">
        <v>682</v>
      </c>
      <c r="DY74">
        <v>752</v>
      </c>
      <c r="DZ74">
        <v>455</v>
      </c>
      <c r="EA74">
        <v>264</v>
      </c>
      <c r="EB74">
        <v>405</v>
      </c>
      <c r="EC74">
        <v>874</v>
      </c>
      <c r="ED74">
        <v>366</v>
      </c>
      <c r="EE74">
        <v>140</v>
      </c>
      <c r="EF74">
        <v>573</v>
      </c>
      <c r="EG74">
        <v>531</v>
      </c>
      <c r="EH74">
        <v>287</v>
      </c>
      <c r="EI74">
        <v>813</v>
      </c>
      <c r="EJ74">
        <v>523</v>
      </c>
      <c r="EK74">
        <v>0</v>
      </c>
      <c r="EL74">
        <v>319</v>
      </c>
      <c r="EM74">
        <v>178</v>
      </c>
      <c r="EN74">
        <v>111</v>
      </c>
      <c r="EO74">
        <v>414</v>
      </c>
      <c r="EP74">
        <v>817</v>
      </c>
      <c r="EQ74">
        <v>876</v>
      </c>
      <c r="ER74">
        <v>242</v>
      </c>
      <c r="ES74">
        <v>167</v>
      </c>
      <c r="ET74">
        <v>562</v>
      </c>
      <c r="EU74">
        <v>592</v>
      </c>
      <c r="EV74">
        <v>200</v>
      </c>
      <c r="EW74">
        <v>777</v>
      </c>
      <c r="EX74">
        <v>363</v>
      </c>
      <c r="EY74">
        <v>717</v>
      </c>
      <c r="EZ74">
        <v>751</v>
      </c>
      <c r="FA74">
        <v>812</v>
      </c>
      <c r="FB74">
        <v>672</v>
      </c>
      <c r="FC74">
        <v>517</v>
      </c>
      <c r="FD74">
        <v>983</v>
      </c>
      <c r="FE74">
        <v>198</v>
      </c>
      <c r="FF74">
        <v>759</v>
      </c>
      <c r="FG74">
        <v>29</v>
      </c>
      <c r="FH74">
        <v>793</v>
      </c>
      <c r="FI74">
        <v>793</v>
      </c>
      <c r="FJ74">
        <v>50</v>
      </c>
      <c r="FK74">
        <v>50</v>
      </c>
      <c r="FL74">
        <v>50</v>
      </c>
      <c r="FM74">
        <v>50</v>
      </c>
      <c r="FN74">
        <v>56</v>
      </c>
      <c r="FO74">
        <v>67</v>
      </c>
      <c r="FP74">
        <v>59</v>
      </c>
      <c r="FQ74">
        <v>64</v>
      </c>
      <c r="FR74">
        <v>60</v>
      </c>
      <c r="FS74">
        <v>80</v>
      </c>
      <c r="FT74">
        <v>54</v>
      </c>
      <c r="FU74">
        <v>50</v>
      </c>
      <c r="FV74">
        <v>50</v>
      </c>
      <c r="FW74">
        <v>50</v>
      </c>
      <c r="FX74">
        <v>50</v>
      </c>
      <c r="FY74">
        <v>50</v>
      </c>
      <c r="FZ74">
        <v>50</v>
      </c>
      <c r="GA74">
        <v>50</v>
      </c>
      <c r="GB74">
        <v>50</v>
      </c>
      <c r="GC74">
        <v>50</v>
      </c>
      <c r="GD74">
        <v>50</v>
      </c>
      <c r="GE74">
        <v>51</v>
      </c>
      <c r="GF74">
        <v>64</v>
      </c>
      <c r="GG74">
        <v>68</v>
      </c>
      <c r="GH74">
        <v>64</v>
      </c>
      <c r="GI74">
        <v>75</v>
      </c>
      <c r="GJ74">
        <v>53</v>
      </c>
      <c r="GK74">
        <v>54</v>
      </c>
      <c r="GL74">
        <v>50</v>
      </c>
      <c r="GM74">
        <v>50</v>
      </c>
      <c r="GN74">
        <v>50</v>
      </c>
      <c r="GO74">
        <v>50</v>
      </c>
      <c r="GP74">
        <v>50</v>
      </c>
      <c r="GQ74">
        <v>50</v>
      </c>
      <c r="GR74">
        <v>0.76400000000000001</v>
      </c>
      <c r="GS74">
        <v>0.90500000000000003</v>
      </c>
      <c r="GT74">
        <v>1.3740000000000001</v>
      </c>
      <c r="GU74">
        <v>0.86599999999999999</v>
      </c>
      <c r="GV74">
        <v>0.64</v>
      </c>
      <c r="GW74">
        <v>1.073</v>
      </c>
      <c r="GX74">
        <v>1.0310000000000001</v>
      </c>
      <c r="GY74">
        <v>0.78699999999999992</v>
      </c>
      <c r="GZ74">
        <v>1.3129999999999999</v>
      </c>
      <c r="HA74">
        <v>1.0230000000000001</v>
      </c>
      <c r="HB74">
        <v>0.5</v>
      </c>
      <c r="HC74">
        <v>0.81899999999999995</v>
      </c>
      <c r="HD74">
        <v>0.67799999999999994</v>
      </c>
      <c r="HE74">
        <v>0.61099999999999999</v>
      </c>
      <c r="HF74">
        <v>0.91399999999999992</v>
      </c>
      <c r="HG74">
        <v>2</v>
      </c>
      <c r="HH74">
        <v>0.876</v>
      </c>
      <c r="HI74">
        <v>0.24199999999999999</v>
      </c>
      <c r="HJ74">
        <v>0.16700000000000001</v>
      </c>
      <c r="HK74">
        <v>0.56200000000000006</v>
      </c>
      <c r="HL74">
        <v>0.59199999999999997</v>
      </c>
      <c r="HM74">
        <v>0.2</v>
      </c>
      <c r="HN74">
        <v>0.77700000000000002</v>
      </c>
      <c r="HO74">
        <v>0.36299999999999999</v>
      </c>
      <c r="HP74">
        <v>0.71699999999999997</v>
      </c>
      <c r="HQ74">
        <v>0.751</v>
      </c>
      <c r="HR74">
        <v>0.81200000000000006</v>
      </c>
      <c r="HS74">
        <v>0.67200000000000004</v>
      </c>
      <c r="HT74">
        <v>0.51700000000000002</v>
      </c>
      <c r="HU74">
        <v>0.98299999999999998</v>
      </c>
      <c r="HV74">
        <v>0.19800000000000001</v>
      </c>
      <c r="HW74">
        <v>0.75900000000000001</v>
      </c>
      <c r="HX74" s="40" t="s">
        <v>85</v>
      </c>
      <c r="HY74" s="35" t="s">
        <v>85</v>
      </c>
      <c r="HZ74" s="36" t="s">
        <v>85</v>
      </c>
      <c r="IA74" s="36" t="s">
        <v>85</v>
      </c>
      <c r="IB74" s="36">
        <v>19</v>
      </c>
      <c r="IC74" s="36" t="s">
        <v>85</v>
      </c>
      <c r="ID74" s="37" t="s">
        <v>85</v>
      </c>
      <c r="IE74" s="37" t="s">
        <v>85</v>
      </c>
      <c r="IF74" s="34" t="str">
        <f t="shared" si="9"/>
        <v/>
      </c>
      <c r="IG74" t="str">
        <f t="shared" si="10"/>
        <v/>
      </c>
      <c r="IH74" t="str">
        <f t="shared" si="11"/>
        <v/>
      </c>
      <c r="II74" t="str">
        <f t="shared" si="12"/>
        <v/>
      </c>
      <c r="IJ74">
        <f t="shared" si="13"/>
        <v>44</v>
      </c>
      <c r="IK74" t="str">
        <f t="shared" si="14"/>
        <v/>
      </c>
      <c r="IL74" t="str">
        <f t="shared" si="15"/>
        <v/>
      </c>
      <c r="IM74" t="str">
        <f t="shared" si="16"/>
        <v/>
      </c>
    </row>
    <row r="75" spans="1:247" x14ac:dyDescent="0.25">
      <c r="A75" s="48">
        <v>122988</v>
      </c>
      <c r="E75" t="b">
        <v>0</v>
      </c>
      <c r="H75">
        <v>40</v>
      </c>
      <c r="J75" t="s">
        <v>46</v>
      </c>
      <c r="K75" t="b">
        <v>1</v>
      </c>
      <c r="N75" t="s">
        <v>43</v>
      </c>
      <c r="R75">
        <v>27.799999237060547</v>
      </c>
      <c r="S75">
        <v>4.0000000000000001E-3</v>
      </c>
      <c r="T75" t="b">
        <v>0</v>
      </c>
      <c r="U75">
        <v>43748.000243055554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10</v>
      </c>
      <c r="AC75">
        <v>5</v>
      </c>
      <c r="AD75">
        <v>9999</v>
      </c>
      <c r="AE75">
        <v>43691.000243055554</v>
      </c>
      <c r="AF75">
        <v>43748.000243055554</v>
      </c>
      <c r="AH75">
        <v>4.0000000000000001E-3</v>
      </c>
      <c r="AI75" t="s">
        <v>44</v>
      </c>
      <c r="AJ75">
        <v>77</v>
      </c>
      <c r="AK75">
        <v>237</v>
      </c>
      <c r="AL75">
        <v>433</v>
      </c>
      <c r="AM75">
        <v>394</v>
      </c>
      <c r="AN75">
        <v>793</v>
      </c>
      <c r="AO75">
        <v>450</v>
      </c>
      <c r="AP75">
        <v>91</v>
      </c>
      <c r="AQ75">
        <v>928</v>
      </c>
      <c r="AR75">
        <v>200</v>
      </c>
      <c r="AS75">
        <v>200</v>
      </c>
      <c r="AT75">
        <v>584</v>
      </c>
      <c r="AU75">
        <v>131</v>
      </c>
      <c r="AV75">
        <v>946</v>
      </c>
      <c r="AW75">
        <v>900</v>
      </c>
      <c r="AX75">
        <v>498</v>
      </c>
      <c r="AY75">
        <v>848</v>
      </c>
      <c r="AZ75">
        <v>87</v>
      </c>
      <c r="BA75">
        <v>62</v>
      </c>
      <c r="BB75">
        <v>94</v>
      </c>
      <c r="BC75">
        <v>62</v>
      </c>
      <c r="BD75">
        <v>78</v>
      </c>
      <c r="BE75">
        <v>76</v>
      </c>
      <c r="BF75">
        <v>100</v>
      </c>
      <c r="BG75">
        <v>100</v>
      </c>
      <c r="BH75">
        <v>100</v>
      </c>
      <c r="BI75">
        <v>100</v>
      </c>
      <c r="BJ75">
        <v>100</v>
      </c>
      <c r="BK75">
        <v>100</v>
      </c>
      <c r="BL75">
        <v>100</v>
      </c>
      <c r="BM75">
        <v>25</v>
      </c>
      <c r="BN75">
        <v>25</v>
      </c>
      <c r="BO75">
        <v>25</v>
      </c>
      <c r="BP75">
        <v>25</v>
      </c>
      <c r="BQ75">
        <v>1</v>
      </c>
      <c r="BR75">
        <v>0</v>
      </c>
      <c r="BS75">
        <v>1</v>
      </c>
      <c r="BT75">
        <v>1</v>
      </c>
      <c r="BU75">
        <v>2</v>
      </c>
      <c r="BV75">
        <v>0</v>
      </c>
      <c r="BW75">
        <v>3</v>
      </c>
      <c r="BX75">
        <v>1</v>
      </c>
      <c r="BY75">
        <v>2</v>
      </c>
      <c r="BZ75">
        <v>2</v>
      </c>
      <c r="CA75">
        <v>1</v>
      </c>
      <c r="CB75">
        <v>0</v>
      </c>
      <c r="CC75">
        <v>2</v>
      </c>
      <c r="CD75">
        <v>3</v>
      </c>
      <c r="CE75">
        <v>1</v>
      </c>
      <c r="CF75">
        <v>0</v>
      </c>
      <c r="CG75">
        <v>54</v>
      </c>
      <c r="CH75">
        <v>21</v>
      </c>
      <c r="CI75">
        <v>98</v>
      </c>
      <c r="CJ75">
        <v>27</v>
      </c>
      <c r="CK75">
        <v>65</v>
      </c>
      <c r="CL75">
        <v>46</v>
      </c>
      <c r="CM75">
        <v>11</v>
      </c>
      <c r="CN75">
        <v>49</v>
      </c>
      <c r="CO75">
        <v>17</v>
      </c>
      <c r="CP75">
        <v>29</v>
      </c>
      <c r="CQ75">
        <v>36</v>
      </c>
      <c r="CR75">
        <v>12</v>
      </c>
      <c r="CS75">
        <v>71</v>
      </c>
      <c r="CT75">
        <v>73</v>
      </c>
      <c r="CU75">
        <v>46</v>
      </c>
      <c r="CV75">
        <v>78</v>
      </c>
      <c r="CW75">
        <v>49</v>
      </c>
      <c r="CX75">
        <v>82</v>
      </c>
      <c r="CY75">
        <v>29</v>
      </c>
      <c r="CZ75">
        <v>52</v>
      </c>
      <c r="DA75">
        <v>49</v>
      </c>
      <c r="DB75">
        <v>44</v>
      </c>
      <c r="DC75">
        <v>73</v>
      </c>
      <c r="DD75">
        <v>68</v>
      </c>
      <c r="DE75">
        <v>33</v>
      </c>
      <c r="DF75">
        <v>6</v>
      </c>
      <c r="DG75">
        <v>12</v>
      </c>
      <c r="DH75">
        <v>11</v>
      </c>
      <c r="DI75">
        <v>47</v>
      </c>
      <c r="DJ75">
        <v>11</v>
      </c>
      <c r="DK75">
        <v>54</v>
      </c>
      <c r="DL75">
        <v>70</v>
      </c>
      <c r="DM75">
        <v>426</v>
      </c>
      <c r="DN75">
        <v>690</v>
      </c>
      <c r="DO75">
        <v>357</v>
      </c>
      <c r="DP75">
        <v>985</v>
      </c>
      <c r="DQ75">
        <v>764</v>
      </c>
      <c r="DR75">
        <v>560</v>
      </c>
      <c r="DS75">
        <v>568</v>
      </c>
      <c r="DT75">
        <v>867</v>
      </c>
      <c r="DU75">
        <v>384</v>
      </c>
      <c r="DV75">
        <v>727</v>
      </c>
      <c r="DW75">
        <v>231</v>
      </c>
      <c r="DX75">
        <v>385</v>
      </c>
      <c r="DY75">
        <v>663</v>
      </c>
      <c r="DZ75">
        <v>991</v>
      </c>
      <c r="EA75">
        <v>858</v>
      </c>
      <c r="EB75">
        <v>764</v>
      </c>
      <c r="EC75">
        <v>346</v>
      </c>
      <c r="ED75">
        <v>804</v>
      </c>
      <c r="EE75">
        <v>135</v>
      </c>
      <c r="EF75">
        <v>867</v>
      </c>
      <c r="EG75">
        <v>988</v>
      </c>
      <c r="EH75">
        <v>71</v>
      </c>
      <c r="EI75">
        <v>878</v>
      </c>
      <c r="EJ75">
        <v>942</v>
      </c>
      <c r="EK75">
        <v>861</v>
      </c>
      <c r="EL75">
        <v>360</v>
      </c>
      <c r="EM75">
        <v>310</v>
      </c>
      <c r="EN75">
        <v>281</v>
      </c>
      <c r="EO75">
        <v>299</v>
      </c>
      <c r="EP75">
        <v>197</v>
      </c>
      <c r="EQ75">
        <v>901</v>
      </c>
      <c r="ER75">
        <v>719</v>
      </c>
      <c r="ES75">
        <v>436</v>
      </c>
      <c r="ET75">
        <v>741</v>
      </c>
      <c r="EU75">
        <v>476</v>
      </c>
      <c r="EV75">
        <v>52</v>
      </c>
      <c r="EW75">
        <v>580</v>
      </c>
      <c r="EX75">
        <v>22</v>
      </c>
      <c r="EY75">
        <v>969</v>
      </c>
      <c r="EZ75">
        <v>995</v>
      </c>
      <c r="FA75">
        <v>241</v>
      </c>
      <c r="FB75">
        <v>340</v>
      </c>
      <c r="FC75">
        <v>40</v>
      </c>
      <c r="FD75">
        <v>689</v>
      </c>
      <c r="FE75">
        <v>314</v>
      </c>
      <c r="FF75">
        <v>24</v>
      </c>
      <c r="FG75">
        <v>626</v>
      </c>
      <c r="FH75">
        <v>848</v>
      </c>
      <c r="FI75">
        <v>598</v>
      </c>
      <c r="FJ75">
        <v>50</v>
      </c>
      <c r="FK75">
        <v>50</v>
      </c>
      <c r="FL75">
        <v>50</v>
      </c>
      <c r="FM75">
        <v>50</v>
      </c>
      <c r="FN75">
        <v>77</v>
      </c>
      <c r="FO75">
        <v>58</v>
      </c>
      <c r="FP75">
        <v>69</v>
      </c>
      <c r="FQ75">
        <v>60</v>
      </c>
      <c r="FR75">
        <v>63</v>
      </c>
      <c r="FS75">
        <v>75</v>
      </c>
      <c r="FT75">
        <v>53</v>
      </c>
      <c r="FU75">
        <v>50</v>
      </c>
      <c r="FV75">
        <v>50</v>
      </c>
      <c r="FW75">
        <v>50</v>
      </c>
      <c r="FX75">
        <v>50</v>
      </c>
      <c r="FY75">
        <v>50</v>
      </c>
      <c r="FZ75">
        <v>50</v>
      </c>
      <c r="GA75">
        <v>50</v>
      </c>
      <c r="GB75">
        <v>50</v>
      </c>
      <c r="GC75">
        <v>50</v>
      </c>
      <c r="GD75">
        <v>50</v>
      </c>
      <c r="GE75">
        <v>58</v>
      </c>
      <c r="GF75">
        <v>50</v>
      </c>
      <c r="GG75">
        <v>57</v>
      </c>
      <c r="GH75">
        <v>60</v>
      </c>
      <c r="GI75">
        <v>64</v>
      </c>
      <c r="GJ75">
        <v>71</v>
      </c>
      <c r="GK75">
        <v>67</v>
      </c>
      <c r="GL75">
        <v>50</v>
      </c>
      <c r="GM75">
        <v>50</v>
      </c>
      <c r="GN75">
        <v>50</v>
      </c>
      <c r="GO75">
        <v>50</v>
      </c>
      <c r="GP75">
        <v>50</v>
      </c>
      <c r="GQ75">
        <v>50</v>
      </c>
      <c r="GR75">
        <v>1.3580000000000001</v>
      </c>
      <c r="GS75">
        <v>1.264</v>
      </c>
      <c r="GT75">
        <v>0.84599999999999997</v>
      </c>
      <c r="GU75">
        <v>1.304</v>
      </c>
      <c r="GV75">
        <v>0.63500000000000001</v>
      </c>
      <c r="GW75">
        <v>1.367</v>
      </c>
      <c r="GX75">
        <v>1.488</v>
      </c>
      <c r="GY75">
        <v>0.57099999999999995</v>
      </c>
      <c r="GZ75">
        <v>1.3780000000000001</v>
      </c>
      <c r="HA75">
        <v>1.4419999999999999</v>
      </c>
      <c r="HB75">
        <v>1.361</v>
      </c>
      <c r="HC75">
        <v>0.86</v>
      </c>
      <c r="HD75">
        <v>0.81</v>
      </c>
      <c r="HE75">
        <v>0.78100000000000003</v>
      </c>
      <c r="HF75">
        <v>0.79899999999999993</v>
      </c>
      <c r="HG75">
        <v>2</v>
      </c>
      <c r="HH75">
        <v>0.90100000000000002</v>
      </c>
      <c r="HI75">
        <v>0.71899999999999997</v>
      </c>
      <c r="HJ75">
        <v>0.436</v>
      </c>
      <c r="HK75">
        <v>0.74099999999999999</v>
      </c>
      <c r="HL75">
        <v>0.47599999999999998</v>
      </c>
      <c r="HM75">
        <v>5.1999999999999998E-2</v>
      </c>
      <c r="HN75">
        <v>0.57999999999999996</v>
      </c>
      <c r="HO75">
        <v>2.1999999999999999E-2</v>
      </c>
      <c r="HP75">
        <v>0.96899999999999997</v>
      </c>
      <c r="HQ75">
        <v>0.995</v>
      </c>
      <c r="HR75">
        <v>0.24099999999999999</v>
      </c>
      <c r="HS75">
        <v>0.34</v>
      </c>
      <c r="HT75">
        <v>0.04</v>
      </c>
      <c r="HU75">
        <v>0.68899999999999995</v>
      </c>
      <c r="HV75">
        <v>0.314</v>
      </c>
      <c r="HW75">
        <v>2.4E-2</v>
      </c>
      <c r="HX75" s="40" t="s">
        <v>85</v>
      </c>
      <c r="HY75" s="35" t="s">
        <v>85</v>
      </c>
      <c r="HZ75" s="36" t="s">
        <v>85</v>
      </c>
      <c r="IA75" s="36" t="s">
        <v>85</v>
      </c>
      <c r="IB75" s="36">
        <v>70</v>
      </c>
      <c r="IC75" s="36" t="s">
        <v>85</v>
      </c>
      <c r="ID75" s="37" t="s">
        <v>85</v>
      </c>
      <c r="IE75" s="37" t="s">
        <v>85</v>
      </c>
      <c r="IF75" s="34" t="str">
        <f t="shared" si="9"/>
        <v/>
      </c>
      <c r="IG75" t="str">
        <f t="shared" si="10"/>
        <v/>
      </c>
      <c r="IH75" t="str">
        <f t="shared" si="11"/>
        <v/>
      </c>
      <c r="II75" t="str">
        <f t="shared" si="12"/>
        <v/>
      </c>
      <c r="IJ75">
        <f t="shared" si="13"/>
        <v>144</v>
      </c>
      <c r="IK75" t="str">
        <f t="shared" si="14"/>
        <v/>
      </c>
      <c r="IL75" t="str">
        <f t="shared" si="15"/>
        <v/>
      </c>
      <c r="IM75" t="str">
        <f t="shared" si="16"/>
        <v/>
      </c>
    </row>
    <row r="76" spans="1:247" x14ac:dyDescent="0.25">
      <c r="A76" s="48">
        <v>122989</v>
      </c>
      <c r="E76" t="b">
        <v>0</v>
      </c>
      <c r="H76">
        <v>40</v>
      </c>
      <c r="J76" t="s">
        <v>46</v>
      </c>
      <c r="K76" t="b">
        <v>1</v>
      </c>
      <c r="N76" t="s">
        <v>43</v>
      </c>
      <c r="R76">
        <v>88.959999084472656</v>
      </c>
      <c r="S76">
        <v>0</v>
      </c>
      <c r="T76" t="b">
        <v>0</v>
      </c>
      <c r="U76">
        <v>43748.000243055554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10</v>
      </c>
      <c r="AC76">
        <v>5</v>
      </c>
      <c r="AD76">
        <v>9999</v>
      </c>
      <c r="AE76">
        <v>43691.000243055554</v>
      </c>
      <c r="AF76">
        <v>43748.000243055554</v>
      </c>
      <c r="AH76">
        <v>0</v>
      </c>
      <c r="AI76" t="s">
        <v>44</v>
      </c>
      <c r="AJ76">
        <v>317</v>
      </c>
      <c r="AK76">
        <v>608</v>
      </c>
      <c r="AL76">
        <v>779</v>
      </c>
      <c r="AM76">
        <v>544</v>
      </c>
      <c r="AN76">
        <v>377</v>
      </c>
      <c r="AO76">
        <v>432</v>
      </c>
      <c r="AP76">
        <v>702</v>
      </c>
      <c r="AQ76">
        <v>259</v>
      </c>
      <c r="AR76">
        <v>412</v>
      </c>
      <c r="AS76">
        <v>49</v>
      </c>
      <c r="AT76">
        <v>818</v>
      </c>
      <c r="AU76">
        <v>377</v>
      </c>
      <c r="AV76">
        <v>708</v>
      </c>
      <c r="AW76">
        <v>862</v>
      </c>
      <c r="AX76">
        <v>707</v>
      </c>
      <c r="AY76">
        <v>174</v>
      </c>
      <c r="AZ76">
        <v>60</v>
      </c>
      <c r="BA76">
        <v>77</v>
      </c>
      <c r="BB76">
        <v>57</v>
      </c>
      <c r="BC76">
        <v>91</v>
      </c>
      <c r="BD76">
        <v>60</v>
      </c>
      <c r="BE76">
        <v>56</v>
      </c>
      <c r="BF76">
        <v>100</v>
      </c>
      <c r="BG76">
        <v>100</v>
      </c>
      <c r="BH76">
        <v>100</v>
      </c>
      <c r="BI76">
        <v>100</v>
      </c>
      <c r="BJ76">
        <v>100</v>
      </c>
      <c r="BK76">
        <v>100</v>
      </c>
      <c r="BL76">
        <v>100</v>
      </c>
      <c r="BM76">
        <v>25</v>
      </c>
      <c r="BN76">
        <v>25</v>
      </c>
      <c r="BO76">
        <v>25</v>
      </c>
      <c r="BP76">
        <v>25</v>
      </c>
      <c r="BQ76">
        <v>1</v>
      </c>
      <c r="BR76">
        <v>2</v>
      </c>
      <c r="BS76">
        <v>0</v>
      </c>
      <c r="BT76">
        <v>2</v>
      </c>
      <c r="BU76">
        <v>0</v>
      </c>
      <c r="BV76">
        <v>0</v>
      </c>
      <c r="BW76">
        <v>3</v>
      </c>
      <c r="BX76">
        <v>1</v>
      </c>
      <c r="BY76">
        <v>2</v>
      </c>
      <c r="BZ76">
        <v>0</v>
      </c>
      <c r="CA76">
        <v>1</v>
      </c>
      <c r="CB76">
        <v>1</v>
      </c>
      <c r="CC76">
        <v>3</v>
      </c>
      <c r="CD76">
        <v>1</v>
      </c>
      <c r="CE76">
        <v>0</v>
      </c>
      <c r="CF76">
        <v>1</v>
      </c>
      <c r="CG76">
        <v>36</v>
      </c>
      <c r="CH76">
        <v>78</v>
      </c>
      <c r="CI76">
        <v>40</v>
      </c>
      <c r="CJ76">
        <v>5</v>
      </c>
      <c r="CK76">
        <v>5</v>
      </c>
      <c r="CL76">
        <v>14</v>
      </c>
      <c r="CM76">
        <v>99</v>
      </c>
      <c r="CN76">
        <v>1</v>
      </c>
      <c r="CO76">
        <v>74</v>
      </c>
      <c r="CP76">
        <v>70</v>
      </c>
      <c r="CQ76">
        <v>82</v>
      </c>
      <c r="CR76">
        <v>93</v>
      </c>
      <c r="CS76">
        <v>84</v>
      </c>
      <c r="CT76">
        <v>21</v>
      </c>
      <c r="CU76">
        <v>43</v>
      </c>
      <c r="CV76">
        <v>36</v>
      </c>
      <c r="CW76">
        <v>82</v>
      </c>
      <c r="CX76">
        <v>16</v>
      </c>
      <c r="CY76">
        <v>98</v>
      </c>
      <c r="CZ76">
        <v>66</v>
      </c>
      <c r="DA76">
        <v>91</v>
      </c>
      <c r="DB76">
        <v>22</v>
      </c>
      <c r="DC76">
        <v>87</v>
      </c>
      <c r="DD76">
        <v>56</v>
      </c>
      <c r="DE76">
        <v>14</v>
      </c>
      <c r="DF76">
        <v>12</v>
      </c>
      <c r="DG76">
        <v>73</v>
      </c>
      <c r="DH76">
        <v>5</v>
      </c>
      <c r="DI76">
        <v>24</v>
      </c>
      <c r="DJ76">
        <v>44</v>
      </c>
      <c r="DK76">
        <v>10</v>
      </c>
      <c r="DL76">
        <v>79</v>
      </c>
      <c r="DM76">
        <v>355</v>
      </c>
      <c r="DN76">
        <v>355</v>
      </c>
      <c r="DO76">
        <v>833</v>
      </c>
      <c r="DP76">
        <v>17</v>
      </c>
      <c r="DQ76">
        <v>311</v>
      </c>
      <c r="DR76">
        <v>872</v>
      </c>
      <c r="DS76">
        <v>837</v>
      </c>
      <c r="DT76">
        <v>740</v>
      </c>
      <c r="DU76">
        <v>315</v>
      </c>
      <c r="DV76">
        <v>675</v>
      </c>
      <c r="DW76">
        <v>723</v>
      </c>
      <c r="DX76">
        <v>862</v>
      </c>
      <c r="DY76">
        <v>933</v>
      </c>
      <c r="DZ76">
        <v>999</v>
      </c>
      <c r="EA76">
        <v>58</v>
      </c>
      <c r="EB76">
        <v>997</v>
      </c>
      <c r="EC76">
        <v>555</v>
      </c>
      <c r="ED76">
        <v>649</v>
      </c>
      <c r="EE76">
        <v>370</v>
      </c>
      <c r="EF76">
        <v>725</v>
      </c>
      <c r="EG76">
        <v>140</v>
      </c>
      <c r="EH76">
        <v>569</v>
      </c>
      <c r="EI76">
        <v>864</v>
      </c>
      <c r="EJ76">
        <v>238</v>
      </c>
      <c r="EK76">
        <v>369</v>
      </c>
      <c r="EL76">
        <v>427</v>
      </c>
      <c r="EM76">
        <v>48</v>
      </c>
      <c r="EN76">
        <v>404</v>
      </c>
      <c r="EO76">
        <v>236</v>
      </c>
      <c r="EP76">
        <v>714</v>
      </c>
      <c r="EQ76">
        <v>825</v>
      </c>
      <c r="ER76">
        <v>549</v>
      </c>
      <c r="ES76">
        <v>669</v>
      </c>
      <c r="ET76">
        <v>661</v>
      </c>
      <c r="EU76">
        <v>448</v>
      </c>
      <c r="EV76">
        <v>371</v>
      </c>
      <c r="EW76">
        <v>164</v>
      </c>
      <c r="EX76">
        <v>1</v>
      </c>
      <c r="EY76">
        <v>825</v>
      </c>
      <c r="EZ76">
        <v>9</v>
      </c>
      <c r="FA76">
        <v>615</v>
      </c>
      <c r="FB76">
        <v>180</v>
      </c>
      <c r="FC76">
        <v>847</v>
      </c>
      <c r="FD76">
        <v>717</v>
      </c>
      <c r="FE76">
        <v>298</v>
      </c>
      <c r="FF76">
        <v>976</v>
      </c>
      <c r="FG76">
        <v>333</v>
      </c>
      <c r="FH76">
        <v>132</v>
      </c>
      <c r="FI76">
        <v>169</v>
      </c>
      <c r="FJ76">
        <v>50</v>
      </c>
      <c r="FK76">
        <v>50</v>
      </c>
      <c r="FL76">
        <v>50</v>
      </c>
      <c r="FM76">
        <v>50</v>
      </c>
      <c r="FN76">
        <v>72</v>
      </c>
      <c r="FO76">
        <v>65</v>
      </c>
      <c r="FP76">
        <v>73</v>
      </c>
      <c r="FQ76">
        <v>57</v>
      </c>
      <c r="FR76">
        <v>67</v>
      </c>
      <c r="FS76">
        <v>50</v>
      </c>
      <c r="FT76">
        <v>65</v>
      </c>
      <c r="FU76">
        <v>50</v>
      </c>
      <c r="FV76">
        <v>50</v>
      </c>
      <c r="FW76">
        <v>50</v>
      </c>
      <c r="FX76">
        <v>50</v>
      </c>
      <c r="FY76">
        <v>50</v>
      </c>
      <c r="FZ76">
        <v>50</v>
      </c>
      <c r="GA76">
        <v>50</v>
      </c>
      <c r="GB76">
        <v>50</v>
      </c>
      <c r="GC76">
        <v>50</v>
      </c>
      <c r="GD76">
        <v>50</v>
      </c>
      <c r="GE76">
        <v>69</v>
      </c>
      <c r="GF76">
        <v>77</v>
      </c>
      <c r="GG76">
        <v>65</v>
      </c>
      <c r="GH76">
        <v>67</v>
      </c>
      <c r="GI76">
        <v>66</v>
      </c>
      <c r="GJ76">
        <v>64</v>
      </c>
      <c r="GK76">
        <v>66</v>
      </c>
      <c r="GL76">
        <v>50</v>
      </c>
      <c r="GM76">
        <v>50</v>
      </c>
      <c r="GN76">
        <v>50</v>
      </c>
      <c r="GO76">
        <v>50</v>
      </c>
      <c r="GP76">
        <v>50</v>
      </c>
      <c r="GQ76">
        <v>50</v>
      </c>
      <c r="GR76">
        <v>0.55800000000000005</v>
      </c>
      <c r="GS76">
        <v>1.4969999999999999</v>
      </c>
      <c r="GT76">
        <v>1.0550000000000002</v>
      </c>
      <c r="GU76">
        <v>1.149</v>
      </c>
      <c r="GV76">
        <v>0.87</v>
      </c>
      <c r="GW76">
        <v>1.2250000000000001</v>
      </c>
      <c r="GX76">
        <v>0.64</v>
      </c>
      <c r="GY76">
        <v>1.069</v>
      </c>
      <c r="GZ76">
        <v>1.3639999999999999</v>
      </c>
      <c r="HA76">
        <v>0.73799999999999999</v>
      </c>
      <c r="HB76">
        <v>0.86899999999999999</v>
      </c>
      <c r="HC76">
        <v>0.92700000000000005</v>
      </c>
      <c r="HD76">
        <v>0.54800000000000004</v>
      </c>
      <c r="HE76">
        <v>0.90400000000000003</v>
      </c>
      <c r="HF76">
        <v>0.73599999999999999</v>
      </c>
      <c r="HG76">
        <v>1</v>
      </c>
      <c r="HH76">
        <v>0.82499999999999996</v>
      </c>
      <c r="HI76">
        <v>0.54900000000000004</v>
      </c>
      <c r="HJ76">
        <v>0.66900000000000004</v>
      </c>
      <c r="HK76">
        <v>0.66100000000000003</v>
      </c>
      <c r="HL76">
        <v>0.44800000000000001</v>
      </c>
      <c r="HM76">
        <v>0.371</v>
      </c>
      <c r="HN76">
        <v>0.16400000000000001</v>
      </c>
      <c r="HO76">
        <v>1E-3</v>
      </c>
      <c r="HP76">
        <v>0.82499999999999996</v>
      </c>
      <c r="HQ76">
        <v>8.9999999999999993E-3</v>
      </c>
      <c r="HR76">
        <v>0.61499999999999999</v>
      </c>
      <c r="HS76">
        <v>0.18</v>
      </c>
      <c r="HT76">
        <v>0.84699999999999998</v>
      </c>
      <c r="HU76">
        <v>0.71699999999999997</v>
      </c>
      <c r="HV76">
        <v>0.29799999999999999</v>
      </c>
      <c r="HW76">
        <v>0.97599999999999998</v>
      </c>
      <c r="HX76" s="40" t="s">
        <v>85</v>
      </c>
      <c r="HY76" s="35" t="s">
        <v>85</v>
      </c>
      <c r="HZ76" s="36" t="s">
        <v>85</v>
      </c>
      <c r="IA76" s="36" t="s">
        <v>85</v>
      </c>
      <c r="IB76" s="36" t="s">
        <v>85</v>
      </c>
      <c r="IC76" s="36" t="s">
        <v>85</v>
      </c>
      <c r="ID76" s="37" t="s">
        <v>85</v>
      </c>
      <c r="IE76" s="37" t="s">
        <v>85</v>
      </c>
      <c r="IF76" s="34" t="str">
        <f t="shared" si="9"/>
        <v/>
      </c>
      <c r="IG76" t="str">
        <f t="shared" si="10"/>
        <v/>
      </c>
      <c r="IH76" t="str">
        <f t="shared" si="11"/>
        <v/>
      </c>
      <c r="II76" t="str">
        <f t="shared" si="12"/>
        <v/>
      </c>
      <c r="IJ76" t="str">
        <f t="shared" si="13"/>
        <v/>
      </c>
      <c r="IK76" t="str">
        <f t="shared" si="14"/>
        <v/>
      </c>
      <c r="IL76" t="str">
        <f t="shared" si="15"/>
        <v/>
      </c>
      <c r="IM76" t="str">
        <f t="shared" si="16"/>
        <v/>
      </c>
    </row>
    <row r="77" spans="1:247" x14ac:dyDescent="0.25">
      <c r="A77" s="48">
        <v>123050</v>
      </c>
      <c r="E77" t="b">
        <v>0</v>
      </c>
      <c r="H77">
        <v>40</v>
      </c>
      <c r="J77" t="s">
        <v>42</v>
      </c>
      <c r="K77" t="b">
        <v>1</v>
      </c>
      <c r="N77" t="s">
        <v>43</v>
      </c>
      <c r="R77">
        <v>0</v>
      </c>
      <c r="S77">
        <v>6.7000000000000004E-2</v>
      </c>
      <c r="T77" t="b">
        <v>0</v>
      </c>
      <c r="U77">
        <v>43748.000243055554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10</v>
      </c>
      <c r="AC77">
        <v>5</v>
      </c>
      <c r="AD77">
        <v>149</v>
      </c>
      <c r="AE77">
        <v>43691.000243055554</v>
      </c>
      <c r="AF77">
        <v>43748.000243055554</v>
      </c>
      <c r="AH77">
        <v>6.7000000000000004E-2</v>
      </c>
      <c r="AI77" t="s">
        <v>44</v>
      </c>
      <c r="AJ77">
        <v>817</v>
      </c>
      <c r="AK77">
        <v>464</v>
      </c>
      <c r="AL77">
        <v>701</v>
      </c>
      <c r="AM77">
        <v>152</v>
      </c>
      <c r="AN77">
        <v>351</v>
      </c>
      <c r="AO77">
        <v>859</v>
      </c>
      <c r="AP77">
        <v>637</v>
      </c>
      <c r="AQ77">
        <v>875</v>
      </c>
      <c r="AR77">
        <v>122</v>
      </c>
      <c r="AS77">
        <v>819</v>
      </c>
      <c r="AT77">
        <v>637</v>
      </c>
      <c r="AU77">
        <v>43</v>
      </c>
      <c r="AV77">
        <v>330</v>
      </c>
      <c r="AW77">
        <v>994</v>
      </c>
      <c r="AX77">
        <v>44</v>
      </c>
      <c r="AY77">
        <v>526</v>
      </c>
      <c r="AZ77">
        <v>87</v>
      </c>
      <c r="BA77">
        <v>52</v>
      </c>
      <c r="BB77">
        <v>60</v>
      </c>
      <c r="BC77">
        <v>57</v>
      </c>
      <c r="BD77">
        <v>52</v>
      </c>
      <c r="BE77">
        <v>68</v>
      </c>
      <c r="BF77">
        <v>100</v>
      </c>
      <c r="BG77">
        <v>100</v>
      </c>
      <c r="BH77">
        <v>100</v>
      </c>
      <c r="BI77">
        <v>100</v>
      </c>
      <c r="BJ77">
        <v>100</v>
      </c>
      <c r="BK77">
        <v>100</v>
      </c>
      <c r="BL77">
        <v>100</v>
      </c>
      <c r="BM77">
        <v>25</v>
      </c>
      <c r="BN77">
        <v>25</v>
      </c>
      <c r="BO77">
        <v>25</v>
      </c>
      <c r="BP77">
        <v>25</v>
      </c>
      <c r="BQ77">
        <v>2</v>
      </c>
      <c r="BR77">
        <v>0</v>
      </c>
      <c r="BS77">
        <v>3</v>
      </c>
      <c r="BT77">
        <v>2</v>
      </c>
      <c r="BU77">
        <v>3</v>
      </c>
      <c r="BV77">
        <v>2</v>
      </c>
      <c r="BW77">
        <v>2</v>
      </c>
      <c r="BX77">
        <v>2</v>
      </c>
      <c r="BY77">
        <v>1</v>
      </c>
      <c r="BZ77">
        <v>3</v>
      </c>
      <c r="CA77">
        <v>0</v>
      </c>
      <c r="CB77">
        <v>3</v>
      </c>
      <c r="CC77">
        <v>1</v>
      </c>
      <c r="CD77">
        <v>0</v>
      </c>
      <c r="CE77">
        <v>2</v>
      </c>
      <c r="CF77">
        <v>2</v>
      </c>
      <c r="CG77">
        <v>52</v>
      </c>
      <c r="CH77">
        <v>78</v>
      </c>
      <c r="CI77">
        <v>39</v>
      </c>
      <c r="CJ77">
        <v>32</v>
      </c>
      <c r="CK77">
        <v>63</v>
      </c>
      <c r="CL77">
        <v>11</v>
      </c>
      <c r="CM77">
        <v>73</v>
      </c>
      <c r="CN77">
        <v>35</v>
      </c>
      <c r="CO77">
        <v>1</v>
      </c>
      <c r="CP77">
        <v>26</v>
      </c>
      <c r="CQ77">
        <v>51</v>
      </c>
      <c r="CR77">
        <v>54</v>
      </c>
      <c r="CS77">
        <v>29</v>
      </c>
      <c r="CT77">
        <v>22</v>
      </c>
      <c r="CU77">
        <v>60</v>
      </c>
      <c r="CV77">
        <v>84</v>
      </c>
      <c r="CW77">
        <v>48</v>
      </c>
      <c r="CX77">
        <v>91</v>
      </c>
      <c r="CY77">
        <v>85</v>
      </c>
      <c r="CZ77">
        <v>79</v>
      </c>
      <c r="DA77">
        <v>4</v>
      </c>
      <c r="DB77">
        <v>62</v>
      </c>
      <c r="DC77">
        <v>43</v>
      </c>
      <c r="DD77">
        <v>50</v>
      </c>
      <c r="DE77">
        <v>51</v>
      </c>
      <c r="DF77">
        <v>20</v>
      </c>
      <c r="DG77">
        <v>5</v>
      </c>
      <c r="DH77">
        <v>2</v>
      </c>
      <c r="DI77">
        <v>34</v>
      </c>
      <c r="DJ77">
        <v>65</v>
      </c>
      <c r="DK77">
        <v>77</v>
      </c>
      <c r="DL77">
        <v>30</v>
      </c>
      <c r="DM77">
        <v>1</v>
      </c>
      <c r="DN77">
        <v>417</v>
      </c>
      <c r="DO77">
        <v>742</v>
      </c>
      <c r="DP77">
        <v>369</v>
      </c>
      <c r="DQ77">
        <v>237</v>
      </c>
      <c r="DR77">
        <v>494</v>
      </c>
      <c r="DS77">
        <v>683</v>
      </c>
      <c r="DT77">
        <v>592</v>
      </c>
      <c r="DU77">
        <v>958</v>
      </c>
      <c r="DV77">
        <v>364</v>
      </c>
      <c r="DW77">
        <v>673</v>
      </c>
      <c r="DX77">
        <v>635</v>
      </c>
      <c r="DY77">
        <v>19</v>
      </c>
      <c r="DZ77">
        <v>539</v>
      </c>
      <c r="EA77">
        <v>531</v>
      </c>
      <c r="EB77">
        <v>370</v>
      </c>
      <c r="EC77">
        <v>722</v>
      </c>
      <c r="ED77">
        <v>643</v>
      </c>
      <c r="EE77">
        <v>89</v>
      </c>
      <c r="EF77">
        <v>864</v>
      </c>
      <c r="EG77">
        <v>971</v>
      </c>
      <c r="EH77">
        <v>820</v>
      </c>
      <c r="EI77">
        <v>770</v>
      </c>
      <c r="EJ77">
        <v>824</v>
      </c>
      <c r="EK77">
        <v>161</v>
      </c>
      <c r="EL77">
        <v>803</v>
      </c>
      <c r="EM77">
        <v>825</v>
      </c>
      <c r="EN77">
        <v>226</v>
      </c>
      <c r="EO77">
        <v>471</v>
      </c>
      <c r="EP77">
        <v>330</v>
      </c>
      <c r="EQ77">
        <v>3</v>
      </c>
      <c r="ER77">
        <v>437</v>
      </c>
      <c r="ES77">
        <v>858</v>
      </c>
      <c r="ET77">
        <v>92</v>
      </c>
      <c r="EU77">
        <v>802</v>
      </c>
      <c r="EV77">
        <v>432</v>
      </c>
      <c r="EW77">
        <v>334</v>
      </c>
      <c r="EX77">
        <v>135</v>
      </c>
      <c r="EY77">
        <v>618</v>
      </c>
      <c r="EZ77">
        <v>10</v>
      </c>
      <c r="FA77">
        <v>189</v>
      </c>
      <c r="FB77">
        <v>497</v>
      </c>
      <c r="FC77">
        <v>252</v>
      </c>
      <c r="FD77">
        <v>332</v>
      </c>
      <c r="FE77">
        <v>378</v>
      </c>
      <c r="FF77">
        <v>331</v>
      </c>
      <c r="FG77">
        <v>545</v>
      </c>
      <c r="FH77">
        <v>495</v>
      </c>
      <c r="FI77">
        <v>74</v>
      </c>
      <c r="FJ77">
        <v>50</v>
      </c>
      <c r="FK77">
        <v>50</v>
      </c>
      <c r="FL77">
        <v>50</v>
      </c>
      <c r="FM77">
        <v>50</v>
      </c>
      <c r="FN77">
        <v>75</v>
      </c>
      <c r="FO77">
        <v>73</v>
      </c>
      <c r="FP77">
        <v>65</v>
      </c>
      <c r="FQ77">
        <v>73</v>
      </c>
      <c r="FR77">
        <v>68</v>
      </c>
      <c r="FS77">
        <v>52</v>
      </c>
      <c r="FT77">
        <v>52</v>
      </c>
      <c r="FU77">
        <v>50</v>
      </c>
      <c r="FV77">
        <v>50</v>
      </c>
      <c r="FW77">
        <v>50</v>
      </c>
      <c r="FX77">
        <v>50</v>
      </c>
      <c r="FY77">
        <v>50</v>
      </c>
      <c r="FZ77">
        <v>50</v>
      </c>
      <c r="GA77">
        <v>50</v>
      </c>
      <c r="GB77">
        <v>50</v>
      </c>
      <c r="GC77">
        <v>50</v>
      </c>
      <c r="GD77">
        <v>50</v>
      </c>
      <c r="GE77">
        <v>58</v>
      </c>
      <c r="GF77">
        <v>56</v>
      </c>
      <c r="GG77">
        <v>56</v>
      </c>
      <c r="GH77">
        <v>74</v>
      </c>
      <c r="GI77">
        <v>52</v>
      </c>
      <c r="GJ77">
        <v>63</v>
      </c>
      <c r="GK77">
        <v>55</v>
      </c>
      <c r="GL77">
        <v>50</v>
      </c>
      <c r="GM77">
        <v>50</v>
      </c>
      <c r="GN77">
        <v>50</v>
      </c>
      <c r="GO77">
        <v>50</v>
      </c>
      <c r="GP77">
        <v>50</v>
      </c>
      <c r="GQ77">
        <v>50</v>
      </c>
      <c r="GR77">
        <v>1.0310000000000001</v>
      </c>
      <c r="GS77">
        <v>0.87</v>
      </c>
      <c r="GT77">
        <v>1.222</v>
      </c>
      <c r="GU77">
        <v>1.143</v>
      </c>
      <c r="GV77">
        <v>0.58899999999999997</v>
      </c>
      <c r="GW77">
        <v>1.3639999999999999</v>
      </c>
      <c r="GX77">
        <v>1.4710000000000001</v>
      </c>
      <c r="GY77">
        <v>1.3199999999999998</v>
      </c>
      <c r="GZ77">
        <v>1.27</v>
      </c>
      <c r="HA77">
        <v>1.3239999999999998</v>
      </c>
      <c r="HB77">
        <v>0.66100000000000003</v>
      </c>
      <c r="HC77">
        <v>1.3029999999999999</v>
      </c>
      <c r="HD77">
        <v>1.325</v>
      </c>
      <c r="HE77">
        <v>0.72599999999999998</v>
      </c>
      <c r="HF77">
        <v>0.97099999999999997</v>
      </c>
      <c r="HG77">
        <v>2</v>
      </c>
      <c r="HH77">
        <v>3.0000000000000001E-3</v>
      </c>
      <c r="HI77">
        <v>0.437</v>
      </c>
      <c r="HJ77">
        <v>0.85799999999999998</v>
      </c>
      <c r="HK77">
        <v>9.1999999999999998E-2</v>
      </c>
      <c r="HL77">
        <v>0.80200000000000005</v>
      </c>
      <c r="HM77">
        <v>0.432</v>
      </c>
      <c r="HN77">
        <v>0.33400000000000002</v>
      </c>
      <c r="HO77">
        <v>0.13500000000000001</v>
      </c>
      <c r="HP77">
        <v>0.61799999999999999</v>
      </c>
      <c r="HQ77">
        <v>0.01</v>
      </c>
      <c r="HR77">
        <v>0.189</v>
      </c>
      <c r="HS77">
        <v>0.497</v>
      </c>
      <c r="HT77">
        <v>0.252</v>
      </c>
      <c r="HU77">
        <v>0.33200000000000002</v>
      </c>
      <c r="HV77">
        <v>0.378</v>
      </c>
      <c r="HW77">
        <v>0.33100000000000002</v>
      </c>
      <c r="HX77" s="40" t="s">
        <v>85</v>
      </c>
      <c r="HY77" s="35" t="s">
        <v>85</v>
      </c>
      <c r="HZ77" s="36" t="s">
        <v>85</v>
      </c>
      <c r="IA77" s="36" t="s">
        <v>85</v>
      </c>
      <c r="IB77" s="36">
        <v>30</v>
      </c>
      <c r="IC77" s="36" t="s">
        <v>85</v>
      </c>
      <c r="ID77" s="37" t="s">
        <v>85</v>
      </c>
      <c r="IE77" s="37" t="s">
        <v>85</v>
      </c>
      <c r="IF77" s="34" t="str">
        <f t="shared" si="9"/>
        <v/>
      </c>
      <c r="IG77" t="str">
        <f t="shared" si="10"/>
        <v/>
      </c>
      <c r="IH77" t="str">
        <f t="shared" si="11"/>
        <v/>
      </c>
      <c r="II77" t="str">
        <f t="shared" si="12"/>
        <v/>
      </c>
      <c r="IJ77">
        <f t="shared" si="13"/>
        <v>68</v>
      </c>
      <c r="IK77" t="str">
        <f t="shared" si="14"/>
        <v/>
      </c>
      <c r="IL77" t="str">
        <f t="shared" si="15"/>
        <v/>
      </c>
      <c r="IM77" t="str">
        <f t="shared" si="16"/>
        <v/>
      </c>
    </row>
    <row r="78" spans="1:247" x14ac:dyDescent="0.25">
      <c r="A78" s="48">
        <v>124743</v>
      </c>
      <c r="E78" t="b">
        <v>0</v>
      </c>
      <c r="H78">
        <v>25</v>
      </c>
      <c r="J78" t="s">
        <v>42</v>
      </c>
      <c r="K78" t="b">
        <v>1</v>
      </c>
      <c r="N78" t="s">
        <v>43</v>
      </c>
      <c r="R78">
        <v>0</v>
      </c>
      <c r="S78">
        <v>2.5000000000000001E-2</v>
      </c>
      <c r="T78" t="b">
        <v>0</v>
      </c>
      <c r="U78">
        <v>43727.000243055554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10</v>
      </c>
      <c r="AC78">
        <v>5</v>
      </c>
      <c r="AD78">
        <v>400</v>
      </c>
      <c r="AE78">
        <v>43691.000243055554</v>
      </c>
      <c r="AF78">
        <v>43727.000243055554</v>
      </c>
      <c r="AH78">
        <v>2.5000000000000001E-2</v>
      </c>
      <c r="AI78" t="s">
        <v>44</v>
      </c>
      <c r="AJ78">
        <v>509</v>
      </c>
      <c r="AK78">
        <v>628</v>
      </c>
      <c r="AL78">
        <v>158</v>
      </c>
      <c r="AM78">
        <v>676</v>
      </c>
      <c r="AN78">
        <v>380</v>
      </c>
      <c r="AO78">
        <v>862</v>
      </c>
      <c r="AP78">
        <v>403</v>
      </c>
      <c r="AQ78">
        <v>1</v>
      </c>
      <c r="AR78">
        <v>472</v>
      </c>
      <c r="AS78">
        <v>459</v>
      </c>
      <c r="AT78">
        <v>683</v>
      </c>
      <c r="AU78">
        <v>994</v>
      </c>
      <c r="AV78">
        <v>526</v>
      </c>
      <c r="AW78">
        <v>903</v>
      </c>
      <c r="AX78">
        <v>569</v>
      </c>
      <c r="AY78">
        <v>219</v>
      </c>
      <c r="AZ78">
        <v>76</v>
      </c>
      <c r="BA78">
        <v>51</v>
      </c>
      <c r="BB78">
        <v>64</v>
      </c>
      <c r="BC78">
        <v>63</v>
      </c>
      <c r="BD78">
        <v>78</v>
      </c>
      <c r="BE78">
        <v>81</v>
      </c>
      <c r="BF78">
        <v>100</v>
      </c>
      <c r="BG78">
        <v>100</v>
      </c>
      <c r="BH78">
        <v>100</v>
      </c>
      <c r="BI78">
        <v>100</v>
      </c>
      <c r="BJ78">
        <v>100</v>
      </c>
      <c r="BK78">
        <v>100</v>
      </c>
      <c r="BL78">
        <v>100</v>
      </c>
      <c r="BM78">
        <v>25</v>
      </c>
      <c r="BN78">
        <v>25</v>
      </c>
      <c r="BO78">
        <v>25</v>
      </c>
      <c r="BP78">
        <v>25</v>
      </c>
      <c r="BQ78">
        <v>0</v>
      </c>
      <c r="BR78">
        <v>3</v>
      </c>
      <c r="BS78">
        <v>0</v>
      </c>
      <c r="BT78">
        <v>2</v>
      </c>
      <c r="BU78">
        <v>3</v>
      </c>
      <c r="BV78">
        <v>2</v>
      </c>
      <c r="BW78">
        <v>1</v>
      </c>
      <c r="BX78">
        <v>0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0</v>
      </c>
      <c r="CE78">
        <v>2</v>
      </c>
      <c r="CF78">
        <v>1</v>
      </c>
      <c r="CG78">
        <v>50</v>
      </c>
      <c r="CH78">
        <v>33</v>
      </c>
      <c r="CI78">
        <v>76</v>
      </c>
      <c r="CJ78">
        <v>49</v>
      </c>
      <c r="CK78">
        <v>88</v>
      </c>
      <c r="CL78">
        <v>99</v>
      </c>
      <c r="CM78">
        <v>26</v>
      </c>
      <c r="CN78">
        <v>100</v>
      </c>
      <c r="CO78">
        <v>20</v>
      </c>
      <c r="CP78">
        <v>57</v>
      </c>
      <c r="CQ78">
        <v>56</v>
      </c>
      <c r="CR78">
        <v>77</v>
      </c>
      <c r="CS78">
        <v>82</v>
      </c>
      <c r="CT78">
        <v>86</v>
      </c>
      <c r="CU78">
        <v>44</v>
      </c>
      <c r="CV78">
        <v>66</v>
      </c>
      <c r="CW78">
        <v>18</v>
      </c>
      <c r="CX78">
        <v>72</v>
      </c>
      <c r="CY78">
        <v>25</v>
      </c>
      <c r="CZ78">
        <v>53</v>
      </c>
      <c r="DA78">
        <v>47</v>
      </c>
      <c r="DB78">
        <v>35</v>
      </c>
      <c r="DC78">
        <v>96</v>
      </c>
      <c r="DD78">
        <v>18</v>
      </c>
      <c r="DE78">
        <v>34</v>
      </c>
      <c r="DF78">
        <v>12</v>
      </c>
      <c r="DG78">
        <v>4</v>
      </c>
      <c r="DH78">
        <v>98</v>
      </c>
      <c r="DI78">
        <v>50</v>
      </c>
      <c r="DJ78">
        <v>95</v>
      </c>
      <c r="DK78">
        <v>10</v>
      </c>
      <c r="DL78">
        <v>99</v>
      </c>
      <c r="DM78">
        <v>937</v>
      </c>
      <c r="DN78">
        <v>627</v>
      </c>
      <c r="DO78">
        <v>586</v>
      </c>
      <c r="DP78">
        <v>577</v>
      </c>
      <c r="DQ78">
        <v>468</v>
      </c>
      <c r="DR78">
        <v>866</v>
      </c>
      <c r="DS78">
        <v>138</v>
      </c>
      <c r="DT78">
        <v>340</v>
      </c>
      <c r="DU78">
        <v>245</v>
      </c>
      <c r="DV78">
        <v>541</v>
      </c>
      <c r="DW78">
        <v>42</v>
      </c>
      <c r="DX78">
        <v>89</v>
      </c>
      <c r="DY78">
        <v>850</v>
      </c>
      <c r="DZ78">
        <v>624</v>
      </c>
      <c r="EA78">
        <v>516</v>
      </c>
      <c r="EB78">
        <v>22</v>
      </c>
      <c r="EC78">
        <v>870</v>
      </c>
      <c r="ED78">
        <v>5</v>
      </c>
      <c r="EE78">
        <v>375</v>
      </c>
      <c r="EF78">
        <v>725</v>
      </c>
      <c r="EG78">
        <v>897</v>
      </c>
      <c r="EH78">
        <v>604</v>
      </c>
      <c r="EI78">
        <v>836</v>
      </c>
      <c r="EJ78">
        <v>947</v>
      </c>
      <c r="EK78">
        <v>13</v>
      </c>
      <c r="EL78">
        <v>539</v>
      </c>
      <c r="EM78">
        <v>665</v>
      </c>
      <c r="EN78">
        <v>224</v>
      </c>
      <c r="EO78">
        <v>265</v>
      </c>
      <c r="EP78">
        <v>321</v>
      </c>
      <c r="EQ78">
        <v>683</v>
      </c>
      <c r="ER78">
        <v>742</v>
      </c>
      <c r="ES78">
        <v>843</v>
      </c>
      <c r="ET78">
        <v>103</v>
      </c>
      <c r="EU78">
        <v>330</v>
      </c>
      <c r="EV78">
        <v>698</v>
      </c>
      <c r="EW78">
        <v>724</v>
      </c>
      <c r="EX78">
        <v>390</v>
      </c>
      <c r="EY78">
        <v>300</v>
      </c>
      <c r="EZ78">
        <v>100</v>
      </c>
      <c r="FA78">
        <v>485</v>
      </c>
      <c r="FB78">
        <v>104</v>
      </c>
      <c r="FC78">
        <v>661</v>
      </c>
      <c r="FD78">
        <v>686</v>
      </c>
      <c r="FE78">
        <v>903</v>
      </c>
      <c r="FF78">
        <v>868</v>
      </c>
      <c r="FG78">
        <v>937</v>
      </c>
      <c r="FH78">
        <v>748</v>
      </c>
      <c r="FI78">
        <v>175</v>
      </c>
      <c r="FJ78">
        <v>50</v>
      </c>
      <c r="FK78">
        <v>50</v>
      </c>
      <c r="FL78">
        <v>50</v>
      </c>
      <c r="FM78">
        <v>50</v>
      </c>
      <c r="FN78">
        <v>53</v>
      </c>
      <c r="FO78">
        <v>68</v>
      </c>
      <c r="FP78">
        <v>77</v>
      </c>
      <c r="FQ78">
        <v>80</v>
      </c>
      <c r="FR78">
        <v>50</v>
      </c>
      <c r="FS78">
        <v>69</v>
      </c>
      <c r="FT78">
        <v>56</v>
      </c>
      <c r="FU78">
        <v>50</v>
      </c>
      <c r="FV78">
        <v>50</v>
      </c>
      <c r="FW78">
        <v>50</v>
      </c>
      <c r="FX78">
        <v>50</v>
      </c>
      <c r="FY78">
        <v>50</v>
      </c>
      <c r="FZ78">
        <v>50</v>
      </c>
      <c r="GA78">
        <v>50</v>
      </c>
      <c r="GB78">
        <v>50</v>
      </c>
      <c r="GC78">
        <v>50</v>
      </c>
      <c r="GD78">
        <v>50</v>
      </c>
      <c r="GE78">
        <v>57</v>
      </c>
      <c r="GF78">
        <v>68</v>
      </c>
      <c r="GG78">
        <v>72</v>
      </c>
      <c r="GH78">
        <v>70</v>
      </c>
      <c r="GI78">
        <v>52</v>
      </c>
      <c r="GJ78">
        <v>74</v>
      </c>
      <c r="GK78">
        <v>74</v>
      </c>
      <c r="GL78">
        <v>50</v>
      </c>
      <c r="GM78">
        <v>50</v>
      </c>
      <c r="GN78">
        <v>50</v>
      </c>
      <c r="GO78">
        <v>50</v>
      </c>
      <c r="GP78">
        <v>50</v>
      </c>
      <c r="GQ78">
        <v>50</v>
      </c>
      <c r="GR78">
        <v>1.016</v>
      </c>
      <c r="GS78">
        <v>0.52200000000000002</v>
      </c>
      <c r="GT78">
        <v>1.37</v>
      </c>
      <c r="GU78">
        <v>0.505</v>
      </c>
      <c r="GV78">
        <v>0.875</v>
      </c>
      <c r="GW78">
        <v>1.2250000000000001</v>
      </c>
      <c r="GX78">
        <v>1.397</v>
      </c>
      <c r="GY78">
        <v>1.1040000000000001</v>
      </c>
      <c r="GZ78">
        <v>1.3359999999999999</v>
      </c>
      <c r="HA78">
        <v>1.4470000000000001</v>
      </c>
      <c r="HB78">
        <v>0.51300000000000001</v>
      </c>
      <c r="HC78">
        <v>1.0390000000000001</v>
      </c>
      <c r="HD78">
        <v>1.165</v>
      </c>
      <c r="HE78">
        <v>0.72399999999999998</v>
      </c>
      <c r="HF78">
        <v>0.76500000000000001</v>
      </c>
      <c r="HG78">
        <v>1</v>
      </c>
      <c r="HH78">
        <v>0.68300000000000005</v>
      </c>
      <c r="HI78">
        <v>0.74199999999999999</v>
      </c>
      <c r="HJ78">
        <v>0.84299999999999997</v>
      </c>
      <c r="HK78">
        <v>0.10299999999999999</v>
      </c>
      <c r="HL78">
        <v>0.33</v>
      </c>
      <c r="HM78">
        <v>0.69799999999999995</v>
      </c>
      <c r="HN78">
        <v>0.72399999999999998</v>
      </c>
      <c r="HO78">
        <v>0.39</v>
      </c>
      <c r="HP78">
        <v>0.3</v>
      </c>
      <c r="HQ78">
        <v>0.1</v>
      </c>
      <c r="HR78">
        <v>0.48499999999999999</v>
      </c>
      <c r="HS78">
        <v>0.104</v>
      </c>
      <c r="HT78">
        <v>0.66100000000000003</v>
      </c>
      <c r="HU78">
        <v>0.68600000000000005</v>
      </c>
      <c r="HV78">
        <v>0.90300000000000002</v>
      </c>
      <c r="HW78">
        <v>0.86799999999999999</v>
      </c>
      <c r="HX78" s="40" t="s">
        <v>85</v>
      </c>
      <c r="HY78" s="35" t="s">
        <v>85</v>
      </c>
      <c r="HZ78" s="36" t="s">
        <v>85</v>
      </c>
      <c r="IA78" s="36" t="s">
        <v>85</v>
      </c>
      <c r="IB78" s="36" t="s">
        <v>85</v>
      </c>
      <c r="IC78" s="36" t="s">
        <v>85</v>
      </c>
      <c r="ID78" s="37" t="s">
        <v>85</v>
      </c>
      <c r="IE78" s="37" t="s">
        <v>85</v>
      </c>
      <c r="IF78" s="34" t="str">
        <f t="shared" si="9"/>
        <v/>
      </c>
      <c r="IG78" t="str">
        <f t="shared" si="10"/>
        <v/>
      </c>
      <c r="IH78" t="str">
        <f t="shared" si="11"/>
        <v/>
      </c>
      <c r="II78" t="str">
        <f t="shared" si="12"/>
        <v/>
      </c>
      <c r="IJ78" t="str">
        <f t="shared" si="13"/>
        <v/>
      </c>
      <c r="IK78" t="str">
        <f t="shared" si="14"/>
        <v/>
      </c>
      <c r="IL78" t="str">
        <f t="shared" si="15"/>
        <v/>
      </c>
      <c r="IM78" t="str">
        <f t="shared" si="16"/>
        <v/>
      </c>
    </row>
    <row r="79" spans="1:247" x14ac:dyDescent="0.25">
      <c r="A79" s="48">
        <v>125291</v>
      </c>
      <c r="E79" t="b">
        <v>0</v>
      </c>
      <c r="H79">
        <v>25</v>
      </c>
      <c r="J79" t="s">
        <v>46</v>
      </c>
      <c r="K79" t="b">
        <v>1</v>
      </c>
      <c r="N79" t="s">
        <v>43</v>
      </c>
      <c r="R79">
        <v>97.300003051757813</v>
      </c>
      <c r="S79">
        <v>4.0000000000000001E-3</v>
      </c>
      <c r="T79" t="b">
        <v>0</v>
      </c>
      <c r="U79">
        <v>43727.000243055554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10</v>
      </c>
      <c r="AC79">
        <v>5</v>
      </c>
      <c r="AD79">
        <v>9999</v>
      </c>
      <c r="AE79">
        <v>43691.000243055554</v>
      </c>
      <c r="AF79">
        <v>43727.000243055554</v>
      </c>
      <c r="AH79">
        <v>4.0000000000000001E-3</v>
      </c>
      <c r="AI79" t="s">
        <v>44</v>
      </c>
      <c r="AJ79">
        <v>457</v>
      </c>
      <c r="AK79">
        <v>509</v>
      </c>
      <c r="AL79">
        <v>791</v>
      </c>
      <c r="AM79">
        <v>323</v>
      </c>
      <c r="AN79">
        <v>489</v>
      </c>
      <c r="AO79">
        <v>260</v>
      </c>
      <c r="AP79">
        <v>170</v>
      </c>
      <c r="AQ79">
        <v>733</v>
      </c>
      <c r="AR79">
        <v>936</v>
      </c>
      <c r="AS79">
        <v>359</v>
      </c>
      <c r="AT79">
        <v>953</v>
      </c>
      <c r="AU79">
        <v>453</v>
      </c>
      <c r="AV79">
        <v>60</v>
      </c>
      <c r="AW79">
        <v>549</v>
      </c>
      <c r="AX79">
        <v>439</v>
      </c>
      <c r="AY79">
        <v>25</v>
      </c>
      <c r="AZ79">
        <v>54</v>
      </c>
      <c r="BA79">
        <v>64</v>
      </c>
      <c r="BB79">
        <v>83</v>
      </c>
      <c r="BC79">
        <v>78</v>
      </c>
      <c r="BD79">
        <v>77</v>
      </c>
      <c r="BE79">
        <v>94</v>
      </c>
      <c r="BF79">
        <v>100</v>
      </c>
      <c r="BG79">
        <v>100</v>
      </c>
      <c r="BH79">
        <v>100</v>
      </c>
      <c r="BI79">
        <v>100</v>
      </c>
      <c r="BJ79">
        <v>100</v>
      </c>
      <c r="BK79">
        <v>100</v>
      </c>
      <c r="BL79">
        <v>100</v>
      </c>
      <c r="BM79">
        <v>25</v>
      </c>
      <c r="BN79">
        <v>25</v>
      </c>
      <c r="BO79">
        <v>25</v>
      </c>
      <c r="BP79">
        <v>25</v>
      </c>
      <c r="BQ79">
        <v>0</v>
      </c>
      <c r="BR79">
        <v>2</v>
      </c>
      <c r="BS79">
        <v>1</v>
      </c>
      <c r="BT79">
        <v>1</v>
      </c>
      <c r="BU79">
        <v>0</v>
      </c>
      <c r="BV79">
        <v>2</v>
      </c>
      <c r="BW79">
        <v>1</v>
      </c>
      <c r="BX79">
        <v>1</v>
      </c>
      <c r="BY79">
        <v>3</v>
      </c>
      <c r="BZ79">
        <v>3</v>
      </c>
      <c r="CA79">
        <v>0</v>
      </c>
      <c r="CB79">
        <v>0</v>
      </c>
      <c r="CC79">
        <v>0</v>
      </c>
      <c r="CD79">
        <v>1</v>
      </c>
      <c r="CE79">
        <v>0</v>
      </c>
      <c r="CF79">
        <v>2</v>
      </c>
      <c r="CG79">
        <v>53</v>
      </c>
      <c r="CH79">
        <v>6</v>
      </c>
      <c r="CI79">
        <v>71</v>
      </c>
      <c r="CJ79">
        <v>0</v>
      </c>
      <c r="CK79">
        <v>51</v>
      </c>
      <c r="CL79">
        <v>85</v>
      </c>
      <c r="CM79">
        <v>79</v>
      </c>
      <c r="CN79">
        <v>1</v>
      </c>
      <c r="CO79">
        <v>81</v>
      </c>
      <c r="CP79">
        <v>27</v>
      </c>
      <c r="CQ79">
        <v>41</v>
      </c>
      <c r="CR79">
        <v>95</v>
      </c>
      <c r="CS79">
        <v>41</v>
      </c>
      <c r="CT79">
        <v>93</v>
      </c>
      <c r="CU79">
        <v>99</v>
      </c>
      <c r="CV79">
        <v>86</v>
      </c>
      <c r="CW79">
        <v>60</v>
      </c>
      <c r="CX79">
        <v>11</v>
      </c>
      <c r="CY79">
        <v>7</v>
      </c>
      <c r="CZ79">
        <v>52</v>
      </c>
      <c r="DA79">
        <v>99</v>
      </c>
      <c r="DB79">
        <v>59</v>
      </c>
      <c r="DC79">
        <v>100</v>
      </c>
      <c r="DD79">
        <v>32</v>
      </c>
      <c r="DE79">
        <v>24</v>
      </c>
      <c r="DF79">
        <v>37</v>
      </c>
      <c r="DG79">
        <v>19</v>
      </c>
      <c r="DH79">
        <v>63</v>
      </c>
      <c r="DI79">
        <v>50</v>
      </c>
      <c r="DJ79">
        <v>69</v>
      </c>
      <c r="DK79">
        <v>69</v>
      </c>
      <c r="DL79">
        <v>82</v>
      </c>
      <c r="DM79">
        <v>182</v>
      </c>
      <c r="DN79">
        <v>674</v>
      </c>
      <c r="DO79">
        <v>445</v>
      </c>
      <c r="DP79">
        <v>119</v>
      </c>
      <c r="DQ79">
        <v>472</v>
      </c>
      <c r="DR79">
        <v>114</v>
      </c>
      <c r="DS79">
        <v>726</v>
      </c>
      <c r="DT79">
        <v>346</v>
      </c>
      <c r="DU79">
        <v>829</v>
      </c>
      <c r="DV79">
        <v>681</v>
      </c>
      <c r="DW79">
        <v>581</v>
      </c>
      <c r="DX79">
        <v>981</v>
      </c>
      <c r="DY79">
        <v>491</v>
      </c>
      <c r="DZ79">
        <v>880</v>
      </c>
      <c r="EA79">
        <v>993</v>
      </c>
      <c r="EB79">
        <v>343</v>
      </c>
      <c r="EC79">
        <v>941</v>
      </c>
      <c r="ED79">
        <v>888</v>
      </c>
      <c r="EE79">
        <v>155</v>
      </c>
      <c r="EF79">
        <v>93</v>
      </c>
      <c r="EG79">
        <v>811</v>
      </c>
      <c r="EH79">
        <v>859</v>
      </c>
      <c r="EI79">
        <v>749</v>
      </c>
      <c r="EJ79">
        <v>379</v>
      </c>
      <c r="EK79">
        <v>694</v>
      </c>
      <c r="EL79">
        <v>995</v>
      </c>
      <c r="EM79">
        <v>587</v>
      </c>
      <c r="EN79">
        <v>598</v>
      </c>
      <c r="EO79">
        <v>852</v>
      </c>
      <c r="EP79">
        <v>74</v>
      </c>
      <c r="EQ79">
        <v>309</v>
      </c>
      <c r="ER79">
        <v>113</v>
      </c>
      <c r="ES79">
        <v>981</v>
      </c>
      <c r="ET79">
        <v>730</v>
      </c>
      <c r="EU79">
        <v>262</v>
      </c>
      <c r="EV79">
        <v>168</v>
      </c>
      <c r="EW79">
        <v>702</v>
      </c>
      <c r="EX79">
        <v>39</v>
      </c>
      <c r="EY79">
        <v>78</v>
      </c>
      <c r="EZ79">
        <v>825</v>
      </c>
      <c r="FA79">
        <v>510</v>
      </c>
      <c r="FB79">
        <v>744</v>
      </c>
      <c r="FC79">
        <v>657</v>
      </c>
      <c r="FD79">
        <v>556</v>
      </c>
      <c r="FE79">
        <v>342</v>
      </c>
      <c r="FF79">
        <v>271</v>
      </c>
      <c r="FG79">
        <v>284</v>
      </c>
      <c r="FH79">
        <v>573</v>
      </c>
      <c r="FI79">
        <v>58</v>
      </c>
      <c r="FJ79">
        <v>50</v>
      </c>
      <c r="FK79">
        <v>50</v>
      </c>
      <c r="FL79">
        <v>50</v>
      </c>
      <c r="FM79">
        <v>50</v>
      </c>
      <c r="FN79">
        <v>80</v>
      </c>
      <c r="FO79">
        <v>76</v>
      </c>
      <c r="FP79">
        <v>77</v>
      </c>
      <c r="FQ79">
        <v>79</v>
      </c>
      <c r="FR79">
        <v>74</v>
      </c>
      <c r="FS79">
        <v>65</v>
      </c>
      <c r="FT79">
        <v>67</v>
      </c>
      <c r="FU79">
        <v>50</v>
      </c>
      <c r="FV79">
        <v>50</v>
      </c>
      <c r="FW79">
        <v>50</v>
      </c>
      <c r="FX79">
        <v>50</v>
      </c>
      <c r="FY79">
        <v>50</v>
      </c>
      <c r="FZ79">
        <v>50</v>
      </c>
      <c r="GA79">
        <v>50</v>
      </c>
      <c r="GB79">
        <v>50</v>
      </c>
      <c r="GC79">
        <v>50</v>
      </c>
      <c r="GD79">
        <v>50</v>
      </c>
      <c r="GE79">
        <v>76</v>
      </c>
      <c r="GF79">
        <v>77</v>
      </c>
      <c r="GG79">
        <v>57</v>
      </c>
      <c r="GH79">
        <v>79</v>
      </c>
      <c r="GI79">
        <v>54</v>
      </c>
      <c r="GJ79">
        <v>63</v>
      </c>
      <c r="GK79">
        <v>65</v>
      </c>
      <c r="GL79">
        <v>50</v>
      </c>
      <c r="GM79">
        <v>50</v>
      </c>
      <c r="GN79">
        <v>50</v>
      </c>
      <c r="GO79">
        <v>50</v>
      </c>
      <c r="GP79">
        <v>50</v>
      </c>
      <c r="GQ79">
        <v>50</v>
      </c>
      <c r="GR79">
        <v>1.4929999999999999</v>
      </c>
      <c r="GS79">
        <v>0.84299999999999997</v>
      </c>
      <c r="GT79">
        <v>1.4409999999999998</v>
      </c>
      <c r="GU79">
        <v>1.3879999999999999</v>
      </c>
      <c r="GV79">
        <v>0.65500000000000003</v>
      </c>
      <c r="GW79">
        <v>0.59299999999999997</v>
      </c>
      <c r="GX79">
        <v>1.3109999999999999</v>
      </c>
      <c r="GY79">
        <v>1.359</v>
      </c>
      <c r="GZ79">
        <v>1.2490000000000001</v>
      </c>
      <c r="HA79">
        <v>0.879</v>
      </c>
      <c r="HB79">
        <v>1.194</v>
      </c>
      <c r="HC79">
        <v>1.4950000000000001</v>
      </c>
      <c r="HD79">
        <v>1.087</v>
      </c>
      <c r="HE79">
        <v>1.0979999999999999</v>
      </c>
      <c r="HF79">
        <v>1.3519999999999999</v>
      </c>
      <c r="HG79">
        <v>1</v>
      </c>
      <c r="HH79">
        <v>0.309</v>
      </c>
      <c r="HI79">
        <v>0.113</v>
      </c>
      <c r="HJ79">
        <v>0.98099999999999998</v>
      </c>
      <c r="HK79">
        <v>0.73</v>
      </c>
      <c r="HL79">
        <v>0.26200000000000001</v>
      </c>
      <c r="HM79">
        <v>0.16800000000000001</v>
      </c>
      <c r="HN79">
        <v>0.70199999999999996</v>
      </c>
      <c r="HO79">
        <v>3.9E-2</v>
      </c>
      <c r="HP79">
        <v>7.8E-2</v>
      </c>
      <c r="HQ79">
        <v>0.82499999999999996</v>
      </c>
      <c r="HR79">
        <v>0.51</v>
      </c>
      <c r="HS79">
        <v>0.74399999999999999</v>
      </c>
      <c r="HT79">
        <v>0.65700000000000003</v>
      </c>
      <c r="HU79">
        <v>0.55600000000000005</v>
      </c>
      <c r="HV79">
        <v>0.34200000000000003</v>
      </c>
      <c r="HW79">
        <v>0.27100000000000002</v>
      </c>
      <c r="HX79" s="40" t="s">
        <v>85</v>
      </c>
      <c r="HY79" s="35" t="s">
        <v>85</v>
      </c>
      <c r="HZ79" s="36" t="s">
        <v>85</v>
      </c>
      <c r="IA79" s="36" t="s">
        <v>85</v>
      </c>
      <c r="IB79" s="36" t="s">
        <v>85</v>
      </c>
      <c r="IC79" s="36" t="s">
        <v>85</v>
      </c>
      <c r="ID79" s="37" t="s">
        <v>85</v>
      </c>
      <c r="IE79" s="37" t="s">
        <v>85</v>
      </c>
      <c r="IF79" s="34" t="str">
        <f t="shared" si="9"/>
        <v/>
      </c>
      <c r="IG79" t="str">
        <f t="shared" si="10"/>
        <v/>
      </c>
      <c r="IH79" t="str">
        <f t="shared" si="11"/>
        <v/>
      </c>
      <c r="II79" t="str">
        <f t="shared" si="12"/>
        <v/>
      </c>
      <c r="IJ79" t="str">
        <f t="shared" si="13"/>
        <v/>
      </c>
      <c r="IK79" t="str">
        <f t="shared" si="14"/>
        <v/>
      </c>
      <c r="IL79" t="str">
        <f t="shared" si="15"/>
        <v/>
      </c>
      <c r="IM79" t="str">
        <f t="shared" si="16"/>
        <v/>
      </c>
    </row>
    <row r="80" spans="1:247" x14ac:dyDescent="0.25">
      <c r="A80" s="48">
        <v>125906</v>
      </c>
      <c r="E80" t="b">
        <v>0</v>
      </c>
      <c r="H80">
        <v>35</v>
      </c>
      <c r="J80" t="s">
        <v>42</v>
      </c>
      <c r="K80" t="b">
        <v>1</v>
      </c>
      <c r="N80" t="s">
        <v>43</v>
      </c>
      <c r="R80">
        <v>0</v>
      </c>
      <c r="S80">
        <v>2.5000000000000001E-2</v>
      </c>
      <c r="T80" t="b">
        <v>0</v>
      </c>
      <c r="U80">
        <v>43741.000243055554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20</v>
      </c>
      <c r="AC80">
        <v>10</v>
      </c>
      <c r="AD80">
        <v>800</v>
      </c>
      <c r="AE80">
        <v>43691.000243055554</v>
      </c>
      <c r="AF80">
        <v>43741.000243055554</v>
      </c>
      <c r="AH80">
        <v>2.5000000000000001E-2</v>
      </c>
      <c r="AI80" t="s">
        <v>44</v>
      </c>
      <c r="AJ80">
        <v>936</v>
      </c>
      <c r="AK80">
        <v>436</v>
      </c>
      <c r="AL80">
        <v>238</v>
      </c>
      <c r="AM80">
        <v>238</v>
      </c>
      <c r="AN80">
        <v>910</v>
      </c>
      <c r="AO80">
        <v>449</v>
      </c>
      <c r="AP80">
        <v>540</v>
      </c>
      <c r="AQ80">
        <v>929</v>
      </c>
      <c r="AR80">
        <v>705</v>
      </c>
      <c r="AS80">
        <v>330</v>
      </c>
      <c r="AT80">
        <v>222</v>
      </c>
      <c r="AU80">
        <v>876</v>
      </c>
      <c r="AV80">
        <v>464</v>
      </c>
      <c r="AW80">
        <v>569</v>
      </c>
      <c r="AX80">
        <v>89</v>
      </c>
      <c r="AY80">
        <v>365</v>
      </c>
      <c r="AZ80">
        <v>88</v>
      </c>
      <c r="BA80">
        <v>81</v>
      </c>
      <c r="BB80">
        <v>95</v>
      </c>
      <c r="BC80">
        <v>54</v>
      </c>
      <c r="BD80">
        <v>73</v>
      </c>
      <c r="BE80">
        <v>80</v>
      </c>
      <c r="BF80">
        <v>100</v>
      </c>
      <c r="BG80">
        <v>100</v>
      </c>
      <c r="BH80">
        <v>100</v>
      </c>
      <c r="BI80">
        <v>100</v>
      </c>
      <c r="BJ80">
        <v>100</v>
      </c>
      <c r="BK80">
        <v>100</v>
      </c>
      <c r="BL80">
        <v>100</v>
      </c>
      <c r="BM80">
        <v>25</v>
      </c>
      <c r="BN80">
        <v>25</v>
      </c>
      <c r="BO80">
        <v>25</v>
      </c>
      <c r="BP80">
        <v>25</v>
      </c>
      <c r="BQ80">
        <v>0</v>
      </c>
      <c r="BR80">
        <v>3</v>
      </c>
      <c r="BS80">
        <v>1</v>
      </c>
      <c r="BT80">
        <v>3</v>
      </c>
      <c r="BU80">
        <v>2</v>
      </c>
      <c r="BV80">
        <v>0</v>
      </c>
      <c r="BW80">
        <v>1</v>
      </c>
      <c r="BX80">
        <v>1</v>
      </c>
      <c r="BY80">
        <v>2</v>
      </c>
      <c r="BZ80">
        <v>1</v>
      </c>
      <c r="CA80">
        <v>1</v>
      </c>
      <c r="CB80">
        <v>0</v>
      </c>
      <c r="CC80">
        <v>2</v>
      </c>
      <c r="CD80">
        <v>2</v>
      </c>
      <c r="CE80">
        <v>3</v>
      </c>
      <c r="CF80">
        <v>0</v>
      </c>
      <c r="CG80">
        <v>62</v>
      </c>
      <c r="CH80">
        <v>25</v>
      </c>
      <c r="CI80">
        <v>79</v>
      </c>
      <c r="CJ80">
        <v>16</v>
      </c>
      <c r="CK80">
        <v>42</v>
      </c>
      <c r="CL80">
        <v>1</v>
      </c>
      <c r="CM80">
        <v>21</v>
      </c>
      <c r="CN80">
        <v>16</v>
      </c>
      <c r="CO80">
        <v>39</v>
      </c>
      <c r="CP80">
        <v>100</v>
      </c>
      <c r="CQ80">
        <v>98</v>
      </c>
      <c r="CR80">
        <v>13</v>
      </c>
      <c r="CS80">
        <v>35</v>
      </c>
      <c r="CT80">
        <v>92</v>
      </c>
      <c r="CU80">
        <v>14</v>
      </c>
      <c r="CV80">
        <v>47</v>
      </c>
      <c r="CW80">
        <v>53</v>
      </c>
      <c r="CX80">
        <v>61</v>
      </c>
      <c r="CY80">
        <v>23</v>
      </c>
      <c r="CZ80">
        <v>27</v>
      </c>
      <c r="DA80">
        <v>8</v>
      </c>
      <c r="DB80">
        <v>21</v>
      </c>
      <c r="DC80">
        <v>45</v>
      </c>
      <c r="DD80">
        <v>62</v>
      </c>
      <c r="DE80">
        <v>86</v>
      </c>
      <c r="DF80">
        <v>63</v>
      </c>
      <c r="DG80">
        <v>1</v>
      </c>
      <c r="DH80">
        <v>27</v>
      </c>
      <c r="DI80">
        <v>100</v>
      </c>
      <c r="DJ80">
        <v>97</v>
      </c>
      <c r="DK80">
        <v>82</v>
      </c>
      <c r="DL80">
        <v>28</v>
      </c>
      <c r="DM80">
        <v>314</v>
      </c>
      <c r="DN80">
        <v>396</v>
      </c>
      <c r="DO80">
        <v>972</v>
      </c>
      <c r="DP80">
        <v>442</v>
      </c>
      <c r="DQ80">
        <v>173</v>
      </c>
      <c r="DR80">
        <v>36</v>
      </c>
      <c r="DS80">
        <v>288</v>
      </c>
      <c r="DT80">
        <v>845</v>
      </c>
      <c r="DU80">
        <v>933</v>
      </c>
      <c r="DV80">
        <v>930</v>
      </c>
      <c r="DW80">
        <v>131</v>
      </c>
      <c r="DX80">
        <v>815</v>
      </c>
      <c r="DY80">
        <v>755</v>
      </c>
      <c r="DZ80">
        <v>366</v>
      </c>
      <c r="EA80">
        <v>558</v>
      </c>
      <c r="EB80">
        <v>268</v>
      </c>
      <c r="EC80">
        <v>360</v>
      </c>
      <c r="ED80">
        <v>522</v>
      </c>
      <c r="EE80">
        <v>537</v>
      </c>
      <c r="EF80">
        <v>841</v>
      </c>
      <c r="EG80">
        <v>418</v>
      </c>
      <c r="EH80">
        <v>344</v>
      </c>
      <c r="EI80">
        <v>695</v>
      </c>
      <c r="EJ80">
        <v>755</v>
      </c>
      <c r="EK80">
        <v>423</v>
      </c>
      <c r="EL80">
        <v>631</v>
      </c>
      <c r="EM80">
        <v>386</v>
      </c>
      <c r="EN80">
        <v>749</v>
      </c>
      <c r="EO80">
        <v>825</v>
      </c>
      <c r="EP80">
        <v>996</v>
      </c>
      <c r="EQ80">
        <v>519</v>
      </c>
      <c r="ER80">
        <v>877</v>
      </c>
      <c r="ES80">
        <v>943</v>
      </c>
      <c r="ET80">
        <v>349</v>
      </c>
      <c r="EU80">
        <v>359</v>
      </c>
      <c r="EV80">
        <v>670</v>
      </c>
      <c r="EW80">
        <v>947</v>
      </c>
      <c r="EX80">
        <v>477</v>
      </c>
      <c r="EY80">
        <v>377</v>
      </c>
      <c r="EZ80">
        <v>290</v>
      </c>
      <c r="FA80">
        <v>585</v>
      </c>
      <c r="FB80">
        <v>548</v>
      </c>
      <c r="FC80">
        <v>264</v>
      </c>
      <c r="FD80">
        <v>380</v>
      </c>
      <c r="FE80">
        <v>860</v>
      </c>
      <c r="FF80">
        <v>717</v>
      </c>
      <c r="FG80">
        <v>607</v>
      </c>
      <c r="FH80">
        <v>114</v>
      </c>
      <c r="FI80">
        <v>603</v>
      </c>
      <c r="FJ80">
        <v>50</v>
      </c>
      <c r="FK80">
        <v>50</v>
      </c>
      <c r="FL80">
        <v>50</v>
      </c>
      <c r="FM80">
        <v>50</v>
      </c>
      <c r="FN80">
        <v>64</v>
      </c>
      <c r="FO80">
        <v>52</v>
      </c>
      <c r="FP80">
        <v>61</v>
      </c>
      <c r="FQ80">
        <v>63</v>
      </c>
      <c r="FR80">
        <v>51</v>
      </c>
      <c r="FS80">
        <v>75</v>
      </c>
      <c r="FT80">
        <v>68</v>
      </c>
      <c r="FU80">
        <v>50</v>
      </c>
      <c r="FV80">
        <v>50</v>
      </c>
      <c r="FW80">
        <v>50</v>
      </c>
      <c r="FX80">
        <v>50</v>
      </c>
      <c r="FY80">
        <v>50</v>
      </c>
      <c r="FZ80">
        <v>50</v>
      </c>
      <c r="GA80">
        <v>50</v>
      </c>
      <c r="GB80">
        <v>50</v>
      </c>
      <c r="GC80">
        <v>50</v>
      </c>
      <c r="GD80">
        <v>50</v>
      </c>
      <c r="GE80">
        <v>72</v>
      </c>
      <c r="GF80">
        <v>68</v>
      </c>
      <c r="GG80">
        <v>75</v>
      </c>
      <c r="GH80">
        <v>60</v>
      </c>
      <c r="GI80">
        <v>79</v>
      </c>
      <c r="GJ80">
        <v>52</v>
      </c>
      <c r="GK80">
        <v>62</v>
      </c>
      <c r="GL80">
        <v>50</v>
      </c>
      <c r="GM80">
        <v>50</v>
      </c>
      <c r="GN80">
        <v>50</v>
      </c>
      <c r="GO80">
        <v>50</v>
      </c>
      <c r="GP80">
        <v>50</v>
      </c>
      <c r="GQ80">
        <v>50</v>
      </c>
      <c r="GR80">
        <v>1.0580000000000001</v>
      </c>
      <c r="GS80">
        <v>0.76800000000000002</v>
      </c>
      <c r="GT80">
        <v>0.86</v>
      </c>
      <c r="GU80">
        <v>1.022</v>
      </c>
      <c r="GV80">
        <v>1.0369999999999999</v>
      </c>
      <c r="GW80">
        <v>1.341</v>
      </c>
      <c r="GX80">
        <v>0.91799999999999993</v>
      </c>
      <c r="GY80">
        <v>0.84399999999999997</v>
      </c>
      <c r="GZ80">
        <v>1.1949999999999998</v>
      </c>
      <c r="HA80">
        <v>1.2549999999999999</v>
      </c>
      <c r="HB80">
        <v>0.92300000000000004</v>
      </c>
      <c r="HC80">
        <v>1.131</v>
      </c>
      <c r="HD80">
        <v>0.88600000000000001</v>
      </c>
      <c r="HE80">
        <v>1.2490000000000001</v>
      </c>
      <c r="HF80">
        <v>1.325</v>
      </c>
      <c r="HG80">
        <v>1</v>
      </c>
      <c r="HH80">
        <v>0.51900000000000002</v>
      </c>
      <c r="HI80">
        <v>0.877</v>
      </c>
      <c r="HJ80">
        <v>0.94299999999999995</v>
      </c>
      <c r="HK80">
        <v>0.34899999999999998</v>
      </c>
      <c r="HL80">
        <v>0.35899999999999999</v>
      </c>
      <c r="HM80">
        <v>0.67</v>
      </c>
      <c r="HN80">
        <v>0.94699999999999995</v>
      </c>
      <c r="HO80">
        <v>0.47699999999999998</v>
      </c>
      <c r="HP80">
        <v>0.377</v>
      </c>
      <c r="HQ80">
        <v>0.28999999999999998</v>
      </c>
      <c r="HR80">
        <v>0.58499999999999996</v>
      </c>
      <c r="HS80">
        <v>0.54800000000000004</v>
      </c>
      <c r="HT80">
        <v>0.26400000000000001</v>
      </c>
      <c r="HU80">
        <v>0.38</v>
      </c>
      <c r="HV80">
        <v>0.86</v>
      </c>
      <c r="HW80">
        <v>0.71699999999999997</v>
      </c>
      <c r="HX80" s="40" t="s">
        <v>85</v>
      </c>
      <c r="HY80" s="35" t="s">
        <v>85</v>
      </c>
      <c r="HZ80" s="36" t="s">
        <v>85</v>
      </c>
      <c r="IA80" s="36" t="s">
        <v>85</v>
      </c>
      <c r="IB80" s="36" t="s">
        <v>85</v>
      </c>
      <c r="IC80" s="36" t="s">
        <v>85</v>
      </c>
      <c r="ID80" s="37" t="s">
        <v>85</v>
      </c>
      <c r="IE80" s="37" t="s">
        <v>85</v>
      </c>
      <c r="IF80" s="34" t="str">
        <f t="shared" si="9"/>
        <v/>
      </c>
      <c r="IG80" t="str">
        <f t="shared" si="10"/>
        <v/>
      </c>
      <c r="IH80" t="str">
        <f t="shared" si="11"/>
        <v/>
      </c>
      <c r="II80" t="str">
        <f t="shared" si="12"/>
        <v/>
      </c>
      <c r="IJ80" t="str">
        <f t="shared" si="13"/>
        <v/>
      </c>
      <c r="IK80" t="str">
        <f t="shared" si="14"/>
        <v/>
      </c>
      <c r="IL80" t="str">
        <f t="shared" si="15"/>
        <v/>
      </c>
      <c r="IM80" t="str">
        <f t="shared" si="16"/>
        <v/>
      </c>
    </row>
    <row r="81" spans="1:247" x14ac:dyDescent="0.25">
      <c r="A81" s="48">
        <v>125907</v>
      </c>
      <c r="E81" t="b">
        <v>0</v>
      </c>
      <c r="H81">
        <v>40</v>
      </c>
      <c r="J81" t="s">
        <v>46</v>
      </c>
      <c r="K81" t="b">
        <v>1</v>
      </c>
      <c r="N81" t="s">
        <v>43</v>
      </c>
      <c r="R81">
        <v>100</v>
      </c>
      <c r="S81">
        <v>4.0000000000000001E-3</v>
      </c>
      <c r="T81" t="b">
        <v>0</v>
      </c>
      <c r="U81">
        <v>43748.000243055554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10</v>
      </c>
      <c r="AC81">
        <v>5</v>
      </c>
      <c r="AD81">
        <v>2500</v>
      </c>
      <c r="AE81">
        <v>43691.000243055554</v>
      </c>
      <c r="AF81">
        <v>43748.000243055554</v>
      </c>
      <c r="AH81">
        <v>4.0000000000000001E-3</v>
      </c>
      <c r="AI81" t="s">
        <v>44</v>
      </c>
      <c r="AJ81">
        <v>475</v>
      </c>
      <c r="AK81">
        <v>725</v>
      </c>
      <c r="AL81">
        <v>913</v>
      </c>
      <c r="AM81">
        <v>885</v>
      </c>
      <c r="AN81">
        <v>655</v>
      </c>
      <c r="AO81">
        <v>120</v>
      </c>
      <c r="AP81">
        <v>604</v>
      </c>
      <c r="AQ81">
        <v>201</v>
      </c>
      <c r="AR81">
        <v>182</v>
      </c>
      <c r="AS81">
        <v>487</v>
      </c>
      <c r="AT81">
        <v>291</v>
      </c>
      <c r="AU81">
        <v>292</v>
      </c>
      <c r="AV81">
        <v>817</v>
      </c>
      <c r="AW81">
        <v>271</v>
      </c>
      <c r="AX81">
        <v>426</v>
      </c>
      <c r="AY81">
        <v>119</v>
      </c>
      <c r="AZ81">
        <v>98</v>
      </c>
      <c r="BA81">
        <v>92</v>
      </c>
      <c r="BB81">
        <v>56</v>
      </c>
      <c r="BC81">
        <v>55</v>
      </c>
      <c r="BD81">
        <v>70</v>
      </c>
      <c r="BE81">
        <v>58</v>
      </c>
      <c r="BF81">
        <v>100</v>
      </c>
      <c r="BG81">
        <v>100</v>
      </c>
      <c r="BH81">
        <v>100</v>
      </c>
      <c r="BI81">
        <v>100</v>
      </c>
      <c r="BJ81">
        <v>100</v>
      </c>
      <c r="BK81">
        <v>100</v>
      </c>
      <c r="BL81">
        <v>100</v>
      </c>
      <c r="BM81">
        <v>25</v>
      </c>
      <c r="BN81">
        <v>25</v>
      </c>
      <c r="BO81">
        <v>25</v>
      </c>
      <c r="BP81">
        <v>25</v>
      </c>
      <c r="BQ81">
        <v>0</v>
      </c>
      <c r="BR81">
        <v>2</v>
      </c>
      <c r="BS81">
        <v>1</v>
      </c>
      <c r="BT81">
        <v>3</v>
      </c>
      <c r="BU81">
        <v>2</v>
      </c>
      <c r="BV81">
        <v>0</v>
      </c>
      <c r="BW81">
        <v>2</v>
      </c>
      <c r="BX81">
        <v>1</v>
      </c>
      <c r="BY81">
        <v>0</v>
      </c>
      <c r="BZ81">
        <v>2</v>
      </c>
      <c r="CA81">
        <v>2</v>
      </c>
      <c r="CB81">
        <v>2</v>
      </c>
      <c r="CC81">
        <v>1</v>
      </c>
      <c r="CD81">
        <v>1</v>
      </c>
      <c r="CE81">
        <v>3</v>
      </c>
      <c r="CF81">
        <v>1</v>
      </c>
      <c r="CG81">
        <v>17</v>
      </c>
      <c r="CH81">
        <v>64</v>
      </c>
      <c r="CI81">
        <v>28</v>
      </c>
      <c r="CJ81">
        <v>87</v>
      </c>
      <c r="CK81">
        <v>100</v>
      </c>
      <c r="CL81">
        <v>2</v>
      </c>
      <c r="CM81">
        <v>96</v>
      </c>
      <c r="CN81">
        <v>71</v>
      </c>
      <c r="CO81">
        <v>89</v>
      </c>
      <c r="CP81">
        <v>73</v>
      </c>
      <c r="CQ81">
        <v>86</v>
      </c>
      <c r="CR81">
        <v>72</v>
      </c>
      <c r="CS81">
        <v>86</v>
      </c>
      <c r="CT81">
        <v>34</v>
      </c>
      <c r="CU81">
        <v>71</v>
      </c>
      <c r="CV81">
        <v>86</v>
      </c>
      <c r="CW81">
        <v>67</v>
      </c>
      <c r="CX81">
        <v>78</v>
      </c>
      <c r="CY81">
        <v>84</v>
      </c>
      <c r="CZ81">
        <v>99</v>
      </c>
      <c r="DA81">
        <v>15</v>
      </c>
      <c r="DB81">
        <v>14</v>
      </c>
      <c r="DC81">
        <v>99</v>
      </c>
      <c r="DD81">
        <v>74</v>
      </c>
      <c r="DE81">
        <v>38</v>
      </c>
      <c r="DF81">
        <v>18</v>
      </c>
      <c r="DG81">
        <v>73</v>
      </c>
      <c r="DH81">
        <v>76</v>
      </c>
      <c r="DI81">
        <v>98</v>
      </c>
      <c r="DJ81">
        <v>30</v>
      </c>
      <c r="DK81">
        <v>67</v>
      </c>
      <c r="DL81">
        <v>34</v>
      </c>
      <c r="DM81">
        <v>26</v>
      </c>
      <c r="DN81">
        <v>539</v>
      </c>
      <c r="DO81">
        <v>234</v>
      </c>
      <c r="DP81">
        <v>269</v>
      </c>
      <c r="DQ81">
        <v>37</v>
      </c>
      <c r="DR81">
        <v>618</v>
      </c>
      <c r="DS81">
        <v>96</v>
      </c>
      <c r="DT81">
        <v>361</v>
      </c>
      <c r="DU81">
        <v>842</v>
      </c>
      <c r="DV81">
        <v>931</v>
      </c>
      <c r="DW81">
        <v>714</v>
      </c>
      <c r="DX81">
        <v>635</v>
      </c>
      <c r="DY81">
        <v>882</v>
      </c>
      <c r="DZ81">
        <v>28</v>
      </c>
      <c r="EA81">
        <v>934</v>
      </c>
      <c r="EB81">
        <v>426</v>
      </c>
      <c r="EC81">
        <v>764</v>
      </c>
      <c r="ED81">
        <v>563</v>
      </c>
      <c r="EE81">
        <v>672</v>
      </c>
      <c r="EF81">
        <v>887</v>
      </c>
      <c r="EG81">
        <v>581</v>
      </c>
      <c r="EH81">
        <v>635</v>
      </c>
      <c r="EI81">
        <v>684</v>
      </c>
      <c r="EJ81">
        <v>720</v>
      </c>
      <c r="EK81">
        <v>237</v>
      </c>
      <c r="EL81">
        <v>760</v>
      </c>
      <c r="EM81">
        <v>202</v>
      </c>
      <c r="EN81">
        <v>814</v>
      </c>
      <c r="EO81">
        <v>283</v>
      </c>
      <c r="EP81">
        <v>619</v>
      </c>
      <c r="EQ81">
        <v>600</v>
      </c>
      <c r="ER81">
        <v>777</v>
      </c>
      <c r="ES81">
        <v>693</v>
      </c>
      <c r="ET81">
        <v>310</v>
      </c>
      <c r="EU81">
        <v>507</v>
      </c>
      <c r="EV81">
        <v>28</v>
      </c>
      <c r="EW81">
        <v>745</v>
      </c>
      <c r="EX81">
        <v>802</v>
      </c>
      <c r="EY81">
        <v>855</v>
      </c>
      <c r="EZ81">
        <v>76</v>
      </c>
      <c r="FA81">
        <v>924</v>
      </c>
      <c r="FB81">
        <v>216</v>
      </c>
      <c r="FC81">
        <v>778</v>
      </c>
      <c r="FD81">
        <v>343</v>
      </c>
      <c r="FE81">
        <v>381</v>
      </c>
      <c r="FF81">
        <v>855</v>
      </c>
      <c r="FG81">
        <v>423</v>
      </c>
      <c r="FH81">
        <v>606</v>
      </c>
      <c r="FI81">
        <v>26</v>
      </c>
      <c r="FJ81">
        <v>50</v>
      </c>
      <c r="FK81">
        <v>50</v>
      </c>
      <c r="FL81">
        <v>50</v>
      </c>
      <c r="FM81">
        <v>50</v>
      </c>
      <c r="FN81">
        <v>71</v>
      </c>
      <c r="FO81">
        <v>52</v>
      </c>
      <c r="FP81">
        <v>59</v>
      </c>
      <c r="FQ81">
        <v>69</v>
      </c>
      <c r="FR81">
        <v>56</v>
      </c>
      <c r="FS81">
        <v>66</v>
      </c>
      <c r="FT81">
        <v>77</v>
      </c>
      <c r="FU81">
        <v>50</v>
      </c>
      <c r="FV81">
        <v>50</v>
      </c>
      <c r="FW81">
        <v>50</v>
      </c>
      <c r="FX81">
        <v>50</v>
      </c>
      <c r="FY81">
        <v>50</v>
      </c>
      <c r="FZ81">
        <v>50</v>
      </c>
      <c r="GA81">
        <v>50</v>
      </c>
      <c r="GB81">
        <v>50</v>
      </c>
      <c r="GC81">
        <v>50</v>
      </c>
      <c r="GD81">
        <v>50</v>
      </c>
      <c r="GE81">
        <v>56</v>
      </c>
      <c r="GF81">
        <v>53</v>
      </c>
      <c r="GG81">
        <v>73</v>
      </c>
      <c r="GH81">
        <v>55</v>
      </c>
      <c r="GI81">
        <v>61</v>
      </c>
      <c r="GJ81">
        <v>70</v>
      </c>
      <c r="GK81">
        <v>78</v>
      </c>
      <c r="GL81">
        <v>50</v>
      </c>
      <c r="GM81">
        <v>50</v>
      </c>
      <c r="GN81">
        <v>50</v>
      </c>
      <c r="GO81">
        <v>50</v>
      </c>
      <c r="GP81">
        <v>50</v>
      </c>
      <c r="GQ81">
        <v>50</v>
      </c>
      <c r="GR81">
        <v>1.4340000000000002</v>
      </c>
      <c r="GS81">
        <v>0.92599999999999993</v>
      </c>
      <c r="GT81">
        <v>1.264</v>
      </c>
      <c r="GU81">
        <v>1.0629999999999999</v>
      </c>
      <c r="GV81">
        <v>1.1720000000000002</v>
      </c>
      <c r="GW81">
        <v>1.387</v>
      </c>
      <c r="GX81">
        <v>1.081</v>
      </c>
      <c r="GY81">
        <v>1.135</v>
      </c>
      <c r="GZ81">
        <v>1.1840000000000002</v>
      </c>
      <c r="HA81">
        <v>1.22</v>
      </c>
      <c r="HB81">
        <v>0.73699999999999999</v>
      </c>
      <c r="HC81">
        <v>1.26</v>
      </c>
      <c r="HD81">
        <v>0.70199999999999996</v>
      </c>
      <c r="HE81">
        <v>1.3140000000000001</v>
      </c>
      <c r="HF81">
        <v>0.78299999999999992</v>
      </c>
      <c r="HG81">
        <v>2</v>
      </c>
      <c r="HH81">
        <v>0.6</v>
      </c>
      <c r="HI81">
        <v>0.77700000000000002</v>
      </c>
      <c r="HJ81">
        <v>0.69299999999999995</v>
      </c>
      <c r="HK81">
        <v>0.31</v>
      </c>
      <c r="HL81">
        <v>0.50700000000000001</v>
      </c>
      <c r="HM81">
        <v>2.8000000000000001E-2</v>
      </c>
      <c r="HN81">
        <v>0.745</v>
      </c>
      <c r="HO81">
        <v>0.80200000000000005</v>
      </c>
      <c r="HP81">
        <v>0.85499999999999998</v>
      </c>
      <c r="HQ81">
        <v>7.5999999999999998E-2</v>
      </c>
      <c r="HR81">
        <v>0.92400000000000004</v>
      </c>
      <c r="HS81">
        <v>0.216</v>
      </c>
      <c r="HT81">
        <v>0.77800000000000002</v>
      </c>
      <c r="HU81">
        <v>0.34300000000000003</v>
      </c>
      <c r="HV81">
        <v>0.38100000000000001</v>
      </c>
      <c r="HW81">
        <v>0.85499999999999998</v>
      </c>
      <c r="HX81" s="40" t="s">
        <v>85</v>
      </c>
      <c r="HY81" s="35" t="s">
        <v>85</v>
      </c>
      <c r="HZ81" s="36" t="s">
        <v>85</v>
      </c>
      <c r="IA81" s="36" t="s">
        <v>85</v>
      </c>
      <c r="IB81" s="36">
        <v>34</v>
      </c>
      <c r="IC81" s="36" t="s">
        <v>85</v>
      </c>
      <c r="ID81" s="37" t="s">
        <v>85</v>
      </c>
      <c r="IE81" s="37" t="s">
        <v>85</v>
      </c>
      <c r="IF81" s="34" t="str">
        <f t="shared" si="9"/>
        <v/>
      </c>
      <c r="IG81" t="str">
        <f t="shared" si="10"/>
        <v/>
      </c>
      <c r="IH81" t="str">
        <f t="shared" si="11"/>
        <v/>
      </c>
      <c r="II81" t="str">
        <f t="shared" si="12"/>
        <v/>
      </c>
      <c r="IJ81">
        <f t="shared" si="13"/>
        <v>77</v>
      </c>
      <c r="IK81" t="str">
        <f t="shared" si="14"/>
        <v/>
      </c>
      <c r="IL81" t="str">
        <f t="shared" si="15"/>
        <v/>
      </c>
      <c r="IM81" t="str">
        <f t="shared" si="16"/>
        <v/>
      </c>
    </row>
    <row r="82" spans="1:247" x14ac:dyDescent="0.25">
      <c r="A82" s="48">
        <v>125908</v>
      </c>
      <c r="E82" t="b">
        <v>0</v>
      </c>
      <c r="H82">
        <v>25</v>
      </c>
      <c r="J82" t="s">
        <v>46</v>
      </c>
      <c r="K82" t="b">
        <v>1</v>
      </c>
      <c r="N82" t="s">
        <v>43</v>
      </c>
      <c r="R82">
        <v>0</v>
      </c>
      <c r="S82">
        <v>2.1000000000000001E-2</v>
      </c>
      <c r="T82" t="b">
        <v>0</v>
      </c>
      <c r="U82">
        <v>43727.000243055554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10</v>
      </c>
      <c r="AC82">
        <v>5</v>
      </c>
      <c r="AD82">
        <v>476</v>
      </c>
      <c r="AE82">
        <v>43691.000243055554</v>
      </c>
      <c r="AF82">
        <v>43727.000243055554</v>
      </c>
      <c r="AH82">
        <v>2.1000000000000001E-2</v>
      </c>
      <c r="AI82" t="s">
        <v>44</v>
      </c>
      <c r="AJ82">
        <v>833</v>
      </c>
      <c r="AK82">
        <v>174</v>
      </c>
      <c r="AL82">
        <v>807</v>
      </c>
      <c r="AM82">
        <v>333</v>
      </c>
      <c r="AN82">
        <v>912</v>
      </c>
      <c r="AO82">
        <v>30</v>
      </c>
      <c r="AP82">
        <v>879</v>
      </c>
      <c r="AQ82">
        <v>932</v>
      </c>
      <c r="AR82">
        <v>72</v>
      </c>
      <c r="AS82">
        <v>632</v>
      </c>
      <c r="AT82">
        <v>14</v>
      </c>
      <c r="AU82">
        <v>770</v>
      </c>
      <c r="AV82">
        <v>270</v>
      </c>
      <c r="AW82">
        <v>801</v>
      </c>
      <c r="AX82">
        <v>690</v>
      </c>
      <c r="AY82">
        <v>391</v>
      </c>
      <c r="AZ82">
        <v>93</v>
      </c>
      <c r="BA82">
        <v>60</v>
      </c>
      <c r="BB82">
        <v>76</v>
      </c>
      <c r="BC82">
        <v>54</v>
      </c>
      <c r="BD82">
        <v>95</v>
      </c>
      <c r="BE82">
        <v>55</v>
      </c>
      <c r="BF82">
        <v>100</v>
      </c>
      <c r="BG82">
        <v>100</v>
      </c>
      <c r="BH82">
        <v>100</v>
      </c>
      <c r="BI82">
        <v>100</v>
      </c>
      <c r="BJ82">
        <v>100</v>
      </c>
      <c r="BK82">
        <v>100</v>
      </c>
      <c r="BL82">
        <v>100</v>
      </c>
      <c r="BM82">
        <v>25</v>
      </c>
      <c r="BN82">
        <v>25</v>
      </c>
      <c r="BO82">
        <v>25</v>
      </c>
      <c r="BP82">
        <v>25</v>
      </c>
      <c r="BQ82">
        <v>1</v>
      </c>
      <c r="BR82">
        <v>3</v>
      </c>
      <c r="BS82">
        <v>2</v>
      </c>
      <c r="BT82">
        <v>1</v>
      </c>
      <c r="BU82">
        <v>2</v>
      </c>
      <c r="BV82">
        <v>1</v>
      </c>
      <c r="BW82">
        <v>1</v>
      </c>
      <c r="BX82">
        <v>2</v>
      </c>
      <c r="BY82">
        <v>1</v>
      </c>
      <c r="BZ82">
        <v>1</v>
      </c>
      <c r="CA82">
        <v>0</v>
      </c>
      <c r="CB82">
        <v>3</v>
      </c>
      <c r="CC82">
        <v>1</v>
      </c>
      <c r="CD82">
        <v>3</v>
      </c>
      <c r="CE82">
        <v>0</v>
      </c>
      <c r="CF82">
        <v>0</v>
      </c>
      <c r="CG82">
        <v>41</v>
      </c>
      <c r="CH82">
        <v>28</v>
      </c>
      <c r="CI82">
        <v>61</v>
      </c>
      <c r="CJ82">
        <v>15</v>
      </c>
      <c r="CK82">
        <v>22</v>
      </c>
      <c r="CL82">
        <v>43</v>
      </c>
      <c r="CM82">
        <v>82</v>
      </c>
      <c r="CN82">
        <v>82</v>
      </c>
      <c r="CO82">
        <v>65</v>
      </c>
      <c r="CP82">
        <v>35</v>
      </c>
      <c r="CQ82">
        <v>18</v>
      </c>
      <c r="CR82">
        <v>51</v>
      </c>
      <c r="CS82">
        <v>11</v>
      </c>
      <c r="CT82">
        <v>76</v>
      </c>
      <c r="CU82">
        <v>65</v>
      </c>
      <c r="CV82">
        <v>94</v>
      </c>
      <c r="CW82">
        <v>23</v>
      </c>
      <c r="CX82">
        <v>88</v>
      </c>
      <c r="CY82">
        <v>77</v>
      </c>
      <c r="CZ82">
        <v>41</v>
      </c>
      <c r="DA82">
        <v>62</v>
      </c>
      <c r="DB82">
        <v>78</v>
      </c>
      <c r="DC82">
        <v>60</v>
      </c>
      <c r="DD82">
        <v>86</v>
      </c>
      <c r="DE82">
        <v>52</v>
      </c>
      <c r="DF82">
        <v>100</v>
      </c>
      <c r="DG82">
        <v>70</v>
      </c>
      <c r="DH82">
        <v>77</v>
      </c>
      <c r="DI82">
        <v>37</v>
      </c>
      <c r="DJ82">
        <v>34</v>
      </c>
      <c r="DK82">
        <v>2</v>
      </c>
      <c r="DL82">
        <v>33</v>
      </c>
      <c r="DM82">
        <v>153</v>
      </c>
      <c r="DN82">
        <v>46</v>
      </c>
      <c r="DO82">
        <v>219</v>
      </c>
      <c r="DP82">
        <v>838</v>
      </c>
      <c r="DQ82">
        <v>267</v>
      </c>
      <c r="DR82">
        <v>855</v>
      </c>
      <c r="DS82">
        <v>189</v>
      </c>
      <c r="DT82">
        <v>747</v>
      </c>
      <c r="DU82">
        <v>757</v>
      </c>
      <c r="DV82">
        <v>614</v>
      </c>
      <c r="DW82">
        <v>21</v>
      </c>
      <c r="DX82">
        <v>147</v>
      </c>
      <c r="DY82">
        <v>351</v>
      </c>
      <c r="DZ82">
        <v>195</v>
      </c>
      <c r="EA82">
        <v>115</v>
      </c>
      <c r="EB82">
        <v>486</v>
      </c>
      <c r="EC82">
        <v>559</v>
      </c>
      <c r="ED82">
        <v>567</v>
      </c>
      <c r="EE82">
        <v>643</v>
      </c>
      <c r="EF82">
        <v>59</v>
      </c>
      <c r="EG82">
        <v>89</v>
      </c>
      <c r="EH82">
        <v>115</v>
      </c>
      <c r="EI82">
        <v>509</v>
      </c>
      <c r="EJ82">
        <v>544</v>
      </c>
      <c r="EK82">
        <v>693</v>
      </c>
      <c r="EL82">
        <v>860</v>
      </c>
      <c r="EM82">
        <v>134</v>
      </c>
      <c r="EN82">
        <v>372</v>
      </c>
      <c r="EO82">
        <v>824</v>
      </c>
      <c r="EP82">
        <v>145</v>
      </c>
      <c r="EQ82">
        <v>797</v>
      </c>
      <c r="ER82">
        <v>351</v>
      </c>
      <c r="ES82">
        <v>379</v>
      </c>
      <c r="ET82">
        <v>301</v>
      </c>
      <c r="EU82">
        <v>189</v>
      </c>
      <c r="EV82">
        <v>989</v>
      </c>
      <c r="EW82">
        <v>592</v>
      </c>
      <c r="EX82">
        <v>438</v>
      </c>
      <c r="EY82">
        <v>984</v>
      </c>
      <c r="EZ82">
        <v>945</v>
      </c>
      <c r="FA82">
        <v>591</v>
      </c>
      <c r="FB82">
        <v>513</v>
      </c>
      <c r="FC82">
        <v>252</v>
      </c>
      <c r="FD82">
        <v>263</v>
      </c>
      <c r="FE82">
        <v>508</v>
      </c>
      <c r="FF82">
        <v>149</v>
      </c>
      <c r="FG82">
        <v>1000</v>
      </c>
      <c r="FH82">
        <v>823</v>
      </c>
      <c r="FI82">
        <v>927</v>
      </c>
      <c r="FJ82">
        <v>50</v>
      </c>
      <c r="FK82">
        <v>50</v>
      </c>
      <c r="FL82">
        <v>50</v>
      </c>
      <c r="FM82">
        <v>50</v>
      </c>
      <c r="FN82">
        <v>71</v>
      </c>
      <c r="FO82">
        <v>79</v>
      </c>
      <c r="FP82">
        <v>75</v>
      </c>
      <c r="FQ82">
        <v>80</v>
      </c>
      <c r="FR82">
        <v>74</v>
      </c>
      <c r="FS82">
        <v>52</v>
      </c>
      <c r="FT82">
        <v>77</v>
      </c>
      <c r="FU82">
        <v>50</v>
      </c>
      <c r="FV82">
        <v>50</v>
      </c>
      <c r="FW82">
        <v>50</v>
      </c>
      <c r="FX82">
        <v>50</v>
      </c>
      <c r="FY82">
        <v>50</v>
      </c>
      <c r="FZ82">
        <v>50</v>
      </c>
      <c r="GA82">
        <v>50</v>
      </c>
      <c r="GB82">
        <v>50</v>
      </c>
      <c r="GC82">
        <v>50</v>
      </c>
      <c r="GD82">
        <v>50</v>
      </c>
      <c r="GE82">
        <v>54</v>
      </c>
      <c r="GF82">
        <v>79</v>
      </c>
      <c r="GG82">
        <v>55</v>
      </c>
      <c r="GH82">
        <v>76</v>
      </c>
      <c r="GI82">
        <v>56</v>
      </c>
      <c r="GJ82">
        <v>57</v>
      </c>
      <c r="GK82">
        <v>69</v>
      </c>
      <c r="GL82">
        <v>50</v>
      </c>
      <c r="GM82">
        <v>50</v>
      </c>
      <c r="GN82">
        <v>50</v>
      </c>
      <c r="GO82">
        <v>50</v>
      </c>
      <c r="GP82">
        <v>50</v>
      </c>
      <c r="GQ82">
        <v>50</v>
      </c>
      <c r="GR82">
        <v>0.61499999999999999</v>
      </c>
      <c r="GS82">
        <v>0.98599999999999999</v>
      </c>
      <c r="GT82">
        <v>1.0590000000000002</v>
      </c>
      <c r="GU82">
        <v>1.0669999999999999</v>
      </c>
      <c r="GV82">
        <v>1.143</v>
      </c>
      <c r="GW82">
        <v>0.55899999999999994</v>
      </c>
      <c r="GX82">
        <v>0.58899999999999997</v>
      </c>
      <c r="GY82">
        <v>0.61499999999999999</v>
      </c>
      <c r="GZ82">
        <v>1.0089999999999999</v>
      </c>
      <c r="HA82">
        <v>1.044</v>
      </c>
      <c r="HB82">
        <v>1.1930000000000001</v>
      </c>
      <c r="HC82">
        <v>1.3599999999999999</v>
      </c>
      <c r="HD82">
        <v>0.63400000000000001</v>
      </c>
      <c r="HE82">
        <v>0.872</v>
      </c>
      <c r="HF82">
        <v>1.3239999999999998</v>
      </c>
      <c r="HG82">
        <v>2</v>
      </c>
      <c r="HH82">
        <v>0.79700000000000004</v>
      </c>
      <c r="HI82">
        <v>0.35099999999999998</v>
      </c>
      <c r="HJ82">
        <v>0.379</v>
      </c>
      <c r="HK82">
        <v>0.30099999999999999</v>
      </c>
      <c r="HL82">
        <v>0.189</v>
      </c>
      <c r="HM82">
        <v>0.98899999999999999</v>
      </c>
      <c r="HN82">
        <v>0.59199999999999997</v>
      </c>
      <c r="HO82">
        <v>0.438</v>
      </c>
      <c r="HP82">
        <v>0.98399999999999999</v>
      </c>
      <c r="HQ82">
        <v>0.94499999999999995</v>
      </c>
      <c r="HR82">
        <v>0.59099999999999997</v>
      </c>
      <c r="HS82">
        <v>0.51300000000000001</v>
      </c>
      <c r="HT82">
        <v>0.252</v>
      </c>
      <c r="HU82">
        <v>0.26300000000000001</v>
      </c>
      <c r="HV82">
        <v>0.50800000000000001</v>
      </c>
      <c r="HW82">
        <v>0.14899999999999999</v>
      </c>
      <c r="HX82" s="40" t="s">
        <v>85</v>
      </c>
      <c r="HY82" s="35" t="s">
        <v>85</v>
      </c>
      <c r="HZ82" s="36" t="s">
        <v>85</v>
      </c>
      <c r="IA82" s="36" t="s">
        <v>85</v>
      </c>
      <c r="IB82" s="36">
        <v>33</v>
      </c>
      <c r="IC82" s="36" t="s">
        <v>85</v>
      </c>
      <c r="ID82" s="37" t="s">
        <v>85</v>
      </c>
      <c r="IE82" s="37" t="s">
        <v>85</v>
      </c>
      <c r="IF82" s="34" t="str">
        <f t="shared" si="9"/>
        <v/>
      </c>
      <c r="IG82" t="str">
        <f t="shared" si="10"/>
        <v/>
      </c>
      <c r="IH82" t="str">
        <f t="shared" si="11"/>
        <v/>
      </c>
      <c r="II82" t="str">
        <f t="shared" si="12"/>
        <v/>
      </c>
      <c r="IJ82">
        <f t="shared" si="13"/>
        <v>75</v>
      </c>
      <c r="IK82" t="str">
        <f t="shared" si="14"/>
        <v/>
      </c>
      <c r="IL82" t="str">
        <f t="shared" si="15"/>
        <v/>
      </c>
      <c r="IM82" t="str">
        <f t="shared" si="16"/>
        <v/>
      </c>
    </row>
    <row r="83" spans="1:247" x14ac:dyDescent="0.25">
      <c r="A83" s="48">
        <v>126267</v>
      </c>
      <c r="E83" t="b">
        <v>0</v>
      </c>
      <c r="H83">
        <v>35</v>
      </c>
      <c r="J83" t="s">
        <v>42</v>
      </c>
      <c r="K83" t="b">
        <v>1</v>
      </c>
      <c r="N83" t="s">
        <v>43</v>
      </c>
      <c r="R83">
        <v>0</v>
      </c>
      <c r="S83">
        <v>2.0249999999999999</v>
      </c>
      <c r="T83" t="b">
        <v>0</v>
      </c>
      <c r="U83">
        <v>43741.000243055554</v>
      </c>
      <c r="V83">
        <v>0</v>
      </c>
      <c r="W83">
        <v>0</v>
      </c>
      <c r="X83">
        <v>0</v>
      </c>
      <c r="Y83">
        <v>0</v>
      </c>
      <c r="Z83">
        <v>0</v>
      </c>
      <c r="AA83">
        <v>80</v>
      </c>
      <c r="AB83">
        <v>40</v>
      </c>
      <c r="AC83">
        <v>10</v>
      </c>
      <c r="AD83">
        <v>19</v>
      </c>
      <c r="AE83">
        <v>43691.000243055554</v>
      </c>
      <c r="AF83">
        <v>43741.000243055554</v>
      </c>
      <c r="AH83">
        <v>2.0249999999999999</v>
      </c>
      <c r="AI83" t="s">
        <v>44</v>
      </c>
      <c r="AJ83">
        <v>632</v>
      </c>
      <c r="AK83">
        <v>883</v>
      </c>
      <c r="AL83">
        <v>899</v>
      </c>
      <c r="AM83">
        <v>679</v>
      </c>
      <c r="AN83">
        <v>22</v>
      </c>
      <c r="AO83">
        <v>811</v>
      </c>
      <c r="AP83">
        <v>695</v>
      </c>
      <c r="AQ83">
        <v>566</v>
      </c>
      <c r="AR83">
        <v>377</v>
      </c>
      <c r="AS83">
        <v>545</v>
      </c>
      <c r="AT83">
        <v>816</v>
      </c>
      <c r="AU83">
        <v>624</v>
      </c>
      <c r="AV83">
        <v>677</v>
      </c>
      <c r="AW83">
        <v>9</v>
      </c>
      <c r="AX83">
        <v>43</v>
      </c>
      <c r="AY83">
        <v>911</v>
      </c>
      <c r="AZ83">
        <v>54</v>
      </c>
      <c r="BA83">
        <v>94</v>
      </c>
      <c r="BB83">
        <v>50</v>
      </c>
      <c r="BC83">
        <v>98</v>
      </c>
      <c r="BD83">
        <v>69</v>
      </c>
      <c r="BE83">
        <v>58</v>
      </c>
      <c r="BF83">
        <v>100</v>
      </c>
      <c r="BG83">
        <v>100</v>
      </c>
      <c r="BH83">
        <v>100</v>
      </c>
      <c r="BI83">
        <v>100</v>
      </c>
      <c r="BJ83">
        <v>100</v>
      </c>
      <c r="BK83">
        <v>100</v>
      </c>
      <c r="BL83">
        <v>100</v>
      </c>
      <c r="BM83">
        <v>25</v>
      </c>
      <c r="BN83">
        <v>25</v>
      </c>
      <c r="BO83">
        <v>25</v>
      </c>
      <c r="BP83">
        <v>25</v>
      </c>
      <c r="BQ83">
        <v>0</v>
      </c>
      <c r="BR83">
        <v>0</v>
      </c>
      <c r="BS83">
        <v>2</v>
      </c>
      <c r="BT83">
        <v>1</v>
      </c>
      <c r="BU83">
        <v>0</v>
      </c>
      <c r="BV83">
        <v>0</v>
      </c>
      <c r="BW83">
        <v>1</v>
      </c>
      <c r="BX83">
        <v>3</v>
      </c>
      <c r="BY83">
        <v>1</v>
      </c>
      <c r="BZ83">
        <v>1</v>
      </c>
      <c r="CA83">
        <v>0</v>
      </c>
      <c r="CB83">
        <v>0</v>
      </c>
      <c r="CC83">
        <v>2</v>
      </c>
      <c r="CD83">
        <v>2</v>
      </c>
      <c r="CE83">
        <v>3</v>
      </c>
      <c r="CF83">
        <v>1</v>
      </c>
      <c r="CG83">
        <v>68</v>
      </c>
      <c r="CH83">
        <v>40</v>
      </c>
      <c r="CI83">
        <v>73</v>
      </c>
      <c r="CJ83">
        <v>56</v>
      </c>
      <c r="CK83">
        <v>20</v>
      </c>
      <c r="CL83">
        <v>17</v>
      </c>
      <c r="CM83">
        <v>26</v>
      </c>
      <c r="CN83">
        <v>45</v>
      </c>
      <c r="CO83">
        <v>68</v>
      </c>
      <c r="CP83">
        <v>65</v>
      </c>
      <c r="CQ83">
        <v>86</v>
      </c>
      <c r="CR83">
        <v>53</v>
      </c>
      <c r="CS83">
        <v>21</v>
      </c>
      <c r="CT83">
        <v>3</v>
      </c>
      <c r="CU83">
        <v>39</v>
      </c>
      <c r="CV83">
        <v>67</v>
      </c>
      <c r="CW83">
        <v>39</v>
      </c>
      <c r="CX83">
        <v>47</v>
      </c>
      <c r="CY83">
        <v>13</v>
      </c>
      <c r="CZ83">
        <v>33</v>
      </c>
      <c r="DA83">
        <v>63</v>
      </c>
      <c r="DB83">
        <v>50</v>
      </c>
      <c r="DC83">
        <v>75</v>
      </c>
      <c r="DD83">
        <v>93</v>
      </c>
      <c r="DE83">
        <v>35</v>
      </c>
      <c r="DF83">
        <v>43</v>
      </c>
      <c r="DG83">
        <v>92</v>
      </c>
      <c r="DH83">
        <v>53</v>
      </c>
      <c r="DI83">
        <v>16</v>
      </c>
      <c r="DJ83">
        <v>16</v>
      </c>
      <c r="DK83">
        <v>89</v>
      </c>
      <c r="DL83">
        <v>76</v>
      </c>
      <c r="DM83">
        <v>199</v>
      </c>
      <c r="DN83">
        <v>571</v>
      </c>
      <c r="DO83">
        <v>829</v>
      </c>
      <c r="DP83">
        <v>713</v>
      </c>
      <c r="DQ83">
        <v>446</v>
      </c>
      <c r="DR83">
        <v>748</v>
      </c>
      <c r="DS83">
        <v>621</v>
      </c>
      <c r="DT83">
        <v>539</v>
      </c>
      <c r="DU83">
        <v>22</v>
      </c>
      <c r="DV83">
        <v>752</v>
      </c>
      <c r="DW83">
        <v>317</v>
      </c>
      <c r="DX83">
        <v>126</v>
      </c>
      <c r="DY83">
        <v>793</v>
      </c>
      <c r="DZ83">
        <v>289</v>
      </c>
      <c r="EA83">
        <v>756</v>
      </c>
      <c r="EB83">
        <v>456</v>
      </c>
      <c r="EC83">
        <v>751</v>
      </c>
      <c r="ED83">
        <v>337</v>
      </c>
      <c r="EE83">
        <v>528</v>
      </c>
      <c r="EF83">
        <v>681</v>
      </c>
      <c r="EG83">
        <v>32</v>
      </c>
      <c r="EH83">
        <v>954</v>
      </c>
      <c r="EI83">
        <v>401</v>
      </c>
      <c r="EJ83">
        <v>791</v>
      </c>
      <c r="EK83">
        <v>757</v>
      </c>
      <c r="EL83">
        <v>443</v>
      </c>
      <c r="EM83">
        <v>152</v>
      </c>
      <c r="EN83">
        <v>685</v>
      </c>
      <c r="EO83">
        <v>267</v>
      </c>
      <c r="EP83">
        <v>73</v>
      </c>
      <c r="EQ83">
        <v>884</v>
      </c>
      <c r="ER83">
        <v>451</v>
      </c>
      <c r="ES83">
        <v>483</v>
      </c>
      <c r="ET83">
        <v>791</v>
      </c>
      <c r="EU83">
        <v>662</v>
      </c>
      <c r="EV83">
        <v>767</v>
      </c>
      <c r="EW83">
        <v>964</v>
      </c>
      <c r="EX83">
        <v>424</v>
      </c>
      <c r="EY83">
        <v>841</v>
      </c>
      <c r="EZ83">
        <v>799</v>
      </c>
      <c r="FA83">
        <v>47</v>
      </c>
      <c r="FB83">
        <v>63</v>
      </c>
      <c r="FC83">
        <v>50</v>
      </c>
      <c r="FD83">
        <v>889</v>
      </c>
      <c r="FE83">
        <v>136</v>
      </c>
      <c r="FF83">
        <v>924</v>
      </c>
      <c r="FG83">
        <v>483</v>
      </c>
      <c r="FH83">
        <v>114</v>
      </c>
      <c r="FI83">
        <v>453</v>
      </c>
      <c r="FJ83">
        <v>50</v>
      </c>
      <c r="FK83">
        <v>50</v>
      </c>
      <c r="FL83">
        <v>50</v>
      </c>
      <c r="FM83">
        <v>50</v>
      </c>
      <c r="FN83">
        <v>58</v>
      </c>
      <c r="FO83">
        <v>57</v>
      </c>
      <c r="FP83">
        <v>60</v>
      </c>
      <c r="FQ83">
        <v>50</v>
      </c>
      <c r="FR83">
        <v>60</v>
      </c>
      <c r="FS83">
        <v>70</v>
      </c>
      <c r="FT83">
        <v>75</v>
      </c>
      <c r="FU83">
        <v>50</v>
      </c>
      <c r="FV83">
        <v>50</v>
      </c>
      <c r="FW83">
        <v>50</v>
      </c>
      <c r="FX83">
        <v>50</v>
      </c>
      <c r="FY83">
        <v>50</v>
      </c>
      <c r="FZ83">
        <v>50</v>
      </c>
      <c r="GA83">
        <v>50</v>
      </c>
      <c r="GB83">
        <v>50</v>
      </c>
      <c r="GC83">
        <v>50</v>
      </c>
      <c r="GD83">
        <v>50</v>
      </c>
      <c r="GE83">
        <v>51</v>
      </c>
      <c r="GF83">
        <v>70</v>
      </c>
      <c r="GG83">
        <v>69</v>
      </c>
      <c r="GH83">
        <v>71</v>
      </c>
      <c r="GI83">
        <v>79</v>
      </c>
      <c r="GJ83">
        <v>78</v>
      </c>
      <c r="GK83">
        <v>66</v>
      </c>
      <c r="GL83">
        <v>50</v>
      </c>
      <c r="GM83">
        <v>50</v>
      </c>
      <c r="GN83">
        <v>50</v>
      </c>
      <c r="GO83">
        <v>50</v>
      </c>
      <c r="GP83">
        <v>50</v>
      </c>
      <c r="GQ83">
        <v>50</v>
      </c>
      <c r="GR83">
        <v>1.256</v>
      </c>
      <c r="GS83">
        <v>0.95599999999999996</v>
      </c>
      <c r="GT83">
        <v>1.2509999999999999</v>
      </c>
      <c r="GU83">
        <v>0.83699999999999997</v>
      </c>
      <c r="GV83">
        <v>1.028</v>
      </c>
      <c r="GW83">
        <v>1.181</v>
      </c>
      <c r="GX83">
        <v>0.53200000000000003</v>
      </c>
      <c r="GY83">
        <v>1.454</v>
      </c>
      <c r="GZ83">
        <v>0.90100000000000002</v>
      </c>
      <c r="HA83">
        <v>1.2909999999999999</v>
      </c>
      <c r="HB83">
        <v>1.2570000000000001</v>
      </c>
      <c r="HC83">
        <v>0.94300000000000006</v>
      </c>
      <c r="HD83">
        <v>0.65200000000000002</v>
      </c>
      <c r="HE83">
        <v>1.1850000000000001</v>
      </c>
      <c r="HF83">
        <v>0.76700000000000002</v>
      </c>
      <c r="HG83">
        <v>1</v>
      </c>
      <c r="HH83">
        <v>0.88400000000000001</v>
      </c>
      <c r="HI83">
        <v>0.45100000000000001</v>
      </c>
      <c r="HJ83">
        <v>0.48299999999999998</v>
      </c>
      <c r="HK83">
        <v>0.79100000000000004</v>
      </c>
      <c r="HL83">
        <v>0.66200000000000003</v>
      </c>
      <c r="HM83">
        <v>0.76700000000000002</v>
      </c>
      <c r="HN83">
        <v>0.96399999999999997</v>
      </c>
      <c r="HO83">
        <v>0.42399999999999999</v>
      </c>
      <c r="HP83">
        <v>0.84099999999999997</v>
      </c>
      <c r="HQ83">
        <v>0.79900000000000004</v>
      </c>
      <c r="HR83">
        <v>4.7E-2</v>
      </c>
      <c r="HS83">
        <v>6.3E-2</v>
      </c>
      <c r="HT83">
        <v>0.05</v>
      </c>
      <c r="HU83">
        <v>0.88900000000000001</v>
      </c>
      <c r="HV83">
        <v>0.13600000000000001</v>
      </c>
      <c r="HW83">
        <v>0.92400000000000004</v>
      </c>
      <c r="HX83" s="40" t="s">
        <v>85</v>
      </c>
      <c r="HY83" s="35" t="s">
        <v>85</v>
      </c>
      <c r="HZ83" s="36" t="s">
        <v>85</v>
      </c>
      <c r="IA83" s="36" t="s">
        <v>85</v>
      </c>
      <c r="IB83" s="36" t="s">
        <v>85</v>
      </c>
      <c r="IC83" s="36" t="s">
        <v>85</v>
      </c>
      <c r="ID83" s="37" t="s">
        <v>85</v>
      </c>
      <c r="IE83" s="37" t="s">
        <v>85</v>
      </c>
      <c r="IF83" s="34" t="str">
        <f t="shared" si="9"/>
        <v/>
      </c>
      <c r="IG83" t="str">
        <f t="shared" si="10"/>
        <v/>
      </c>
      <c r="IH83" t="str">
        <f t="shared" si="11"/>
        <v/>
      </c>
      <c r="II83" t="str">
        <f t="shared" si="12"/>
        <v/>
      </c>
      <c r="IJ83" t="str">
        <f t="shared" si="13"/>
        <v/>
      </c>
      <c r="IK83" t="str">
        <f t="shared" si="14"/>
        <v/>
      </c>
      <c r="IL83" t="str">
        <f t="shared" si="15"/>
        <v/>
      </c>
      <c r="IM83" t="str">
        <f t="shared" si="16"/>
        <v/>
      </c>
    </row>
    <row r="84" spans="1:247" x14ac:dyDescent="0.25">
      <c r="A84" s="48">
        <v>126270</v>
      </c>
      <c r="E84" t="b">
        <v>0</v>
      </c>
      <c r="H84">
        <v>35</v>
      </c>
      <c r="J84" t="s">
        <v>42</v>
      </c>
      <c r="K84" t="b">
        <v>1</v>
      </c>
      <c r="N84" t="s">
        <v>43</v>
      </c>
      <c r="R84">
        <v>0</v>
      </c>
      <c r="S84">
        <v>3.6749999999999998</v>
      </c>
      <c r="T84" t="b">
        <v>0</v>
      </c>
      <c r="U84">
        <v>43741.000243055554</v>
      </c>
      <c r="V84">
        <v>0</v>
      </c>
      <c r="W84">
        <v>0</v>
      </c>
      <c r="X84">
        <v>0</v>
      </c>
      <c r="Y84">
        <v>0</v>
      </c>
      <c r="Z84">
        <v>0</v>
      </c>
      <c r="AA84">
        <v>120</v>
      </c>
      <c r="AB84">
        <v>120</v>
      </c>
      <c r="AC84">
        <v>20</v>
      </c>
      <c r="AD84">
        <v>32</v>
      </c>
      <c r="AE84">
        <v>43691.000243055554</v>
      </c>
      <c r="AF84">
        <v>43741.000243055554</v>
      </c>
      <c r="AH84">
        <v>3.6749999999999998</v>
      </c>
      <c r="AI84" t="s">
        <v>44</v>
      </c>
      <c r="AJ84">
        <v>199</v>
      </c>
      <c r="AK84">
        <v>346</v>
      </c>
      <c r="AL84">
        <v>140</v>
      </c>
      <c r="AM84">
        <v>626</v>
      </c>
      <c r="AN84">
        <v>961</v>
      </c>
      <c r="AO84">
        <v>587</v>
      </c>
      <c r="AP84">
        <v>430</v>
      </c>
      <c r="AQ84">
        <v>890</v>
      </c>
      <c r="AR84">
        <v>654</v>
      </c>
      <c r="AS84">
        <v>25</v>
      </c>
      <c r="AT84">
        <v>982</v>
      </c>
      <c r="AU84">
        <v>670</v>
      </c>
      <c r="AV84">
        <v>846</v>
      </c>
      <c r="AW84">
        <v>202</v>
      </c>
      <c r="AX84">
        <v>304</v>
      </c>
      <c r="AY84">
        <v>504</v>
      </c>
      <c r="AZ84">
        <v>95</v>
      </c>
      <c r="BA84">
        <v>58</v>
      </c>
      <c r="BB84">
        <v>86</v>
      </c>
      <c r="BC84">
        <v>65</v>
      </c>
      <c r="BD84">
        <v>74</v>
      </c>
      <c r="BE84">
        <v>85</v>
      </c>
      <c r="BF84">
        <v>100</v>
      </c>
      <c r="BG84">
        <v>100</v>
      </c>
      <c r="BH84">
        <v>100</v>
      </c>
      <c r="BI84">
        <v>100</v>
      </c>
      <c r="BJ84">
        <v>100</v>
      </c>
      <c r="BK84">
        <v>100</v>
      </c>
      <c r="BL84">
        <v>100</v>
      </c>
      <c r="BM84">
        <v>25</v>
      </c>
      <c r="BN84">
        <v>25</v>
      </c>
      <c r="BO84">
        <v>25</v>
      </c>
      <c r="BP84">
        <v>25</v>
      </c>
      <c r="BQ84">
        <v>3</v>
      </c>
      <c r="BR84">
        <v>2</v>
      </c>
      <c r="BS84">
        <v>3</v>
      </c>
      <c r="BT84">
        <v>0</v>
      </c>
      <c r="BU84">
        <v>0</v>
      </c>
      <c r="BV84">
        <v>0</v>
      </c>
      <c r="BW84">
        <v>2</v>
      </c>
      <c r="BX84">
        <v>1</v>
      </c>
      <c r="BY84">
        <v>1</v>
      </c>
      <c r="BZ84">
        <v>1</v>
      </c>
      <c r="CA84">
        <v>2</v>
      </c>
      <c r="CB84">
        <v>1</v>
      </c>
      <c r="CC84">
        <v>3</v>
      </c>
      <c r="CD84">
        <v>2</v>
      </c>
      <c r="CE84">
        <v>3</v>
      </c>
      <c r="CF84">
        <v>1</v>
      </c>
      <c r="CG84">
        <v>3</v>
      </c>
      <c r="CH84">
        <v>35</v>
      </c>
      <c r="CI84">
        <v>96</v>
      </c>
      <c r="CJ84">
        <v>35</v>
      </c>
      <c r="CK84">
        <v>27</v>
      </c>
      <c r="CL84">
        <v>66</v>
      </c>
      <c r="CM84">
        <v>19</v>
      </c>
      <c r="CN84">
        <v>76</v>
      </c>
      <c r="CO84">
        <v>88</v>
      </c>
      <c r="CP84">
        <v>72</v>
      </c>
      <c r="CQ84">
        <v>47</v>
      </c>
      <c r="CR84">
        <v>29</v>
      </c>
      <c r="CS84">
        <v>100</v>
      </c>
      <c r="CT84">
        <v>66</v>
      </c>
      <c r="CU84">
        <v>43</v>
      </c>
      <c r="CV84">
        <v>31</v>
      </c>
      <c r="CW84">
        <v>82</v>
      </c>
      <c r="CX84">
        <v>39</v>
      </c>
      <c r="CY84">
        <v>43</v>
      </c>
      <c r="CZ84">
        <v>9</v>
      </c>
      <c r="DA84">
        <v>89</v>
      </c>
      <c r="DB84">
        <v>13</v>
      </c>
      <c r="DC84">
        <v>52</v>
      </c>
      <c r="DD84">
        <v>88</v>
      </c>
      <c r="DE84">
        <v>19</v>
      </c>
      <c r="DF84">
        <v>95</v>
      </c>
      <c r="DG84">
        <v>32</v>
      </c>
      <c r="DH84">
        <v>90</v>
      </c>
      <c r="DI84">
        <v>36</v>
      </c>
      <c r="DJ84">
        <v>69</v>
      </c>
      <c r="DK84">
        <v>94</v>
      </c>
      <c r="DL84">
        <v>39</v>
      </c>
      <c r="DM84">
        <v>91</v>
      </c>
      <c r="DN84">
        <v>250</v>
      </c>
      <c r="DO84">
        <v>778</v>
      </c>
      <c r="DP84">
        <v>554</v>
      </c>
      <c r="DQ84">
        <v>494</v>
      </c>
      <c r="DR84">
        <v>510</v>
      </c>
      <c r="DS84">
        <v>143</v>
      </c>
      <c r="DT84">
        <v>663</v>
      </c>
      <c r="DU84">
        <v>337</v>
      </c>
      <c r="DV84">
        <v>356</v>
      </c>
      <c r="DW84">
        <v>144</v>
      </c>
      <c r="DX84">
        <v>668</v>
      </c>
      <c r="DY84">
        <v>739</v>
      </c>
      <c r="DZ84">
        <v>386</v>
      </c>
      <c r="EA84">
        <v>614</v>
      </c>
      <c r="EB84">
        <v>500</v>
      </c>
      <c r="EC84">
        <v>736</v>
      </c>
      <c r="ED84">
        <v>866</v>
      </c>
      <c r="EE84">
        <v>36</v>
      </c>
      <c r="EF84">
        <v>216</v>
      </c>
      <c r="EG84">
        <v>197</v>
      </c>
      <c r="EH84">
        <v>686</v>
      </c>
      <c r="EI84">
        <v>555</v>
      </c>
      <c r="EJ84">
        <v>793</v>
      </c>
      <c r="EK84">
        <v>276</v>
      </c>
      <c r="EL84">
        <v>671</v>
      </c>
      <c r="EM84">
        <v>410</v>
      </c>
      <c r="EN84">
        <v>24</v>
      </c>
      <c r="EO84">
        <v>622</v>
      </c>
      <c r="EP84">
        <v>663</v>
      </c>
      <c r="EQ84">
        <v>762</v>
      </c>
      <c r="ER84">
        <v>617</v>
      </c>
      <c r="ES84">
        <v>541</v>
      </c>
      <c r="ET84">
        <v>72</v>
      </c>
      <c r="EU84">
        <v>308</v>
      </c>
      <c r="EV84">
        <v>84</v>
      </c>
      <c r="EW84">
        <v>818</v>
      </c>
      <c r="EX84">
        <v>813</v>
      </c>
      <c r="EY84">
        <v>557</v>
      </c>
      <c r="EZ84">
        <v>154</v>
      </c>
      <c r="FA84">
        <v>10</v>
      </c>
      <c r="FB84">
        <v>678</v>
      </c>
      <c r="FC84">
        <v>513</v>
      </c>
      <c r="FD84">
        <v>786</v>
      </c>
      <c r="FE84">
        <v>970</v>
      </c>
      <c r="FF84">
        <v>778</v>
      </c>
      <c r="FG84">
        <v>580</v>
      </c>
      <c r="FH84">
        <v>50</v>
      </c>
      <c r="FI84">
        <v>417</v>
      </c>
      <c r="FJ84">
        <v>50</v>
      </c>
      <c r="FK84">
        <v>50</v>
      </c>
      <c r="FL84">
        <v>50</v>
      </c>
      <c r="FM84">
        <v>50</v>
      </c>
      <c r="FN84">
        <v>65</v>
      </c>
      <c r="FO84">
        <v>67</v>
      </c>
      <c r="FP84">
        <v>69</v>
      </c>
      <c r="FQ84">
        <v>66</v>
      </c>
      <c r="FR84">
        <v>56</v>
      </c>
      <c r="FS84">
        <v>64</v>
      </c>
      <c r="FT84">
        <v>52</v>
      </c>
      <c r="FU84">
        <v>50</v>
      </c>
      <c r="FV84">
        <v>50</v>
      </c>
      <c r="FW84">
        <v>50</v>
      </c>
      <c r="FX84">
        <v>50</v>
      </c>
      <c r="FY84">
        <v>50</v>
      </c>
      <c r="FZ84">
        <v>50</v>
      </c>
      <c r="GA84">
        <v>50</v>
      </c>
      <c r="GB84">
        <v>50</v>
      </c>
      <c r="GC84">
        <v>50</v>
      </c>
      <c r="GD84">
        <v>50</v>
      </c>
      <c r="GE84">
        <v>52</v>
      </c>
      <c r="GF84">
        <v>56</v>
      </c>
      <c r="GG84">
        <v>53</v>
      </c>
      <c r="GH84">
        <v>53</v>
      </c>
      <c r="GI84">
        <v>64</v>
      </c>
      <c r="GJ84">
        <v>77</v>
      </c>
      <c r="GK84">
        <v>66</v>
      </c>
      <c r="GL84">
        <v>50</v>
      </c>
      <c r="GM84">
        <v>50</v>
      </c>
      <c r="GN84">
        <v>50</v>
      </c>
      <c r="GO84">
        <v>50</v>
      </c>
      <c r="GP84">
        <v>50</v>
      </c>
      <c r="GQ84">
        <v>50</v>
      </c>
      <c r="GR84">
        <v>1.1139999999999999</v>
      </c>
      <c r="GS84">
        <v>1</v>
      </c>
      <c r="GT84">
        <v>1.236</v>
      </c>
      <c r="GU84">
        <v>1.3660000000000001</v>
      </c>
      <c r="GV84">
        <v>0.53600000000000003</v>
      </c>
      <c r="GW84">
        <v>0.71599999999999997</v>
      </c>
      <c r="GX84">
        <v>0.69700000000000006</v>
      </c>
      <c r="GY84">
        <v>1.1859999999999999</v>
      </c>
      <c r="GZ84">
        <v>1.0550000000000002</v>
      </c>
      <c r="HA84">
        <v>1.2930000000000001</v>
      </c>
      <c r="HB84">
        <v>0.77600000000000002</v>
      </c>
      <c r="HC84">
        <v>1.171</v>
      </c>
      <c r="HD84">
        <v>0.90999999999999992</v>
      </c>
      <c r="HE84">
        <v>0.52400000000000002</v>
      </c>
      <c r="HF84">
        <v>1.1219999999999999</v>
      </c>
      <c r="HG84">
        <v>2</v>
      </c>
      <c r="HH84">
        <v>0.76200000000000001</v>
      </c>
      <c r="HI84">
        <v>0.61699999999999999</v>
      </c>
      <c r="HJ84">
        <v>0.54100000000000004</v>
      </c>
      <c r="HK84">
        <v>7.1999999999999995E-2</v>
      </c>
      <c r="HL84">
        <v>0.308</v>
      </c>
      <c r="HM84">
        <v>8.4000000000000005E-2</v>
      </c>
      <c r="HN84">
        <v>0.81799999999999995</v>
      </c>
      <c r="HO84">
        <v>0.81299999999999994</v>
      </c>
      <c r="HP84">
        <v>0.55700000000000005</v>
      </c>
      <c r="HQ84">
        <v>0.154</v>
      </c>
      <c r="HR84">
        <v>0.01</v>
      </c>
      <c r="HS84">
        <v>0.67800000000000005</v>
      </c>
      <c r="HT84">
        <v>0.51300000000000001</v>
      </c>
      <c r="HU84">
        <v>0.78600000000000003</v>
      </c>
      <c r="HV84">
        <v>0.97</v>
      </c>
      <c r="HW84">
        <v>0.77800000000000002</v>
      </c>
      <c r="HX84" s="40" t="s">
        <v>85</v>
      </c>
      <c r="HY84" s="35" t="s">
        <v>85</v>
      </c>
      <c r="HZ84" s="36" t="s">
        <v>85</v>
      </c>
      <c r="IA84" s="36" t="s">
        <v>85</v>
      </c>
      <c r="IB84" s="36">
        <v>39</v>
      </c>
      <c r="IC84" s="36" t="s">
        <v>85</v>
      </c>
      <c r="ID84" s="37" t="s">
        <v>85</v>
      </c>
      <c r="IE84" s="37" t="s">
        <v>85</v>
      </c>
      <c r="IF84" s="34" t="str">
        <f t="shared" si="9"/>
        <v/>
      </c>
      <c r="IG84" t="str">
        <f t="shared" si="10"/>
        <v/>
      </c>
      <c r="IH84" t="str">
        <f t="shared" si="11"/>
        <v/>
      </c>
      <c r="II84" t="str">
        <f t="shared" si="12"/>
        <v/>
      </c>
      <c r="IJ84">
        <f t="shared" si="13"/>
        <v>86</v>
      </c>
      <c r="IK84" t="str">
        <f t="shared" si="14"/>
        <v/>
      </c>
      <c r="IL84" t="str">
        <f t="shared" si="15"/>
        <v/>
      </c>
      <c r="IM84" t="str">
        <f t="shared" si="16"/>
        <v/>
      </c>
    </row>
    <row r="85" spans="1:247" x14ac:dyDescent="0.25">
      <c r="A85" s="48">
        <v>126273</v>
      </c>
      <c r="E85" t="b">
        <v>0</v>
      </c>
      <c r="H85">
        <v>35</v>
      </c>
      <c r="J85" t="s">
        <v>42</v>
      </c>
      <c r="K85" t="b">
        <v>1</v>
      </c>
      <c r="N85" t="s">
        <v>43</v>
      </c>
      <c r="R85">
        <v>0</v>
      </c>
      <c r="S85">
        <v>2.9079999999999999</v>
      </c>
      <c r="T85" t="b">
        <v>0</v>
      </c>
      <c r="U85">
        <v>43741.000243055554</v>
      </c>
      <c r="V85">
        <v>0</v>
      </c>
      <c r="W85">
        <v>0</v>
      </c>
      <c r="X85">
        <v>0.58065</v>
      </c>
      <c r="Y85">
        <v>1</v>
      </c>
      <c r="Z85">
        <v>0</v>
      </c>
      <c r="AA85">
        <v>139</v>
      </c>
      <c r="AB85">
        <v>40</v>
      </c>
      <c r="AC85">
        <v>10</v>
      </c>
      <c r="AD85">
        <v>13</v>
      </c>
      <c r="AE85">
        <v>43691.000243055554</v>
      </c>
      <c r="AF85">
        <v>43741.000243055554</v>
      </c>
      <c r="AH85">
        <v>2.9079999999999999</v>
      </c>
      <c r="AI85" t="s">
        <v>44</v>
      </c>
      <c r="AJ85">
        <v>122</v>
      </c>
      <c r="AK85">
        <v>824</v>
      </c>
      <c r="AL85">
        <v>923</v>
      </c>
      <c r="AM85">
        <v>583</v>
      </c>
      <c r="AN85">
        <v>842</v>
      </c>
      <c r="AO85">
        <v>280</v>
      </c>
      <c r="AP85">
        <v>179</v>
      </c>
      <c r="AQ85">
        <v>466</v>
      </c>
      <c r="AR85">
        <v>838</v>
      </c>
      <c r="AS85">
        <v>801</v>
      </c>
      <c r="AT85">
        <v>761</v>
      </c>
      <c r="AU85">
        <v>559</v>
      </c>
      <c r="AV85">
        <v>522</v>
      </c>
      <c r="AW85">
        <v>395</v>
      </c>
      <c r="AX85">
        <v>898</v>
      </c>
      <c r="AY85">
        <v>276</v>
      </c>
      <c r="AZ85">
        <v>83</v>
      </c>
      <c r="BA85">
        <v>67</v>
      </c>
      <c r="BB85">
        <v>69</v>
      </c>
      <c r="BC85">
        <v>78</v>
      </c>
      <c r="BD85">
        <v>69</v>
      </c>
      <c r="BE85">
        <v>62</v>
      </c>
      <c r="BF85">
        <v>100</v>
      </c>
      <c r="BG85">
        <v>100</v>
      </c>
      <c r="BH85">
        <v>100</v>
      </c>
      <c r="BI85">
        <v>100</v>
      </c>
      <c r="BJ85">
        <v>100</v>
      </c>
      <c r="BK85">
        <v>100</v>
      </c>
      <c r="BL85">
        <v>100</v>
      </c>
      <c r="BM85">
        <v>25</v>
      </c>
      <c r="BN85">
        <v>25</v>
      </c>
      <c r="BO85">
        <v>25</v>
      </c>
      <c r="BP85">
        <v>25</v>
      </c>
      <c r="BQ85">
        <v>0</v>
      </c>
      <c r="BR85">
        <v>1</v>
      </c>
      <c r="BS85">
        <v>1</v>
      </c>
      <c r="BT85">
        <v>3</v>
      </c>
      <c r="BU85">
        <v>3</v>
      </c>
      <c r="BV85">
        <v>2</v>
      </c>
      <c r="BW85">
        <v>3</v>
      </c>
      <c r="BX85">
        <v>1</v>
      </c>
      <c r="BY85">
        <v>3</v>
      </c>
      <c r="BZ85">
        <v>0</v>
      </c>
      <c r="CA85">
        <v>1</v>
      </c>
      <c r="CB85">
        <v>1</v>
      </c>
      <c r="CC85">
        <v>1</v>
      </c>
      <c r="CD85">
        <v>3</v>
      </c>
      <c r="CE85">
        <v>0</v>
      </c>
      <c r="CF85">
        <v>0</v>
      </c>
      <c r="CG85">
        <v>81</v>
      </c>
      <c r="CH85">
        <v>24</v>
      </c>
      <c r="CI85">
        <v>40</v>
      </c>
      <c r="CJ85">
        <v>77</v>
      </c>
      <c r="CK85">
        <v>32</v>
      </c>
      <c r="CL85">
        <v>14</v>
      </c>
      <c r="CM85">
        <v>72</v>
      </c>
      <c r="CN85">
        <v>61</v>
      </c>
      <c r="CO85">
        <v>65</v>
      </c>
      <c r="CP85">
        <v>36</v>
      </c>
      <c r="CQ85">
        <v>21</v>
      </c>
      <c r="CR85">
        <v>100</v>
      </c>
      <c r="CS85">
        <v>48</v>
      </c>
      <c r="CT85">
        <v>8</v>
      </c>
      <c r="CU85">
        <v>65</v>
      </c>
      <c r="CV85">
        <v>68</v>
      </c>
      <c r="CW85">
        <v>24</v>
      </c>
      <c r="CX85">
        <v>73</v>
      </c>
      <c r="CY85">
        <v>0</v>
      </c>
      <c r="CZ85">
        <v>33</v>
      </c>
      <c r="DA85">
        <v>78</v>
      </c>
      <c r="DB85">
        <v>79</v>
      </c>
      <c r="DC85">
        <v>86</v>
      </c>
      <c r="DD85">
        <v>0</v>
      </c>
      <c r="DE85">
        <v>66</v>
      </c>
      <c r="DF85">
        <v>43</v>
      </c>
      <c r="DG85">
        <v>30</v>
      </c>
      <c r="DH85">
        <v>32</v>
      </c>
      <c r="DI85">
        <v>38</v>
      </c>
      <c r="DJ85">
        <v>17</v>
      </c>
      <c r="DK85">
        <v>74</v>
      </c>
      <c r="DL85">
        <v>82</v>
      </c>
      <c r="DM85">
        <v>861</v>
      </c>
      <c r="DN85">
        <v>648</v>
      </c>
      <c r="DO85">
        <v>721</v>
      </c>
      <c r="DP85">
        <v>490</v>
      </c>
      <c r="DQ85">
        <v>542</v>
      </c>
      <c r="DR85">
        <v>629</v>
      </c>
      <c r="DS85">
        <v>629</v>
      </c>
      <c r="DT85">
        <v>234</v>
      </c>
      <c r="DU85">
        <v>257</v>
      </c>
      <c r="DV85">
        <v>611</v>
      </c>
      <c r="DW85">
        <v>162</v>
      </c>
      <c r="DX85">
        <v>171</v>
      </c>
      <c r="DY85">
        <v>924</v>
      </c>
      <c r="DZ85">
        <v>515</v>
      </c>
      <c r="EA85">
        <v>155</v>
      </c>
      <c r="EB85">
        <v>486</v>
      </c>
      <c r="EC85">
        <v>598</v>
      </c>
      <c r="ED85">
        <v>827</v>
      </c>
      <c r="EE85">
        <v>117</v>
      </c>
      <c r="EF85">
        <v>924</v>
      </c>
      <c r="EG85">
        <v>672</v>
      </c>
      <c r="EH85">
        <v>51</v>
      </c>
      <c r="EI85">
        <v>793</v>
      </c>
      <c r="EJ85">
        <v>258</v>
      </c>
      <c r="EK85">
        <v>826</v>
      </c>
      <c r="EL85">
        <v>517</v>
      </c>
      <c r="EM85">
        <v>63</v>
      </c>
      <c r="EN85">
        <v>592</v>
      </c>
      <c r="EO85">
        <v>629</v>
      </c>
      <c r="EP85">
        <v>791</v>
      </c>
      <c r="EQ85">
        <v>7</v>
      </c>
      <c r="ER85">
        <v>302</v>
      </c>
      <c r="ES85">
        <v>387</v>
      </c>
      <c r="ET85">
        <v>791</v>
      </c>
      <c r="EU85">
        <v>612</v>
      </c>
      <c r="EV85">
        <v>363</v>
      </c>
      <c r="EW85">
        <v>584</v>
      </c>
      <c r="EX85">
        <v>512</v>
      </c>
      <c r="EY85">
        <v>960</v>
      </c>
      <c r="EZ85">
        <v>277</v>
      </c>
      <c r="FA85">
        <v>6</v>
      </c>
      <c r="FB85">
        <v>888</v>
      </c>
      <c r="FC85">
        <v>666</v>
      </c>
      <c r="FD85">
        <v>799</v>
      </c>
      <c r="FE85">
        <v>687</v>
      </c>
      <c r="FF85">
        <v>447</v>
      </c>
      <c r="FG85">
        <v>332</v>
      </c>
      <c r="FH85">
        <v>303</v>
      </c>
      <c r="FI85">
        <v>774</v>
      </c>
      <c r="FJ85">
        <v>50</v>
      </c>
      <c r="FK85">
        <v>50</v>
      </c>
      <c r="FL85">
        <v>50</v>
      </c>
      <c r="FM85">
        <v>50</v>
      </c>
      <c r="FN85">
        <v>61</v>
      </c>
      <c r="FO85">
        <v>59</v>
      </c>
      <c r="FP85">
        <v>73</v>
      </c>
      <c r="FQ85">
        <v>70</v>
      </c>
      <c r="FR85">
        <v>51</v>
      </c>
      <c r="FS85">
        <v>77</v>
      </c>
      <c r="FT85">
        <v>62</v>
      </c>
      <c r="FU85">
        <v>50</v>
      </c>
      <c r="FV85">
        <v>50</v>
      </c>
      <c r="FW85">
        <v>50</v>
      </c>
      <c r="FX85">
        <v>50</v>
      </c>
      <c r="FY85">
        <v>50</v>
      </c>
      <c r="FZ85">
        <v>50</v>
      </c>
      <c r="GA85">
        <v>50</v>
      </c>
      <c r="GB85">
        <v>50</v>
      </c>
      <c r="GC85">
        <v>50</v>
      </c>
      <c r="GD85">
        <v>50</v>
      </c>
      <c r="GE85">
        <v>79</v>
      </c>
      <c r="GF85">
        <v>54</v>
      </c>
      <c r="GG85">
        <v>70</v>
      </c>
      <c r="GH85">
        <v>69</v>
      </c>
      <c r="GI85">
        <v>62</v>
      </c>
      <c r="GJ85">
        <v>58</v>
      </c>
      <c r="GK85">
        <v>57</v>
      </c>
      <c r="GL85">
        <v>50</v>
      </c>
      <c r="GM85">
        <v>50</v>
      </c>
      <c r="GN85">
        <v>50</v>
      </c>
      <c r="GO85">
        <v>50</v>
      </c>
      <c r="GP85">
        <v>50</v>
      </c>
      <c r="GQ85">
        <v>50</v>
      </c>
      <c r="GR85">
        <v>0.65500000000000003</v>
      </c>
      <c r="GS85">
        <v>0.98599999999999999</v>
      </c>
      <c r="GT85">
        <v>1.0979999999999999</v>
      </c>
      <c r="GU85">
        <v>1.327</v>
      </c>
      <c r="GV85">
        <v>0.61699999999999999</v>
      </c>
      <c r="GW85">
        <v>1.4239999999999999</v>
      </c>
      <c r="GX85">
        <v>1.1720000000000002</v>
      </c>
      <c r="GY85">
        <v>0.55100000000000005</v>
      </c>
      <c r="GZ85">
        <v>1.2930000000000001</v>
      </c>
      <c r="HA85">
        <v>0.75800000000000001</v>
      </c>
      <c r="HB85">
        <v>1.3260000000000001</v>
      </c>
      <c r="HC85">
        <v>1.0169999999999999</v>
      </c>
      <c r="HD85">
        <v>0.56299999999999994</v>
      </c>
      <c r="HE85">
        <v>1.0920000000000001</v>
      </c>
      <c r="HF85">
        <v>1.129</v>
      </c>
      <c r="HG85">
        <v>1</v>
      </c>
      <c r="HH85">
        <v>7.0000000000000001E-3</v>
      </c>
      <c r="HI85">
        <v>0.30199999999999999</v>
      </c>
      <c r="HJ85">
        <v>0.38700000000000001</v>
      </c>
      <c r="HK85">
        <v>0.79100000000000004</v>
      </c>
      <c r="HL85">
        <v>0.61199999999999999</v>
      </c>
      <c r="HM85">
        <v>0.36299999999999999</v>
      </c>
      <c r="HN85">
        <v>0.58399999999999996</v>
      </c>
      <c r="HO85">
        <v>0.51200000000000001</v>
      </c>
      <c r="HP85">
        <v>0.96</v>
      </c>
      <c r="HQ85">
        <v>0.27700000000000002</v>
      </c>
      <c r="HR85">
        <v>6.0000000000000001E-3</v>
      </c>
      <c r="HS85">
        <v>0.88800000000000001</v>
      </c>
      <c r="HT85">
        <v>0.66600000000000004</v>
      </c>
      <c r="HU85">
        <v>0.79900000000000004</v>
      </c>
      <c r="HV85">
        <v>0.68700000000000006</v>
      </c>
      <c r="HW85">
        <v>0.44700000000000001</v>
      </c>
      <c r="HX85" s="40" t="s">
        <v>85</v>
      </c>
      <c r="HY85" s="35" t="s">
        <v>85</v>
      </c>
      <c r="HZ85" s="36" t="s">
        <v>85</v>
      </c>
      <c r="IA85" s="36" t="s">
        <v>85</v>
      </c>
      <c r="IB85" s="36" t="s">
        <v>85</v>
      </c>
      <c r="IC85" s="36" t="s">
        <v>85</v>
      </c>
      <c r="ID85" s="37" t="s">
        <v>85</v>
      </c>
      <c r="IE85" s="37" t="s">
        <v>85</v>
      </c>
      <c r="IF85" s="34" t="str">
        <f t="shared" si="9"/>
        <v/>
      </c>
      <c r="IG85" t="str">
        <f t="shared" si="10"/>
        <v/>
      </c>
      <c r="IH85" t="str">
        <f t="shared" si="11"/>
        <v/>
      </c>
      <c r="II85" t="str">
        <f t="shared" si="12"/>
        <v/>
      </c>
      <c r="IJ85" t="str">
        <f t="shared" si="13"/>
        <v/>
      </c>
      <c r="IK85" t="str">
        <f t="shared" si="14"/>
        <v/>
      </c>
      <c r="IL85" t="str">
        <f t="shared" si="15"/>
        <v/>
      </c>
      <c r="IM85" t="str">
        <f t="shared" si="16"/>
        <v/>
      </c>
    </row>
    <row r="86" spans="1:247" x14ac:dyDescent="0.25">
      <c r="A86" s="48">
        <v>126276</v>
      </c>
      <c r="E86" t="b">
        <v>0</v>
      </c>
      <c r="H86">
        <v>35</v>
      </c>
      <c r="J86" t="s">
        <v>42</v>
      </c>
      <c r="K86" t="b">
        <v>1</v>
      </c>
      <c r="N86" t="s">
        <v>43</v>
      </c>
      <c r="R86">
        <v>0</v>
      </c>
      <c r="S86">
        <v>0.60799999999999998</v>
      </c>
      <c r="T86" t="b">
        <v>0</v>
      </c>
      <c r="U86">
        <v>43741.000243055554</v>
      </c>
      <c r="V86">
        <v>0</v>
      </c>
      <c r="W86">
        <v>0</v>
      </c>
      <c r="X86">
        <v>4.0320000000000002E-2</v>
      </c>
      <c r="Y86">
        <v>0</v>
      </c>
      <c r="Z86">
        <v>0</v>
      </c>
      <c r="AA86">
        <v>70</v>
      </c>
      <c r="AB86">
        <v>20</v>
      </c>
      <c r="AC86">
        <v>10</v>
      </c>
      <c r="AD86">
        <v>32</v>
      </c>
      <c r="AE86">
        <v>43691.000243055554</v>
      </c>
      <c r="AF86">
        <v>43741.000243055554</v>
      </c>
      <c r="AH86">
        <v>0.60799999999999998</v>
      </c>
      <c r="AI86" t="s">
        <v>44</v>
      </c>
      <c r="AJ86">
        <v>705</v>
      </c>
      <c r="AK86">
        <v>342</v>
      </c>
      <c r="AL86">
        <v>365</v>
      </c>
      <c r="AM86">
        <v>168</v>
      </c>
      <c r="AN86">
        <v>446</v>
      </c>
      <c r="AO86">
        <v>66</v>
      </c>
      <c r="AP86">
        <v>193</v>
      </c>
      <c r="AQ86">
        <v>94</v>
      </c>
      <c r="AR86">
        <v>339</v>
      </c>
      <c r="AS86">
        <v>492</v>
      </c>
      <c r="AT86">
        <v>8</v>
      </c>
      <c r="AU86">
        <v>565</v>
      </c>
      <c r="AV86">
        <v>814</v>
      </c>
      <c r="AW86">
        <v>556</v>
      </c>
      <c r="AX86">
        <v>216</v>
      </c>
      <c r="AY86">
        <v>194</v>
      </c>
      <c r="AZ86">
        <v>62</v>
      </c>
      <c r="BA86">
        <v>99</v>
      </c>
      <c r="BB86">
        <v>58</v>
      </c>
      <c r="BC86">
        <v>88</v>
      </c>
      <c r="BD86">
        <v>75</v>
      </c>
      <c r="BE86">
        <v>79</v>
      </c>
      <c r="BF86">
        <v>100</v>
      </c>
      <c r="BG86">
        <v>100</v>
      </c>
      <c r="BH86">
        <v>100</v>
      </c>
      <c r="BI86">
        <v>100</v>
      </c>
      <c r="BJ86">
        <v>100</v>
      </c>
      <c r="BK86">
        <v>100</v>
      </c>
      <c r="BL86">
        <v>100</v>
      </c>
      <c r="BM86">
        <v>25</v>
      </c>
      <c r="BN86">
        <v>25</v>
      </c>
      <c r="BO86">
        <v>25</v>
      </c>
      <c r="BP86">
        <v>25</v>
      </c>
      <c r="BQ86">
        <v>0</v>
      </c>
      <c r="BR86">
        <v>2</v>
      </c>
      <c r="BS86">
        <v>1</v>
      </c>
      <c r="BT86">
        <v>2</v>
      </c>
      <c r="BU86">
        <v>1</v>
      </c>
      <c r="BV86">
        <v>3</v>
      </c>
      <c r="BW86">
        <v>1</v>
      </c>
      <c r="BX86">
        <v>0</v>
      </c>
      <c r="BY86">
        <v>1</v>
      </c>
      <c r="BZ86">
        <v>1</v>
      </c>
      <c r="CA86">
        <v>1</v>
      </c>
      <c r="CB86">
        <v>3</v>
      </c>
      <c r="CC86">
        <v>3</v>
      </c>
      <c r="CD86">
        <v>0</v>
      </c>
      <c r="CE86">
        <v>1</v>
      </c>
      <c r="CF86">
        <v>2</v>
      </c>
      <c r="CG86">
        <v>77</v>
      </c>
      <c r="CH86">
        <v>67</v>
      </c>
      <c r="CI86">
        <v>0</v>
      </c>
      <c r="CJ86">
        <v>77</v>
      </c>
      <c r="CK86">
        <v>60</v>
      </c>
      <c r="CL86">
        <v>99</v>
      </c>
      <c r="CM86">
        <v>71</v>
      </c>
      <c r="CN86">
        <v>30</v>
      </c>
      <c r="CO86">
        <v>73</v>
      </c>
      <c r="CP86">
        <v>39</v>
      </c>
      <c r="CQ86">
        <v>64</v>
      </c>
      <c r="CR86">
        <v>83</v>
      </c>
      <c r="CS86">
        <v>18</v>
      </c>
      <c r="CT86">
        <v>11</v>
      </c>
      <c r="CU86">
        <v>24</v>
      </c>
      <c r="CV86">
        <v>10</v>
      </c>
      <c r="CW86">
        <v>27</v>
      </c>
      <c r="CX86">
        <v>62</v>
      </c>
      <c r="CY86">
        <v>12</v>
      </c>
      <c r="CZ86">
        <v>5</v>
      </c>
      <c r="DA86">
        <v>26</v>
      </c>
      <c r="DB86">
        <v>46</v>
      </c>
      <c r="DC86">
        <v>7</v>
      </c>
      <c r="DD86">
        <v>96</v>
      </c>
      <c r="DE86">
        <v>94</v>
      </c>
      <c r="DF86">
        <v>8</v>
      </c>
      <c r="DG86">
        <v>65</v>
      </c>
      <c r="DH86">
        <v>60</v>
      </c>
      <c r="DI86">
        <v>38</v>
      </c>
      <c r="DJ86">
        <v>42</v>
      </c>
      <c r="DK86">
        <v>3</v>
      </c>
      <c r="DL86">
        <v>8</v>
      </c>
      <c r="DM86">
        <v>344</v>
      </c>
      <c r="DN86">
        <v>625</v>
      </c>
      <c r="DO86">
        <v>47</v>
      </c>
      <c r="DP86">
        <v>199</v>
      </c>
      <c r="DQ86">
        <v>420</v>
      </c>
      <c r="DR86">
        <v>928</v>
      </c>
      <c r="DS86">
        <v>392</v>
      </c>
      <c r="DT86">
        <v>845</v>
      </c>
      <c r="DU86">
        <v>196</v>
      </c>
      <c r="DV86">
        <v>761</v>
      </c>
      <c r="DW86">
        <v>861</v>
      </c>
      <c r="DX86">
        <v>980</v>
      </c>
      <c r="DY86">
        <v>901</v>
      </c>
      <c r="DZ86">
        <v>567</v>
      </c>
      <c r="EA86">
        <v>628</v>
      </c>
      <c r="EB86">
        <v>702</v>
      </c>
      <c r="EC86">
        <v>803</v>
      </c>
      <c r="ED86">
        <v>252</v>
      </c>
      <c r="EE86">
        <v>847</v>
      </c>
      <c r="EF86">
        <v>528</v>
      </c>
      <c r="EG86">
        <v>47</v>
      </c>
      <c r="EH86">
        <v>892</v>
      </c>
      <c r="EI86">
        <v>46</v>
      </c>
      <c r="EJ86">
        <v>345</v>
      </c>
      <c r="EK86">
        <v>836</v>
      </c>
      <c r="EL86">
        <v>324</v>
      </c>
      <c r="EM86">
        <v>550</v>
      </c>
      <c r="EN86">
        <v>341</v>
      </c>
      <c r="EO86">
        <v>180</v>
      </c>
      <c r="EP86">
        <v>615</v>
      </c>
      <c r="EQ86">
        <v>224</v>
      </c>
      <c r="ER86">
        <v>885</v>
      </c>
      <c r="ES86">
        <v>98</v>
      </c>
      <c r="ET86">
        <v>321</v>
      </c>
      <c r="EU86">
        <v>275</v>
      </c>
      <c r="EV86">
        <v>129</v>
      </c>
      <c r="EW86">
        <v>660</v>
      </c>
      <c r="EX86">
        <v>519</v>
      </c>
      <c r="EY86">
        <v>118</v>
      </c>
      <c r="EZ86">
        <v>141</v>
      </c>
      <c r="FA86">
        <v>500</v>
      </c>
      <c r="FB86">
        <v>892</v>
      </c>
      <c r="FC86">
        <v>347</v>
      </c>
      <c r="FD86">
        <v>282</v>
      </c>
      <c r="FE86">
        <v>477</v>
      </c>
      <c r="FF86">
        <v>316</v>
      </c>
      <c r="FG86">
        <v>484</v>
      </c>
      <c r="FH86">
        <v>725</v>
      </c>
      <c r="FI86">
        <v>881</v>
      </c>
      <c r="FJ86">
        <v>50</v>
      </c>
      <c r="FK86">
        <v>50</v>
      </c>
      <c r="FL86">
        <v>50</v>
      </c>
      <c r="FM86">
        <v>50</v>
      </c>
      <c r="FN86">
        <v>75</v>
      </c>
      <c r="FO86">
        <v>52</v>
      </c>
      <c r="FP86">
        <v>58</v>
      </c>
      <c r="FQ86">
        <v>61</v>
      </c>
      <c r="FR86">
        <v>72</v>
      </c>
      <c r="FS86">
        <v>70</v>
      </c>
      <c r="FT86">
        <v>66</v>
      </c>
      <c r="FU86">
        <v>50</v>
      </c>
      <c r="FV86">
        <v>50</v>
      </c>
      <c r="FW86">
        <v>50</v>
      </c>
      <c r="FX86">
        <v>50</v>
      </c>
      <c r="FY86">
        <v>50</v>
      </c>
      <c r="FZ86">
        <v>50</v>
      </c>
      <c r="GA86">
        <v>50</v>
      </c>
      <c r="GB86">
        <v>50</v>
      </c>
      <c r="GC86">
        <v>50</v>
      </c>
      <c r="GD86">
        <v>50</v>
      </c>
      <c r="GE86">
        <v>65</v>
      </c>
      <c r="GF86">
        <v>80</v>
      </c>
      <c r="GG86">
        <v>73</v>
      </c>
      <c r="GH86">
        <v>79</v>
      </c>
      <c r="GI86">
        <v>55</v>
      </c>
      <c r="GJ86">
        <v>65</v>
      </c>
      <c r="GK86">
        <v>78</v>
      </c>
      <c r="GL86">
        <v>50</v>
      </c>
      <c r="GM86">
        <v>50</v>
      </c>
      <c r="GN86">
        <v>50</v>
      </c>
      <c r="GO86">
        <v>50</v>
      </c>
      <c r="GP86">
        <v>50</v>
      </c>
      <c r="GQ86">
        <v>50</v>
      </c>
      <c r="GR86">
        <v>1.1280000000000001</v>
      </c>
      <c r="GS86">
        <v>1.202</v>
      </c>
      <c r="GT86">
        <v>1.3029999999999999</v>
      </c>
      <c r="GU86">
        <v>0.752</v>
      </c>
      <c r="GV86">
        <v>1.347</v>
      </c>
      <c r="GW86">
        <v>1.028</v>
      </c>
      <c r="GX86">
        <v>0.54700000000000004</v>
      </c>
      <c r="GY86">
        <v>1.3919999999999999</v>
      </c>
      <c r="GZ86">
        <v>0.54600000000000004</v>
      </c>
      <c r="HA86">
        <v>0.84499999999999997</v>
      </c>
      <c r="HB86">
        <v>1.3359999999999999</v>
      </c>
      <c r="HC86">
        <v>0.82400000000000007</v>
      </c>
      <c r="HD86">
        <v>1.05</v>
      </c>
      <c r="HE86">
        <v>0.84099999999999997</v>
      </c>
      <c r="HF86">
        <v>0.67999999999999994</v>
      </c>
      <c r="HG86">
        <v>2</v>
      </c>
      <c r="HH86">
        <v>0.224</v>
      </c>
      <c r="HI86">
        <v>0.88500000000000001</v>
      </c>
      <c r="HJ86">
        <v>9.8000000000000004E-2</v>
      </c>
      <c r="HK86">
        <v>0.32100000000000001</v>
      </c>
      <c r="HL86">
        <v>0.27500000000000002</v>
      </c>
      <c r="HM86">
        <v>0.129</v>
      </c>
      <c r="HN86">
        <v>0.66</v>
      </c>
      <c r="HO86">
        <v>0.51900000000000002</v>
      </c>
      <c r="HP86">
        <v>0.11799999999999999</v>
      </c>
      <c r="HQ86">
        <v>0.14099999999999999</v>
      </c>
      <c r="HR86">
        <v>0.5</v>
      </c>
      <c r="HS86">
        <v>0.89200000000000002</v>
      </c>
      <c r="HT86">
        <v>0.34699999999999998</v>
      </c>
      <c r="HU86">
        <v>0.28199999999999997</v>
      </c>
      <c r="HV86">
        <v>0.47699999999999998</v>
      </c>
      <c r="HW86">
        <v>0.316</v>
      </c>
      <c r="HX86" s="40" t="s">
        <v>85</v>
      </c>
      <c r="HY86" s="35" t="s">
        <v>85</v>
      </c>
      <c r="HZ86" s="36" t="s">
        <v>85</v>
      </c>
      <c r="IA86" s="36" t="s">
        <v>85</v>
      </c>
      <c r="IB86" s="36">
        <v>8</v>
      </c>
      <c r="IC86" s="36">
        <v>4.0320000000000002E-2</v>
      </c>
      <c r="ID86" s="37" t="s">
        <v>85</v>
      </c>
      <c r="IE86" s="37" t="s">
        <v>85</v>
      </c>
      <c r="IF86" s="34" t="str">
        <f t="shared" si="9"/>
        <v/>
      </c>
      <c r="IG86" t="str">
        <f t="shared" si="10"/>
        <v/>
      </c>
      <c r="IH86" t="str">
        <f t="shared" si="11"/>
        <v/>
      </c>
      <c r="II86" t="str">
        <f t="shared" si="12"/>
        <v/>
      </c>
      <c r="IJ86">
        <f t="shared" si="13"/>
        <v>20</v>
      </c>
      <c r="IK86">
        <f t="shared" si="14"/>
        <v>8</v>
      </c>
      <c r="IL86" t="str">
        <f t="shared" si="15"/>
        <v/>
      </c>
      <c r="IM86" t="str">
        <f t="shared" si="16"/>
        <v/>
      </c>
    </row>
    <row r="87" spans="1:247" x14ac:dyDescent="0.25">
      <c r="A87" s="48">
        <v>126277</v>
      </c>
      <c r="E87" t="b">
        <v>0</v>
      </c>
      <c r="H87">
        <v>35</v>
      </c>
      <c r="J87" t="s">
        <v>42</v>
      </c>
      <c r="K87" t="b">
        <v>1</v>
      </c>
      <c r="N87" t="s">
        <v>43</v>
      </c>
      <c r="R87">
        <v>0</v>
      </c>
      <c r="S87">
        <v>1.0169999999999999</v>
      </c>
      <c r="T87" t="b">
        <v>0</v>
      </c>
      <c r="U87">
        <v>43741.000243055554</v>
      </c>
      <c r="V87">
        <v>0</v>
      </c>
      <c r="W87">
        <v>0</v>
      </c>
      <c r="X87">
        <v>0.20161000000000001</v>
      </c>
      <c r="Y87">
        <v>1</v>
      </c>
      <c r="Z87">
        <v>0</v>
      </c>
      <c r="AA87">
        <v>0</v>
      </c>
      <c r="AB87">
        <v>60</v>
      </c>
      <c r="AC87">
        <v>10</v>
      </c>
      <c r="AD87">
        <v>58</v>
      </c>
      <c r="AE87">
        <v>43691.000243055554</v>
      </c>
      <c r="AF87">
        <v>43741.000243055554</v>
      </c>
      <c r="AH87">
        <v>1.0169999999999999</v>
      </c>
      <c r="AI87" t="s">
        <v>44</v>
      </c>
      <c r="AJ87">
        <v>837</v>
      </c>
      <c r="AK87">
        <v>859</v>
      </c>
      <c r="AL87">
        <v>277</v>
      </c>
      <c r="AM87">
        <v>667</v>
      </c>
      <c r="AN87">
        <v>689</v>
      </c>
      <c r="AO87">
        <v>423</v>
      </c>
      <c r="AP87">
        <v>788</v>
      </c>
      <c r="AQ87">
        <v>249</v>
      </c>
      <c r="AR87">
        <v>366</v>
      </c>
      <c r="AS87">
        <v>333</v>
      </c>
      <c r="AT87">
        <v>608</v>
      </c>
      <c r="AU87">
        <v>514</v>
      </c>
      <c r="AV87">
        <v>91</v>
      </c>
      <c r="AW87">
        <v>194</v>
      </c>
      <c r="AX87">
        <v>829</v>
      </c>
      <c r="AY87">
        <v>833</v>
      </c>
      <c r="AZ87">
        <v>98</v>
      </c>
      <c r="BA87">
        <v>84</v>
      </c>
      <c r="BB87">
        <v>95</v>
      </c>
      <c r="BC87">
        <v>63</v>
      </c>
      <c r="BD87">
        <v>68</v>
      </c>
      <c r="BE87">
        <v>90</v>
      </c>
      <c r="BF87">
        <v>100</v>
      </c>
      <c r="BG87">
        <v>100</v>
      </c>
      <c r="BH87">
        <v>100</v>
      </c>
      <c r="BI87">
        <v>100</v>
      </c>
      <c r="BJ87">
        <v>100</v>
      </c>
      <c r="BK87">
        <v>100</v>
      </c>
      <c r="BL87">
        <v>100</v>
      </c>
      <c r="BM87">
        <v>25</v>
      </c>
      <c r="BN87">
        <v>25</v>
      </c>
      <c r="BO87">
        <v>25</v>
      </c>
      <c r="BP87">
        <v>25</v>
      </c>
      <c r="BQ87">
        <v>0</v>
      </c>
      <c r="BR87">
        <v>0</v>
      </c>
      <c r="BS87">
        <v>1</v>
      </c>
      <c r="BT87">
        <v>3</v>
      </c>
      <c r="BU87">
        <v>0</v>
      </c>
      <c r="BV87">
        <v>0</v>
      </c>
      <c r="BW87">
        <v>3</v>
      </c>
      <c r="BX87">
        <v>1</v>
      </c>
      <c r="BY87">
        <v>2</v>
      </c>
      <c r="BZ87">
        <v>0</v>
      </c>
      <c r="CA87">
        <v>1</v>
      </c>
      <c r="CB87">
        <v>2</v>
      </c>
      <c r="CC87">
        <v>3</v>
      </c>
      <c r="CD87">
        <v>2</v>
      </c>
      <c r="CE87">
        <v>0</v>
      </c>
      <c r="CF87">
        <v>3</v>
      </c>
      <c r="CG87">
        <v>23</v>
      </c>
      <c r="CH87">
        <v>33</v>
      </c>
      <c r="CI87">
        <v>31</v>
      </c>
      <c r="CJ87">
        <v>51</v>
      </c>
      <c r="CK87">
        <v>70</v>
      </c>
      <c r="CL87">
        <v>79</v>
      </c>
      <c r="CM87">
        <v>22</v>
      </c>
      <c r="CN87">
        <v>9</v>
      </c>
      <c r="CO87">
        <v>68</v>
      </c>
      <c r="CP87">
        <v>39</v>
      </c>
      <c r="CQ87">
        <v>23</v>
      </c>
      <c r="CR87">
        <v>67</v>
      </c>
      <c r="CS87">
        <v>35</v>
      </c>
      <c r="CT87">
        <v>40</v>
      </c>
      <c r="CU87">
        <v>89</v>
      </c>
      <c r="CV87">
        <v>21</v>
      </c>
      <c r="CW87">
        <v>11</v>
      </c>
      <c r="CX87">
        <v>94</v>
      </c>
      <c r="CY87">
        <v>70</v>
      </c>
      <c r="CZ87">
        <v>19</v>
      </c>
      <c r="DA87">
        <v>64</v>
      </c>
      <c r="DB87">
        <v>80</v>
      </c>
      <c r="DC87">
        <v>61</v>
      </c>
      <c r="DD87">
        <v>88</v>
      </c>
      <c r="DE87">
        <v>35</v>
      </c>
      <c r="DF87">
        <v>87</v>
      </c>
      <c r="DG87">
        <v>53</v>
      </c>
      <c r="DH87">
        <v>92</v>
      </c>
      <c r="DI87">
        <v>94</v>
      </c>
      <c r="DJ87">
        <v>92</v>
      </c>
      <c r="DK87">
        <v>89</v>
      </c>
      <c r="DL87">
        <v>46</v>
      </c>
      <c r="DM87">
        <v>15</v>
      </c>
      <c r="DN87">
        <v>282</v>
      </c>
      <c r="DO87">
        <v>639</v>
      </c>
      <c r="DP87">
        <v>171</v>
      </c>
      <c r="DQ87">
        <v>434</v>
      </c>
      <c r="DR87">
        <v>506</v>
      </c>
      <c r="DS87">
        <v>64</v>
      </c>
      <c r="DT87">
        <v>418</v>
      </c>
      <c r="DU87">
        <v>96</v>
      </c>
      <c r="DV87">
        <v>805</v>
      </c>
      <c r="DW87">
        <v>444</v>
      </c>
      <c r="DX87">
        <v>662</v>
      </c>
      <c r="DY87">
        <v>774</v>
      </c>
      <c r="DZ87">
        <v>138</v>
      </c>
      <c r="EA87">
        <v>1</v>
      </c>
      <c r="EB87">
        <v>566</v>
      </c>
      <c r="EC87">
        <v>353</v>
      </c>
      <c r="ED87">
        <v>528</v>
      </c>
      <c r="EE87">
        <v>894</v>
      </c>
      <c r="EF87">
        <v>185</v>
      </c>
      <c r="EG87">
        <v>564</v>
      </c>
      <c r="EH87">
        <v>141</v>
      </c>
      <c r="EI87">
        <v>340</v>
      </c>
      <c r="EJ87">
        <v>690</v>
      </c>
      <c r="EK87">
        <v>652</v>
      </c>
      <c r="EL87">
        <v>682</v>
      </c>
      <c r="EM87">
        <v>786</v>
      </c>
      <c r="EN87">
        <v>165</v>
      </c>
      <c r="EO87">
        <v>192</v>
      </c>
      <c r="EP87">
        <v>534</v>
      </c>
      <c r="EQ87">
        <v>142</v>
      </c>
      <c r="ER87">
        <v>115</v>
      </c>
      <c r="ES87">
        <v>132</v>
      </c>
      <c r="ET87">
        <v>612</v>
      </c>
      <c r="EU87">
        <v>117</v>
      </c>
      <c r="EV87">
        <v>57</v>
      </c>
      <c r="EW87">
        <v>348</v>
      </c>
      <c r="EX87">
        <v>685</v>
      </c>
      <c r="EY87">
        <v>936</v>
      </c>
      <c r="EZ87">
        <v>59</v>
      </c>
      <c r="FA87">
        <v>637</v>
      </c>
      <c r="FB87">
        <v>863</v>
      </c>
      <c r="FC87">
        <v>320</v>
      </c>
      <c r="FD87">
        <v>984</v>
      </c>
      <c r="FE87">
        <v>405</v>
      </c>
      <c r="FF87">
        <v>991</v>
      </c>
      <c r="FG87">
        <v>683</v>
      </c>
      <c r="FH87">
        <v>580</v>
      </c>
      <c r="FI87">
        <v>3</v>
      </c>
      <c r="FJ87">
        <v>50</v>
      </c>
      <c r="FK87">
        <v>50</v>
      </c>
      <c r="FL87">
        <v>50</v>
      </c>
      <c r="FM87">
        <v>50</v>
      </c>
      <c r="FN87">
        <v>59</v>
      </c>
      <c r="FO87">
        <v>78</v>
      </c>
      <c r="FP87">
        <v>67</v>
      </c>
      <c r="FQ87">
        <v>72</v>
      </c>
      <c r="FR87">
        <v>71</v>
      </c>
      <c r="FS87">
        <v>54</v>
      </c>
      <c r="FT87">
        <v>61</v>
      </c>
      <c r="FU87">
        <v>50</v>
      </c>
      <c r="FV87">
        <v>50</v>
      </c>
      <c r="FW87">
        <v>50</v>
      </c>
      <c r="FX87">
        <v>50</v>
      </c>
      <c r="FY87">
        <v>50</v>
      </c>
      <c r="FZ87">
        <v>50</v>
      </c>
      <c r="GA87">
        <v>50</v>
      </c>
      <c r="GB87">
        <v>50</v>
      </c>
      <c r="GC87">
        <v>50</v>
      </c>
      <c r="GD87">
        <v>50</v>
      </c>
      <c r="GE87">
        <v>70</v>
      </c>
      <c r="GF87">
        <v>74</v>
      </c>
      <c r="GG87">
        <v>76</v>
      </c>
      <c r="GH87">
        <v>72</v>
      </c>
      <c r="GI87">
        <v>56</v>
      </c>
      <c r="GJ87">
        <v>69</v>
      </c>
      <c r="GK87">
        <v>64</v>
      </c>
      <c r="GL87">
        <v>50</v>
      </c>
      <c r="GM87">
        <v>50</v>
      </c>
      <c r="GN87">
        <v>50</v>
      </c>
      <c r="GO87">
        <v>50</v>
      </c>
      <c r="GP87">
        <v>50</v>
      </c>
      <c r="GQ87">
        <v>50</v>
      </c>
      <c r="GR87">
        <v>0.501</v>
      </c>
      <c r="GS87">
        <v>1.0659999999999998</v>
      </c>
      <c r="GT87">
        <v>0.85299999999999998</v>
      </c>
      <c r="GU87">
        <v>1.028</v>
      </c>
      <c r="GV87">
        <v>1.3940000000000001</v>
      </c>
      <c r="GW87">
        <v>0.68500000000000005</v>
      </c>
      <c r="GX87">
        <v>1.0640000000000001</v>
      </c>
      <c r="GY87">
        <v>0.64100000000000001</v>
      </c>
      <c r="GZ87">
        <v>0.84000000000000008</v>
      </c>
      <c r="HA87">
        <v>1.19</v>
      </c>
      <c r="HB87">
        <v>1.1520000000000001</v>
      </c>
      <c r="HC87">
        <v>1.1819999999999999</v>
      </c>
      <c r="HD87">
        <v>1.286</v>
      </c>
      <c r="HE87">
        <v>0.66500000000000004</v>
      </c>
      <c r="HF87">
        <v>0.69199999999999995</v>
      </c>
      <c r="HG87">
        <v>2</v>
      </c>
      <c r="HH87">
        <v>0.14199999999999999</v>
      </c>
      <c r="HI87">
        <v>0.115</v>
      </c>
      <c r="HJ87">
        <v>0.13200000000000001</v>
      </c>
      <c r="HK87">
        <v>0.61199999999999999</v>
      </c>
      <c r="HL87">
        <v>0.11700000000000001</v>
      </c>
      <c r="HM87">
        <v>5.7000000000000002E-2</v>
      </c>
      <c r="HN87">
        <v>0.34799999999999998</v>
      </c>
      <c r="HO87">
        <v>0.68500000000000005</v>
      </c>
      <c r="HP87">
        <v>0.93600000000000005</v>
      </c>
      <c r="HQ87">
        <v>5.8999999999999997E-2</v>
      </c>
      <c r="HR87">
        <v>0.63700000000000001</v>
      </c>
      <c r="HS87">
        <v>0.86299999999999999</v>
      </c>
      <c r="HT87">
        <v>0.32</v>
      </c>
      <c r="HU87">
        <v>0.98399999999999999</v>
      </c>
      <c r="HV87">
        <v>0.40500000000000003</v>
      </c>
      <c r="HW87">
        <v>0.99099999999999999</v>
      </c>
      <c r="HX87" s="40" t="s">
        <v>85</v>
      </c>
      <c r="HY87" s="35" t="s">
        <v>85</v>
      </c>
      <c r="HZ87" s="36" t="s">
        <v>85</v>
      </c>
      <c r="IA87" s="36" t="s">
        <v>85</v>
      </c>
      <c r="IB87" s="36">
        <v>46</v>
      </c>
      <c r="IC87" s="36">
        <v>0.20161000000000001</v>
      </c>
      <c r="ID87" s="37" t="s">
        <v>85</v>
      </c>
      <c r="IE87" s="37" t="s">
        <v>85</v>
      </c>
      <c r="IF87" s="34" t="str">
        <f t="shared" si="9"/>
        <v/>
      </c>
      <c r="IG87" t="str">
        <f t="shared" si="10"/>
        <v/>
      </c>
      <c r="IH87" t="str">
        <f t="shared" si="11"/>
        <v/>
      </c>
      <c r="II87" t="str">
        <f t="shared" si="12"/>
        <v/>
      </c>
      <c r="IJ87">
        <f t="shared" si="13"/>
        <v>98</v>
      </c>
      <c r="IK87">
        <f t="shared" si="14"/>
        <v>32</v>
      </c>
      <c r="IL87" t="str">
        <f t="shared" si="15"/>
        <v/>
      </c>
      <c r="IM87" t="str">
        <f t="shared" si="16"/>
        <v/>
      </c>
    </row>
    <row r="88" spans="1:247" x14ac:dyDescent="0.25">
      <c r="A88" s="48">
        <v>126279</v>
      </c>
      <c r="E88" t="b">
        <v>0</v>
      </c>
      <c r="H88">
        <v>35</v>
      </c>
      <c r="J88" t="s">
        <v>42</v>
      </c>
      <c r="K88" t="b">
        <v>1</v>
      </c>
      <c r="N88" t="s">
        <v>43</v>
      </c>
      <c r="R88">
        <v>0</v>
      </c>
      <c r="S88">
        <v>0.5</v>
      </c>
      <c r="T88" t="b">
        <v>0</v>
      </c>
      <c r="U88">
        <v>43741.000243055554</v>
      </c>
      <c r="V88">
        <v>0</v>
      </c>
      <c r="W88">
        <v>0</v>
      </c>
      <c r="X88">
        <v>0.37902999999999998</v>
      </c>
      <c r="Y88">
        <v>2</v>
      </c>
      <c r="Z88">
        <v>0</v>
      </c>
      <c r="AA88">
        <v>40</v>
      </c>
      <c r="AB88">
        <v>40</v>
      </c>
      <c r="AC88">
        <v>10</v>
      </c>
      <c r="AD88">
        <v>80</v>
      </c>
      <c r="AE88">
        <v>43691.000243055554</v>
      </c>
      <c r="AF88">
        <v>43741.000243055554</v>
      </c>
      <c r="AH88">
        <v>0.5</v>
      </c>
      <c r="AI88" t="s">
        <v>44</v>
      </c>
      <c r="AJ88">
        <v>673</v>
      </c>
      <c r="AK88">
        <v>229</v>
      </c>
      <c r="AL88">
        <v>200</v>
      </c>
      <c r="AM88">
        <v>416</v>
      </c>
      <c r="AN88">
        <v>7</v>
      </c>
      <c r="AO88">
        <v>570</v>
      </c>
      <c r="AP88">
        <v>622</v>
      </c>
      <c r="AQ88">
        <v>429</v>
      </c>
      <c r="AR88">
        <v>540</v>
      </c>
      <c r="AS88">
        <v>17</v>
      </c>
      <c r="AT88">
        <v>470</v>
      </c>
      <c r="AU88">
        <v>382</v>
      </c>
      <c r="AV88">
        <v>119</v>
      </c>
      <c r="AW88">
        <v>869</v>
      </c>
      <c r="AX88">
        <v>574</v>
      </c>
      <c r="AY88">
        <v>117</v>
      </c>
      <c r="AZ88">
        <v>75</v>
      </c>
      <c r="BA88">
        <v>90</v>
      </c>
      <c r="BB88">
        <v>79</v>
      </c>
      <c r="BC88">
        <v>87</v>
      </c>
      <c r="BD88">
        <v>68</v>
      </c>
      <c r="BE88">
        <v>82</v>
      </c>
      <c r="BF88">
        <v>100</v>
      </c>
      <c r="BG88">
        <v>100</v>
      </c>
      <c r="BH88">
        <v>100</v>
      </c>
      <c r="BI88">
        <v>100</v>
      </c>
      <c r="BJ88">
        <v>100</v>
      </c>
      <c r="BK88">
        <v>100</v>
      </c>
      <c r="BL88">
        <v>100</v>
      </c>
      <c r="BM88">
        <v>25</v>
      </c>
      <c r="BN88">
        <v>25</v>
      </c>
      <c r="BO88">
        <v>25</v>
      </c>
      <c r="BP88">
        <v>25</v>
      </c>
      <c r="BQ88">
        <v>0</v>
      </c>
      <c r="BR88">
        <v>0</v>
      </c>
      <c r="BS88">
        <v>0</v>
      </c>
      <c r="BT88">
        <v>1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2</v>
      </c>
      <c r="CA88">
        <v>2</v>
      </c>
      <c r="CB88">
        <v>0</v>
      </c>
      <c r="CC88">
        <v>0</v>
      </c>
      <c r="CD88">
        <v>2</v>
      </c>
      <c r="CE88">
        <v>3</v>
      </c>
      <c r="CF88">
        <v>1</v>
      </c>
      <c r="CG88">
        <v>56</v>
      </c>
      <c r="CH88">
        <v>26</v>
      </c>
      <c r="CI88">
        <v>79</v>
      </c>
      <c r="CJ88">
        <v>61</v>
      </c>
      <c r="CK88">
        <v>8</v>
      </c>
      <c r="CL88">
        <v>96</v>
      </c>
      <c r="CM88">
        <v>78</v>
      </c>
      <c r="CN88">
        <v>53</v>
      </c>
      <c r="CO88">
        <v>27</v>
      </c>
      <c r="CP88">
        <v>72</v>
      </c>
      <c r="CQ88">
        <v>52</v>
      </c>
      <c r="CR88">
        <v>78</v>
      </c>
      <c r="CS88">
        <v>45</v>
      </c>
      <c r="CT88">
        <v>2</v>
      </c>
      <c r="CU88">
        <v>73</v>
      </c>
      <c r="CV88">
        <v>47</v>
      </c>
      <c r="CW88">
        <v>45</v>
      </c>
      <c r="CX88">
        <v>25</v>
      </c>
      <c r="CY88">
        <v>48</v>
      </c>
      <c r="CZ88">
        <v>96</v>
      </c>
      <c r="DA88">
        <v>73</v>
      </c>
      <c r="DB88">
        <v>32</v>
      </c>
      <c r="DC88">
        <v>62</v>
      </c>
      <c r="DD88">
        <v>99</v>
      </c>
      <c r="DE88">
        <v>78</v>
      </c>
      <c r="DF88">
        <v>0</v>
      </c>
      <c r="DG88">
        <v>2</v>
      </c>
      <c r="DH88">
        <v>52</v>
      </c>
      <c r="DI88">
        <v>0</v>
      </c>
      <c r="DJ88">
        <v>44</v>
      </c>
      <c r="DK88">
        <v>39</v>
      </c>
      <c r="DL88">
        <v>30</v>
      </c>
      <c r="DM88">
        <v>864</v>
      </c>
      <c r="DN88">
        <v>99</v>
      </c>
      <c r="DO88">
        <v>395</v>
      </c>
      <c r="DP88">
        <v>882</v>
      </c>
      <c r="DQ88">
        <v>632</v>
      </c>
      <c r="DR88">
        <v>652</v>
      </c>
      <c r="DS88">
        <v>892</v>
      </c>
      <c r="DT88">
        <v>903</v>
      </c>
      <c r="DU88">
        <v>163</v>
      </c>
      <c r="DV88">
        <v>354</v>
      </c>
      <c r="DW88">
        <v>705</v>
      </c>
      <c r="DX88">
        <v>874</v>
      </c>
      <c r="DY88">
        <v>673</v>
      </c>
      <c r="DZ88">
        <v>881</v>
      </c>
      <c r="EA88">
        <v>357</v>
      </c>
      <c r="EB88">
        <v>420</v>
      </c>
      <c r="EC88">
        <v>960</v>
      </c>
      <c r="ED88">
        <v>136</v>
      </c>
      <c r="EE88">
        <v>74</v>
      </c>
      <c r="EF88">
        <v>664</v>
      </c>
      <c r="EG88">
        <v>287</v>
      </c>
      <c r="EH88">
        <v>239</v>
      </c>
      <c r="EI88">
        <v>332</v>
      </c>
      <c r="EJ88">
        <v>51</v>
      </c>
      <c r="EK88">
        <v>7</v>
      </c>
      <c r="EL88">
        <v>243</v>
      </c>
      <c r="EM88">
        <v>784</v>
      </c>
      <c r="EN88">
        <v>316</v>
      </c>
      <c r="EO88">
        <v>916</v>
      </c>
      <c r="EP88">
        <v>86</v>
      </c>
      <c r="EQ88">
        <v>23</v>
      </c>
      <c r="ER88">
        <v>951</v>
      </c>
      <c r="ES88">
        <v>418</v>
      </c>
      <c r="ET88">
        <v>987</v>
      </c>
      <c r="EU88">
        <v>436</v>
      </c>
      <c r="EV88">
        <v>510</v>
      </c>
      <c r="EW88">
        <v>105</v>
      </c>
      <c r="EX88">
        <v>910</v>
      </c>
      <c r="EY88">
        <v>512</v>
      </c>
      <c r="EZ88">
        <v>438</v>
      </c>
      <c r="FA88">
        <v>238</v>
      </c>
      <c r="FB88">
        <v>99</v>
      </c>
      <c r="FC88">
        <v>661</v>
      </c>
      <c r="FD88">
        <v>634</v>
      </c>
      <c r="FE88">
        <v>89</v>
      </c>
      <c r="FF88">
        <v>911</v>
      </c>
      <c r="FG88">
        <v>494</v>
      </c>
      <c r="FH88">
        <v>767</v>
      </c>
      <c r="FI88">
        <v>699</v>
      </c>
      <c r="FJ88">
        <v>50</v>
      </c>
      <c r="FK88">
        <v>50</v>
      </c>
      <c r="FL88">
        <v>50</v>
      </c>
      <c r="FM88">
        <v>50</v>
      </c>
      <c r="FN88">
        <v>65</v>
      </c>
      <c r="FO88">
        <v>61</v>
      </c>
      <c r="FP88">
        <v>74</v>
      </c>
      <c r="FQ88">
        <v>57</v>
      </c>
      <c r="FR88">
        <v>54</v>
      </c>
      <c r="FS88">
        <v>67</v>
      </c>
      <c r="FT88">
        <v>54</v>
      </c>
      <c r="FU88">
        <v>50</v>
      </c>
      <c r="FV88">
        <v>50</v>
      </c>
      <c r="FW88">
        <v>50</v>
      </c>
      <c r="FX88">
        <v>50</v>
      </c>
      <c r="FY88">
        <v>50</v>
      </c>
      <c r="FZ88">
        <v>50</v>
      </c>
      <c r="GA88">
        <v>50</v>
      </c>
      <c r="GB88">
        <v>50</v>
      </c>
      <c r="GC88">
        <v>50</v>
      </c>
      <c r="GD88">
        <v>50</v>
      </c>
      <c r="GE88">
        <v>76</v>
      </c>
      <c r="GF88">
        <v>58</v>
      </c>
      <c r="GG88">
        <v>79</v>
      </c>
      <c r="GH88">
        <v>54</v>
      </c>
      <c r="GI88">
        <v>58</v>
      </c>
      <c r="GJ88">
        <v>52</v>
      </c>
      <c r="GK88">
        <v>73</v>
      </c>
      <c r="GL88">
        <v>50</v>
      </c>
      <c r="GM88">
        <v>50</v>
      </c>
      <c r="GN88">
        <v>50</v>
      </c>
      <c r="GO88">
        <v>50</v>
      </c>
      <c r="GP88">
        <v>50</v>
      </c>
      <c r="GQ88">
        <v>50</v>
      </c>
      <c r="GR88">
        <v>0.85699999999999998</v>
      </c>
      <c r="GS88">
        <v>0.91999999999999993</v>
      </c>
      <c r="GT88">
        <v>1.46</v>
      </c>
      <c r="GU88">
        <v>0.63600000000000001</v>
      </c>
      <c r="GV88">
        <v>0.57399999999999995</v>
      </c>
      <c r="GW88">
        <v>1.1640000000000001</v>
      </c>
      <c r="GX88">
        <v>0.78699999999999992</v>
      </c>
      <c r="GY88">
        <v>0.73899999999999999</v>
      </c>
      <c r="GZ88">
        <v>0.83200000000000007</v>
      </c>
      <c r="HA88">
        <v>0.55100000000000005</v>
      </c>
      <c r="HB88">
        <v>0.50700000000000001</v>
      </c>
      <c r="HC88">
        <v>0.74299999999999999</v>
      </c>
      <c r="HD88">
        <v>1.284</v>
      </c>
      <c r="HE88">
        <v>0.81600000000000006</v>
      </c>
      <c r="HF88">
        <v>1.4159999999999999</v>
      </c>
      <c r="HG88">
        <v>1</v>
      </c>
      <c r="HH88">
        <v>2.3E-2</v>
      </c>
      <c r="HI88">
        <v>0.95099999999999996</v>
      </c>
      <c r="HJ88">
        <v>0.41799999999999998</v>
      </c>
      <c r="HK88">
        <v>0.98699999999999999</v>
      </c>
      <c r="HL88">
        <v>0.436</v>
      </c>
      <c r="HM88">
        <v>0.51</v>
      </c>
      <c r="HN88">
        <v>0.105</v>
      </c>
      <c r="HO88">
        <v>0.91</v>
      </c>
      <c r="HP88">
        <v>0.51200000000000001</v>
      </c>
      <c r="HQ88">
        <v>0.438</v>
      </c>
      <c r="HR88">
        <v>0.23799999999999999</v>
      </c>
      <c r="HS88">
        <v>9.9000000000000005E-2</v>
      </c>
      <c r="HT88">
        <v>0.66100000000000003</v>
      </c>
      <c r="HU88">
        <v>0.63400000000000001</v>
      </c>
      <c r="HV88">
        <v>8.8999999999999996E-2</v>
      </c>
      <c r="HW88">
        <v>0.91100000000000003</v>
      </c>
      <c r="HX88" s="40" t="s">
        <v>85</v>
      </c>
      <c r="HY88" s="35" t="s">
        <v>85</v>
      </c>
      <c r="HZ88" s="36" t="s">
        <v>85</v>
      </c>
      <c r="IA88" s="36" t="s">
        <v>85</v>
      </c>
      <c r="IB88" s="36" t="s">
        <v>85</v>
      </c>
      <c r="IC88" s="36" t="s">
        <v>85</v>
      </c>
      <c r="ID88" s="37" t="s">
        <v>85</v>
      </c>
      <c r="IE88" s="37" t="s">
        <v>85</v>
      </c>
      <c r="IF88" s="34" t="str">
        <f t="shared" si="9"/>
        <v/>
      </c>
      <c r="IG88" t="str">
        <f t="shared" si="10"/>
        <v/>
      </c>
      <c r="IH88" t="str">
        <f t="shared" si="11"/>
        <v/>
      </c>
      <c r="II88" t="str">
        <f t="shared" si="12"/>
        <v/>
      </c>
      <c r="IJ88" t="str">
        <f t="shared" si="13"/>
        <v/>
      </c>
      <c r="IK88" t="str">
        <f t="shared" si="14"/>
        <v/>
      </c>
      <c r="IL88" t="str">
        <f t="shared" si="15"/>
        <v/>
      </c>
      <c r="IM88" t="str">
        <f t="shared" si="16"/>
        <v/>
      </c>
    </row>
    <row r="89" spans="1:247" x14ac:dyDescent="0.25">
      <c r="A89" s="48">
        <v>126280</v>
      </c>
      <c r="E89" t="b">
        <v>0</v>
      </c>
      <c r="H89">
        <v>35</v>
      </c>
      <c r="J89" t="s">
        <v>42</v>
      </c>
      <c r="K89" t="b">
        <v>1</v>
      </c>
      <c r="N89" t="s">
        <v>43</v>
      </c>
      <c r="R89">
        <v>0</v>
      </c>
      <c r="S89">
        <v>0.20799999999999999</v>
      </c>
      <c r="T89" t="b">
        <v>0</v>
      </c>
      <c r="U89">
        <v>43741.000243055554</v>
      </c>
      <c r="V89">
        <v>0</v>
      </c>
      <c r="W89">
        <v>0</v>
      </c>
      <c r="X89">
        <v>0.15323000000000001</v>
      </c>
      <c r="Y89">
        <v>0</v>
      </c>
      <c r="Z89">
        <v>0</v>
      </c>
      <c r="AA89">
        <v>20</v>
      </c>
      <c r="AB89">
        <v>10</v>
      </c>
      <c r="AC89">
        <v>5</v>
      </c>
      <c r="AD89">
        <v>48</v>
      </c>
      <c r="AE89">
        <v>43691.000243055554</v>
      </c>
      <c r="AF89">
        <v>43741.000243055554</v>
      </c>
      <c r="AH89">
        <v>0.20799999999999999</v>
      </c>
      <c r="AI89" t="s">
        <v>44</v>
      </c>
      <c r="AJ89">
        <v>457</v>
      </c>
      <c r="AK89">
        <v>571</v>
      </c>
      <c r="AL89">
        <v>639</v>
      </c>
      <c r="AM89">
        <v>553</v>
      </c>
      <c r="AN89">
        <v>473</v>
      </c>
      <c r="AO89">
        <v>42</v>
      </c>
      <c r="AP89">
        <v>525</v>
      </c>
      <c r="AQ89">
        <v>42</v>
      </c>
      <c r="AR89">
        <v>744</v>
      </c>
      <c r="AS89">
        <v>195</v>
      </c>
      <c r="AT89">
        <v>419</v>
      </c>
      <c r="AU89">
        <v>531</v>
      </c>
      <c r="AV89">
        <v>877</v>
      </c>
      <c r="AW89">
        <v>80</v>
      </c>
      <c r="AX89">
        <v>662</v>
      </c>
      <c r="AY89">
        <v>741</v>
      </c>
      <c r="AZ89">
        <v>89</v>
      </c>
      <c r="BA89">
        <v>96</v>
      </c>
      <c r="BB89">
        <v>73</v>
      </c>
      <c r="BC89">
        <v>82</v>
      </c>
      <c r="BD89">
        <v>70</v>
      </c>
      <c r="BE89">
        <v>67</v>
      </c>
      <c r="BF89">
        <v>100</v>
      </c>
      <c r="BG89">
        <v>100</v>
      </c>
      <c r="BH89">
        <v>100</v>
      </c>
      <c r="BI89">
        <v>100</v>
      </c>
      <c r="BJ89">
        <v>100</v>
      </c>
      <c r="BK89">
        <v>100</v>
      </c>
      <c r="BL89">
        <v>100</v>
      </c>
      <c r="BM89">
        <v>25</v>
      </c>
      <c r="BN89">
        <v>25</v>
      </c>
      <c r="BO89">
        <v>25</v>
      </c>
      <c r="BP89">
        <v>25</v>
      </c>
      <c r="BQ89">
        <v>3</v>
      </c>
      <c r="BR89">
        <v>1</v>
      </c>
      <c r="BS89">
        <v>2</v>
      </c>
      <c r="BT89">
        <v>3</v>
      </c>
      <c r="BU89">
        <v>3</v>
      </c>
      <c r="BV89">
        <v>2</v>
      </c>
      <c r="BW89">
        <v>2</v>
      </c>
      <c r="BX89">
        <v>3</v>
      </c>
      <c r="BY89">
        <v>1</v>
      </c>
      <c r="BZ89">
        <v>0</v>
      </c>
      <c r="CA89">
        <v>3</v>
      </c>
      <c r="CB89">
        <v>0</v>
      </c>
      <c r="CC89">
        <v>2</v>
      </c>
      <c r="CD89">
        <v>1</v>
      </c>
      <c r="CE89">
        <v>3</v>
      </c>
      <c r="CF89">
        <v>3</v>
      </c>
      <c r="CG89">
        <v>75</v>
      </c>
      <c r="CH89">
        <v>45</v>
      </c>
      <c r="CI89">
        <v>23</v>
      </c>
      <c r="CJ89">
        <v>68</v>
      </c>
      <c r="CK89">
        <v>36</v>
      </c>
      <c r="CL89">
        <v>5</v>
      </c>
      <c r="CM89">
        <v>1</v>
      </c>
      <c r="CN89">
        <v>60</v>
      </c>
      <c r="CO89">
        <v>95</v>
      </c>
      <c r="CP89">
        <v>10</v>
      </c>
      <c r="CQ89">
        <v>84</v>
      </c>
      <c r="CR89">
        <v>85</v>
      </c>
      <c r="CS89">
        <v>69</v>
      </c>
      <c r="CT89">
        <v>98</v>
      </c>
      <c r="CU89">
        <v>47</v>
      </c>
      <c r="CV89">
        <v>50</v>
      </c>
      <c r="CW89">
        <v>47</v>
      </c>
      <c r="CX89">
        <v>43</v>
      </c>
      <c r="CY89">
        <v>78</v>
      </c>
      <c r="CZ89">
        <v>82</v>
      </c>
      <c r="DA89">
        <v>36</v>
      </c>
      <c r="DB89">
        <v>26</v>
      </c>
      <c r="DC89">
        <v>99</v>
      </c>
      <c r="DD89">
        <v>46</v>
      </c>
      <c r="DE89">
        <v>10</v>
      </c>
      <c r="DF89">
        <v>42</v>
      </c>
      <c r="DG89">
        <v>4</v>
      </c>
      <c r="DH89">
        <v>66</v>
      </c>
      <c r="DI89">
        <v>27</v>
      </c>
      <c r="DJ89">
        <v>12</v>
      </c>
      <c r="DK89">
        <v>96</v>
      </c>
      <c r="DL89">
        <v>85</v>
      </c>
      <c r="DM89">
        <v>143</v>
      </c>
      <c r="DN89">
        <v>379</v>
      </c>
      <c r="DO89">
        <v>371</v>
      </c>
      <c r="DP89">
        <v>875</v>
      </c>
      <c r="DQ89">
        <v>306</v>
      </c>
      <c r="DR89">
        <v>526</v>
      </c>
      <c r="DS89">
        <v>712</v>
      </c>
      <c r="DT89">
        <v>972</v>
      </c>
      <c r="DU89">
        <v>554</v>
      </c>
      <c r="DV89">
        <v>465</v>
      </c>
      <c r="DW89">
        <v>796</v>
      </c>
      <c r="DX89">
        <v>410</v>
      </c>
      <c r="DY89">
        <v>178</v>
      </c>
      <c r="DZ89">
        <v>185</v>
      </c>
      <c r="EA89">
        <v>186</v>
      </c>
      <c r="EB89">
        <v>216</v>
      </c>
      <c r="EC89">
        <v>91</v>
      </c>
      <c r="ED89">
        <v>406</v>
      </c>
      <c r="EE89">
        <v>645</v>
      </c>
      <c r="EF89">
        <v>364</v>
      </c>
      <c r="EG89">
        <v>240</v>
      </c>
      <c r="EH89">
        <v>831</v>
      </c>
      <c r="EI89">
        <v>634</v>
      </c>
      <c r="EJ89">
        <v>546</v>
      </c>
      <c r="EK89">
        <v>565</v>
      </c>
      <c r="EL89">
        <v>265</v>
      </c>
      <c r="EM89">
        <v>989</v>
      </c>
      <c r="EN89">
        <v>546</v>
      </c>
      <c r="EO89">
        <v>198</v>
      </c>
      <c r="EP89">
        <v>379</v>
      </c>
      <c r="EQ89">
        <v>45</v>
      </c>
      <c r="ER89">
        <v>922</v>
      </c>
      <c r="ES89">
        <v>407</v>
      </c>
      <c r="ET89">
        <v>778</v>
      </c>
      <c r="EU89">
        <v>376</v>
      </c>
      <c r="EV89">
        <v>491</v>
      </c>
      <c r="EW89">
        <v>355</v>
      </c>
      <c r="EX89">
        <v>428</v>
      </c>
      <c r="EY89">
        <v>257</v>
      </c>
      <c r="EZ89">
        <v>162</v>
      </c>
      <c r="FA89">
        <v>42</v>
      </c>
      <c r="FB89">
        <v>583</v>
      </c>
      <c r="FC89">
        <v>82</v>
      </c>
      <c r="FD89">
        <v>206</v>
      </c>
      <c r="FE89">
        <v>202</v>
      </c>
      <c r="FF89">
        <v>179</v>
      </c>
      <c r="FG89">
        <v>800</v>
      </c>
      <c r="FH89">
        <v>827</v>
      </c>
      <c r="FI89">
        <v>564</v>
      </c>
      <c r="FJ89">
        <v>50</v>
      </c>
      <c r="FK89">
        <v>50</v>
      </c>
      <c r="FL89">
        <v>50</v>
      </c>
      <c r="FM89">
        <v>50</v>
      </c>
      <c r="FN89">
        <v>55</v>
      </c>
      <c r="FO89">
        <v>58</v>
      </c>
      <c r="FP89">
        <v>78</v>
      </c>
      <c r="FQ89">
        <v>79</v>
      </c>
      <c r="FR89">
        <v>74</v>
      </c>
      <c r="FS89">
        <v>64</v>
      </c>
      <c r="FT89">
        <v>54</v>
      </c>
      <c r="FU89">
        <v>50</v>
      </c>
      <c r="FV89">
        <v>50</v>
      </c>
      <c r="FW89">
        <v>50</v>
      </c>
      <c r="FX89">
        <v>50</v>
      </c>
      <c r="FY89">
        <v>50</v>
      </c>
      <c r="FZ89">
        <v>50</v>
      </c>
      <c r="GA89">
        <v>50</v>
      </c>
      <c r="GB89">
        <v>50</v>
      </c>
      <c r="GC89">
        <v>50</v>
      </c>
      <c r="GD89">
        <v>50</v>
      </c>
      <c r="GE89">
        <v>79</v>
      </c>
      <c r="GF89">
        <v>53</v>
      </c>
      <c r="GG89">
        <v>69</v>
      </c>
      <c r="GH89">
        <v>69</v>
      </c>
      <c r="GI89">
        <v>53</v>
      </c>
      <c r="GJ89">
        <v>72</v>
      </c>
      <c r="GK89">
        <v>80</v>
      </c>
      <c r="GL89">
        <v>50</v>
      </c>
      <c r="GM89">
        <v>50</v>
      </c>
      <c r="GN89">
        <v>50</v>
      </c>
      <c r="GO89">
        <v>50</v>
      </c>
      <c r="GP89">
        <v>50</v>
      </c>
      <c r="GQ89">
        <v>50</v>
      </c>
      <c r="GR89">
        <v>0.68599999999999994</v>
      </c>
      <c r="GS89">
        <v>0.71599999999999997</v>
      </c>
      <c r="GT89">
        <v>0.59099999999999997</v>
      </c>
      <c r="GU89">
        <v>0.90600000000000003</v>
      </c>
      <c r="GV89">
        <v>1.145</v>
      </c>
      <c r="GW89">
        <v>0.86399999999999999</v>
      </c>
      <c r="GX89">
        <v>0.74</v>
      </c>
      <c r="GY89">
        <v>1.331</v>
      </c>
      <c r="GZ89">
        <v>1.1339999999999999</v>
      </c>
      <c r="HA89">
        <v>1.046</v>
      </c>
      <c r="HB89">
        <v>1.0649999999999999</v>
      </c>
      <c r="HC89">
        <v>0.76500000000000001</v>
      </c>
      <c r="HD89">
        <v>1.4889999999999999</v>
      </c>
      <c r="HE89">
        <v>1.046</v>
      </c>
      <c r="HF89">
        <v>0.69799999999999995</v>
      </c>
      <c r="HG89">
        <v>2</v>
      </c>
      <c r="HH89">
        <v>4.4999999999999998E-2</v>
      </c>
      <c r="HI89">
        <v>0.92200000000000004</v>
      </c>
      <c r="HJ89">
        <v>0.40699999999999997</v>
      </c>
      <c r="HK89">
        <v>0.77800000000000002</v>
      </c>
      <c r="HL89">
        <v>0.376</v>
      </c>
      <c r="HM89">
        <v>0.49099999999999999</v>
      </c>
      <c r="HN89">
        <v>0.35499999999999998</v>
      </c>
      <c r="HO89">
        <v>0.42799999999999999</v>
      </c>
      <c r="HP89">
        <v>0.25700000000000001</v>
      </c>
      <c r="HQ89">
        <v>0.16200000000000001</v>
      </c>
      <c r="HR89">
        <v>4.2000000000000003E-2</v>
      </c>
      <c r="HS89">
        <v>0.58299999999999996</v>
      </c>
      <c r="HT89">
        <v>8.2000000000000003E-2</v>
      </c>
      <c r="HU89">
        <v>0.20599999999999999</v>
      </c>
      <c r="HV89">
        <v>0.20200000000000001</v>
      </c>
      <c r="HW89">
        <v>0.17899999999999999</v>
      </c>
      <c r="HX89" s="40" t="s">
        <v>85</v>
      </c>
      <c r="HY89" s="35" t="s">
        <v>85</v>
      </c>
      <c r="HZ89" s="36" t="s">
        <v>85</v>
      </c>
      <c r="IA89" s="36" t="s">
        <v>85</v>
      </c>
      <c r="IB89" s="36">
        <v>85</v>
      </c>
      <c r="IC89" s="36">
        <v>0.15323000000000001</v>
      </c>
      <c r="ID89" s="37" t="s">
        <v>85</v>
      </c>
      <c r="IE89" s="37" t="s">
        <v>85</v>
      </c>
      <c r="IF89" s="34" t="str">
        <f t="shared" si="9"/>
        <v/>
      </c>
      <c r="IG89" t="str">
        <f t="shared" si="10"/>
        <v/>
      </c>
      <c r="IH89" t="str">
        <f t="shared" si="11"/>
        <v/>
      </c>
      <c r="II89" t="str">
        <f t="shared" si="12"/>
        <v/>
      </c>
      <c r="IJ89">
        <f t="shared" si="13"/>
        <v>165</v>
      </c>
      <c r="IK89">
        <f t="shared" si="14"/>
        <v>27</v>
      </c>
      <c r="IL89" t="str">
        <f t="shared" si="15"/>
        <v/>
      </c>
      <c r="IM89" t="str">
        <f t="shared" si="16"/>
        <v/>
      </c>
    </row>
    <row r="90" spans="1:247" x14ac:dyDescent="0.25">
      <c r="A90" s="48">
        <v>126281</v>
      </c>
      <c r="E90" t="b">
        <v>0</v>
      </c>
      <c r="H90">
        <v>35</v>
      </c>
      <c r="J90" t="s">
        <v>42</v>
      </c>
      <c r="K90" t="b">
        <v>1</v>
      </c>
      <c r="N90" t="s">
        <v>43</v>
      </c>
      <c r="R90">
        <v>0</v>
      </c>
      <c r="S90">
        <v>0.29199999999999998</v>
      </c>
      <c r="T90" t="b">
        <v>0</v>
      </c>
      <c r="U90">
        <v>43741.000243055554</v>
      </c>
      <c r="V90">
        <v>0</v>
      </c>
      <c r="W90">
        <v>0</v>
      </c>
      <c r="X90">
        <v>8.8709999999999997E-2</v>
      </c>
      <c r="Y90">
        <v>0</v>
      </c>
      <c r="Z90">
        <v>0</v>
      </c>
      <c r="AA90">
        <v>0</v>
      </c>
      <c r="AB90">
        <v>30</v>
      </c>
      <c r="AC90">
        <v>10</v>
      </c>
      <c r="AD90">
        <v>102</v>
      </c>
      <c r="AE90">
        <v>43691.000243055554</v>
      </c>
      <c r="AF90">
        <v>43741.000243055554</v>
      </c>
      <c r="AH90">
        <v>0.29199999999999998</v>
      </c>
      <c r="AI90" t="s">
        <v>44</v>
      </c>
      <c r="AJ90">
        <v>25</v>
      </c>
      <c r="AK90">
        <v>925</v>
      </c>
      <c r="AL90">
        <v>332</v>
      </c>
      <c r="AM90">
        <v>463</v>
      </c>
      <c r="AN90">
        <v>999</v>
      </c>
      <c r="AO90">
        <v>103</v>
      </c>
      <c r="AP90">
        <v>786</v>
      </c>
      <c r="AQ90">
        <v>783</v>
      </c>
      <c r="AR90">
        <v>600</v>
      </c>
      <c r="AS90">
        <v>888</v>
      </c>
      <c r="AT90">
        <v>166</v>
      </c>
      <c r="AU90">
        <v>763</v>
      </c>
      <c r="AV90">
        <v>720</v>
      </c>
      <c r="AW90">
        <v>440</v>
      </c>
      <c r="AX90">
        <v>721</v>
      </c>
      <c r="AY90">
        <v>444</v>
      </c>
      <c r="AZ90">
        <v>64</v>
      </c>
      <c r="BA90">
        <v>82</v>
      </c>
      <c r="BB90">
        <v>93</v>
      </c>
      <c r="BC90">
        <v>75</v>
      </c>
      <c r="BD90">
        <v>78</v>
      </c>
      <c r="BE90">
        <v>60</v>
      </c>
      <c r="BF90">
        <v>100</v>
      </c>
      <c r="BG90">
        <v>100</v>
      </c>
      <c r="BH90">
        <v>100</v>
      </c>
      <c r="BI90">
        <v>100</v>
      </c>
      <c r="BJ90">
        <v>100</v>
      </c>
      <c r="BK90">
        <v>100</v>
      </c>
      <c r="BL90">
        <v>100</v>
      </c>
      <c r="BM90">
        <v>25</v>
      </c>
      <c r="BN90">
        <v>25</v>
      </c>
      <c r="BO90">
        <v>25</v>
      </c>
      <c r="BP90">
        <v>25</v>
      </c>
      <c r="BQ90">
        <v>2</v>
      </c>
      <c r="BR90">
        <v>3</v>
      </c>
      <c r="BS90">
        <v>3</v>
      </c>
      <c r="BT90">
        <v>3</v>
      </c>
      <c r="BU90">
        <v>3</v>
      </c>
      <c r="BV90">
        <v>2</v>
      </c>
      <c r="BW90">
        <v>3</v>
      </c>
      <c r="BX90">
        <v>0</v>
      </c>
      <c r="BY90">
        <v>1</v>
      </c>
      <c r="BZ90">
        <v>2</v>
      </c>
      <c r="CA90">
        <v>3</v>
      </c>
      <c r="CB90">
        <v>1</v>
      </c>
      <c r="CC90">
        <v>3</v>
      </c>
      <c r="CD90">
        <v>2</v>
      </c>
      <c r="CE90">
        <v>0</v>
      </c>
      <c r="CF90">
        <v>2</v>
      </c>
      <c r="CG90">
        <v>97</v>
      </c>
      <c r="CH90">
        <v>4</v>
      </c>
      <c r="CI90">
        <v>51</v>
      </c>
      <c r="CJ90">
        <v>89</v>
      </c>
      <c r="CK90">
        <v>91</v>
      </c>
      <c r="CL90">
        <v>44</v>
      </c>
      <c r="CM90">
        <v>68</v>
      </c>
      <c r="CN90">
        <v>12</v>
      </c>
      <c r="CO90">
        <v>59</v>
      </c>
      <c r="CP90">
        <v>93</v>
      </c>
      <c r="CQ90">
        <v>84</v>
      </c>
      <c r="CR90">
        <v>78</v>
      </c>
      <c r="CS90">
        <v>17</v>
      </c>
      <c r="CT90">
        <v>62</v>
      </c>
      <c r="CU90">
        <v>42</v>
      </c>
      <c r="CV90">
        <v>51</v>
      </c>
      <c r="CW90">
        <v>59</v>
      </c>
      <c r="CX90">
        <v>67</v>
      </c>
      <c r="CY90">
        <v>33</v>
      </c>
      <c r="CZ90">
        <v>12</v>
      </c>
      <c r="DA90">
        <v>59</v>
      </c>
      <c r="DB90">
        <v>46</v>
      </c>
      <c r="DC90">
        <v>34</v>
      </c>
      <c r="DD90">
        <v>31</v>
      </c>
      <c r="DE90">
        <v>9</v>
      </c>
      <c r="DF90">
        <v>65</v>
      </c>
      <c r="DG90">
        <v>21</v>
      </c>
      <c r="DH90">
        <v>11</v>
      </c>
      <c r="DI90">
        <v>74</v>
      </c>
      <c r="DJ90">
        <v>78</v>
      </c>
      <c r="DK90">
        <v>15</v>
      </c>
      <c r="DL90">
        <v>92</v>
      </c>
      <c r="DM90">
        <v>785</v>
      </c>
      <c r="DN90">
        <v>226</v>
      </c>
      <c r="DO90">
        <v>95</v>
      </c>
      <c r="DP90">
        <v>274</v>
      </c>
      <c r="DQ90">
        <v>379</v>
      </c>
      <c r="DR90">
        <v>696</v>
      </c>
      <c r="DS90">
        <v>794</v>
      </c>
      <c r="DT90">
        <v>628</v>
      </c>
      <c r="DU90">
        <v>220</v>
      </c>
      <c r="DV90">
        <v>863</v>
      </c>
      <c r="DW90">
        <v>583</v>
      </c>
      <c r="DX90">
        <v>681</v>
      </c>
      <c r="DY90">
        <v>153</v>
      </c>
      <c r="DZ90">
        <v>13</v>
      </c>
      <c r="EA90">
        <v>255</v>
      </c>
      <c r="EB90">
        <v>278</v>
      </c>
      <c r="EC90">
        <v>320</v>
      </c>
      <c r="ED90">
        <v>143</v>
      </c>
      <c r="EE90">
        <v>723</v>
      </c>
      <c r="EF90">
        <v>820</v>
      </c>
      <c r="EG90">
        <v>174</v>
      </c>
      <c r="EH90">
        <v>859</v>
      </c>
      <c r="EI90">
        <v>362</v>
      </c>
      <c r="EJ90">
        <v>661</v>
      </c>
      <c r="EK90">
        <v>995</v>
      </c>
      <c r="EL90">
        <v>427</v>
      </c>
      <c r="EM90">
        <v>21</v>
      </c>
      <c r="EN90">
        <v>335</v>
      </c>
      <c r="EO90">
        <v>54</v>
      </c>
      <c r="EP90">
        <v>831</v>
      </c>
      <c r="EQ90">
        <v>217</v>
      </c>
      <c r="ER90">
        <v>926</v>
      </c>
      <c r="ES90">
        <v>689</v>
      </c>
      <c r="ET90">
        <v>412</v>
      </c>
      <c r="EU90">
        <v>55</v>
      </c>
      <c r="EV90">
        <v>647</v>
      </c>
      <c r="EW90">
        <v>166</v>
      </c>
      <c r="EX90">
        <v>811</v>
      </c>
      <c r="EY90">
        <v>839</v>
      </c>
      <c r="EZ90">
        <v>888</v>
      </c>
      <c r="FA90">
        <v>715</v>
      </c>
      <c r="FB90">
        <v>431</v>
      </c>
      <c r="FC90">
        <v>356</v>
      </c>
      <c r="FD90">
        <v>331</v>
      </c>
      <c r="FE90">
        <v>955</v>
      </c>
      <c r="FF90">
        <v>207</v>
      </c>
      <c r="FG90">
        <v>805</v>
      </c>
      <c r="FH90">
        <v>3</v>
      </c>
      <c r="FI90">
        <v>954</v>
      </c>
      <c r="FJ90">
        <v>50</v>
      </c>
      <c r="FK90">
        <v>50</v>
      </c>
      <c r="FL90">
        <v>50</v>
      </c>
      <c r="FM90">
        <v>50</v>
      </c>
      <c r="FN90">
        <v>55</v>
      </c>
      <c r="FO90">
        <v>80</v>
      </c>
      <c r="FP90">
        <v>50</v>
      </c>
      <c r="FQ90">
        <v>80</v>
      </c>
      <c r="FR90">
        <v>55</v>
      </c>
      <c r="FS90">
        <v>67</v>
      </c>
      <c r="FT90">
        <v>52</v>
      </c>
      <c r="FU90">
        <v>50</v>
      </c>
      <c r="FV90">
        <v>50</v>
      </c>
      <c r="FW90">
        <v>50</v>
      </c>
      <c r="FX90">
        <v>50</v>
      </c>
      <c r="FY90">
        <v>50</v>
      </c>
      <c r="FZ90">
        <v>50</v>
      </c>
      <c r="GA90">
        <v>50</v>
      </c>
      <c r="GB90">
        <v>50</v>
      </c>
      <c r="GC90">
        <v>50</v>
      </c>
      <c r="GD90">
        <v>50</v>
      </c>
      <c r="GE90">
        <v>61</v>
      </c>
      <c r="GF90">
        <v>76</v>
      </c>
      <c r="GG90">
        <v>70</v>
      </c>
      <c r="GH90">
        <v>65</v>
      </c>
      <c r="GI90">
        <v>62</v>
      </c>
      <c r="GJ90">
        <v>54</v>
      </c>
      <c r="GK90">
        <v>51</v>
      </c>
      <c r="GL90">
        <v>50</v>
      </c>
      <c r="GM90">
        <v>50</v>
      </c>
      <c r="GN90">
        <v>50</v>
      </c>
      <c r="GO90">
        <v>50</v>
      </c>
      <c r="GP90">
        <v>50</v>
      </c>
      <c r="GQ90">
        <v>50</v>
      </c>
      <c r="GR90">
        <v>0.755</v>
      </c>
      <c r="GS90">
        <v>0.77800000000000002</v>
      </c>
      <c r="GT90">
        <v>0.82000000000000006</v>
      </c>
      <c r="GU90">
        <v>0.64300000000000002</v>
      </c>
      <c r="GV90">
        <v>1.2229999999999999</v>
      </c>
      <c r="GW90">
        <v>1.3199999999999998</v>
      </c>
      <c r="GX90">
        <v>0.67399999999999993</v>
      </c>
      <c r="GY90">
        <v>1.359</v>
      </c>
      <c r="GZ90">
        <v>0.86199999999999999</v>
      </c>
      <c r="HA90">
        <v>1.161</v>
      </c>
      <c r="HB90">
        <v>1.4950000000000001</v>
      </c>
      <c r="HC90">
        <v>0.92700000000000005</v>
      </c>
      <c r="HD90">
        <v>0.52100000000000002</v>
      </c>
      <c r="HE90">
        <v>0.83499999999999996</v>
      </c>
      <c r="HF90">
        <v>0.55400000000000005</v>
      </c>
      <c r="HG90">
        <v>2</v>
      </c>
      <c r="HH90">
        <v>0.217</v>
      </c>
      <c r="HI90">
        <v>0.92600000000000005</v>
      </c>
      <c r="HJ90">
        <v>0.68899999999999995</v>
      </c>
      <c r="HK90">
        <v>0.41199999999999998</v>
      </c>
      <c r="HL90">
        <v>5.5E-2</v>
      </c>
      <c r="HM90">
        <v>0.64700000000000002</v>
      </c>
      <c r="HN90">
        <v>0.16600000000000001</v>
      </c>
      <c r="HO90">
        <v>0.81100000000000005</v>
      </c>
      <c r="HP90">
        <v>0.83899999999999997</v>
      </c>
      <c r="HQ90">
        <v>0.88800000000000001</v>
      </c>
      <c r="HR90">
        <v>0.71499999999999997</v>
      </c>
      <c r="HS90">
        <v>0.43099999999999999</v>
      </c>
      <c r="HT90">
        <v>0.35599999999999998</v>
      </c>
      <c r="HU90">
        <v>0.33100000000000002</v>
      </c>
      <c r="HV90">
        <v>0.95499999999999996</v>
      </c>
      <c r="HW90">
        <v>0.20699999999999999</v>
      </c>
      <c r="HX90" s="40" t="s">
        <v>85</v>
      </c>
      <c r="HY90" s="35" t="s">
        <v>85</v>
      </c>
      <c r="HZ90" s="36" t="s">
        <v>85</v>
      </c>
      <c r="IA90" s="36" t="s">
        <v>85</v>
      </c>
      <c r="IB90" s="36">
        <v>92</v>
      </c>
      <c r="IC90" s="36">
        <v>8.8709999999999997E-2</v>
      </c>
      <c r="ID90" s="37" t="s">
        <v>85</v>
      </c>
      <c r="IE90" s="37" t="s">
        <v>85</v>
      </c>
      <c r="IF90" s="34" t="str">
        <f t="shared" si="9"/>
        <v/>
      </c>
      <c r="IG90" t="str">
        <f t="shared" si="10"/>
        <v/>
      </c>
      <c r="IH90" t="str">
        <f t="shared" si="11"/>
        <v/>
      </c>
      <c r="II90" t="str">
        <f t="shared" si="12"/>
        <v/>
      </c>
      <c r="IJ90">
        <f t="shared" si="13"/>
        <v>177</v>
      </c>
      <c r="IK90">
        <f t="shared" si="14"/>
        <v>18</v>
      </c>
      <c r="IL90" t="str">
        <f t="shared" si="15"/>
        <v/>
      </c>
      <c r="IM90" t="str">
        <f t="shared" si="16"/>
        <v/>
      </c>
    </row>
    <row r="91" spans="1:247" x14ac:dyDescent="0.25">
      <c r="A91" s="48">
        <v>126282</v>
      </c>
      <c r="E91" t="b">
        <v>0</v>
      </c>
      <c r="H91">
        <v>35</v>
      </c>
      <c r="J91" t="s">
        <v>46</v>
      </c>
      <c r="K91" t="b">
        <v>1</v>
      </c>
      <c r="N91" t="s">
        <v>43</v>
      </c>
      <c r="R91">
        <v>0</v>
      </c>
      <c r="S91">
        <v>0.1</v>
      </c>
      <c r="T91" t="b">
        <v>0</v>
      </c>
      <c r="U91">
        <v>43741.000243055554</v>
      </c>
      <c r="V91">
        <v>0</v>
      </c>
      <c r="W91">
        <v>0</v>
      </c>
      <c r="X91">
        <v>0.16128999999999999</v>
      </c>
      <c r="Y91">
        <v>0</v>
      </c>
      <c r="Z91">
        <v>0</v>
      </c>
      <c r="AA91">
        <v>0</v>
      </c>
      <c r="AB91">
        <v>10</v>
      </c>
      <c r="AC91">
        <v>5</v>
      </c>
      <c r="AD91">
        <v>100</v>
      </c>
      <c r="AE91">
        <v>43691.000243055554</v>
      </c>
      <c r="AF91">
        <v>43741.000243055554</v>
      </c>
      <c r="AH91">
        <v>0.1</v>
      </c>
      <c r="AI91" t="s">
        <v>44</v>
      </c>
      <c r="AJ91">
        <v>223</v>
      </c>
      <c r="AK91">
        <v>202</v>
      </c>
      <c r="AL91">
        <v>57</v>
      </c>
      <c r="AM91">
        <v>994</v>
      </c>
      <c r="AN91">
        <v>764</v>
      </c>
      <c r="AO91">
        <v>760</v>
      </c>
      <c r="AP91">
        <v>358</v>
      </c>
      <c r="AQ91">
        <v>580</v>
      </c>
      <c r="AR91">
        <v>525</v>
      </c>
      <c r="AS91">
        <v>183</v>
      </c>
      <c r="AT91">
        <v>282</v>
      </c>
      <c r="AU91">
        <v>384</v>
      </c>
      <c r="AV91">
        <v>628</v>
      </c>
      <c r="AW91">
        <v>882</v>
      </c>
      <c r="AX91">
        <v>331</v>
      </c>
      <c r="AY91">
        <v>65</v>
      </c>
      <c r="AZ91">
        <v>93</v>
      </c>
      <c r="BA91">
        <v>86</v>
      </c>
      <c r="BB91">
        <v>56</v>
      </c>
      <c r="BC91">
        <v>78</v>
      </c>
      <c r="BD91">
        <v>86</v>
      </c>
      <c r="BE91">
        <v>95</v>
      </c>
      <c r="BF91">
        <v>100</v>
      </c>
      <c r="BG91">
        <v>100</v>
      </c>
      <c r="BH91">
        <v>100</v>
      </c>
      <c r="BI91">
        <v>100</v>
      </c>
      <c r="BJ91">
        <v>100</v>
      </c>
      <c r="BK91">
        <v>100</v>
      </c>
      <c r="BL91">
        <v>100</v>
      </c>
      <c r="BM91">
        <v>25</v>
      </c>
      <c r="BN91">
        <v>25</v>
      </c>
      <c r="BO91">
        <v>25</v>
      </c>
      <c r="BP91">
        <v>25</v>
      </c>
      <c r="BQ91">
        <v>0</v>
      </c>
      <c r="BR91">
        <v>2</v>
      </c>
      <c r="BS91">
        <v>1</v>
      </c>
      <c r="BT91">
        <v>1</v>
      </c>
      <c r="BU91">
        <v>0</v>
      </c>
      <c r="BV91">
        <v>3</v>
      </c>
      <c r="BW91">
        <v>3</v>
      </c>
      <c r="BX91">
        <v>1</v>
      </c>
      <c r="BY91">
        <v>2</v>
      </c>
      <c r="BZ91">
        <v>2</v>
      </c>
      <c r="CA91">
        <v>2</v>
      </c>
      <c r="CB91">
        <v>2</v>
      </c>
      <c r="CC91">
        <v>3</v>
      </c>
      <c r="CD91">
        <v>2</v>
      </c>
      <c r="CE91">
        <v>0</v>
      </c>
      <c r="CF91">
        <v>2</v>
      </c>
      <c r="CG91">
        <v>80</v>
      </c>
      <c r="CH91">
        <v>73</v>
      </c>
      <c r="CI91">
        <v>37</v>
      </c>
      <c r="CJ91">
        <v>57</v>
      </c>
      <c r="CK91">
        <v>71</v>
      </c>
      <c r="CL91">
        <v>87</v>
      </c>
      <c r="CM91">
        <v>14</v>
      </c>
      <c r="CN91">
        <v>78</v>
      </c>
      <c r="CO91">
        <v>57</v>
      </c>
      <c r="CP91">
        <v>65</v>
      </c>
      <c r="CQ91">
        <v>8</v>
      </c>
      <c r="CR91">
        <v>87</v>
      </c>
      <c r="CS91">
        <v>65</v>
      </c>
      <c r="CT91">
        <v>83</v>
      </c>
      <c r="CU91">
        <v>84</v>
      </c>
      <c r="CV91">
        <v>9</v>
      </c>
      <c r="CW91">
        <v>79</v>
      </c>
      <c r="CX91">
        <v>34</v>
      </c>
      <c r="CY91">
        <v>69</v>
      </c>
      <c r="CZ91">
        <v>99</v>
      </c>
      <c r="DA91">
        <v>98</v>
      </c>
      <c r="DB91">
        <v>37</v>
      </c>
      <c r="DC91">
        <v>80</v>
      </c>
      <c r="DD91">
        <v>0</v>
      </c>
      <c r="DE91">
        <v>74</v>
      </c>
      <c r="DF91">
        <v>29</v>
      </c>
      <c r="DG91">
        <v>29</v>
      </c>
      <c r="DH91">
        <v>100</v>
      </c>
      <c r="DI91">
        <v>56</v>
      </c>
      <c r="DJ91">
        <v>38</v>
      </c>
      <c r="DK91">
        <v>59</v>
      </c>
      <c r="DL91">
        <v>83</v>
      </c>
      <c r="DM91">
        <v>340</v>
      </c>
      <c r="DN91">
        <v>274</v>
      </c>
      <c r="DO91">
        <v>92</v>
      </c>
      <c r="DP91">
        <v>403</v>
      </c>
      <c r="DQ91">
        <v>129</v>
      </c>
      <c r="DR91">
        <v>938</v>
      </c>
      <c r="DS91">
        <v>817</v>
      </c>
      <c r="DT91">
        <v>601</v>
      </c>
      <c r="DU91">
        <v>563</v>
      </c>
      <c r="DV91">
        <v>490</v>
      </c>
      <c r="DW91">
        <v>804</v>
      </c>
      <c r="DX91">
        <v>660</v>
      </c>
      <c r="DY91">
        <v>39</v>
      </c>
      <c r="DZ91">
        <v>99</v>
      </c>
      <c r="EA91">
        <v>985</v>
      </c>
      <c r="EB91">
        <v>843</v>
      </c>
      <c r="EC91">
        <v>854</v>
      </c>
      <c r="ED91">
        <v>893</v>
      </c>
      <c r="EE91">
        <v>531</v>
      </c>
      <c r="EF91">
        <v>99</v>
      </c>
      <c r="EG91">
        <v>271</v>
      </c>
      <c r="EH91">
        <v>510</v>
      </c>
      <c r="EI91">
        <v>717</v>
      </c>
      <c r="EJ91">
        <v>464</v>
      </c>
      <c r="EK91">
        <v>941</v>
      </c>
      <c r="EL91">
        <v>904</v>
      </c>
      <c r="EM91">
        <v>117</v>
      </c>
      <c r="EN91">
        <v>160</v>
      </c>
      <c r="EO91">
        <v>795</v>
      </c>
      <c r="EP91">
        <v>298</v>
      </c>
      <c r="EQ91">
        <v>352</v>
      </c>
      <c r="ER91">
        <v>895</v>
      </c>
      <c r="ES91">
        <v>663</v>
      </c>
      <c r="ET91">
        <v>434</v>
      </c>
      <c r="EU91">
        <v>63</v>
      </c>
      <c r="EV91">
        <v>896</v>
      </c>
      <c r="EW91">
        <v>336</v>
      </c>
      <c r="EX91">
        <v>917</v>
      </c>
      <c r="EY91">
        <v>372</v>
      </c>
      <c r="EZ91">
        <v>791</v>
      </c>
      <c r="FA91">
        <v>124</v>
      </c>
      <c r="FB91">
        <v>426</v>
      </c>
      <c r="FC91">
        <v>156</v>
      </c>
      <c r="FD91">
        <v>224</v>
      </c>
      <c r="FE91">
        <v>158</v>
      </c>
      <c r="FF91">
        <v>733</v>
      </c>
      <c r="FG91">
        <v>339</v>
      </c>
      <c r="FH91">
        <v>335</v>
      </c>
      <c r="FI91">
        <v>762</v>
      </c>
      <c r="FJ91">
        <v>50</v>
      </c>
      <c r="FK91">
        <v>50</v>
      </c>
      <c r="FL91">
        <v>50</v>
      </c>
      <c r="FM91">
        <v>50</v>
      </c>
      <c r="FN91">
        <v>53</v>
      </c>
      <c r="FO91">
        <v>52</v>
      </c>
      <c r="FP91">
        <v>74</v>
      </c>
      <c r="FQ91">
        <v>56</v>
      </c>
      <c r="FR91">
        <v>69</v>
      </c>
      <c r="FS91">
        <v>56</v>
      </c>
      <c r="FT91">
        <v>59</v>
      </c>
      <c r="FU91">
        <v>50</v>
      </c>
      <c r="FV91">
        <v>50</v>
      </c>
      <c r="FW91">
        <v>50</v>
      </c>
      <c r="FX91">
        <v>50</v>
      </c>
      <c r="FY91">
        <v>50</v>
      </c>
      <c r="FZ91">
        <v>50</v>
      </c>
      <c r="GA91">
        <v>50</v>
      </c>
      <c r="GB91">
        <v>50</v>
      </c>
      <c r="GC91">
        <v>50</v>
      </c>
      <c r="GD91">
        <v>50</v>
      </c>
      <c r="GE91">
        <v>50</v>
      </c>
      <c r="GF91">
        <v>51</v>
      </c>
      <c r="GG91">
        <v>79</v>
      </c>
      <c r="GH91">
        <v>51</v>
      </c>
      <c r="GI91">
        <v>65</v>
      </c>
      <c r="GJ91">
        <v>55</v>
      </c>
      <c r="GK91">
        <v>50</v>
      </c>
      <c r="GL91">
        <v>50</v>
      </c>
      <c r="GM91">
        <v>50</v>
      </c>
      <c r="GN91">
        <v>50</v>
      </c>
      <c r="GO91">
        <v>50</v>
      </c>
      <c r="GP91">
        <v>50</v>
      </c>
      <c r="GQ91">
        <v>50</v>
      </c>
      <c r="GR91">
        <v>1.4849999999999999</v>
      </c>
      <c r="GS91">
        <v>1.343</v>
      </c>
      <c r="GT91">
        <v>1.3540000000000001</v>
      </c>
      <c r="GU91">
        <v>1.393</v>
      </c>
      <c r="GV91">
        <v>1.0310000000000001</v>
      </c>
      <c r="GW91">
        <v>0.59899999999999998</v>
      </c>
      <c r="GX91">
        <v>0.77100000000000002</v>
      </c>
      <c r="GY91">
        <v>1.01</v>
      </c>
      <c r="GZ91">
        <v>1.2170000000000001</v>
      </c>
      <c r="HA91">
        <v>0.96399999999999997</v>
      </c>
      <c r="HB91">
        <v>1.4409999999999998</v>
      </c>
      <c r="HC91">
        <v>1.4039999999999999</v>
      </c>
      <c r="HD91">
        <v>0.61699999999999999</v>
      </c>
      <c r="HE91">
        <v>0.66</v>
      </c>
      <c r="HF91">
        <v>1.2949999999999999</v>
      </c>
      <c r="HG91">
        <v>2</v>
      </c>
      <c r="HH91">
        <v>0.35199999999999998</v>
      </c>
      <c r="HI91">
        <v>0.89500000000000002</v>
      </c>
      <c r="HJ91">
        <v>0.66300000000000003</v>
      </c>
      <c r="HK91">
        <v>0.434</v>
      </c>
      <c r="HL91">
        <v>6.3E-2</v>
      </c>
      <c r="HM91">
        <v>0.89600000000000002</v>
      </c>
      <c r="HN91">
        <v>0.33600000000000002</v>
      </c>
      <c r="HO91">
        <v>0.91700000000000004</v>
      </c>
      <c r="HP91">
        <v>0.372</v>
      </c>
      <c r="HQ91">
        <v>0.79100000000000004</v>
      </c>
      <c r="HR91">
        <v>0.124</v>
      </c>
      <c r="HS91">
        <v>0.42599999999999999</v>
      </c>
      <c r="HT91">
        <v>0.156</v>
      </c>
      <c r="HU91">
        <v>0.224</v>
      </c>
      <c r="HV91">
        <v>0.158</v>
      </c>
      <c r="HW91">
        <v>0.73299999999999998</v>
      </c>
      <c r="HX91" s="40" t="s">
        <v>85</v>
      </c>
      <c r="HY91" s="35" t="s">
        <v>85</v>
      </c>
      <c r="HZ91" s="36" t="s">
        <v>85</v>
      </c>
      <c r="IA91" s="36" t="s">
        <v>85</v>
      </c>
      <c r="IB91" s="36">
        <v>83</v>
      </c>
      <c r="IC91" s="36">
        <v>0.16128999999999999</v>
      </c>
      <c r="ID91" s="37" t="s">
        <v>85</v>
      </c>
      <c r="IE91" s="37" t="s">
        <v>85</v>
      </c>
      <c r="IF91" s="34" t="str">
        <f t="shared" si="9"/>
        <v/>
      </c>
      <c r="IG91" t="str">
        <f t="shared" si="10"/>
        <v/>
      </c>
      <c r="IH91" t="str">
        <f t="shared" si="11"/>
        <v/>
      </c>
      <c r="II91" t="str">
        <f t="shared" si="12"/>
        <v/>
      </c>
      <c r="IJ91">
        <f t="shared" si="13"/>
        <v>158</v>
      </c>
      <c r="IK91">
        <f t="shared" si="14"/>
        <v>29</v>
      </c>
      <c r="IL91" t="str">
        <f t="shared" si="15"/>
        <v/>
      </c>
      <c r="IM91" t="str">
        <f t="shared" si="16"/>
        <v/>
      </c>
    </row>
    <row r="92" spans="1:247" x14ac:dyDescent="0.25">
      <c r="A92" s="48">
        <v>126283</v>
      </c>
      <c r="E92" t="b">
        <v>0</v>
      </c>
      <c r="H92">
        <v>35</v>
      </c>
      <c r="J92" t="s">
        <v>42</v>
      </c>
      <c r="K92" t="b">
        <v>1</v>
      </c>
      <c r="N92" t="s">
        <v>43</v>
      </c>
      <c r="R92">
        <v>0</v>
      </c>
      <c r="S92">
        <v>0.15</v>
      </c>
      <c r="T92" t="b">
        <v>0</v>
      </c>
      <c r="U92">
        <v>43741.000243055554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20</v>
      </c>
      <c r="AC92">
        <v>10</v>
      </c>
      <c r="AD92">
        <v>133</v>
      </c>
      <c r="AE92">
        <v>43691.000243055554</v>
      </c>
      <c r="AF92">
        <v>43741.000243055554</v>
      </c>
      <c r="AH92">
        <v>0.15</v>
      </c>
      <c r="AI92" t="s">
        <v>44</v>
      </c>
      <c r="AJ92">
        <v>819</v>
      </c>
      <c r="AK92">
        <v>928</v>
      </c>
      <c r="AL92">
        <v>172</v>
      </c>
      <c r="AM92">
        <v>542</v>
      </c>
      <c r="AN92">
        <v>553</v>
      </c>
      <c r="AO92">
        <v>267</v>
      </c>
      <c r="AP92">
        <v>366</v>
      </c>
      <c r="AQ92">
        <v>218</v>
      </c>
      <c r="AR92">
        <v>131</v>
      </c>
      <c r="AS92">
        <v>254</v>
      </c>
      <c r="AT92">
        <v>637</v>
      </c>
      <c r="AU92">
        <v>88</v>
      </c>
      <c r="AV92">
        <v>73</v>
      </c>
      <c r="AW92">
        <v>495</v>
      </c>
      <c r="AX92">
        <v>956</v>
      </c>
      <c r="AY92">
        <v>32</v>
      </c>
      <c r="AZ92">
        <v>66</v>
      </c>
      <c r="BA92">
        <v>92</v>
      </c>
      <c r="BB92">
        <v>82</v>
      </c>
      <c r="BC92">
        <v>98</v>
      </c>
      <c r="BD92">
        <v>71</v>
      </c>
      <c r="BE92">
        <v>95</v>
      </c>
      <c r="BF92">
        <v>100</v>
      </c>
      <c r="BG92">
        <v>100</v>
      </c>
      <c r="BH92">
        <v>100</v>
      </c>
      <c r="BI92">
        <v>100</v>
      </c>
      <c r="BJ92">
        <v>100</v>
      </c>
      <c r="BK92">
        <v>100</v>
      </c>
      <c r="BL92">
        <v>100</v>
      </c>
      <c r="BM92">
        <v>25</v>
      </c>
      <c r="BN92">
        <v>25</v>
      </c>
      <c r="BO92">
        <v>25</v>
      </c>
      <c r="BP92">
        <v>25</v>
      </c>
      <c r="BQ92">
        <v>1</v>
      </c>
      <c r="BR92">
        <v>0</v>
      </c>
      <c r="BS92">
        <v>2</v>
      </c>
      <c r="BT92">
        <v>3</v>
      </c>
      <c r="BU92">
        <v>1</v>
      </c>
      <c r="BV92">
        <v>3</v>
      </c>
      <c r="BW92">
        <v>1</v>
      </c>
      <c r="BX92">
        <v>2</v>
      </c>
      <c r="BY92">
        <v>0</v>
      </c>
      <c r="BZ92">
        <v>3</v>
      </c>
      <c r="CA92">
        <v>0</v>
      </c>
      <c r="CB92">
        <v>2</v>
      </c>
      <c r="CC92">
        <v>1</v>
      </c>
      <c r="CD92">
        <v>3</v>
      </c>
      <c r="CE92">
        <v>0</v>
      </c>
      <c r="CF92">
        <v>0</v>
      </c>
      <c r="CG92">
        <v>71</v>
      </c>
      <c r="CH92">
        <v>2</v>
      </c>
      <c r="CI92">
        <v>26</v>
      </c>
      <c r="CJ92">
        <v>34</v>
      </c>
      <c r="CK92">
        <v>33</v>
      </c>
      <c r="CL92">
        <v>43</v>
      </c>
      <c r="CM92">
        <v>41</v>
      </c>
      <c r="CN92">
        <v>25</v>
      </c>
      <c r="CO92">
        <v>45</v>
      </c>
      <c r="CP92">
        <v>90</v>
      </c>
      <c r="CQ92">
        <v>95</v>
      </c>
      <c r="CR92">
        <v>49</v>
      </c>
      <c r="CS92">
        <v>26</v>
      </c>
      <c r="CT92">
        <v>65</v>
      </c>
      <c r="CU92">
        <v>15</v>
      </c>
      <c r="CV92">
        <v>48</v>
      </c>
      <c r="CW92">
        <v>88</v>
      </c>
      <c r="CX92">
        <v>11</v>
      </c>
      <c r="CY92">
        <v>98</v>
      </c>
      <c r="CZ92">
        <v>69</v>
      </c>
      <c r="DA92">
        <v>61</v>
      </c>
      <c r="DB92">
        <v>53</v>
      </c>
      <c r="DC92">
        <v>5</v>
      </c>
      <c r="DD92">
        <v>46</v>
      </c>
      <c r="DE92">
        <v>83</v>
      </c>
      <c r="DF92">
        <v>89</v>
      </c>
      <c r="DG92">
        <v>32</v>
      </c>
      <c r="DH92">
        <v>6</v>
      </c>
      <c r="DI92">
        <v>69</v>
      </c>
      <c r="DJ92">
        <v>71</v>
      </c>
      <c r="DK92">
        <v>66</v>
      </c>
      <c r="DL92">
        <v>40</v>
      </c>
      <c r="DM92">
        <v>74</v>
      </c>
      <c r="DN92">
        <v>698</v>
      </c>
      <c r="DO92">
        <v>592</v>
      </c>
      <c r="DP92">
        <v>832</v>
      </c>
      <c r="DQ92">
        <v>623</v>
      </c>
      <c r="DR92">
        <v>252</v>
      </c>
      <c r="DS92">
        <v>653</v>
      </c>
      <c r="DT92">
        <v>378</v>
      </c>
      <c r="DU92">
        <v>764</v>
      </c>
      <c r="DV92">
        <v>675</v>
      </c>
      <c r="DW92">
        <v>306</v>
      </c>
      <c r="DX92">
        <v>548</v>
      </c>
      <c r="DY92">
        <v>688</v>
      </c>
      <c r="DZ92">
        <v>406</v>
      </c>
      <c r="EA92">
        <v>943</v>
      </c>
      <c r="EB92">
        <v>525</v>
      </c>
      <c r="EC92">
        <v>144</v>
      </c>
      <c r="ED92">
        <v>668</v>
      </c>
      <c r="EE92">
        <v>744</v>
      </c>
      <c r="EF92">
        <v>726</v>
      </c>
      <c r="EG92">
        <v>190</v>
      </c>
      <c r="EH92">
        <v>725</v>
      </c>
      <c r="EI92">
        <v>209</v>
      </c>
      <c r="EJ92">
        <v>572</v>
      </c>
      <c r="EK92">
        <v>646</v>
      </c>
      <c r="EL92">
        <v>982</v>
      </c>
      <c r="EM92">
        <v>446</v>
      </c>
      <c r="EN92">
        <v>22</v>
      </c>
      <c r="EO92">
        <v>225</v>
      </c>
      <c r="EP92">
        <v>716</v>
      </c>
      <c r="EQ92">
        <v>282</v>
      </c>
      <c r="ER92">
        <v>660</v>
      </c>
      <c r="ES92">
        <v>481</v>
      </c>
      <c r="ET92">
        <v>203</v>
      </c>
      <c r="EU92">
        <v>591</v>
      </c>
      <c r="EV92">
        <v>382</v>
      </c>
      <c r="EW92">
        <v>30</v>
      </c>
      <c r="EX92">
        <v>164</v>
      </c>
      <c r="EY92">
        <v>678</v>
      </c>
      <c r="EZ92">
        <v>824</v>
      </c>
      <c r="FA92">
        <v>421</v>
      </c>
      <c r="FB92">
        <v>848</v>
      </c>
      <c r="FC92">
        <v>473</v>
      </c>
      <c r="FD92">
        <v>996</v>
      </c>
      <c r="FE92">
        <v>326</v>
      </c>
      <c r="FF92">
        <v>322</v>
      </c>
      <c r="FG92">
        <v>668</v>
      </c>
      <c r="FH92">
        <v>758</v>
      </c>
      <c r="FI92">
        <v>999</v>
      </c>
      <c r="FJ92">
        <v>50</v>
      </c>
      <c r="FK92">
        <v>50</v>
      </c>
      <c r="FL92">
        <v>50</v>
      </c>
      <c r="FM92">
        <v>50</v>
      </c>
      <c r="FN92">
        <v>60</v>
      </c>
      <c r="FO92">
        <v>57</v>
      </c>
      <c r="FP92">
        <v>75</v>
      </c>
      <c r="FQ92">
        <v>79</v>
      </c>
      <c r="FR92">
        <v>50</v>
      </c>
      <c r="FS92">
        <v>60</v>
      </c>
      <c r="FT92">
        <v>71</v>
      </c>
      <c r="FU92">
        <v>50</v>
      </c>
      <c r="FV92">
        <v>50</v>
      </c>
      <c r="FW92">
        <v>50</v>
      </c>
      <c r="FX92">
        <v>50</v>
      </c>
      <c r="FY92">
        <v>50</v>
      </c>
      <c r="FZ92">
        <v>50</v>
      </c>
      <c r="GA92">
        <v>50</v>
      </c>
      <c r="GB92">
        <v>50</v>
      </c>
      <c r="GC92">
        <v>50</v>
      </c>
      <c r="GD92">
        <v>50</v>
      </c>
      <c r="GE92">
        <v>62</v>
      </c>
      <c r="GF92">
        <v>58</v>
      </c>
      <c r="GG92">
        <v>69</v>
      </c>
      <c r="GH92">
        <v>55</v>
      </c>
      <c r="GI92">
        <v>73</v>
      </c>
      <c r="GJ92">
        <v>74</v>
      </c>
      <c r="GK92">
        <v>50</v>
      </c>
      <c r="GL92">
        <v>50</v>
      </c>
      <c r="GM92">
        <v>50</v>
      </c>
      <c r="GN92">
        <v>50</v>
      </c>
      <c r="GO92">
        <v>50</v>
      </c>
      <c r="GP92">
        <v>50</v>
      </c>
      <c r="GQ92">
        <v>50</v>
      </c>
      <c r="GR92">
        <v>1.4430000000000001</v>
      </c>
      <c r="GS92">
        <v>1.0249999999999999</v>
      </c>
      <c r="GT92">
        <v>0.64400000000000002</v>
      </c>
      <c r="GU92">
        <v>1.1680000000000001</v>
      </c>
      <c r="GV92">
        <v>1.244</v>
      </c>
      <c r="GW92">
        <v>1.226</v>
      </c>
      <c r="GX92">
        <v>0.69</v>
      </c>
      <c r="GY92">
        <v>1.2250000000000001</v>
      </c>
      <c r="GZ92">
        <v>0.70899999999999996</v>
      </c>
      <c r="HA92">
        <v>1.0720000000000001</v>
      </c>
      <c r="HB92">
        <v>1.1459999999999999</v>
      </c>
      <c r="HC92">
        <v>1.482</v>
      </c>
      <c r="HD92">
        <v>0.94599999999999995</v>
      </c>
      <c r="HE92">
        <v>0.52200000000000002</v>
      </c>
      <c r="HF92">
        <v>0.72499999999999998</v>
      </c>
      <c r="HG92">
        <v>1</v>
      </c>
      <c r="HH92">
        <v>0.28199999999999997</v>
      </c>
      <c r="HI92">
        <v>0.66</v>
      </c>
      <c r="HJ92">
        <v>0.48099999999999998</v>
      </c>
      <c r="HK92">
        <v>0.20300000000000001</v>
      </c>
      <c r="HL92">
        <v>0.59099999999999997</v>
      </c>
      <c r="HM92">
        <v>0.38200000000000001</v>
      </c>
      <c r="HN92">
        <v>0.03</v>
      </c>
      <c r="HO92">
        <v>0.16400000000000001</v>
      </c>
      <c r="HP92">
        <v>0.67800000000000005</v>
      </c>
      <c r="HQ92">
        <v>0.82399999999999995</v>
      </c>
      <c r="HR92">
        <v>0.42099999999999999</v>
      </c>
      <c r="HS92">
        <v>0.84799999999999998</v>
      </c>
      <c r="HT92">
        <v>0.47299999999999998</v>
      </c>
      <c r="HU92">
        <v>0.996</v>
      </c>
      <c r="HV92">
        <v>0.32600000000000001</v>
      </c>
      <c r="HW92">
        <v>0.32200000000000001</v>
      </c>
      <c r="HX92" s="40" t="s">
        <v>85</v>
      </c>
      <c r="HY92" s="35" t="s">
        <v>85</v>
      </c>
      <c r="HZ92" s="36" t="s">
        <v>85</v>
      </c>
      <c r="IA92" s="36" t="s">
        <v>85</v>
      </c>
      <c r="IB92" s="36" t="s">
        <v>85</v>
      </c>
      <c r="IC92" s="36" t="s">
        <v>85</v>
      </c>
      <c r="ID92" s="37" t="s">
        <v>85</v>
      </c>
      <c r="IE92" s="37" t="s">
        <v>85</v>
      </c>
      <c r="IF92" s="34" t="str">
        <f t="shared" si="9"/>
        <v/>
      </c>
      <c r="IG92" t="str">
        <f t="shared" si="10"/>
        <v/>
      </c>
      <c r="IH92" t="str">
        <f t="shared" si="11"/>
        <v/>
      </c>
      <c r="II92" t="str">
        <f t="shared" si="12"/>
        <v/>
      </c>
      <c r="IJ92" t="str">
        <f t="shared" si="13"/>
        <v/>
      </c>
      <c r="IK92" t="str">
        <f t="shared" si="14"/>
        <v/>
      </c>
      <c r="IL92" t="str">
        <f t="shared" si="15"/>
        <v/>
      </c>
      <c r="IM92" t="str">
        <f t="shared" si="16"/>
        <v/>
      </c>
    </row>
    <row r="93" spans="1:247" x14ac:dyDescent="0.25">
      <c r="A93" s="48">
        <v>126284</v>
      </c>
      <c r="E93" t="b">
        <v>0</v>
      </c>
      <c r="H93">
        <v>35</v>
      </c>
      <c r="J93" t="s">
        <v>42</v>
      </c>
      <c r="K93" t="b">
        <v>1</v>
      </c>
      <c r="N93" t="s">
        <v>43</v>
      </c>
      <c r="R93">
        <v>0</v>
      </c>
      <c r="S93">
        <v>0.11700000000000001</v>
      </c>
      <c r="T93" t="b">
        <v>0</v>
      </c>
      <c r="U93">
        <v>43741.000243055554</v>
      </c>
      <c r="V93">
        <v>0</v>
      </c>
      <c r="W93">
        <v>0</v>
      </c>
      <c r="X93">
        <v>0.25806000000000001</v>
      </c>
      <c r="Y93">
        <v>0</v>
      </c>
      <c r="Z93">
        <v>0</v>
      </c>
      <c r="AA93">
        <v>10</v>
      </c>
      <c r="AB93">
        <v>10</v>
      </c>
      <c r="AC93">
        <v>5</v>
      </c>
      <c r="AD93">
        <v>85</v>
      </c>
      <c r="AE93">
        <v>43691.000243055554</v>
      </c>
      <c r="AF93">
        <v>43741.000243055554</v>
      </c>
      <c r="AH93">
        <v>0.11700000000000001</v>
      </c>
      <c r="AI93" t="s">
        <v>44</v>
      </c>
      <c r="AJ93">
        <v>121</v>
      </c>
      <c r="AK93">
        <v>157</v>
      </c>
      <c r="AL93">
        <v>801</v>
      </c>
      <c r="AM93">
        <v>460</v>
      </c>
      <c r="AN93">
        <v>972</v>
      </c>
      <c r="AO93">
        <v>4</v>
      </c>
      <c r="AP93">
        <v>664</v>
      </c>
      <c r="AQ93">
        <v>135</v>
      </c>
      <c r="AR93">
        <v>405</v>
      </c>
      <c r="AS93">
        <v>980</v>
      </c>
      <c r="AT93">
        <v>570</v>
      </c>
      <c r="AU93">
        <v>930</v>
      </c>
      <c r="AV93">
        <v>317</v>
      </c>
      <c r="AW93">
        <v>79</v>
      </c>
      <c r="AX93">
        <v>98</v>
      </c>
      <c r="AY93">
        <v>95</v>
      </c>
      <c r="AZ93">
        <v>82</v>
      </c>
      <c r="BA93">
        <v>87</v>
      </c>
      <c r="BB93">
        <v>77</v>
      </c>
      <c r="BC93">
        <v>96</v>
      </c>
      <c r="BD93">
        <v>63</v>
      </c>
      <c r="BE93">
        <v>89</v>
      </c>
      <c r="BF93">
        <v>100</v>
      </c>
      <c r="BG93">
        <v>100</v>
      </c>
      <c r="BH93">
        <v>100</v>
      </c>
      <c r="BI93">
        <v>100</v>
      </c>
      <c r="BJ93">
        <v>100</v>
      </c>
      <c r="BK93">
        <v>100</v>
      </c>
      <c r="BL93">
        <v>100</v>
      </c>
      <c r="BM93">
        <v>25</v>
      </c>
      <c r="BN93">
        <v>25</v>
      </c>
      <c r="BO93">
        <v>25</v>
      </c>
      <c r="BP93">
        <v>25</v>
      </c>
      <c r="BQ93">
        <v>2</v>
      </c>
      <c r="BR93">
        <v>1</v>
      </c>
      <c r="BS93">
        <v>3</v>
      </c>
      <c r="BT93">
        <v>0</v>
      </c>
      <c r="BU93">
        <v>0</v>
      </c>
      <c r="BV93">
        <v>2</v>
      </c>
      <c r="BW93">
        <v>0</v>
      </c>
      <c r="BX93">
        <v>1</v>
      </c>
      <c r="BY93">
        <v>1</v>
      </c>
      <c r="BZ93">
        <v>1</v>
      </c>
      <c r="CA93">
        <v>1</v>
      </c>
      <c r="CB93">
        <v>2</v>
      </c>
      <c r="CC93">
        <v>1</v>
      </c>
      <c r="CD93">
        <v>3</v>
      </c>
      <c r="CE93">
        <v>3</v>
      </c>
      <c r="CF93">
        <v>1</v>
      </c>
      <c r="CG93">
        <v>90</v>
      </c>
      <c r="CH93">
        <v>38</v>
      </c>
      <c r="CI93">
        <v>100</v>
      </c>
      <c r="CJ93">
        <v>5</v>
      </c>
      <c r="CK93">
        <v>61</v>
      </c>
      <c r="CL93">
        <v>46</v>
      </c>
      <c r="CM93">
        <v>79</v>
      </c>
      <c r="CN93">
        <v>94</v>
      </c>
      <c r="CO93">
        <v>21</v>
      </c>
      <c r="CP93">
        <v>12</v>
      </c>
      <c r="CQ93">
        <v>44</v>
      </c>
      <c r="CR93">
        <v>50</v>
      </c>
      <c r="CS93">
        <v>68</v>
      </c>
      <c r="CT93">
        <v>0</v>
      </c>
      <c r="CU93">
        <v>62</v>
      </c>
      <c r="CV93">
        <v>94</v>
      </c>
      <c r="CW93">
        <v>37</v>
      </c>
      <c r="CX93">
        <v>72</v>
      </c>
      <c r="CY93">
        <v>97</v>
      </c>
      <c r="CZ93">
        <v>95</v>
      </c>
      <c r="DA93">
        <v>66</v>
      </c>
      <c r="DB93">
        <v>17</v>
      </c>
      <c r="DC93">
        <v>6</v>
      </c>
      <c r="DD93">
        <v>10</v>
      </c>
      <c r="DE93">
        <v>17</v>
      </c>
      <c r="DF93">
        <v>23</v>
      </c>
      <c r="DG93">
        <v>97</v>
      </c>
      <c r="DH93">
        <v>21</v>
      </c>
      <c r="DI93">
        <v>94</v>
      </c>
      <c r="DJ93">
        <v>37</v>
      </c>
      <c r="DK93">
        <v>24</v>
      </c>
      <c r="DL93">
        <v>64</v>
      </c>
      <c r="DM93">
        <v>512</v>
      </c>
      <c r="DN93">
        <v>425</v>
      </c>
      <c r="DO93">
        <v>380</v>
      </c>
      <c r="DP93">
        <v>161</v>
      </c>
      <c r="DQ93">
        <v>604</v>
      </c>
      <c r="DR93">
        <v>156</v>
      </c>
      <c r="DS93">
        <v>505</v>
      </c>
      <c r="DT93">
        <v>548</v>
      </c>
      <c r="DU93">
        <v>498</v>
      </c>
      <c r="DV93">
        <v>594</v>
      </c>
      <c r="DW93">
        <v>745</v>
      </c>
      <c r="DX93">
        <v>984</v>
      </c>
      <c r="DY93">
        <v>483</v>
      </c>
      <c r="DZ93">
        <v>313</v>
      </c>
      <c r="EA93">
        <v>450</v>
      </c>
      <c r="EB93">
        <v>112</v>
      </c>
      <c r="EC93">
        <v>683</v>
      </c>
      <c r="ED93">
        <v>708</v>
      </c>
      <c r="EE93">
        <v>368</v>
      </c>
      <c r="EF93">
        <v>692</v>
      </c>
      <c r="EG93">
        <v>940</v>
      </c>
      <c r="EH93">
        <v>358</v>
      </c>
      <c r="EI93">
        <v>764</v>
      </c>
      <c r="EJ93">
        <v>821</v>
      </c>
      <c r="EK93">
        <v>318</v>
      </c>
      <c r="EL93">
        <v>631</v>
      </c>
      <c r="EM93">
        <v>288</v>
      </c>
      <c r="EN93">
        <v>865</v>
      </c>
      <c r="EO93">
        <v>699</v>
      </c>
      <c r="EP93">
        <v>150</v>
      </c>
      <c r="EQ93">
        <v>34</v>
      </c>
      <c r="ER93">
        <v>449</v>
      </c>
      <c r="ES93">
        <v>586</v>
      </c>
      <c r="ET93">
        <v>325</v>
      </c>
      <c r="EU93">
        <v>710</v>
      </c>
      <c r="EV93">
        <v>994</v>
      </c>
      <c r="EW93">
        <v>487</v>
      </c>
      <c r="EX93">
        <v>848</v>
      </c>
      <c r="EY93">
        <v>615</v>
      </c>
      <c r="EZ93">
        <v>485</v>
      </c>
      <c r="FA93">
        <v>57</v>
      </c>
      <c r="FB93">
        <v>3</v>
      </c>
      <c r="FC93">
        <v>316</v>
      </c>
      <c r="FD93">
        <v>276</v>
      </c>
      <c r="FE93">
        <v>782</v>
      </c>
      <c r="FF93">
        <v>586</v>
      </c>
      <c r="FG93">
        <v>834</v>
      </c>
      <c r="FH93">
        <v>800</v>
      </c>
      <c r="FI93">
        <v>569</v>
      </c>
      <c r="FJ93">
        <v>50</v>
      </c>
      <c r="FK93">
        <v>50</v>
      </c>
      <c r="FL93">
        <v>50</v>
      </c>
      <c r="FM93">
        <v>50</v>
      </c>
      <c r="FN93">
        <v>59</v>
      </c>
      <c r="FO93">
        <v>56</v>
      </c>
      <c r="FP93">
        <v>51</v>
      </c>
      <c r="FQ93">
        <v>51</v>
      </c>
      <c r="FR93">
        <v>64</v>
      </c>
      <c r="FS93">
        <v>79</v>
      </c>
      <c r="FT93">
        <v>77</v>
      </c>
      <c r="FU93">
        <v>50</v>
      </c>
      <c r="FV93">
        <v>50</v>
      </c>
      <c r="FW93">
        <v>50</v>
      </c>
      <c r="FX93">
        <v>50</v>
      </c>
      <c r="FY93">
        <v>50</v>
      </c>
      <c r="FZ93">
        <v>50</v>
      </c>
      <c r="GA93">
        <v>50</v>
      </c>
      <c r="GB93">
        <v>50</v>
      </c>
      <c r="GC93">
        <v>50</v>
      </c>
      <c r="GD93">
        <v>50</v>
      </c>
      <c r="GE93">
        <v>75</v>
      </c>
      <c r="GF93">
        <v>65</v>
      </c>
      <c r="GG93">
        <v>74</v>
      </c>
      <c r="GH93">
        <v>60</v>
      </c>
      <c r="GI93">
        <v>79</v>
      </c>
      <c r="GJ93">
        <v>68</v>
      </c>
      <c r="GK93">
        <v>56</v>
      </c>
      <c r="GL93">
        <v>50</v>
      </c>
      <c r="GM93">
        <v>50</v>
      </c>
      <c r="GN93">
        <v>50</v>
      </c>
      <c r="GO93">
        <v>50</v>
      </c>
      <c r="GP93">
        <v>50</v>
      </c>
      <c r="GQ93">
        <v>50</v>
      </c>
      <c r="GR93">
        <v>0.95</v>
      </c>
      <c r="GS93">
        <v>0.61199999999999999</v>
      </c>
      <c r="GT93">
        <v>1.1830000000000001</v>
      </c>
      <c r="GU93">
        <v>1.208</v>
      </c>
      <c r="GV93">
        <v>0.86799999999999999</v>
      </c>
      <c r="GW93">
        <v>1.1919999999999999</v>
      </c>
      <c r="GX93">
        <v>1.44</v>
      </c>
      <c r="GY93">
        <v>0.85799999999999998</v>
      </c>
      <c r="GZ93">
        <v>1.264</v>
      </c>
      <c r="HA93">
        <v>1.321</v>
      </c>
      <c r="HB93">
        <v>0.81800000000000006</v>
      </c>
      <c r="HC93">
        <v>1.131</v>
      </c>
      <c r="HD93">
        <v>0.78800000000000003</v>
      </c>
      <c r="HE93">
        <v>1.365</v>
      </c>
      <c r="HF93">
        <v>1.1989999999999998</v>
      </c>
      <c r="HG93">
        <v>2</v>
      </c>
      <c r="HH93">
        <v>3.4000000000000002E-2</v>
      </c>
      <c r="HI93">
        <v>0.44900000000000001</v>
      </c>
      <c r="HJ93">
        <v>0.58599999999999997</v>
      </c>
      <c r="HK93">
        <v>0.32500000000000001</v>
      </c>
      <c r="HL93">
        <v>0.71</v>
      </c>
      <c r="HM93">
        <v>0.99399999999999999</v>
      </c>
      <c r="HN93">
        <v>0.48699999999999999</v>
      </c>
      <c r="HO93">
        <v>0.84799999999999998</v>
      </c>
      <c r="HP93">
        <v>0.61499999999999999</v>
      </c>
      <c r="HQ93">
        <v>0.48499999999999999</v>
      </c>
      <c r="HR93">
        <v>5.7000000000000002E-2</v>
      </c>
      <c r="HS93">
        <v>3.0000000000000001E-3</v>
      </c>
      <c r="HT93">
        <v>0.316</v>
      </c>
      <c r="HU93">
        <v>0.27600000000000002</v>
      </c>
      <c r="HV93">
        <v>0.78200000000000003</v>
      </c>
      <c r="HW93">
        <v>0.58599999999999997</v>
      </c>
      <c r="HX93" s="40" t="s">
        <v>85</v>
      </c>
      <c r="HY93" s="35" t="s">
        <v>85</v>
      </c>
      <c r="HZ93" s="36" t="s">
        <v>85</v>
      </c>
      <c r="IA93" s="36" t="s">
        <v>85</v>
      </c>
      <c r="IB93" s="36">
        <v>64</v>
      </c>
      <c r="IC93" s="36">
        <v>0.25806000000000001</v>
      </c>
      <c r="ID93" s="37" t="s">
        <v>85</v>
      </c>
      <c r="IE93" s="37" t="s">
        <v>85</v>
      </c>
      <c r="IF93" s="34" t="str">
        <f t="shared" si="9"/>
        <v/>
      </c>
      <c r="IG93" t="str">
        <f t="shared" si="10"/>
        <v/>
      </c>
      <c r="IH93" t="str">
        <f t="shared" si="11"/>
        <v/>
      </c>
      <c r="II93" t="str">
        <f t="shared" si="12"/>
        <v/>
      </c>
      <c r="IJ93">
        <f t="shared" si="13"/>
        <v>131</v>
      </c>
      <c r="IK93">
        <f t="shared" si="14"/>
        <v>37</v>
      </c>
      <c r="IL93" t="str">
        <f t="shared" si="15"/>
        <v/>
      </c>
      <c r="IM93" t="str">
        <f t="shared" si="16"/>
        <v/>
      </c>
    </row>
    <row r="94" spans="1:247" x14ac:dyDescent="0.25">
      <c r="A94" s="48">
        <v>126285</v>
      </c>
      <c r="E94" t="b">
        <v>0</v>
      </c>
      <c r="H94">
        <v>35</v>
      </c>
      <c r="J94" t="s">
        <v>42</v>
      </c>
      <c r="K94" t="b">
        <v>1</v>
      </c>
      <c r="N94" t="s">
        <v>43</v>
      </c>
      <c r="R94">
        <v>0</v>
      </c>
      <c r="S94">
        <v>0.17499999999999999</v>
      </c>
      <c r="T94" t="b">
        <v>0</v>
      </c>
      <c r="U94">
        <v>43741.000243055554</v>
      </c>
      <c r="V94">
        <v>0</v>
      </c>
      <c r="W94">
        <v>0</v>
      </c>
      <c r="X94">
        <v>0.3629</v>
      </c>
      <c r="Y94">
        <v>0</v>
      </c>
      <c r="Z94">
        <v>0</v>
      </c>
      <c r="AA94">
        <v>0</v>
      </c>
      <c r="AB94">
        <v>10</v>
      </c>
      <c r="AC94">
        <v>5</v>
      </c>
      <c r="AD94">
        <v>57</v>
      </c>
      <c r="AE94">
        <v>43691.000243055554</v>
      </c>
      <c r="AF94">
        <v>43741.000243055554</v>
      </c>
      <c r="AH94">
        <v>0.17499999999999999</v>
      </c>
      <c r="AI94" t="s">
        <v>44</v>
      </c>
      <c r="AJ94">
        <v>903</v>
      </c>
      <c r="AK94">
        <v>102</v>
      </c>
      <c r="AL94">
        <v>523</v>
      </c>
      <c r="AM94">
        <v>47</v>
      </c>
      <c r="AN94">
        <v>221</v>
      </c>
      <c r="AO94">
        <v>603</v>
      </c>
      <c r="AP94">
        <v>709</v>
      </c>
      <c r="AQ94">
        <v>103</v>
      </c>
      <c r="AR94">
        <v>354</v>
      </c>
      <c r="AS94">
        <v>637</v>
      </c>
      <c r="AT94">
        <v>828</v>
      </c>
      <c r="AU94">
        <v>424</v>
      </c>
      <c r="AV94">
        <v>437</v>
      </c>
      <c r="AW94">
        <v>816</v>
      </c>
      <c r="AX94">
        <v>610</v>
      </c>
      <c r="AY94">
        <v>493</v>
      </c>
      <c r="AZ94">
        <v>76</v>
      </c>
      <c r="BA94">
        <v>52</v>
      </c>
      <c r="BB94">
        <v>89</v>
      </c>
      <c r="BC94">
        <v>85</v>
      </c>
      <c r="BD94">
        <v>57</v>
      </c>
      <c r="BE94">
        <v>72</v>
      </c>
      <c r="BF94">
        <v>100</v>
      </c>
      <c r="BG94">
        <v>100</v>
      </c>
      <c r="BH94">
        <v>100</v>
      </c>
      <c r="BI94">
        <v>100</v>
      </c>
      <c r="BJ94">
        <v>100</v>
      </c>
      <c r="BK94">
        <v>100</v>
      </c>
      <c r="BL94">
        <v>100</v>
      </c>
      <c r="BM94">
        <v>25</v>
      </c>
      <c r="BN94">
        <v>25</v>
      </c>
      <c r="BO94">
        <v>25</v>
      </c>
      <c r="BP94">
        <v>25</v>
      </c>
      <c r="BQ94">
        <v>0</v>
      </c>
      <c r="BR94">
        <v>2</v>
      </c>
      <c r="BS94">
        <v>0</v>
      </c>
      <c r="BT94">
        <v>2</v>
      </c>
      <c r="BU94">
        <v>0</v>
      </c>
      <c r="BV94">
        <v>0</v>
      </c>
      <c r="BW94">
        <v>1</v>
      </c>
      <c r="BX94">
        <v>0</v>
      </c>
      <c r="BY94">
        <v>1</v>
      </c>
      <c r="BZ94">
        <v>2</v>
      </c>
      <c r="CA94">
        <v>0</v>
      </c>
      <c r="CB94">
        <v>0</v>
      </c>
      <c r="CC94">
        <v>3</v>
      </c>
      <c r="CD94">
        <v>1</v>
      </c>
      <c r="CE94">
        <v>1</v>
      </c>
      <c r="CF94">
        <v>3</v>
      </c>
      <c r="CG94">
        <v>27</v>
      </c>
      <c r="CH94">
        <v>42</v>
      </c>
      <c r="CI94">
        <v>42</v>
      </c>
      <c r="CJ94">
        <v>41</v>
      </c>
      <c r="CK94">
        <v>81</v>
      </c>
      <c r="CL94">
        <v>72</v>
      </c>
      <c r="CM94">
        <v>67</v>
      </c>
      <c r="CN94">
        <v>5</v>
      </c>
      <c r="CO94">
        <v>74</v>
      </c>
      <c r="CP94">
        <v>14</v>
      </c>
      <c r="CQ94">
        <v>38</v>
      </c>
      <c r="CR94">
        <v>76</v>
      </c>
      <c r="CS94">
        <v>62</v>
      </c>
      <c r="CT94">
        <v>82</v>
      </c>
      <c r="CU94">
        <v>9</v>
      </c>
      <c r="CV94">
        <v>51</v>
      </c>
      <c r="CW94">
        <v>35</v>
      </c>
      <c r="CX94">
        <v>21</v>
      </c>
      <c r="CY94">
        <v>78</v>
      </c>
      <c r="CZ94">
        <v>11</v>
      </c>
      <c r="DA94">
        <v>50</v>
      </c>
      <c r="DB94">
        <v>89</v>
      </c>
      <c r="DC94">
        <v>80</v>
      </c>
      <c r="DD94">
        <v>60</v>
      </c>
      <c r="DE94">
        <v>19</v>
      </c>
      <c r="DF94">
        <v>47</v>
      </c>
      <c r="DG94">
        <v>77</v>
      </c>
      <c r="DH94">
        <v>74</v>
      </c>
      <c r="DI94">
        <v>12</v>
      </c>
      <c r="DJ94">
        <v>77</v>
      </c>
      <c r="DK94">
        <v>35</v>
      </c>
      <c r="DL94">
        <v>100</v>
      </c>
      <c r="DM94">
        <v>466</v>
      </c>
      <c r="DN94">
        <v>135</v>
      </c>
      <c r="DO94">
        <v>489</v>
      </c>
      <c r="DP94">
        <v>880</v>
      </c>
      <c r="DQ94">
        <v>576</v>
      </c>
      <c r="DR94">
        <v>673</v>
      </c>
      <c r="DS94">
        <v>383</v>
      </c>
      <c r="DT94">
        <v>700</v>
      </c>
      <c r="DU94">
        <v>971</v>
      </c>
      <c r="DV94">
        <v>627</v>
      </c>
      <c r="DW94">
        <v>655</v>
      </c>
      <c r="DX94">
        <v>15</v>
      </c>
      <c r="DY94">
        <v>604</v>
      </c>
      <c r="DZ94">
        <v>583</v>
      </c>
      <c r="EA94">
        <v>693</v>
      </c>
      <c r="EB94">
        <v>856</v>
      </c>
      <c r="EC94">
        <v>45</v>
      </c>
      <c r="ED94">
        <v>603</v>
      </c>
      <c r="EE94">
        <v>82</v>
      </c>
      <c r="EF94">
        <v>355</v>
      </c>
      <c r="EG94">
        <v>391</v>
      </c>
      <c r="EH94">
        <v>237</v>
      </c>
      <c r="EI94">
        <v>669</v>
      </c>
      <c r="EJ94">
        <v>755</v>
      </c>
      <c r="EK94">
        <v>315</v>
      </c>
      <c r="EL94">
        <v>19</v>
      </c>
      <c r="EM94">
        <v>338</v>
      </c>
      <c r="EN94">
        <v>772</v>
      </c>
      <c r="EO94">
        <v>89</v>
      </c>
      <c r="EP94">
        <v>798</v>
      </c>
      <c r="EQ94">
        <v>879</v>
      </c>
      <c r="ER94">
        <v>226</v>
      </c>
      <c r="ES94">
        <v>578</v>
      </c>
      <c r="ET94">
        <v>158</v>
      </c>
      <c r="EU94">
        <v>43</v>
      </c>
      <c r="EV94">
        <v>510</v>
      </c>
      <c r="EW94">
        <v>903</v>
      </c>
      <c r="EX94">
        <v>541</v>
      </c>
      <c r="EY94">
        <v>215</v>
      </c>
      <c r="EZ94">
        <v>17</v>
      </c>
      <c r="FA94">
        <v>620</v>
      </c>
      <c r="FB94">
        <v>759</v>
      </c>
      <c r="FC94">
        <v>30</v>
      </c>
      <c r="FD94">
        <v>723</v>
      </c>
      <c r="FE94">
        <v>934</v>
      </c>
      <c r="FF94">
        <v>567</v>
      </c>
      <c r="FG94">
        <v>348</v>
      </c>
      <c r="FH94">
        <v>510</v>
      </c>
      <c r="FI94">
        <v>633</v>
      </c>
      <c r="FJ94">
        <v>50</v>
      </c>
      <c r="FK94">
        <v>50</v>
      </c>
      <c r="FL94">
        <v>50</v>
      </c>
      <c r="FM94">
        <v>50</v>
      </c>
      <c r="FN94">
        <v>53</v>
      </c>
      <c r="FO94">
        <v>57</v>
      </c>
      <c r="FP94">
        <v>54</v>
      </c>
      <c r="FQ94">
        <v>62</v>
      </c>
      <c r="FR94">
        <v>57</v>
      </c>
      <c r="FS94">
        <v>69</v>
      </c>
      <c r="FT94">
        <v>54</v>
      </c>
      <c r="FU94">
        <v>50</v>
      </c>
      <c r="FV94">
        <v>50</v>
      </c>
      <c r="FW94">
        <v>50</v>
      </c>
      <c r="FX94">
        <v>50</v>
      </c>
      <c r="FY94">
        <v>50</v>
      </c>
      <c r="FZ94">
        <v>50</v>
      </c>
      <c r="GA94">
        <v>50</v>
      </c>
      <c r="GB94">
        <v>50</v>
      </c>
      <c r="GC94">
        <v>50</v>
      </c>
      <c r="GD94">
        <v>50</v>
      </c>
      <c r="GE94">
        <v>71</v>
      </c>
      <c r="GF94">
        <v>60</v>
      </c>
      <c r="GG94">
        <v>78</v>
      </c>
      <c r="GH94">
        <v>73</v>
      </c>
      <c r="GI94">
        <v>79</v>
      </c>
      <c r="GJ94">
        <v>55</v>
      </c>
      <c r="GK94">
        <v>76</v>
      </c>
      <c r="GL94">
        <v>50</v>
      </c>
      <c r="GM94">
        <v>50</v>
      </c>
      <c r="GN94">
        <v>50</v>
      </c>
      <c r="GO94">
        <v>50</v>
      </c>
      <c r="GP94">
        <v>50</v>
      </c>
      <c r="GQ94">
        <v>50</v>
      </c>
      <c r="GR94">
        <v>1.1930000000000001</v>
      </c>
      <c r="GS94">
        <v>1.3559999999999999</v>
      </c>
      <c r="GT94">
        <v>0.54500000000000004</v>
      </c>
      <c r="GU94">
        <v>1.103</v>
      </c>
      <c r="GV94">
        <v>0.58199999999999996</v>
      </c>
      <c r="GW94">
        <v>0.85499999999999998</v>
      </c>
      <c r="GX94">
        <v>0.89100000000000001</v>
      </c>
      <c r="GY94">
        <v>0.73699999999999999</v>
      </c>
      <c r="GZ94">
        <v>1.169</v>
      </c>
      <c r="HA94">
        <v>1.2549999999999999</v>
      </c>
      <c r="HB94">
        <v>0.81499999999999995</v>
      </c>
      <c r="HC94">
        <v>0.51900000000000002</v>
      </c>
      <c r="HD94">
        <v>0.83800000000000008</v>
      </c>
      <c r="HE94">
        <v>1.272</v>
      </c>
      <c r="HF94">
        <v>0.58899999999999997</v>
      </c>
      <c r="HG94">
        <v>2</v>
      </c>
      <c r="HH94">
        <v>0.879</v>
      </c>
      <c r="HI94">
        <v>0.22600000000000001</v>
      </c>
      <c r="HJ94">
        <v>0.57799999999999996</v>
      </c>
      <c r="HK94">
        <v>0.158</v>
      </c>
      <c r="HL94">
        <v>4.2999999999999997E-2</v>
      </c>
      <c r="HM94">
        <v>0.51</v>
      </c>
      <c r="HN94">
        <v>0.90300000000000002</v>
      </c>
      <c r="HO94">
        <v>0.54100000000000004</v>
      </c>
      <c r="HP94">
        <v>0.215</v>
      </c>
      <c r="HQ94">
        <v>1.7000000000000001E-2</v>
      </c>
      <c r="HR94">
        <v>0.62</v>
      </c>
      <c r="HS94">
        <v>0.75900000000000001</v>
      </c>
      <c r="HT94">
        <v>0.03</v>
      </c>
      <c r="HU94">
        <v>0.72299999999999998</v>
      </c>
      <c r="HV94">
        <v>0.93400000000000005</v>
      </c>
      <c r="HW94">
        <v>0.56699999999999995</v>
      </c>
      <c r="HX94" s="40" t="s">
        <v>85</v>
      </c>
      <c r="HY94" s="35" t="s">
        <v>85</v>
      </c>
      <c r="HZ94" s="36" t="s">
        <v>85</v>
      </c>
      <c r="IA94" s="36" t="s">
        <v>85</v>
      </c>
      <c r="IB94" s="36">
        <v>100</v>
      </c>
      <c r="IC94" s="36">
        <v>0.3629</v>
      </c>
      <c r="ID94" s="37" t="s">
        <v>85</v>
      </c>
      <c r="IE94" s="37" t="s">
        <v>85</v>
      </c>
      <c r="IF94" s="34" t="str">
        <f t="shared" si="9"/>
        <v/>
      </c>
      <c r="IG94" t="str">
        <f t="shared" si="10"/>
        <v/>
      </c>
      <c r="IH94" t="str">
        <f t="shared" si="11"/>
        <v/>
      </c>
      <c r="II94" t="str">
        <f t="shared" si="12"/>
        <v/>
      </c>
      <c r="IJ94">
        <f t="shared" si="13"/>
        <v>190</v>
      </c>
      <c r="IK94">
        <f t="shared" si="14"/>
        <v>46</v>
      </c>
      <c r="IL94" t="str">
        <f t="shared" si="15"/>
        <v/>
      </c>
      <c r="IM94" t="str">
        <f t="shared" si="16"/>
        <v/>
      </c>
    </row>
    <row r="95" spans="1:247" x14ac:dyDescent="0.25">
      <c r="A95" s="48">
        <v>126286</v>
      </c>
      <c r="E95" t="b">
        <v>0</v>
      </c>
      <c r="H95">
        <v>35</v>
      </c>
      <c r="J95" t="s">
        <v>42</v>
      </c>
      <c r="K95" t="b">
        <v>1</v>
      </c>
      <c r="N95" t="s">
        <v>43</v>
      </c>
      <c r="R95">
        <v>0</v>
      </c>
      <c r="S95">
        <v>2.5000000000000001E-2</v>
      </c>
      <c r="T95" t="b">
        <v>0</v>
      </c>
      <c r="U95">
        <v>43741.000243055554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10</v>
      </c>
      <c r="AC95">
        <v>5</v>
      </c>
      <c r="AD95">
        <v>400</v>
      </c>
      <c r="AE95">
        <v>43691.000243055554</v>
      </c>
      <c r="AF95">
        <v>43741.000243055554</v>
      </c>
      <c r="AH95">
        <v>2.5000000000000001E-2</v>
      </c>
      <c r="AI95" t="s">
        <v>44</v>
      </c>
      <c r="AJ95">
        <v>931</v>
      </c>
      <c r="AK95">
        <v>654</v>
      </c>
      <c r="AL95">
        <v>830</v>
      </c>
      <c r="AM95">
        <v>917</v>
      </c>
      <c r="AN95">
        <v>704</v>
      </c>
      <c r="AO95">
        <v>704</v>
      </c>
      <c r="AP95">
        <v>54</v>
      </c>
      <c r="AQ95">
        <v>177</v>
      </c>
      <c r="AR95">
        <v>814</v>
      </c>
      <c r="AS95">
        <v>236</v>
      </c>
      <c r="AT95">
        <v>636</v>
      </c>
      <c r="AU95">
        <v>122</v>
      </c>
      <c r="AV95">
        <v>877</v>
      </c>
      <c r="AW95">
        <v>560</v>
      </c>
      <c r="AX95">
        <v>664</v>
      </c>
      <c r="AY95">
        <v>512</v>
      </c>
      <c r="AZ95">
        <v>77</v>
      </c>
      <c r="BA95">
        <v>95</v>
      </c>
      <c r="BB95">
        <v>55</v>
      </c>
      <c r="BC95">
        <v>99</v>
      </c>
      <c r="BD95">
        <v>51</v>
      </c>
      <c r="BE95">
        <v>74</v>
      </c>
      <c r="BF95">
        <v>100</v>
      </c>
      <c r="BG95">
        <v>100</v>
      </c>
      <c r="BH95">
        <v>100</v>
      </c>
      <c r="BI95">
        <v>100</v>
      </c>
      <c r="BJ95">
        <v>100</v>
      </c>
      <c r="BK95">
        <v>100</v>
      </c>
      <c r="BL95">
        <v>100</v>
      </c>
      <c r="BM95">
        <v>25</v>
      </c>
      <c r="BN95">
        <v>25</v>
      </c>
      <c r="BO95">
        <v>25</v>
      </c>
      <c r="BP95">
        <v>25</v>
      </c>
      <c r="BQ95">
        <v>0</v>
      </c>
      <c r="BR95">
        <v>3</v>
      </c>
      <c r="BS95">
        <v>3</v>
      </c>
      <c r="BT95">
        <v>2</v>
      </c>
      <c r="BU95">
        <v>3</v>
      </c>
      <c r="BV95">
        <v>1</v>
      </c>
      <c r="BW95">
        <v>1</v>
      </c>
      <c r="BX95">
        <v>3</v>
      </c>
      <c r="BY95">
        <v>2</v>
      </c>
      <c r="BZ95">
        <v>0</v>
      </c>
      <c r="CA95">
        <v>1</v>
      </c>
      <c r="CB95">
        <v>1</v>
      </c>
      <c r="CC95">
        <v>1</v>
      </c>
      <c r="CD95">
        <v>0</v>
      </c>
      <c r="CE95">
        <v>2</v>
      </c>
      <c r="CF95">
        <v>1</v>
      </c>
      <c r="CG95">
        <v>17</v>
      </c>
      <c r="CH95">
        <v>49</v>
      </c>
      <c r="CI95">
        <v>63</v>
      </c>
      <c r="CJ95">
        <v>40</v>
      </c>
      <c r="CK95">
        <v>63</v>
      </c>
      <c r="CL95">
        <v>100</v>
      </c>
      <c r="CM95">
        <v>81</v>
      </c>
      <c r="CN95">
        <v>81</v>
      </c>
      <c r="CO95">
        <v>47</v>
      </c>
      <c r="CP95">
        <v>43</v>
      </c>
      <c r="CQ95">
        <v>66</v>
      </c>
      <c r="CR95">
        <v>14</v>
      </c>
      <c r="CS95">
        <v>7</v>
      </c>
      <c r="CT95">
        <v>57</v>
      </c>
      <c r="CU95">
        <v>9</v>
      </c>
      <c r="CV95">
        <v>92</v>
      </c>
      <c r="CW95">
        <v>88</v>
      </c>
      <c r="CX95">
        <v>9</v>
      </c>
      <c r="CY95">
        <v>16</v>
      </c>
      <c r="CZ95">
        <v>87</v>
      </c>
      <c r="DA95">
        <v>37</v>
      </c>
      <c r="DB95">
        <v>5</v>
      </c>
      <c r="DC95">
        <v>31</v>
      </c>
      <c r="DD95">
        <v>9</v>
      </c>
      <c r="DE95">
        <v>72</v>
      </c>
      <c r="DF95">
        <v>39</v>
      </c>
      <c r="DG95">
        <v>61</v>
      </c>
      <c r="DH95">
        <v>33</v>
      </c>
      <c r="DI95">
        <v>41</v>
      </c>
      <c r="DJ95">
        <v>95</v>
      </c>
      <c r="DK95">
        <v>31</v>
      </c>
      <c r="DL95">
        <v>31</v>
      </c>
      <c r="DM95">
        <v>643</v>
      </c>
      <c r="DN95">
        <v>436</v>
      </c>
      <c r="DO95">
        <v>610</v>
      </c>
      <c r="DP95">
        <v>179</v>
      </c>
      <c r="DQ95">
        <v>279</v>
      </c>
      <c r="DR95">
        <v>945</v>
      </c>
      <c r="DS95">
        <v>707</v>
      </c>
      <c r="DT95">
        <v>695</v>
      </c>
      <c r="DU95">
        <v>406</v>
      </c>
      <c r="DV95">
        <v>514</v>
      </c>
      <c r="DW95">
        <v>681</v>
      </c>
      <c r="DX95">
        <v>125</v>
      </c>
      <c r="DY95">
        <v>373</v>
      </c>
      <c r="DZ95">
        <v>446</v>
      </c>
      <c r="EA95">
        <v>862</v>
      </c>
      <c r="EB95">
        <v>906</v>
      </c>
      <c r="EC95">
        <v>834</v>
      </c>
      <c r="ED95">
        <v>120</v>
      </c>
      <c r="EE95">
        <v>308</v>
      </c>
      <c r="EF95">
        <v>653</v>
      </c>
      <c r="EG95">
        <v>418</v>
      </c>
      <c r="EH95">
        <v>430</v>
      </c>
      <c r="EI95">
        <v>124</v>
      </c>
      <c r="EJ95">
        <v>647</v>
      </c>
      <c r="EK95">
        <v>53</v>
      </c>
      <c r="EL95">
        <v>982</v>
      </c>
      <c r="EM95">
        <v>677</v>
      </c>
      <c r="EN95">
        <v>144</v>
      </c>
      <c r="EO95">
        <v>6</v>
      </c>
      <c r="EP95">
        <v>776</v>
      </c>
      <c r="EQ95">
        <v>179</v>
      </c>
      <c r="ER95">
        <v>973</v>
      </c>
      <c r="ES95">
        <v>373</v>
      </c>
      <c r="ET95">
        <v>565</v>
      </c>
      <c r="EU95">
        <v>304</v>
      </c>
      <c r="EV95">
        <v>787</v>
      </c>
      <c r="EW95">
        <v>203</v>
      </c>
      <c r="EX95">
        <v>767</v>
      </c>
      <c r="EY95">
        <v>279</v>
      </c>
      <c r="EZ95">
        <v>984</v>
      </c>
      <c r="FA95">
        <v>614</v>
      </c>
      <c r="FB95">
        <v>76</v>
      </c>
      <c r="FC95">
        <v>755</v>
      </c>
      <c r="FD95">
        <v>534</v>
      </c>
      <c r="FE95">
        <v>168</v>
      </c>
      <c r="FF95">
        <v>279</v>
      </c>
      <c r="FG95">
        <v>70</v>
      </c>
      <c r="FH95">
        <v>281</v>
      </c>
      <c r="FI95">
        <v>884</v>
      </c>
      <c r="FJ95">
        <v>50</v>
      </c>
      <c r="FK95">
        <v>50</v>
      </c>
      <c r="FL95">
        <v>50</v>
      </c>
      <c r="FM95">
        <v>50</v>
      </c>
      <c r="FN95">
        <v>50</v>
      </c>
      <c r="FO95">
        <v>69</v>
      </c>
      <c r="FP95">
        <v>80</v>
      </c>
      <c r="FQ95">
        <v>67</v>
      </c>
      <c r="FR95">
        <v>69</v>
      </c>
      <c r="FS95">
        <v>80</v>
      </c>
      <c r="FT95">
        <v>63</v>
      </c>
      <c r="FU95">
        <v>50</v>
      </c>
      <c r="FV95">
        <v>50</v>
      </c>
      <c r="FW95">
        <v>50</v>
      </c>
      <c r="FX95">
        <v>50</v>
      </c>
      <c r="FY95">
        <v>50</v>
      </c>
      <c r="FZ95">
        <v>50</v>
      </c>
      <c r="GA95">
        <v>50</v>
      </c>
      <c r="GB95">
        <v>50</v>
      </c>
      <c r="GC95">
        <v>50</v>
      </c>
      <c r="GD95">
        <v>50</v>
      </c>
      <c r="GE95">
        <v>50</v>
      </c>
      <c r="GF95">
        <v>52</v>
      </c>
      <c r="GG95">
        <v>64</v>
      </c>
      <c r="GH95">
        <v>67</v>
      </c>
      <c r="GI95">
        <v>80</v>
      </c>
      <c r="GJ95">
        <v>52</v>
      </c>
      <c r="GK95">
        <v>59</v>
      </c>
      <c r="GL95">
        <v>50</v>
      </c>
      <c r="GM95">
        <v>50</v>
      </c>
      <c r="GN95">
        <v>50</v>
      </c>
      <c r="GO95">
        <v>50</v>
      </c>
      <c r="GP95">
        <v>50</v>
      </c>
      <c r="GQ95">
        <v>50</v>
      </c>
      <c r="GR95">
        <v>1.3620000000000001</v>
      </c>
      <c r="GS95">
        <v>1.4060000000000001</v>
      </c>
      <c r="GT95">
        <v>1.3340000000000001</v>
      </c>
      <c r="GU95">
        <v>0.62</v>
      </c>
      <c r="GV95">
        <v>0.80800000000000005</v>
      </c>
      <c r="GW95">
        <v>1.153</v>
      </c>
      <c r="GX95">
        <v>0.91799999999999993</v>
      </c>
      <c r="GY95">
        <v>0.92999999999999994</v>
      </c>
      <c r="GZ95">
        <v>0.624</v>
      </c>
      <c r="HA95">
        <v>1.147</v>
      </c>
      <c r="HB95">
        <v>0.55300000000000005</v>
      </c>
      <c r="HC95">
        <v>1.482</v>
      </c>
      <c r="HD95">
        <v>1.177</v>
      </c>
      <c r="HE95">
        <v>0.64400000000000002</v>
      </c>
      <c r="HF95">
        <v>0.50600000000000001</v>
      </c>
      <c r="HG95">
        <v>2</v>
      </c>
      <c r="HH95">
        <v>0.17899999999999999</v>
      </c>
      <c r="HI95">
        <v>0.97299999999999998</v>
      </c>
      <c r="HJ95">
        <v>0.373</v>
      </c>
      <c r="HK95">
        <v>0.56499999999999995</v>
      </c>
      <c r="HL95">
        <v>0.30399999999999999</v>
      </c>
      <c r="HM95">
        <v>0.78700000000000003</v>
      </c>
      <c r="HN95">
        <v>0.20300000000000001</v>
      </c>
      <c r="HO95">
        <v>0.76700000000000002</v>
      </c>
      <c r="HP95">
        <v>0.27900000000000003</v>
      </c>
      <c r="HQ95">
        <v>0.98399999999999999</v>
      </c>
      <c r="HR95">
        <v>0.61399999999999999</v>
      </c>
      <c r="HS95">
        <v>7.5999999999999998E-2</v>
      </c>
      <c r="HT95">
        <v>0.755</v>
      </c>
      <c r="HU95">
        <v>0.53400000000000003</v>
      </c>
      <c r="HV95">
        <v>0.16800000000000001</v>
      </c>
      <c r="HW95">
        <v>0.27900000000000003</v>
      </c>
      <c r="HX95" s="40" t="s">
        <v>85</v>
      </c>
      <c r="HY95" s="35" t="s">
        <v>85</v>
      </c>
      <c r="HZ95" s="36" t="s">
        <v>85</v>
      </c>
      <c r="IA95" s="36" t="s">
        <v>85</v>
      </c>
      <c r="IB95" s="36">
        <v>31</v>
      </c>
      <c r="IC95" s="36" t="s">
        <v>85</v>
      </c>
      <c r="ID95" s="37" t="s">
        <v>85</v>
      </c>
      <c r="IE95" s="37" t="s">
        <v>85</v>
      </c>
      <c r="IF95" s="34" t="str">
        <f t="shared" si="9"/>
        <v/>
      </c>
      <c r="IG95" t="str">
        <f t="shared" si="10"/>
        <v/>
      </c>
      <c r="IH95" t="str">
        <f t="shared" si="11"/>
        <v/>
      </c>
      <c r="II95" t="str">
        <f t="shared" si="12"/>
        <v/>
      </c>
      <c r="IJ95">
        <f t="shared" si="13"/>
        <v>69</v>
      </c>
      <c r="IK95" t="str">
        <f t="shared" si="14"/>
        <v/>
      </c>
      <c r="IL95" t="str">
        <f t="shared" si="15"/>
        <v/>
      </c>
      <c r="IM95" t="str">
        <f t="shared" si="16"/>
        <v/>
      </c>
    </row>
    <row r="96" spans="1:247" x14ac:dyDescent="0.25">
      <c r="A96" s="48">
        <v>126287</v>
      </c>
      <c r="E96" t="b">
        <v>0</v>
      </c>
      <c r="H96">
        <v>35</v>
      </c>
      <c r="J96" t="s">
        <v>42</v>
      </c>
      <c r="K96" t="b">
        <v>1</v>
      </c>
      <c r="N96" t="s">
        <v>43</v>
      </c>
      <c r="R96">
        <v>0</v>
      </c>
      <c r="S96">
        <v>0.05</v>
      </c>
      <c r="T96" t="b">
        <v>0</v>
      </c>
      <c r="U96">
        <v>43741.000243055554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10</v>
      </c>
      <c r="AC96">
        <v>5</v>
      </c>
      <c r="AD96">
        <v>200</v>
      </c>
      <c r="AE96">
        <v>43691.000243055554</v>
      </c>
      <c r="AF96">
        <v>43741.000243055554</v>
      </c>
      <c r="AH96">
        <v>0.05</v>
      </c>
      <c r="AI96" t="s">
        <v>44</v>
      </c>
      <c r="AJ96">
        <v>348</v>
      </c>
      <c r="AK96">
        <v>529</v>
      </c>
      <c r="AL96">
        <v>467</v>
      </c>
      <c r="AM96">
        <v>734</v>
      </c>
      <c r="AN96">
        <v>557</v>
      </c>
      <c r="AO96">
        <v>685</v>
      </c>
      <c r="AP96">
        <v>364</v>
      </c>
      <c r="AQ96">
        <v>278</v>
      </c>
      <c r="AR96">
        <v>368</v>
      </c>
      <c r="AS96">
        <v>37</v>
      </c>
      <c r="AT96">
        <v>470</v>
      </c>
      <c r="AU96">
        <v>427</v>
      </c>
      <c r="AV96">
        <v>158</v>
      </c>
      <c r="AW96">
        <v>9</v>
      </c>
      <c r="AX96">
        <v>986</v>
      </c>
      <c r="AY96">
        <v>688</v>
      </c>
      <c r="AZ96">
        <v>84</v>
      </c>
      <c r="BA96">
        <v>86</v>
      </c>
      <c r="BB96">
        <v>95</v>
      </c>
      <c r="BC96">
        <v>56</v>
      </c>
      <c r="BD96">
        <v>98</v>
      </c>
      <c r="BE96">
        <v>81</v>
      </c>
      <c r="BF96">
        <v>100</v>
      </c>
      <c r="BG96">
        <v>100</v>
      </c>
      <c r="BH96">
        <v>100</v>
      </c>
      <c r="BI96">
        <v>100</v>
      </c>
      <c r="BJ96">
        <v>100</v>
      </c>
      <c r="BK96">
        <v>100</v>
      </c>
      <c r="BL96">
        <v>100</v>
      </c>
      <c r="BM96">
        <v>25</v>
      </c>
      <c r="BN96">
        <v>25</v>
      </c>
      <c r="BO96">
        <v>25</v>
      </c>
      <c r="BP96">
        <v>25</v>
      </c>
      <c r="BQ96">
        <v>0</v>
      </c>
      <c r="BR96">
        <v>2</v>
      </c>
      <c r="BS96">
        <v>3</v>
      </c>
      <c r="BT96">
        <v>3</v>
      </c>
      <c r="BU96">
        <v>1</v>
      </c>
      <c r="BV96">
        <v>2</v>
      </c>
      <c r="BW96">
        <v>1</v>
      </c>
      <c r="BX96">
        <v>3</v>
      </c>
      <c r="BY96">
        <v>0</v>
      </c>
      <c r="BZ96">
        <v>2</v>
      </c>
      <c r="CA96">
        <v>2</v>
      </c>
      <c r="CB96">
        <v>3</v>
      </c>
      <c r="CC96">
        <v>0</v>
      </c>
      <c r="CD96">
        <v>2</v>
      </c>
      <c r="CE96">
        <v>3</v>
      </c>
      <c r="CF96">
        <v>3</v>
      </c>
      <c r="CG96">
        <v>62</v>
      </c>
      <c r="CH96">
        <v>87</v>
      </c>
      <c r="CI96">
        <v>82</v>
      </c>
      <c r="CJ96">
        <v>43</v>
      </c>
      <c r="CK96">
        <v>30</v>
      </c>
      <c r="CL96">
        <v>54</v>
      </c>
      <c r="CM96">
        <v>34</v>
      </c>
      <c r="CN96">
        <v>16</v>
      </c>
      <c r="CO96">
        <v>28</v>
      </c>
      <c r="CP96">
        <v>64</v>
      </c>
      <c r="CQ96">
        <v>66</v>
      </c>
      <c r="CR96">
        <v>78</v>
      </c>
      <c r="CS96">
        <v>98</v>
      </c>
      <c r="CT96">
        <v>57</v>
      </c>
      <c r="CU96">
        <v>22</v>
      </c>
      <c r="CV96">
        <v>60</v>
      </c>
      <c r="CW96">
        <v>99</v>
      </c>
      <c r="CX96">
        <v>0</v>
      </c>
      <c r="CY96">
        <v>20</v>
      </c>
      <c r="CZ96">
        <v>70</v>
      </c>
      <c r="DA96">
        <v>44</v>
      </c>
      <c r="DB96">
        <v>2</v>
      </c>
      <c r="DC96">
        <v>30</v>
      </c>
      <c r="DD96">
        <v>52</v>
      </c>
      <c r="DE96">
        <v>22</v>
      </c>
      <c r="DF96">
        <v>10</v>
      </c>
      <c r="DG96">
        <v>93</v>
      </c>
      <c r="DH96">
        <v>53</v>
      </c>
      <c r="DI96">
        <v>48</v>
      </c>
      <c r="DJ96">
        <v>53</v>
      </c>
      <c r="DK96">
        <v>28</v>
      </c>
      <c r="DL96">
        <v>2</v>
      </c>
      <c r="DM96">
        <v>331</v>
      </c>
      <c r="DN96">
        <v>403</v>
      </c>
      <c r="DO96">
        <v>641</v>
      </c>
      <c r="DP96">
        <v>671</v>
      </c>
      <c r="DQ96">
        <v>359</v>
      </c>
      <c r="DR96">
        <v>923</v>
      </c>
      <c r="DS96">
        <v>173</v>
      </c>
      <c r="DT96">
        <v>523</v>
      </c>
      <c r="DU96">
        <v>960</v>
      </c>
      <c r="DV96">
        <v>292</v>
      </c>
      <c r="DW96">
        <v>184</v>
      </c>
      <c r="DX96">
        <v>138</v>
      </c>
      <c r="DY96">
        <v>77</v>
      </c>
      <c r="DZ96">
        <v>559</v>
      </c>
      <c r="EA96">
        <v>19</v>
      </c>
      <c r="EB96">
        <v>770</v>
      </c>
      <c r="EC96">
        <v>192</v>
      </c>
      <c r="ED96">
        <v>689</v>
      </c>
      <c r="EE96">
        <v>761</v>
      </c>
      <c r="EF96">
        <v>161</v>
      </c>
      <c r="EG96">
        <v>53</v>
      </c>
      <c r="EH96">
        <v>137</v>
      </c>
      <c r="EI96">
        <v>655</v>
      </c>
      <c r="EJ96">
        <v>189</v>
      </c>
      <c r="EK96">
        <v>852</v>
      </c>
      <c r="EL96">
        <v>299</v>
      </c>
      <c r="EM96">
        <v>923</v>
      </c>
      <c r="EN96">
        <v>655</v>
      </c>
      <c r="EO96">
        <v>28</v>
      </c>
      <c r="EP96">
        <v>689</v>
      </c>
      <c r="EQ96">
        <v>917</v>
      </c>
      <c r="ER96">
        <v>281</v>
      </c>
      <c r="ES96">
        <v>517</v>
      </c>
      <c r="ET96">
        <v>159</v>
      </c>
      <c r="EU96">
        <v>722</v>
      </c>
      <c r="EV96">
        <v>938</v>
      </c>
      <c r="EW96">
        <v>41</v>
      </c>
      <c r="EX96">
        <v>68</v>
      </c>
      <c r="EY96">
        <v>160</v>
      </c>
      <c r="EZ96">
        <v>597</v>
      </c>
      <c r="FA96">
        <v>383</v>
      </c>
      <c r="FB96">
        <v>342</v>
      </c>
      <c r="FC96">
        <v>575</v>
      </c>
      <c r="FD96">
        <v>142</v>
      </c>
      <c r="FE96">
        <v>411</v>
      </c>
      <c r="FF96">
        <v>2</v>
      </c>
      <c r="FG96">
        <v>325</v>
      </c>
      <c r="FH96">
        <v>922</v>
      </c>
      <c r="FI96">
        <v>442</v>
      </c>
      <c r="FJ96">
        <v>50</v>
      </c>
      <c r="FK96">
        <v>50</v>
      </c>
      <c r="FL96">
        <v>50</v>
      </c>
      <c r="FM96">
        <v>50</v>
      </c>
      <c r="FN96">
        <v>77</v>
      </c>
      <c r="FO96">
        <v>57</v>
      </c>
      <c r="FP96">
        <v>71</v>
      </c>
      <c r="FQ96">
        <v>56</v>
      </c>
      <c r="FR96">
        <v>58</v>
      </c>
      <c r="FS96">
        <v>57</v>
      </c>
      <c r="FT96">
        <v>78</v>
      </c>
      <c r="FU96">
        <v>50</v>
      </c>
      <c r="FV96">
        <v>50</v>
      </c>
      <c r="FW96">
        <v>50</v>
      </c>
      <c r="FX96">
        <v>50</v>
      </c>
      <c r="FY96">
        <v>50</v>
      </c>
      <c r="FZ96">
        <v>50</v>
      </c>
      <c r="GA96">
        <v>50</v>
      </c>
      <c r="GB96">
        <v>50</v>
      </c>
      <c r="GC96">
        <v>50</v>
      </c>
      <c r="GD96">
        <v>50</v>
      </c>
      <c r="GE96">
        <v>53</v>
      </c>
      <c r="GF96">
        <v>50</v>
      </c>
      <c r="GG96">
        <v>55</v>
      </c>
      <c r="GH96">
        <v>69</v>
      </c>
      <c r="GI96">
        <v>60</v>
      </c>
      <c r="GJ96">
        <v>51</v>
      </c>
      <c r="GK96">
        <v>50</v>
      </c>
      <c r="GL96">
        <v>50</v>
      </c>
      <c r="GM96">
        <v>50</v>
      </c>
      <c r="GN96">
        <v>50</v>
      </c>
      <c r="GO96">
        <v>50</v>
      </c>
      <c r="GP96">
        <v>50</v>
      </c>
      <c r="GQ96">
        <v>50</v>
      </c>
      <c r="GR96">
        <v>0.51900000000000002</v>
      </c>
      <c r="GS96">
        <v>1.27</v>
      </c>
      <c r="GT96">
        <v>0.69199999999999995</v>
      </c>
      <c r="GU96">
        <v>1.1890000000000001</v>
      </c>
      <c r="GV96">
        <v>1.2610000000000001</v>
      </c>
      <c r="GW96">
        <v>0.66100000000000003</v>
      </c>
      <c r="GX96">
        <v>0.55300000000000005</v>
      </c>
      <c r="GY96">
        <v>0.63700000000000001</v>
      </c>
      <c r="GZ96">
        <v>1.155</v>
      </c>
      <c r="HA96">
        <v>0.68900000000000006</v>
      </c>
      <c r="HB96">
        <v>1.3519999999999999</v>
      </c>
      <c r="HC96">
        <v>0.79899999999999993</v>
      </c>
      <c r="HD96">
        <v>1.423</v>
      </c>
      <c r="HE96">
        <v>1.155</v>
      </c>
      <c r="HF96">
        <v>0.52800000000000002</v>
      </c>
      <c r="HG96">
        <v>1</v>
      </c>
      <c r="HH96">
        <v>0.91700000000000004</v>
      </c>
      <c r="HI96">
        <v>0.28100000000000003</v>
      </c>
      <c r="HJ96">
        <v>0.51700000000000002</v>
      </c>
      <c r="HK96">
        <v>0.159</v>
      </c>
      <c r="HL96">
        <v>0.72199999999999998</v>
      </c>
      <c r="HM96">
        <v>0.93799999999999994</v>
      </c>
      <c r="HN96">
        <v>4.1000000000000002E-2</v>
      </c>
      <c r="HO96">
        <v>6.8000000000000005E-2</v>
      </c>
      <c r="HP96">
        <v>0.16</v>
      </c>
      <c r="HQ96">
        <v>0.59699999999999998</v>
      </c>
      <c r="HR96">
        <v>0.38300000000000001</v>
      </c>
      <c r="HS96">
        <v>0.34200000000000003</v>
      </c>
      <c r="HT96">
        <v>0.57499999999999996</v>
      </c>
      <c r="HU96">
        <v>0.14199999999999999</v>
      </c>
      <c r="HV96">
        <v>0.41099999999999998</v>
      </c>
      <c r="HW96">
        <v>2E-3</v>
      </c>
      <c r="HX96" s="40" t="s">
        <v>85</v>
      </c>
      <c r="HY96" s="35" t="s">
        <v>85</v>
      </c>
      <c r="HZ96" s="36" t="s">
        <v>85</v>
      </c>
      <c r="IA96" s="36" t="s">
        <v>85</v>
      </c>
      <c r="IB96" s="36" t="s">
        <v>85</v>
      </c>
      <c r="IC96" s="36" t="s">
        <v>85</v>
      </c>
      <c r="ID96" s="37" t="s">
        <v>85</v>
      </c>
      <c r="IE96" s="37" t="s">
        <v>85</v>
      </c>
      <c r="IF96" s="34" t="str">
        <f t="shared" si="9"/>
        <v/>
      </c>
      <c r="IG96" t="str">
        <f t="shared" si="10"/>
        <v/>
      </c>
      <c r="IH96" t="str">
        <f t="shared" si="11"/>
        <v/>
      </c>
      <c r="II96" t="str">
        <f t="shared" si="12"/>
        <v/>
      </c>
      <c r="IJ96" t="str">
        <f t="shared" si="13"/>
        <v/>
      </c>
      <c r="IK96" t="str">
        <f t="shared" si="14"/>
        <v/>
      </c>
      <c r="IL96" t="str">
        <f t="shared" si="15"/>
        <v/>
      </c>
      <c r="IM96" t="str">
        <f t="shared" si="16"/>
        <v/>
      </c>
    </row>
    <row r="97" spans="1:247" x14ac:dyDescent="0.25">
      <c r="A97" s="48">
        <v>126288</v>
      </c>
      <c r="E97" t="b">
        <v>0</v>
      </c>
      <c r="H97">
        <v>35</v>
      </c>
      <c r="J97" t="s">
        <v>42</v>
      </c>
      <c r="K97" t="b">
        <v>1</v>
      </c>
      <c r="N97" t="s">
        <v>43</v>
      </c>
      <c r="R97">
        <v>16.680000305175781</v>
      </c>
      <c r="S97">
        <v>0</v>
      </c>
      <c r="T97" t="b">
        <v>0</v>
      </c>
      <c r="U97">
        <v>43741.000243055554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10</v>
      </c>
      <c r="AC97">
        <v>5</v>
      </c>
      <c r="AD97">
        <v>9999</v>
      </c>
      <c r="AE97">
        <v>43691.000243055554</v>
      </c>
      <c r="AF97">
        <v>43741.000243055554</v>
      </c>
      <c r="AH97">
        <v>0</v>
      </c>
      <c r="AI97" t="s">
        <v>44</v>
      </c>
      <c r="AJ97">
        <v>477</v>
      </c>
      <c r="AK97">
        <v>991</v>
      </c>
      <c r="AL97">
        <v>788</v>
      </c>
      <c r="AM97">
        <v>911</v>
      </c>
      <c r="AN97">
        <v>21</v>
      </c>
      <c r="AO97">
        <v>866</v>
      </c>
      <c r="AP97">
        <v>97</v>
      </c>
      <c r="AQ97">
        <v>202</v>
      </c>
      <c r="AR97">
        <v>117</v>
      </c>
      <c r="AS97">
        <v>460</v>
      </c>
      <c r="AT97">
        <v>657</v>
      </c>
      <c r="AU97">
        <v>494</v>
      </c>
      <c r="AV97">
        <v>739</v>
      </c>
      <c r="AW97">
        <v>533</v>
      </c>
      <c r="AX97">
        <v>156</v>
      </c>
      <c r="AY97">
        <v>478</v>
      </c>
      <c r="AZ97">
        <v>68</v>
      </c>
      <c r="BA97">
        <v>80</v>
      </c>
      <c r="BB97">
        <v>92</v>
      </c>
      <c r="BC97">
        <v>92</v>
      </c>
      <c r="BD97">
        <v>52</v>
      </c>
      <c r="BE97">
        <v>91</v>
      </c>
      <c r="BF97">
        <v>100</v>
      </c>
      <c r="BG97">
        <v>100</v>
      </c>
      <c r="BH97">
        <v>100</v>
      </c>
      <c r="BI97">
        <v>100</v>
      </c>
      <c r="BJ97">
        <v>100</v>
      </c>
      <c r="BK97">
        <v>100</v>
      </c>
      <c r="BL97">
        <v>100</v>
      </c>
      <c r="BM97">
        <v>25</v>
      </c>
      <c r="BN97">
        <v>25</v>
      </c>
      <c r="BO97">
        <v>25</v>
      </c>
      <c r="BP97">
        <v>25</v>
      </c>
      <c r="BQ97">
        <v>3</v>
      </c>
      <c r="BR97">
        <v>3</v>
      </c>
      <c r="BS97">
        <v>0</v>
      </c>
      <c r="BT97">
        <v>3</v>
      </c>
      <c r="BU97">
        <v>0</v>
      </c>
      <c r="BV97">
        <v>1</v>
      </c>
      <c r="BW97">
        <v>3</v>
      </c>
      <c r="BX97">
        <v>2</v>
      </c>
      <c r="BY97">
        <v>1</v>
      </c>
      <c r="BZ97">
        <v>1</v>
      </c>
      <c r="CA97">
        <v>0</v>
      </c>
      <c r="CB97">
        <v>1</v>
      </c>
      <c r="CC97">
        <v>1</v>
      </c>
      <c r="CD97">
        <v>3</v>
      </c>
      <c r="CE97">
        <v>1</v>
      </c>
      <c r="CF97">
        <v>1</v>
      </c>
      <c r="CG97">
        <v>91</v>
      </c>
      <c r="CH97">
        <v>52</v>
      </c>
      <c r="CI97">
        <v>60</v>
      </c>
      <c r="CJ97">
        <v>37</v>
      </c>
      <c r="CK97">
        <v>20</v>
      </c>
      <c r="CL97">
        <v>41</v>
      </c>
      <c r="CM97">
        <v>98</v>
      </c>
      <c r="CN97">
        <v>72</v>
      </c>
      <c r="CO97">
        <v>79</v>
      </c>
      <c r="CP97">
        <v>13</v>
      </c>
      <c r="CQ97">
        <v>66</v>
      </c>
      <c r="CR97">
        <v>11</v>
      </c>
      <c r="CS97">
        <v>69</v>
      </c>
      <c r="CT97">
        <v>97</v>
      </c>
      <c r="CU97">
        <v>52</v>
      </c>
      <c r="CV97">
        <v>53</v>
      </c>
      <c r="CW97">
        <v>14</v>
      </c>
      <c r="CX97">
        <v>98</v>
      </c>
      <c r="CY97">
        <v>38</v>
      </c>
      <c r="CZ97">
        <v>51</v>
      </c>
      <c r="DA97">
        <v>68</v>
      </c>
      <c r="DB97">
        <v>10</v>
      </c>
      <c r="DC97">
        <v>15</v>
      </c>
      <c r="DD97">
        <v>27</v>
      </c>
      <c r="DE97">
        <v>33</v>
      </c>
      <c r="DF97">
        <v>35</v>
      </c>
      <c r="DG97">
        <v>83</v>
      </c>
      <c r="DH97">
        <v>32</v>
      </c>
      <c r="DI97">
        <v>76</v>
      </c>
      <c r="DJ97">
        <v>95</v>
      </c>
      <c r="DK97">
        <v>57</v>
      </c>
      <c r="DL97">
        <v>14</v>
      </c>
      <c r="DM97">
        <v>625</v>
      </c>
      <c r="DN97">
        <v>427</v>
      </c>
      <c r="DO97">
        <v>550</v>
      </c>
      <c r="DP97">
        <v>173</v>
      </c>
      <c r="DQ97">
        <v>331</v>
      </c>
      <c r="DR97">
        <v>530</v>
      </c>
      <c r="DS97">
        <v>449</v>
      </c>
      <c r="DT97">
        <v>561</v>
      </c>
      <c r="DU97">
        <v>633</v>
      </c>
      <c r="DV97">
        <v>748</v>
      </c>
      <c r="DW97">
        <v>873</v>
      </c>
      <c r="DX97">
        <v>709</v>
      </c>
      <c r="DY97">
        <v>47</v>
      </c>
      <c r="DZ97">
        <v>969</v>
      </c>
      <c r="EA97">
        <v>890</v>
      </c>
      <c r="EB97">
        <v>934</v>
      </c>
      <c r="EC97">
        <v>723</v>
      </c>
      <c r="ED97">
        <v>874</v>
      </c>
      <c r="EE97">
        <v>896</v>
      </c>
      <c r="EF97">
        <v>566</v>
      </c>
      <c r="EG97">
        <v>624</v>
      </c>
      <c r="EH97">
        <v>376</v>
      </c>
      <c r="EI97">
        <v>413</v>
      </c>
      <c r="EJ97">
        <v>677</v>
      </c>
      <c r="EK97">
        <v>657</v>
      </c>
      <c r="EL97">
        <v>131</v>
      </c>
      <c r="EM97">
        <v>446</v>
      </c>
      <c r="EN97">
        <v>800</v>
      </c>
      <c r="EO97">
        <v>513</v>
      </c>
      <c r="EP97">
        <v>49</v>
      </c>
      <c r="EQ97">
        <v>247</v>
      </c>
      <c r="ER97">
        <v>883</v>
      </c>
      <c r="ES97">
        <v>77</v>
      </c>
      <c r="ET97">
        <v>953</v>
      </c>
      <c r="EU97">
        <v>716</v>
      </c>
      <c r="EV97">
        <v>558</v>
      </c>
      <c r="EW97">
        <v>326</v>
      </c>
      <c r="EX97">
        <v>814</v>
      </c>
      <c r="EY97">
        <v>634</v>
      </c>
      <c r="EZ97">
        <v>875</v>
      </c>
      <c r="FA97">
        <v>500</v>
      </c>
      <c r="FB97">
        <v>607</v>
      </c>
      <c r="FC97">
        <v>196</v>
      </c>
      <c r="FD97">
        <v>952</v>
      </c>
      <c r="FE97">
        <v>400</v>
      </c>
      <c r="FF97">
        <v>60</v>
      </c>
      <c r="FG97">
        <v>100</v>
      </c>
      <c r="FH97">
        <v>416</v>
      </c>
      <c r="FI97">
        <v>306</v>
      </c>
      <c r="FJ97">
        <v>50</v>
      </c>
      <c r="FK97">
        <v>50</v>
      </c>
      <c r="FL97">
        <v>50</v>
      </c>
      <c r="FM97">
        <v>50</v>
      </c>
      <c r="FN97">
        <v>56</v>
      </c>
      <c r="FO97">
        <v>62</v>
      </c>
      <c r="FP97">
        <v>67</v>
      </c>
      <c r="FQ97">
        <v>62</v>
      </c>
      <c r="FR97">
        <v>73</v>
      </c>
      <c r="FS97">
        <v>55</v>
      </c>
      <c r="FT97">
        <v>70</v>
      </c>
      <c r="FU97">
        <v>50</v>
      </c>
      <c r="FV97">
        <v>50</v>
      </c>
      <c r="FW97">
        <v>50</v>
      </c>
      <c r="FX97">
        <v>50</v>
      </c>
      <c r="FY97">
        <v>50</v>
      </c>
      <c r="FZ97">
        <v>50</v>
      </c>
      <c r="GA97">
        <v>50</v>
      </c>
      <c r="GB97">
        <v>50</v>
      </c>
      <c r="GC97">
        <v>50</v>
      </c>
      <c r="GD97">
        <v>50</v>
      </c>
      <c r="GE97">
        <v>73</v>
      </c>
      <c r="GF97">
        <v>56</v>
      </c>
      <c r="GG97">
        <v>50</v>
      </c>
      <c r="GH97">
        <v>62</v>
      </c>
      <c r="GI97">
        <v>55</v>
      </c>
      <c r="GJ97">
        <v>71</v>
      </c>
      <c r="GK97">
        <v>78</v>
      </c>
      <c r="GL97">
        <v>50</v>
      </c>
      <c r="GM97">
        <v>50</v>
      </c>
      <c r="GN97">
        <v>50</v>
      </c>
      <c r="GO97">
        <v>50</v>
      </c>
      <c r="GP97">
        <v>50</v>
      </c>
      <c r="GQ97">
        <v>50</v>
      </c>
      <c r="GR97">
        <v>1.3900000000000001</v>
      </c>
      <c r="GS97">
        <v>1.4340000000000002</v>
      </c>
      <c r="GT97">
        <v>1.2229999999999999</v>
      </c>
      <c r="GU97">
        <v>1.3740000000000001</v>
      </c>
      <c r="GV97">
        <v>1.3959999999999999</v>
      </c>
      <c r="GW97">
        <v>1.0659999999999998</v>
      </c>
      <c r="GX97">
        <v>1.1240000000000001</v>
      </c>
      <c r="GY97">
        <v>0.876</v>
      </c>
      <c r="GZ97">
        <v>0.91300000000000003</v>
      </c>
      <c r="HA97">
        <v>1.177</v>
      </c>
      <c r="HB97">
        <v>1.157</v>
      </c>
      <c r="HC97">
        <v>0.63100000000000001</v>
      </c>
      <c r="HD97">
        <v>0.94599999999999995</v>
      </c>
      <c r="HE97">
        <v>1.3</v>
      </c>
      <c r="HF97">
        <v>1.0129999999999999</v>
      </c>
      <c r="HG97">
        <v>1</v>
      </c>
      <c r="HH97">
        <v>0.247</v>
      </c>
      <c r="HI97">
        <v>0.88300000000000001</v>
      </c>
      <c r="HJ97">
        <v>7.6999999999999999E-2</v>
      </c>
      <c r="HK97">
        <v>0.95299999999999996</v>
      </c>
      <c r="HL97">
        <v>0.71599999999999997</v>
      </c>
      <c r="HM97">
        <v>0.55800000000000005</v>
      </c>
      <c r="HN97">
        <v>0.32600000000000001</v>
      </c>
      <c r="HO97">
        <v>0.81399999999999995</v>
      </c>
      <c r="HP97">
        <v>0.63400000000000001</v>
      </c>
      <c r="HQ97">
        <v>0.875</v>
      </c>
      <c r="HR97">
        <v>0.5</v>
      </c>
      <c r="HS97">
        <v>0.60699999999999998</v>
      </c>
      <c r="HT97">
        <v>0.19600000000000001</v>
      </c>
      <c r="HU97">
        <v>0.95199999999999996</v>
      </c>
      <c r="HV97">
        <v>0.4</v>
      </c>
      <c r="HW97">
        <v>0.06</v>
      </c>
      <c r="HX97" s="40" t="s">
        <v>85</v>
      </c>
      <c r="HY97" s="35" t="s">
        <v>85</v>
      </c>
      <c r="HZ97" s="36" t="s">
        <v>85</v>
      </c>
      <c r="IA97" s="36" t="s">
        <v>85</v>
      </c>
      <c r="IB97" s="36" t="s">
        <v>85</v>
      </c>
      <c r="IC97" s="36" t="s">
        <v>85</v>
      </c>
      <c r="ID97" s="37" t="s">
        <v>85</v>
      </c>
      <c r="IE97" s="37" t="s">
        <v>85</v>
      </c>
      <c r="IF97" s="34" t="str">
        <f t="shared" si="9"/>
        <v/>
      </c>
      <c r="IG97" t="str">
        <f t="shared" si="10"/>
        <v/>
      </c>
      <c r="IH97" t="str">
        <f t="shared" si="11"/>
        <v/>
      </c>
      <c r="II97" t="str">
        <f t="shared" si="12"/>
        <v/>
      </c>
      <c r="IJ97" t="str">
        <f t="shared" si="13"/>
        <v/>
      </c>
      <c r="IK97" t="str">
        <f t="shared" si="14"/>
        <v/>
      </c>
      <c r="IL97" t="str">
        <f t="shared" si="15"/>
        <v/>
      </c>
      <c r="IM97" t="str">
        <f t="shared" si="16"/>
        <v/>
      </c>
    </row>
    <row r="98" spans="1:247" x14ac:dyDescent="0.25">
      <c r="A98" s="48">
        <v>126289</v>
      </c>
      <c r="E98" t="b">
        <v>0</v>
      </c>
      <c r="H98">
        <v>35</v>
      </c>
      <c r="J98" t="s">
        <v>46</v>
      </c>
      <c r="K98" t="b">
        <v>1</v>
      </c>
      <c r="N98" t="s">
        <v>43</v>
      </c>
      <c r="R98">
        <v>22.239999771118164</v>
      </c>
      <c r="S98">
        <v>1.2999999999999999E-2</v>
      </c>
      <c r="T98" t="b">
        <v>0</v>
      </c>
      <c r="U98">
        <v>43741.000243055554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20</v>
      </c>
      <c r="AC98">
        <v>10</v>
      </c>
      <c r="AD98">
        <v>1538</v>
      </c>
      <c r="AE98">
        <v>43691.000243055554</v>
      </c>
      <c r="AF98">
        <v>43741.000243055554</v>
      </c>
      <c r="AH98">
        <v>1.2999999999999999E-2</v>
      </c>
      <c r="AI98" t="s">
        <v>44</v>
      </c>
      <c r="AJ98">
        <v>650</v>
      </c>
      <c r="AK98">
        <v>244</v>
      </c>
      <c r="AL98">
        <v>646</v>
      </c>
      <c r="AM98">
        <v>580</v>
      </c>
      <c r="AN98">
        <v>194</v>
      </c>
      <c r="AO98">
        <v>25</v>
      </c>
      <c r="AP98">
        <v>9</v>
      </c>
      <c r="AQ98">
        <v>901</v>
      </c>
      <c r="AR98">
        <v>961</v>
      </c>
      <c r="AS98">
        <v>639</v>
      </c>
      <c r="AT98">
        <v>631</v>
      </c>
      <c r="AU98">
        <v>465</v>
      </c>
      <c r="AV98">
        <v>510</v>
      </c>
      <c r="AW98">
        <v>643</v>
      </c>
      <c r="AX98">
        <v>401</v>
      </c>
      <c r="AY98">
        <v>77</v>
      </c>
      <c r="AZ98">
        <v>59</v>
      </c>
      <c r="BA98">
        <v>93</v>
      </c>
      <c r="BB98">
        <v>92</v>
      </c>
      <c r="BC98">
        <v>86</v>
      </c>
      <c r="BD98">
        <v>75</v>
      </c>
      <c r="BE98">
        <v>60</v>
      </c>
      <c r="BF98">
        <v>100</v>
      </c>
      <c r="BG98">
        <v>100</v>
      </c>
      <c r="BH98">
        <v>100</v>
      </c>
      <c r="BI98">
        <v>100</v>
      </c>
      <c r="BJ98">
        <v>100</v>
      </c>
      <c r="BK98">
        <v>100</v>
      </c>
      <c r="BL98">
        <v>100</v>
      </c>
      <c r="BM98">
        <v>25</v>
      </c>
      <c r="BN98">
        <v>25</v>
      </c>
      <c r="BO98">
        <v>25</v>
      </c>
      <c r="BP98">
        <v>25</v>
      </c>
      <c r="BQ98">
        <v>1</v>
      </c>
      <c r="BR98">
        <v>1</v>
      </c>
      <c r="BS98">
        <v>2</v>
      </c>
      <c r="BT98">
        <v>0</v>
      </c>
      <c r="BU98">
        <v>2</v>
      </c>
      <c r="BV98">
        <v>3</v>
      </c>
      <c r="BW98">
        <v>1</v>
      </c>
      <c r="BX98">
        <v>3</v>
      </c>
      <c r="BY98">
        <v>1</v>
      </c>
      <c r="BZ98">
        <v>2</v>
      </c>
      <c r="CA98">
        <v>1</v>
      </c>
      <c r="CB98">
        <v>1</v>
      </c>
      <c r="CC98">
        <v>2</v>
      </c>
      <c r="CD98">
        <v>1</v>
      </c>
      <c r="CE98">
        <v>0</v>
      </c>
      <c r="CF98">
        <v>3</v>
      </c>
      <c r="CG98">
        <v>48</v>
      </c>
      <c r="CH98">
        <v>22</v>
      </c>
      <c r="CI98">
        <v>87</v>
      </c>
      <c r="CJ98">
        <v>95</v>
      </c>
      <c r="CK98">
        <v>49</v>
      </c>
      <c r="CL98">
        <v>88</v>
      </c>
      <c r="CM98">
        <v>85</v>
      </c>
      <c r="CN98">
        <v>36</v>
      </c>
      <c r="CO98">
        <v>67</v>
      </c>
      <c r="CP98">
        <v>57</v>
      </c>
      <c r="CQ98">
        <v>2</v>
      </c>
      <c r="CR98">
        <v>1</v>
      </c>
      <c r="CS98">
        <v>19</v>
      </c>
      <c r="CT98">
        <v>36</v>
      </c>
      <c r="CU98">
        <v>71</v>
      </c>
      <c r="CV98">
        <v>52</v>
      </c>
      <c r="CW98">
        <v>45</v>
      </c>
      <c r="CX98">
        <v>3</v>
      </c>
      <c r="CY98">
        <v>43</v>
      </c>
      <c r="CZ98">
        <v>28</v>
      </c>
      <c r="DA98">
        <v>6</v>
      </c>
      <c r="DB98">
        <v>95</v>
      </c>
      <c r="DC98">
        <v>24</v>
      </c>
      <c r="DD98">
        <v>81</v>
      </c>
      <c r="DE98">
        <v>5</v>
      </c>
      <c r="DF98">
        <v>30</v>
      </c>
      <c r="DG98">
        <v>99</v>
      </c>
      <c r="DH98">
        <v>50</v>
      </c>
      <c r="DI98">
        <v>12</v>
      </c>
      <c r="DJ98">
        <v>29</v>
      </c>
      <c r="DK98">
        <v>72</v>
      </c>
      <c r="DL98">
        <v>37</v>
      </c>
      <c r="DM98">
        <v>15</v>
      </c>
      <c r="DN98">
        <v>446</v>
      </c>
      <c r="DO98">
        <v>43</v>
      </c>
      <c r="DP98">
        <v>36</v>
      </c>
      <c r="DQ98">
        <v>773</v>
      </c>
      <c r="DR98">
        <v>697</v>
      </c>
      <c r="DS98">
        <v>616</v>
      </c>
      <c r="DT98">
        <v>946</v>
      </c>
      <c r="DU98">
        <v>91</v>
      </c>
      <c r="DV98">
        <v>711</v>
      </c>
      <c r="DW98">
        <v>705</v>
      </c>
      <c r="DX98">
        <v>18</v>
      </c>
      <c r="DY98">
        <v>191</v>
      </c>
      <c r="DZ98">
        <v>349</v>
      </c>
      <c r="EA98">
        <v>504</v>
      </c>
      <c r="EB98">
        <v>976</v>
      </c>
      <c r="EC98">
        <v>668</v>
      </c>
      <c r="ED98">
        <v>287</v>
      </c>
      <c r="EE98">
        <v>138</v>
      </c>
      <c r="EF98">
        <v>963</v>
      </c>
      <c r="EG98">
        <v>500</v>
      </c>
      <c r="EH98">
        <v>319</v>
      </c>
      <c r="EI98">
        <v>943</v>
      </c>
      <c r="EJ98">
        <v>968</v>
      </c>
      <c r="EK98">
        <v>308</v>
      </c>
      <c r="EL98">
        <v>828</v>
      </c>
      <c r="EM98">
        <v>908</v>
      </c>
      <c r="EN98">
        <v>784</v>
      </c>
      <c r="EO98">
        <v>272</v>
      </c>
      <c r="EP98">
        <v>919</v>
      </c>
      <c r="EQ98">
        <v>287</v>
      </c>
      <c r="ER98">
        <v>2</v>
      </c>
      <c r="ES98">
        <v>467</v>
      </c>
      <c r="ET98">
        <v>418</v>
      </c>
      <c r="EU98">
        <v>426</v>
      </c>
      <c r="EV98">
        <v>362</v>
      </c>
      <c r="EW98">
        <v>480</v>
      </c>
      <c r="EX98">
        <v>793</v>
      </c>
      <c r="EY98">
        <v>694</v>
      </c>
      <c r="EZ98">
        <v>929</v>
      </c>
      <c r="FA98">
        <v>322</v>
      </c>
      <c r="FB98">
        <v>942</v>
      </c>
      <c r="FC98">
        <v>363</v>
      </c>
      <c r="FD98">
        <v>424</v>
      </c>
      <c r="FE98">
        <v>98</v>
      </c>
      <c r="FF98">
        <v>730</v>
      </c>
      <c r="FG98">
        <v>103</v>
      </c>
      <c r="FH98">
        <v>536</v>
      </c>
      <c r="FI98">
        <v>707</v>
      </c>
      <c r="FJ98">
        <v>50</v>
      </c>
      <c r="FK98">
        <v>50</v>
      </c>
      <c r="FL98">
        <v>50</v>
      </c>
      <c r="FM98">
        <v>50</v>
      </c>
      <c r="FN98">
        <v>77</v>
      </c>
      <c r="FO98">
        <v>72</v>
      </c>
      <c r="FP98">
        <v>54</v>
      </c>
      <c r="FQ98">
        <v>50</v>
      </c>
      <c r="FR98">
        <v>73</v>
      </c>
      <c r="FS98">
        <v>74</v>
      </c>
      <c r="FT98">
        <v>71</v>
      </c>
      <c r="FU98">
        <v>50</v>
      </c>
      <c r="FV98">
        <v>50</v>
      </c>
      <c r="FW98">
        <v>50</v>
      </c>
      <c r="FX98">
        <v>50</v>
      </c>
      <c r="FY98">
        <v>50</v>
      </c>
      <c r="FZ98">
        <v>50</v>
      </c>
      <c r="GA98">
        <v>50</v>
      </c>
      <c r="GB98">
        <v>50</v>
      </c>
      <c r="GC98">
        <v>50</v>
      </c>
      <c r="GD98">
        <v>50</v>
      </c>
      <c r="GE98">
        <v>54</v>
      </c>
      <c r="GF98">
        <v>78</v>
      </c>
      <c r="GG98">
        <v>60</v>
      </c>
      <c r="GH98">
        <v>73</v>
      </c>
      <c r="GI98">
        <v>55</v>
      </c>
      <c r="GJ98">
        <v>61</v>
      </c>
      <c r="GK98">
        <v>61</v>
      </c>
      <c r="GL98">
        <v>50</v>
      </c>
      <c r="GM98">
        <v>50</v>
      </c>
      <c r="GN98">
        <v>50</v>
      </c>
      <c r="GO98">
        <v>50</v>
      </c>
      <c r="GP98">
        <v>50</v>
      </c>
      <c r="GQ98">
        <v>50</v>
      </c>
      <c r="GR98">
        <v>1.004</v>
      </c>
      <c r="GS98">
        <v>1.476</v>
      </c>
      <c r="GT98">
        <v>1.1680000000000001</v>
      </c>
      <c r="GU98">
        <v>0.78699999999999992</v>
      </c>
      <c r="GV98">
        <v>0.63800000000000001</v>
      </c>
      <c r="GW98">
        <v>1.4630000000000001</v>
      </c>
      <c r="GX98">
        <v>1</v>
      </c>
      <c r="GY98">
        <v>0.81899999999999995</v>
      </c>
      <c r="GZ98">
        <v>1.4430000000000001</v>
      </c>
      <c r="HA98">
        <v>1.468</v>
      </c>
      <c r="HB98">
        <v>0.80800000000000005</v>
      </c>
      <c r="HC98">
        <v>1.3279999999999998</v>
      </c>
      <c r="HD98">
        <v>1.4079999999999999</v>
      </c>
      <c r="HE98">
        <v>1.284</v>
      </c>
      <c r="HF98">
        <v>0.77200000000000002</v>
      </c>
      <c r="HG98">
        <v>2</v>
      </c>
      <c r="HH98">
        <v>0.28699999999999998</v>
      </c>
      <c r="HI98">
        <v>2E-3</v>
      </c>
      <c r="HJ98">
        <v>0.46700000000000003</v>
      </c>
      <c r="HK98">
        <v>0.41799999999999998</v>
      </c>
      <c r="HL98">
        <v>0.42599999999999999</v>
      </c>
      <c r="HM98">
        <v>0.36199999999999999</v>
      </c>
      <c r="HN98">
        <v>0.48</v>
      </c>
      <c r="HO98">
        <v>0.79300000000000004</v>
      </c>
      <c r="HP98">
        <v>0.69399999999999995</v>
      </c>
      <c r="HQ98">
        <v>0.92900000000000005</v>
      </c>
      <c r="HR98">
        <v>0.32200000000000001</v>
      </c>
      <c r="HS98">
        <v>0.94199999999999995</v>
      </c>
      <c r="HT98">
        <v>0.36299999999999999</v>
      </c>
      <c r="HU98">
        <v>0.42399999999999999</v>
      </c>
      <c r="HV98">
        <v>9.8000000000000004E-2</v>
      </c>
      <c r="HW98">
        <v>0.73</v>
      </c>
      <c r="HX98" s="40" t="s">
        <v>85</v>
      </c>
      <c r="HY98" s="35" t="s">
        <v>85</v>
      </c>
      <c r="HZ98" s="36" t="s">
        <v>85</v>
      </c>
      <c r="IA98" s="36" t="s">
        <v>85</v>
      </c>
      <c r="IB98" s="36">
        <v>37</v>
      </c>
      <c r="IC98" s="36" t="s">
        <v>85</v>
      </c>
      <c r="ID98" s="37" t="s">
        <v>85</v>
      </c>
      <c r="IE98" s="37" t="s">
        <v>85</v>
      </c>
      <c r="IF98" s="34" t="str">
        <f t="shared" si="9"/>
        <v/>
      </c>
      <c r="IG98" t="str">
        <f t="shared" si="10"/>
        <v/>
      </c>
      <c r="IH98" t="str">
        <f t="shared" si="11"/>
        <v/>
      </c>
      <c r="II98" t="str">
        <f t="shared" si="12"/>
        <v/>
      </c>
      <c r="IJ98">
        <f t="shared" si="13"/>
        <v>83</v>
      </c>
      <c r="IK98" t="str">
        <f t="shared" si="14"/>
        <v/>
      </c>
      <c r="IL98" t="str">
        <f t="shared" si="15"/>
        <v/>
      </c>
      <c r="IM98" t="str">
        <f t="shared" si="16"/>
        <v/>
      </c>
    </row>
    <row r="99" spans="1:247" x14ac:dyDescent="0.25">
      <c r="A99" s="48">
        <v>126290</v>
      </c>
      <c r="E99" t="b">
        <v>0</v>
      </c>
      <c r="H99">
        <v>35</v>
      </c>
      <c r="J99" t="s">
        <v>42</v>
      </c>
      <c r="K99" t="b">
        <v>1</v>
      </c>
      <c r="N99" t="s">
        <v>43</v>
      </c>
      <c r="R99">
        <v>0</v>
      </c>
      <c r="S99">
        <v>5.8000000000000003E-2</v>
      </c>
      <c r="T99" t="b">
        <v>0</v>
      </c>
      <c r="U99">
        <v>43741.000243055554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10</v>
      </c>
      <c r="AC99">
        <v>5</v>
      </c>
      <c r="AD99">
        <v>172</v>
      </c>
      <c r="AE99">
        <v>43691.000243055554</v>
      </c>
      <c r="AF99">
        <v>43741.000243055554</v>
      </c>
      <c r="AH99">
        <v>5.8000000000000003E-2</v>
      </c>
      <c r="AI99" t="s">
        <v>44</v>
      </c>
      <c r="AJ99">
        <v>345</v>
      </c>
      <c r="AK99">
        <v>677</v>
      </c>
      <c r="AL99">
        <v>741</v>
      </c>
      <c r="AM99">
        <v>76</v>
      </c>
      <c r="AN99">
        <v>75</v>
      </c>
      <c r="AO99">
        <v>229</v>
      </c>
      <c r="AP99">
        <v>758</v>
      </c>
      <c r="AQ99">
        <v>924</v>
      </c>
      <c r="AR99">
        <v>73</v>
      </c>
      <c r="AS99">
        <v>53</v>
      </c>
      <c r="AT99">
        <v>132</v>
      </c>
      <c r="AU99">
        <v>869</v>
      </c>
      <c r="AV99">
        <v>689</v>
      </c>
      <c r="AW99">
        <v>211</v>
      </c>
      <c r="AX99">
        <v>319</v>
      </c>
      <c r="AY99">
        <v>315</v>
      </c>
      <c r="AZ99">
        <v>60</v>
      </c>
      <c r="BA99">
        <v>64</v>
      </c>
      <c r="BB99">
        <v>93</v>
      </c>
      <c r="BC99">
        <v>99</v>
      </c>
      <c r="BD99">
        <v>98</v>
      </c>
      <c r="BE99">
        <v>90</v>
      </c>
      <c r="BF99">
        <v>100</v>
      </c>
      <c r="BG99">
        <v>100</v>
      </c>
      <c r="BH99">
        <v>100</v>
      </c>
      <c r="BI99">
        <v>100</v>
      </c>
      <c r="BJ99">
        <v>100</v>
      </c>
      <c r="BK99">
        <v>100</v>
      </c>
      <c r="BL99">
        <v>100</v>
      </c>
      <c r="BM99">
        <v>25</v>
      </c>
      <c r="BN99">
        <v>25</v>
      </c>
      <c r="BO99">
        <v>25</v>
      </c>
      <c r="BP99">
        <v>25</v>
      </c>
      <c r="BQ99">
        <v>2</v>
      </c>
      <c r="BR99">
        <v>3</v>
      </c>
      <c r="BS99">
        <v>0</v>
      </c>
      <c r="BT99">
        <v>2</v>
      </c>
      <c r="BU99">
        <v>3</v>
      </c>
      <c r="BV99">
        <v>1</v>
      </c>
      <c r="BW99">
        <v>2</v>
      </c>
      <c r="BX99">
        <v>2</v>
      </c>
      <c r="BY99">
        <v>1</v>
      </c>
      <c r="BZ99">
        <v>2</v>
      </c>
      <c r="CA99">
        <v>1</v>
      </c>
      <c r="CB99">
        <v>1</v>
      </c>
      <c r="CC99">
        <v>2</v>
      </c>
      <c r="CD99">
        <v>1</v>
      </c>
      <c r="CE99">
        <v>3</v>
      </c>
      <c r="CF99">
        <v>2</v>
      </c>
      <c r="CG99">
        <v>32</v>
      </c>
      <c r="CH99">
        <v>75</v>
      </c>
      <c r="CI99">
        <v>77</v>
      </c>
      <c r="CJ99">
        <v>22</v>
      </c>
      <c r="CK99">
        <v>64</v>
      </c>
      <c r="CL99">
        <v>28</v>
      </c>
      <c r="CM99">
        <v>18</v>
      </c>
      <c r="CN99">
        <v>44</v>
      </c>
      <c r="CO99">
        <v>59</v>
      </c>
      <c r="CP99">
        <v>80</v>
      </c>
      <c r="CQ99">
        <v>97</v>
      </c>
      <c r="CR99">
        <v>29</v>
      </c>
      <c r="CS99">
        <v>80</v>
      </c>
      <c r="CT99">
        <v>8</v>
      </c>
      <c r="CU99">
        <v>72</v>
      </c>
      <c r="CV99">
        <v>42</v>
      </c>
      <c r="CW99">
        <v>99</v>
      </c>
      <c r="CX99">
        <v>76</v>
      </c>
      <c r="CY99">
        <v>59</v>
      </c>
      <c r="CZ99">
        <v>73</v>
      </c>
      <c r="DA99">
        <v>59</v>
      </c>
      <c r="DB99">
        <v>57</v>
      </c>
      <c r="DC99">
        <v>71</v>
      </c>
      <c r="DD99">
        <v>57</v>
      </c>
      <c r="DE99">
        <v>94</v>
      </c>
      <c r="DF99">
        <v>79</v>
      </c>
      <c r="DG99">
        <v>53</v>
      </c>
      <c r="DH99">
        <v>93</v>
      </c>
      <c r="DI99">
        <v>60</v>
      </c>
      <c r="DJ99">
        <v>6</v>
      </c>
      <c r="DK99">
        <v>17</v>
      </c>
      <c r="DL99">
        <v>80</v>
      </c>
      <c r="DM99">
        <v>443</v>
      </c>
      <c r="DN99">
        <v>554</v>
      </c>
      <c r="DO99">
        <v>957</v>
      </c>
      <c r="DP99">
        <v>593</v>
      </c>
      <c r="DQ99">
        <v>663</v>
      </c>
      <c r="DR99">
        <v>586</v>
      </c>
      <c r="DS99">
        <v>880</v>
      </c>
      <c r="DT99">
        <v>982</v>
      </c>
      <c r="DU99">
        <v>746</v>
      </c>
      <c r="DV99">
        <v>731</v>
      </c>
      <c r="DW99">
        <v>855</v>
      </c>
      <c r="DX99">
        <v>138</v>
      </c>
      <c r="DY99">
        <v>127</v>
      </c>
      <c r="DZ99">
        <v>510</v>
      </c>
      <c r="EA99">
        <v>641</v>
      </c>
      <c r="EB99">
        <v>528</v>
      </c>
      <c r="EC99">
        <v>23</v>
      </c>
      <c r="ED99">
        <v>26</v>
      </c>
      <c r="EE99">
        <v>737</v>
      </c>
      <c r="EF99">
        <v>72</v>
      </c>
      <c r="EG99">
        <v>473</v>
      </c>
      <c r="EH99">
        <v>678</v>
      </c>
      <c r="EI99">
        <v>550</v>
      </c>
      <c r="EJ99">
        <v>181</v>
      </c>
      <c r="EK99">
        <v>269</v>
      </c>
      <c r="EL99">
        <v>24</v>
      </c>
      <c r="EM99">
        <v>778</v>
      </c>
      <c r="EN99">
        <v>905</v>
      </c>
      <c r="EO99">
        <v>494</v>
      </c>
      <c r="EP99">
        <v>391</v>
      </c>
      <c r="EQ99">
        <v>126</v>
      </c>
      <c r="ER99">
        <v>650</v>
      </c>
      <c r="ES99">
        <v>501</v>
      </c>
      <c r="ET99">
        <v>315</v>
      </c>
      <c r="EU99">
        <v>605</v>
      </c>
      <c r="EV99">
        <v>276</v>
      </c>
      <c r="EW99">
        <v>502</v>
      </c>
      <c r="EX99">
        <v>194</v>
      </c>
      <c r="EY99">
        <v>961</v>
      </c>
      <c r="EZ99">
        <v>445</v>
      </c>
      <c r="FA99">
        <v>687</v>
      </c>
      <c r="FB99">
        <v>578</v>
      </c>
      <c r="FC99">
        <v>482</v>
      </c>
      <c r="FD99">
        <v>868</v>
      </c>
      <c r="FE99">
        <v>231</v>
      </c>
      <c r="FF99">
        <v>130</v>
      </c>
      <c r="FG99">
        <v>333</v>
      </c>
      <c r="FH99">
        <v>362</v>
      </c>
      <c r="FI99">
        <v>264</v>
      </c>
      <c r="FJ99">
        <v>50</v>
      </c>
      <c r="FK99">
        <v>50</v>
      </c>
      <c r="FL99">
        <v>50</v>
      </c>
      <c r="FM99">
        <v>50</v>
      </c>
      <c r="FN99">
        <v>62</v>
      </c>
      <c r="FO99">
        <v>56</v>
      </c>
      <c r="FP99">
        <v>54</v>
      </c>
      <c r="FQ99">
        <v>59</v>
      </c>
      <c r="FR99">
        <v>62</v>
      </c>
      <c r="FS99">
        <v>58</v>
      </c>
      <c r="FT99">
        <v>65</v>
      </c>
      <c r="FU99">
        <v>50</v>
      </c>
      <c r="FV99">
        <v>50</v>
      </c>
      <c r="FW99">
        <v>50</v>
      </c>
      <c r="FX99">
        <v>50</v>
      </c>
      <c r="FY99">
        <v>50</v>
      </c>
      <c r="FZ99">
        <v>50</v>
      </c>
      <c r="GA99">
        <v>50</v>
      </c>
      <c r="GB99">
        <v>50</v>
      </c>
      <c r="GC99">
        <v>50</v>
      </c>
      <c r="GD99">
        <v>50</v>
      </c>
      <c r="GE99">
        <v>77</v>
      </c>
      <c r="GF99">
        <v>67</v>
      </c>
      <c r="GG99">
        <v>74</v>
      </c>
      <c r="GH99">
        <v>80</v>
      </c>
      <c r="GI99">
        <v>50</v>
      </c>
      <c r="GJ99">
        <v>60</v>
      </c>
      <c r="GK99">
        <v>71</v>
      </c>
      <c r="GL99">
        <v>50</v>
      </c>
      <c r="GM99">
        <v>50</v>
      </c>
      <c r="GN99">
        <v>50</v>
      </c>
      <c r="GO99">
        <v>50</v>
      </c>
      <c r="GP99">
        <v>50</v>
      </c>
      <c r="GQ99">
        <v>50</v>
      </c>
      <c r="GR99">
        <v>1.141</v>
      </c>
      <c r="GS99">
        <v>1.028</v>
      </c>
      <c r="GT99">
        <v>0.52300000000000002</v>
      </c>
      <c r="GU99">
        <v>0.52600000000000002</v>
      </c>
      <c r="GV99">
        <v>1.2370000000000001</v>
      </c>
      <c r="GW99">
        <v>0.57199999999999995</v>
      </c>
      <c r="GX99">
        <v>0.97299999999999998</v>
      </c>
      <c r="GY99">
        <v>1.1779999999999999</v>
      </c>
      <c r="GZ99">
        <v>1.05</v>
      </c>
      <c r="HA99">
        <v>0.68100000000000005</v>
      </c>
      <c r="HB99">
        <v>0.76900000000000002</v>
      </c>
      <c r="HC99">
        <v>0.52400000000000002</v>
      </c>
      <c r="HD99">
        <v>1.278</v>
      </c>
      <c r="HE99">
        <v>1.405</v>
      </c>
      <c r="HF99">
        <v>0.99399999999999999</v>
      </c>
      <c r="HG99">
        <v>1</v>
      </c>
      <c r="HH99">
        <v>0.126</v>
      </c>
      <c r="HI99">
        <v>0.65</v>
      </c>
      <c r="HJ99">
        <v>0.501</v>
      </c>
      <c r="HK99">
        <v>0.315</v>
      </c>
      <c r="HL99">
        <v>0.60499999999999998</v>
      </c>
      <c r="HM99">
        <v>0.27600000000000002</v>
      </c>
      <c r="HN99">
        <v>0.502</v>
      </c>
      <c r="HO99">
        <v>0.19400000000000001</v>
      </c>
      <c r="HP99">
        <v>0.96099999999999997</v>
      </c>
      <c r="HQ99">
        <v>0.44500000000000001</v>
      </c>
      <c r="HR99">
        <v>0.68700000000000006</v>
      </c>
      <c r="HS99">
        <v>0.57799999999999996</v>
      </c>
      <c r="HT99">
        <v>0.48199999999999998</v>
      </c>
      <c r="HU99">
        <v>0.86799999999999999</v>
      </c>
      <c r="HV99">
        <v>0.23100000000000001</v>
      </c>
      <c r="HW99">
        <v>0.13</v>
      </c>
      <c r="HX99" s="40" t="s">
        <v>85</v>
      </c>
      <c r="HY99" s="35" t="s">
        <v>85</v>
      </c>
      <c r="HZ99" s="36" t="s">
        <v>85</v>
      </c>
      <c r="IA99" s="36" t="s">
        <v>85</v>
      </c>
      <c r="IB99" s="36" t="s">
        <v>85</v>
      </c>
      <c r="IC99" s="36" t="s">
        <v>85</v>
      </c>
      <c r="ID99" s="37" t="s">
        <v>85</v>
      </c>
      <c r="IE99" s="37" t="s">
        <v>85</v>
      </c>
      <c r="IF99" s="34" t="str">
        <f t="shared" si="9"/>
        <v/>
      </c>
      <c r="IG99" t="str">
        <f t="shared" si="10"/>
        <v/>
      </c>
      <c r="IH99" t="str">
        <f t="shared" si="11"/>
        <v/>
      </c>
      <c r="II99" t="str">
        <f t="shared" si="12"/>
        <v/>
      </c>
      <c r="IJ99" t="str">
        <f t="shared" si="13"/>
        <v/>
      </c>
      <c r="IK99" t="str">
        <f t="shared" si="14"/>
        <v/>
      </c>
      <c r="IL99" t="str">
        <f t="shared" si="15"/>
        <v/>
      </c>
      <c r="IM99" t="str">
        <f t="shared" si="16"/>
        <v/>
      </c>
    </row>
    <row r="100" spans="1:247" x14ac:dyDescent="0.25">
      <c r="A100" s="48">
        <v>126337</v>
      </c>
      <c r="E100" t="b">
        <v>0</v>
      </c>
      <c r="H100">
        <v>35</v>
      </c>
      <c r="J100" t="s">
        <v>42</v>
      </c>
      <c r="K100" t="b">
        <v>1</v>
      </c>
      <c r="N100" t="s">
        <v>43</v>
      </c>
      <c r="R100">
        <v>0</v>
      </c>
      <c r="S100">
        <v>0.24199999999999999</v>
      </c>
      <c r="T100" t="b">
        <v>0</v>
      </c>
      <c r="U100">
        <v>43741.000243055554</v>
      </c>
      <c r="V100">
        <v>0</v>
      </c>
      <c r="W100">
        <v>0</v>
      </c>
      <c r="X100">
        <v>0.30645</v>
      </c>
      <c r="Y100">
        <v>0</v>
      </c>
      <c r="Z100">
        <v>0</v>
      </c>
      <c r="AA100">
        <v>20</v>
      </c>
      <c r="AB100">
        <v>20</v>
      </c>
      <c r="AC100">
        <v>10</v>
      </c>
      <c r="AD100">
        <v>82</v>
      </c>
      <c r="AE100">
        <v>43691.000243055554</v>
      </c>
      <c r="AF100">
        <v>43741.000243055554</v>
      </c>
      <c r="AH100">
        <v>0.24199999999999999</v>
      </c>
      <c r="AI100" t="s">
        <v>44</v>
      </c>
      <c r="AJ100">
        <v>940</v>
      </c>
      <c r="AK100">
        <v>119</v>
      </c>
      <c r="AL100">
        <v>132</v>
      </c>
      <c r="AM100">
        <v>589</v>
      </c>
      <c r="AN100">
        <v>856</v>
      </c>
      <c r="AO100">
        <v>178</v>
      </c>
      <c r="AP100">
        <v>785</v>
      </c>
      <c r="AQ100">
        <v>994</v>
      </c>
      <c r="AR100">
        <v>488</v>
      </c>
      <c r="AS100">
        <v>212</v>
      </c>
      <c r="AT100">
        <v>339</v>
      </c>
      <c r="AU100">
        <v>189</v>
      </c>
      <c r="AV100">
        <v>627</v>
      </c>
      <c r="AW100">
        <v>159</v>
      </c>
      <c r="AX100">
        <v>211</v>
      </c>
      <c r="AY100">
        <v>49</v>
      </c>
      <c r="AZ100">
        <v>61</v>
      </c>
      <c r="BA100">
        <v>99</v>
      </c>
      <c r="BB100">
        <v>70</v>
      </c>
      <c r="BC100">
        <v>67</v>
      </c>
      <c r="BD100">
        <v>52</v>
      </c>
      <c r="BE100">
        <v>95</v>
      </c>
      <c r="BF100">
        <v>100</v>
      </c>
      <c r="BG100">
        <v>100</v>
      </c>
      <c r="BH100">
        <v>100</v>
      </c>
      <c r="BI100">
        <v>100</v>
      </c>
      <c r="BJ100">
        <v>100</v>
      </c>
      <c r="BK100">
        <v>100</v>
      </c>
      <c r="BL100">
        <v>100</v>
      </c>
      <c r="BM100">
        <v>25</v>
      </c>
      <c r="BN100">
        <v>25</v>
      </c>
      <c r="BO100">
        <v>25</v>
      </c>
      <c r="BP100">
        <v>25</v>
      </c>
      <c r="BQ100">
        <v>3</v>
      </c>
      <c r="BR100">
        <v>1</v>
      </c>
      <c r="BS100">
        <v>2</v>
      </c>
      <c r="BT100">
        <v>0</v>
      </c>
      <c r="BU100">
        <v>1</v>
      </c>
      <c r="BV100">
        <v>3</v>
      </c>
      <c r="BW100">
        <v>3</v>
      </c>
      <c r="BX100">
        <v>2</v>
      </c>
      <c r="BY100">
        <v>2</v>
      </c>
      <c r="BZ100">
        <v>0</v>
      </c>
      <c r="CA100">
        <v>2</v>
      </c>
      <c r="CB100">
        <v>2</v>
      </c>
      <c r="CC100">
        <v>3</v>
      </c>
      <c r="CD100">
        <v>3</v>
      </c>
      <c r="CE100">
        <v>0</v>
      </c>
      <c r="CF100">
        <v>2</v>
      </c>
      <c r="CG100">
        <v>90</v>
      </c>
      <c r="CH100">
        <v>50</v>
      </c>
      <c r="CI100">
        <v>26</v>
      </c>
      <c r="CJ100">
        <v>30</v>
      </c>
      <c r="CK100">
        <v>24</v>
      </c>
      <c r="CL100">
        <v>77</v>
      </c>
      <c r="CM100">
        <v>27</v>
      </c>
      <c r="CN100">
        <v>23</v>
      </c>
      <c r="CO100">
        <v>5</v>
      </c>
      <c r="CP100">
        <v>35</v>
      </c>
      <c r="CQ100">
        <v>80</v>
      </c>
      <c r="CR100">
        <v>77</v>
      </c>
      <c r="CS100">
        <v>96</v>
      </c>
      <c r="CT100">
        <v>62</v>
      </c>
      <c r="CU100">
        <v>2</v>
      </c>
      <c r="CV100">
        <v>33</v>
      </c>
      <c r="CW100">
        <v>57</v>
      </c>
      <c r="CX100">
        <v>0</v>
      </c>
      <c r="CY100">
        <v>38</v>
      </c>
      <c r="CZ100">
        <v>49</v>
      </c>
      <c r="DA100">
        <v>84</v>
      </c>
      <c r="DB100">
        <v>83</v>
      </c>
      <c r="DC100">
        <v>92</v>
      </c>
      <c r="DD100">
        <v>84</v>
      </c>
      <c r="DE100">
        <v>54</v>
      </c>
      <c r="DF100">
        <v>7</v>
      </c>
      <c r="DG100">
        <v>65</v>
      </c>
      <c r="DH100">
        <v>97</v>
      </c>
      <c r="DI100">
        <v>55</v>
      </c>
      <c r="DJ100">
        <v>36</v>
      </c>
      <c r="DK100">
        <v>67</v>
      </c>
      <c r="DL100">
        <v>43</v>
      </c>
      <c r="DM100">
        <v>661</v>
      </c>
      <c r="DN100">
        <v>986</v>
      </c>
      <c r="DO100">
        <v>919</v>
      </c>
      <c r="DP100">
        <v>727</v>
      </c>
      <c r="DQ100">
        <v>17</v>
      </c>
      <c r="DR100">
        <v>117</v>
      </c>
      <c r="DS100">
        <v>198</v>
      </c>
      <c r="DT100">
        <v>125</v>
      </c>
      <c r="DU100">
        <v>688</v>
      </c>
      <c r="DV100">
        <v>874</v>
      </c>
      <c r="DW100">
        <v>179</v>
      </c>
      <c r="DX100">
        <v>939</v>
      </c>
      <c r="DY100">
        <v>872</v>
      </c>
      <c r="DZ100">
        <v>894</v>
      </c>
      <c r="EA100">
        <v>899</v>
      </c>
      <c r="EB100">
        <v>657</v>
      </c>
      <c r="EC100">
        <v>301</v>
      </c>
      <c r="ED100">
        <v>349</v>
      </c>
      <c r="EE100">
        <v>532</v>
      </c>
      <c r="EF100">
        <v>162</v>
      </c>
      <c r="EG100">
        <v>682</v>
      </c>
      <c r="EH100">
        <v>760</v>
      </c>
      <c r="EI100">
        <v>458</v>
      </c>
      <c r="EJ100">
        <v>412</v>
      </c>
      <c r="EK100">
        <v>957</v>
      </c>
      <c r="EL100">
        <v>102</v>
      </c>
      <c r="EM100">
        <v>641</v>
      </c>
      <c r="EN100">
        <v>629</v>
      </c>
      <c r="EO100">
        <v>686</v>
      </c>
      <c r="EP100">
        <v>902</v>
      </c>
      <c r="EQ100">
        <v>80</v>
      </c>
      <c r="ER100">
        <v>441</v>
      </c>
      <c r="ES100">
        <v>406</v>
      </c>
      <c r="ET100">
        <v>948</v>
      </c>
      <c r="EU100">
        <v>75</v>
      </c>
      <c r="EV100">
        <v>847</v>
      </c>
      <c r="EW100">
        <v>479</v>
      </c>
      <c r="EX100">
        <v>359</v>
      </c>
      <c r="EY100">
        <v>701</v>
      </c>
      <c r="EZ100">
        <v>506</v>
      </c>
      <c r="FA100">
        <v>18</v>
      </c>
      <c r="FB100">
        <v>352</v>
      </c>
      <c r="FC100">
        <v>756</v>
      </c>
      <c r="FD100">
        <v>882</v>
      </c>
      <c r="FE100">
        <v>773</v>
      </c>
      <c r="FF100">
        <v>648</v>
      </c>
      <c r="FG100">
        <v>100</v>
      </c>
      <c r="FH100">
        <v>763</v>
      </c>
      <c r="FI100">
        <v>754</v>
      </c>
      <c r="FJ100">
        <v>50</v>
      </c>
      <c r="FK100">
        <v>50</v>
      </c>
      <c r="FL100">
        <v>50</v>
      </c>
      <c r="FM100">
        <v>50</v>
      </c>
      <c r="FN100">
        <v>70</v>
      </c>
      <c r="FO100">
        <v>68</v>
      </c>
      <c r="FP100">
        <v>77</v>
      </c>
      <c r="FQ100">
        <v>50</v>
      </c>
      <c r="FR100">
        <v>52</v>
      </c>
      <c r="FS100">
        <v>59</v>
      </c>
      <c r="FT100">
        <v>73</v>
      </c>
      <c r="FU100">
        <v>50</v>
      </c>
      <c r="FV100">
        <v>50</v>
      </c>
      <c r="FW100">
        <v>50</v>
      </c>
      <c r="FX100">
        <v>50</v>
      </c>
      <c r="FY100">
        <v>50</v>
      </c>
      <c r="FZ100">
        <v>50</v>
      </c>
      <c r="GA100">
        <v>50</v>
      </c>
      <c r="GB100">
        <v>50</v>
      </c>
      <c r="GC100">
        <v>50</v>
      </c>
      <c r="GD100">
        <v>50</v>
      </c>
      <c r="GE100">
        <v>53</v>
      </c>
      <c r="GF100">
        <v>59</v>
      </c>
      <c r="GG100">
        <v>73</v>
      </c>
      <c r="GH100">
        <v>72</v>
      </c>
      <c r="GI100">
        <v>75</v>
      </c>
      <c r="GJ100">
        <v>68</v>
      </c>
      <c r="GK100">
        <v>73</v>
      </c>
      <c r="GL100">
        <v>50</v>
      </c>
      <c r="GM100">
        <v>50</v>
      </c>
      <c r="GN100">
        <v>50</v>
      </c>
      <c r="GO100">
        <v>50</v>
      </c>
      <c r="GP100">
        <v>50</v>
      </c>
      <c r="GQ100">
        <v>50</v>
      </c>
      <c r="GR100">
        <v>1.399</v>
      </c>
      <c r="GS100">
        <v>1.157</v>
      </c>
      <c r="GT100">
        <v>0.80099999999999993</v>
      </c>
      <c r="GU100">
        <v>0.84899999999999998</v>
      </c>
      <c r="GV100">
        <v>1.032</v>
      </c>
      <c r="GW100">
        <v>0.66200000000000003</v>
      </c>
      <c r="GX100">
        <v>1.1819999999999999</v>
      </c>
      <c r="GY100">
        <v>1.26</v>
      </c>
      <c r="GZ100">
        <v>0.95799999999999996</v>
      </c>
      <c r="HA100">
        <v>0.91199999999999992</v>
      </c>
      <c r="HB100">
        <v>1.4569999999999999</v>
      </c>
      <c r="HC100">
        <v>0.60199999999999998</v>
      </c>
      <c r="HD100">
        <v>1.141</v>
      </c>
      <c r="HE100">
        <v>1.129</v>
      </c>
      <c r="HF100">
        <v>1.1859999999999999</v>
      </c>
      <c r="HG100">
        <v>2</v>
      </c>
      <c r="HH100">
        <v>0.08</v>
      </c>
      <c r="HI100">
        <v>0.441</v>
      </c>
      <c r="HJ100">
        <v>0.40600000000000003</v>
      </c>
      <c r="HK100">
        <v>0.94799999999999995</v>
      </c>
      <c r="HL100">
        <v>7.4999999999999997E-2</v>
      </c>
      <c r="HM100">
        <v>0.84699999999999998</v>
      </c>
      <c r="HN100">
        <v>0.47899999999999998</v>
      </c>
      <c r="HO100">
        <v>0.35899999999999999</v>
      </c>
      <c r="HP100">
        <v>0.70099999999999996</v>
      </c>
      <c r="HQ100">
        <v>0.50600000000000001</v>
      </c>
      <c r="HR100">
        <v>1.7999999999999999E-2</v>
      </c>
      <c r="HS100">
        <v>0.35199999999999998</v>
      </c>
      <c r="HT100">
        <v>0.75600000000000001</v>
      </c>
      <c r="HU100">
        <v>0.88200000000000001</v>
      </c>
      <c r="HV100">
        <v>0.77300000000000002</v>
      </c>
      <c r="HW100">
        <v>0.64800000000000002</v>
      </c>
      <c r="HX100" s="40" t="s">
        <v>85</v>
      </c>
      <c r="HY100" s="35" t="s">
        <v>85</v>
      </c>
      <c r="HZ100" s="36" t="s">
        <v>85</v>
      </c>
      <c r="IA100" s="36" t="s">
        <v>85</v>
      </c>
      <c r="IB100" s="36">
        <v>43</v>
      </c>
      <c r="IC100" s="36">
        <v>0.30645</v>
      </c>
      <c r="ID100" s="37" t="s">
        <v>85</v>
      </c>
      <c r="IE100" s="37" t="s">
        <v>85</v>
      </c>
      <c r="IF100" s="34" t="str">
        <f t="shared" si="9"/>
        <v/>
      </c>
      <c r="IG100" t="str">
        <f t="shared" si="10"/>
        <v/>
      </c>
      <c r="IH100" t="str">
        <f t="shared" si="11"/>
        <v/>
      </c>
      <c r="II100" t="str">
        <f t="shared" si="12"/>
        <v/>
      </c>
      <c r="IJ100">
        <f t="shared" si="13"/>
        <v>94</v>
      </c>
      <c r="IK100">
        <f t="shared" si="14"/>
        <v>43</v>
      </c>
      <c r="IL100" t="str">
        <f t="shared" si="15"/>
        <v/>
      </c>
      <c r="IM100" t="str">
        <f t="shared" si="16"/>
        <v/>
      </c>
    </row>
    <row r="101" spans="1:247" x14ac:dyDescent="0.25">
      <c r="A101" s="48">
        <v>126376</v>
      </c>
      <c r="E101" t="b">
        <v>0</v>
      </c>
      <c r="H101">
        <v>35</v>
      </c>
      <c r="J101" t="s">
        <v>46</v>
      </c>
      <c r="K101" t="b">
        <v>1</v>
      </c>
      <c r="N101" t="s">
        <v>43</v>
      </c>
      <c r="R101">
        <v>0</v>
      </c>
      <c r="S101">
        <v>6.2E-2</v>
      </c>
      <c r="T101" t="b">
        <v>0</v>
      </c>
      <c r="U101">
        <v>43741.000243055554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1</v>
      </c>
      <c r="AC101">
        <v>1</v>
      </c>
      <c r="AD101">
        <v>16</v>
      </c>
      <c r="AE101">
        <v>43691.000243055554</v>
      </c>
      <c r="AF101">
        <v>43741.000243055554</v>
      </c>
      <c r="AH101">
        <v>6.2E-2</v>
      </c>
      <c r="AI101" t="s">
        <v>44</v>
      </c>
      <c r="AJ101">
        <v>15</v>
      </c>
      <c r="AK101">
        <v>511</v>
      </c>
      <c r="AL101">
        <v>910</v>
      </c>
      <c r="AM101">
        <v>320</v>
      </c>
      <c r="AN101">
        <v>593</v>
      </c>
      <c r="AO101">
        <v>446</v>
      </c>
      <c r="AP101">
        <v>731</v>
      </c>
      <c r="AQ101">
        <v>438</v>
      </c>
      <c r="AR101">
        <v>659</v>
      </c>
      <c r="AS101">
        <v>79</v>
      </c>
      <c r="AT101">
        <v>344</v>
      </c>
      <c r="AU101">
        <v>488</v>
      </c>
      <c r="AV101">
        <v>200</v>
      </c>
      <c r="AW101">
        <v>388</v>
      </c>
      <c r="AX101">
        <v>264</v>
      </c>
      <c r="AY101">
        <v>182</v>
      </c>
      <c r="AZ101">
        <v>67</v>
      </c>
      <c r="BA101">
        <v>52</v>
      </c>
      <c r="BB101">
        <v>53</v>
      </c>
      <c r="BC101">
        <v>96</v>
      </c>
      <c r="BD101">
        <v>77</v>
      </c>
      <c r="BE101">
        <v>72</v>
      </c>
      <c r="BF101">
        <v>100</v>
      </c>
      <c r="BG101">
        <v>100</v>
      </c>
      <c r="BH101">
        <v>100</v>
      </c>
      <c r="BI101">
        <v>100</v>
      </c>
      <c r="BJ101">
        <v>100</v>
      </c>
      <c r="BK101">
        <v>100</v>
      </c>
      <c r="BL101">
        <v>100</v>
      </c>
      <c r="BM101">
        <v>25</v>
      </c>
      <c r="BN101">
        <v>25</v>
      </c>
      <c r="BO101">
        <v>25</v>
      </c>
      <c r="BP101">
        <v>25</v>
      </c>
      <c r="BQ101">
        <v>3</v>
      </c>
      <c r="BR101">
        <v>3</v>
      </c>
      <c r="BS101">
        <v>2</v>
      </c>
      <c r="BT101">
        <v>2</v>
      </c>
      <c r="BU101">
        <v>0</v>
      </c>
      <c r="BV101">
        <v>2</v>
      </c>
      <c r="BW101">
        <v>2</v>
      </c>
      <c r="BX101">
        <v>1</v>
      </c>
      <c r="BY101">
        <v>0</v>
      </c>
      <c r="BZ101">
        <v>3</v>
      </c>
      <c r="CA101">
        <v>3</v>
      </c>
      <c r="CB101">
        <v>2</v>
      </c>
      <c r="CC101">
        <v>0</v>
      </c>
      <c r="CD101">
        <v>1</v>
      </c>
      <c r="CE101">
        <v>2</v>
      </c>
      <c r="CF101">
        <v>1</v>
      </c>
      <c r="CG101">
        <v>90</v>
      </c>
      <c r="CH101">
        <v>27</v>
      </c>
      <c r="CI101">
        <v>10</v>
      </c>
      <c r="CJ101">
        <v>56</v>
      </c>
      <c r="CK101">
        <v>37</v>
      </c>
      <c r="CL101">
        <v>74</v>
      </c>
      <c r="CM101">
        <v>98</v>
      </c>
      <c r="CN101">
        <v>25</v>
      </c>
      <c r="CO101">
        <v>43</v>
      </c>
      <c r="CP101">
        <v>17</v>
      </c>
      <c r="CQ101">
        <v>88</v>
      </c>
      <c r="CR101">
        <v>4</v>
      </c>
      <c r="CS101">
        <v>71</v>
      </c>
      <c r="CT101">
        <v>61</v>
      </c>
      <c r="CU101">
        <v>33</v>
      </c>
      <c r="CV101">
        <v>60</v>
      </c>
      <c r="CW101">
        <v>99</v>
      </c>
      <c r="CX101">
        <v>69</v>
      </c>
      <c r="CY101">
        <v>36</v>
      </c>
      <c r="CZ101">
        <v>55</v>
      </c>
      <c r="DA101">
        <v>28</v>
      </c>
      <c r="DB101">
        <v>93</v>
      </c>
      <c r="DC101">
        <v>60</v>
      </c>
      <c r="DD101">
        <v>55</v>
      </c>
      <c r="DE101">
        <v>44</v>
      </c>
      <c r="DF101">
        <v>79</v>
      </c>
      <c r="DG101">
        <v>39</v>
      </c>
      <c r="DH101">
        <v>66</v>
      </c>
      <c r="DI101">
        <v>77</v>
      </c>
      <c r="DJ101">
        <v>32</v>
      </c>
      <c r="DK101">
        <v>80</v>
      </c>
      <c r="DL101">
        <v>10</v>
      </c>
      <c r="DM101">
        <v>651</v>
      </c>
      <c r="DN101">
        <v>629</v>
      </c>
      <c r="DO101">
        <v>964</v>
      </c>
      <c r="DP101">
        <v>840</v>
      </c>
      <c r="DQ101">
        <v>615</v>
      </c>
      <c r="DR101">
        <v>429</v>
      </c>
      <c r="DS101">
        <v>113</v>
      </c>
      <c r="DT101">
        <v>578</v>
      </c>
      <c r="DU101">
        <v>203</v>
      </c>
      <c r="DV101">
        <v>118</v>
      </c>
      <c r="DW101">
        <v>165</v>
      </c>
      <c r="DX101">
        <v>46</v>
      </c>
      <c r="DY101">
        <v>90</v>
      </c>
      <c r="DZ101">
        <v>907</v>
      </c>
      <c r="EA101">
        <v>916</v>
      </c>
      <c r="EB101">
        <v>419</v>
      </c>
      <c r="EC101">
        <v>411</v>
      </c>
      <c r="ED101">
        <v>9</v>
      </c>
      <c r="EE101">
        <v>444</v>
      </c>
      <c r="EF101">
        <v>660</v>
      </c>
      <c r="EG101">
        <v>754</v>
      </c>
      <c r="EH101">
        <v>391</v>
      </c>
      <c r="EI101">
        <v>241</v>
      </c>
      <c r="EJ101">
        <v>694</v>
      </c>
      <c r="EK101">
        <v>143</v>
      </c>
      <c r="EL101">
        <v>398</v>
      </c>
      <c r="EM101">
        <v>386</v>
      </c>
      <c r="EN101">
        <v>143</v>
      </c>
      <c r="EO101">
        <v>998</v>
      </c>
      <c r="EP101">
        <v>241</v>
      </c>
      <c r="EQ101">
        <v>127</v>
      </c>
      <c r="ER101">
        <v>522</v>
      </c>
      <c r="ES101">
        <v>310</v>
      </c>
      <c r="ET101">
        <v>938</v>
      </c>
      <c r="EU101">
        <v>887</v>
      </c>
      <c r="EV101">
        <v>570</v>
      </c>
      <c r="EW101">
        <v>498</v>
      </c>
      <c r="EX101">
        <v>946</v>
      </c>
      <c r="EY101">
        <v>980</v>
      </c>
      <c r="EZ101">
        <v>364</v>
      </c>
      <c r="FA101">
        <v>739</v>
      </c>
      <c r="FB101">
        <v>848</v>
      </c>
      <c r="FC101">
        <v>720</v>
      </c>
      <c r="FD101">
        <v>543</v>
      </c>
      <c r="FE101">
        <v>749</v>
      </c>
      <c r="FF101">
        <v>329</v>
      </c>
      <c r="FG101">
        <v>428</v>
      </c>
      <c r="FH101">
        <v>436</v>
      </c>
      <c r="FI101">
        <v>663</v>
      </c>
      <c r="FJ101">
        <v>50</v>
      </c>
      <c r="FK101">
        <v>50</v>
      </c>
      <c r="FL101">
        <v>50</v>
      </c>
      <c r="FM101">
        <v>50</v>
      </c>
      <c r="FN101">
        <v>60</v>
      </c>
      <c r="FO101">
        <v>51</v>
      </c>
      <c r="FP101">
        <v>51</v>
      </c>
      <c r="FQ101">
        <v>66</v>
      </c>
      <c r="FR101">
        <v>54</v>
      </c>
      <c r="FS101">
        <v>61</v>
      </c>
      <c r="FT101">
        <v>72</v>
      </c>
      <c r="FU101">
        <v>50</v>
      </c>
      <c r="FV101">
        <v>50</v>
      </c>
      <c r="FW101">
        <v>50</v>
      </c>
      <c r="FX101">
        <v>50</v>
      </c>
      <c r="FY101">
        <v>50</v>
      </c>
      <c r="FZ101">
        <v>50</v>
      </c>
      <c r="GA101">
        <v>50</v>
      </c>
      <c r="GB101">
        <v>50</v>
      </c>
      <c r="GC101">
        <v>50</v>
      </c>
      <c r="GD101">
        <v>50</v>
      </c>
      <c r="GE101">
        <v>65</v>
      </c>
      <c r="GF101">
        <v>68</v>
      </c>
      <c r="GG101">
        <v>73</v>
      </c>
      <c r="GH101">
        <v>56</v>
      </c>
      <c r="GI101">
        <v>76</v>
      </c>
      <c r="GJ101">
        <v>56</v>
      </c>
      <c r="GK101">
        <v>63</v>
      </c>
      <c r="GL101">
        <v>50</v>
      </c>
      <c r="GM101">
        <v>50</v>
      </c>
      <c r="GN101">
        <v>50</v>
      </c>
      <c r="GO101">
        <v>50</v>
      </c>
      <c r="GP101">
        <v>50</v>
      </c>
      <c r="GQ101">
        <v>50</v>
      </c>
      <c r="GR101">
        <v>1.4159999999999999</v>
      </c>
      <c r="GS101">
        <v>0.91900000000000004</v>
      </c>
      <c r="GT101">
        <v>0.91100000000000003</v>
      </c>
      <c r="GU101">
        <v>0.50900000000000001</v>
      </c>
      <c r="GV101">
        <v>0.94399999999999995</v>
      </c>
      <c r="GW101">
        <v>1.1600000000000001</v>
      </c>
      <c r="GX101">
        <v>1.254</v>
      </c>
      <c r="GY101">
        <v>0.89100000000000001</v>
      </c>
      <c r="GZ101">
        <v>0.74099999999999999</v>
      </c>
      <c r="HA101">
        <v>1.194</v>
      </c>
      <c r="HB101">
        <v>0.64300000000000002</v>
      </c>
      <c r="HC101">
        <v>0.89800000000000002</v>
      </c>
      <c r="HD101">
        <v>0.88600000000000001</v>
      </c>
      <c r="HE101">
        <v>0.64300000000000002</v>
      </c>
      <c r="HF101">
        <v>1.498</v>
      </c>
      <c r="HG101">
        <v>2</v>
      </c>
      <c r="HH101">
        <v>0.127</v>
      </c>
      <c r="HI101">
        <v>0.52200000000000002</v>
      </c>
      <c r="HJ101">
        <v>0.31</v>
      </c>
      <c r="HK101">
        <v>0.93799999999999994</v>
      </c>
      <c r="HL101">
        <v>0.88700000000000001</v>
      </c>
      <c r="HM101">
        <v>0.56999999999999995</v>
      </c>
      <c r="HN101">
        <v>0.498</v>
      </c>
      <c r="HO101">
        <v>0.94599999999999995</v>
      </c>
      <c r="HP101">
        <v>0.98</v>
      </c>
      <c r="HQ101">
        <v>0.36399999999999999</v>
      </c>
      <c r="HR101">
        <v>0.73899999999999999</v>
      </c>
      <c r="HS101">
        <v>0.84799999999999998</v>
      </c>
      <c r="HT101">
        <v>0.72</v>
      </c>
      <c r="HU101">
        <v>0.54300000000000004</v>
      </c>
      <c r="HV101">
        <v>0.749</v>
      </c>
      <c r="HW101">
        <v>0.32900000000000001</v>
      </c>
      <c r="HX101" s="40" t="s">
        <v>85</v>
      </c>
      <c r="HY101" s="35" t="s">
        <v>85</v>
      </c>
      <c r="HZ101" s="36" t="s">
        <v>85</v>
      </c>
      <c r="IA101" s="36" t="s">
        <v>85</v>
      </c>
      <c r="IB101" s="36">
        <v>10</v>
      </c>
      <c r="IC101" s="36" t="s">
        <v>85</v>
      </c>
      <c r="ID101" s="37" t="s">
        <v>85</v>
      </c>
      <c r="IE101" s="37" t="s">
        <v>85</v>
      </c>
      <c r="IF101" s="34" t="str">
        <f t="shared" si="9"/>
        <v/>
      </c>
      <c r="IG101" t="str">
        <f t="shared" si="10"/>
        <v/>
      </c>
      <c r="IH101" t="str">
        <f t="shared" si="11"/>
        <v/>
      </c>
      <c r="II101" t="str">
        <f t="shared" si="12"/>
        <v/>
      </c>
      <c r="IJ101">
        <f t="shared" si="13"/>
        <v>24</v>
      </c>
      <c r="IK101" t="str">
        <f t="shared" si="14"/>
        <v/>
      </c>
      <c r="IL101" t="str">
        <f t="shared" si="15"/>
        <v/>
      </c>
      <c r="IM101" t="str">
        <f t="shared" si="16"/>
        <v/>
      </c>
    </row>
    <row r="102" spans="1:247" x14ac:dyDescent="0.25">
      <c r="A102" s="48">
        <v>127066</v>
      </c>
      <c r="E102" t="b">
        <v>0</v>
      </c>
      <c r="H102">
        <v>35</v>
      </c>
      <c r="J102" t="s">
        <v>42</v>
      </c>
      <c r="K102" t="b">
        <v>1</v>
      </c>
      <c r="N102" t="s">
        <v>43</v>
      </c>
      <c r="R102">
        <v>0</v>
      </c>
      <c r="S102">
        <v>2.5000000000000001E-2</v>
      </c>
      <c r="T102" t="b">
        <v>0</v>
      </c>
      <c r="U102">
        <v>43741.000243055554</v>
      </c>
      <c r="V102">
        <v>0</v>
      </c>
      <c r="W102">
        <v>0</v>
      </c>
      <c r="X102">
        <v>3.2259999999999997E-2</v>
      </c>
      <c r="Y102">
        <v>0</v>
      </c>
      <c r="Z102">
        <v>0</v>
      </c>
      <c r="AA102">
        <v>0</v>
      </c>
      <c r="AB102">
        <v>10</v>
      </c>
      <c r="AC102">
        <v>5</v>
      </c>
      <c r="AD102">
        <v>400</v>
      </c>
      <c r="AE102">
        <v>43691.000243055554</v>
      </c>
      <c r="AF102">
        <v>43741.000243055554</v>
      </c>
      <c r="AH102">
        <v>2.5000000000000001E-2</v>
      </c>
      <c r="AI102" t="s">
        <v>44</v>
      </c>
      <c r="AJ102">
        <v>995</v>
      </c>
      <c r="AK102">
        <v>885</v>
      </c>
      <c r="AL102">
        <v>259</v>
      </c>
      <c r="AM102">
        <v>440</v>
      </c>
      <c r="AN102">
        <v>554</v>
      </c>
      <c r="AO102">
        <v>787</v>
      </c>
      <c r="AP102">
        <v>498</v>
      </c>
      <c r="AQ102">
        <v>729</v>
      </c>
      <c r="AR102">
        <v>908</v>
      </c>
      <c r="AS102">
        <v>215</v>
      </c>
      <c r="AT102">
        <v>801</v>
      </c>
      <c r="AU102">
        <v>147</v>
      </c>
      <c r="AV102">
        <v>878</v>
      </c>
      <c r="AW102">
        <v>25</v>
      </c>
      <c r="AX102">
        <v>118</v>
      </c>
      <c r="AY102">
        <v>629</v>
      </c>
      <c r="AZ102">
        <v>61</v>
      </c>
      <c r="BA102">
        <v>55</v>
      </c>
      <c r="BB102">
        <v>93</v>
      </c>
      <c r="BC102">
        <v>54</v>
      </c>
      <c r="BD102">
        <v>72</v>
      </c>
      <c r="BE102">
        <v>80</v>
      </c>
      <c r="BF102">
        <v>100</v>
      </c>
      <c r="BG102">
        <v>100</v>
      </c>
      <c r="BH102">
        <v>100</v>
      </c>
      <c r="BI102">
        <v>100</v>
      </c>
      <c r="BJ102">
        <v>100</v>
      </c>
      <c r="BK102">
        <v>100</v>
      </c>
      <c r="BL102">
        <v>100</v>
      </c>
      <c r="BM102">
        <v>25</v>
      </c>
      <c r="BN102">
        <v>25</v>
      </c>
      <c r="BO102">
        <v>25</v>
      </c>
      <c r="BP102">
        <v>25</v>
      </c>
      <c r="BQ102">
        <v>2</v>
      </c>
      <c r="BR102">
        <v>2</v>
      </c>
      <c r="BS102">
        <v>0</v>
      </c>
      <c r="BT102">
        <v>3</v>
      </c>
      <c r="BU102">
        <v>1</v>
      </c>
      <c r="BV102">
        <v>2</v>
      </c>
      <c r="BW102">
        <v>3</v>
      </c>
      <c r="BX102">
        <v>1</v>
      </c>
      <c r="BY102">
        <v>3</v>
      </c>
      <c r="BZ102">
        <v>2</v>
      </c>
      <c r="CA102">
        <v>2</v>
      </c>
      <c r="CB102">
        <v>2</v>
      </c>
      <c r="CC102">
        <v>0</v>
      </c>
      <c r="CD102">
        <v>3</v>
      </c>
      <c r="CE102">
        <v>2</v>
      </c>
      <c r="CF102">
        <v>2</v>
      </c>
      <c r="CG102">
        <v>97</v>
      </c>
      <c r="CH102">
        <v>26</v>
      </c>
      <c r="CI102">
        <v>43</v>
      </c>
      <c r="CJ102">
        <v>49</v>
      </c>
      <c r="CK102">
        <v>0</v>
      </c>
      <c r="CL102">
        <v>62</v>
      </c>
      <c r="CM102">
        <v>60</v>
      </c>
      <c r="CN102">
        <v>54</v>
      </c>
      <c r="CO102">
        <v>90</v>
      </c>
      <c r="CP102">
        <v>91</v>
      </c>
      <c r="CQ102">
        <v>46</v>
      </c>
      <c r="CR102">
        <v>40</v>
      </c>
      <c r="CS102">
        <v>96</v>
      </c>
      <c r="CT102">
        <v>1</v>
      </c>
      <c r="CU102">
        <v>94</v>
      </c>
      <c r="CV102">
        <v>52</v>
      </c>
      <c r="CW102">
        <v>68</v>
      </c>
      <c r="CX102">
        <v>0</v>
      </c>
      <c r="CY102">
        <v>69</v>
      </c>
      <c r="CZ102">
        <v>63</v>
      </c>
      <c r="DA102">
        <v>15</v>
      </c>
      <c r="DB102">
        <v>76</v>
      </c>
      <c r="DC102">
        <v>90</v>
      </c>
      <c r="DD102">
        <v>35</v>
      </c>
      <c r="DE102">
        <v>52</v>
      </c>
      <c r="DF102">
        <v>19</v>
      </c>
      <c r="DG102">
        <v>82</v>
      </c>
      <c r="DH102">
        <v>13</v>
      </c>
      <c r="DI102">
        <v>59</v>
      </c>
      <c r="DJ102">
        <v>41</v>
      </c>
      <c r="DK102">
        <v>64</v>
      </c>
      <c r="DL102">
        <v>91</v>
      </c>
      <c r="DM102">
        <v>465</v>
      </c>
      <c r="DN102">
        <v>978</v>
      </c>
      <c r="DO102">
        <v>380</v>
      </c>
      <c r="DP102">
        <v>998</v>
      </c>
      <c r="DQ102">
        <v>698</v>
      </c>
      <c r="DR102">
        <v>374</v>
      </c>
      <c r="DS102">
        <v>25</v>
      </c>
      <c r="DT102">
        <v>990</v>
      </c>
      <c r="DU102">
        <v>558</v>
      </c>
      <c r="DV102">
        <v>238</v>
      </c>
      <c r="DW102">
        <v>201</v>
      </c>
      <c r="DX102">
        <v>233</v>
      </c>
      <c r="DY102">
        <v>503</v>
      </c>
      <c r="DZ102">
        <v>84</v>
      </c>
      <c r="EA102">
        <v>797</v>
      </c>
      <c r="EB102">
        <v>142</v>
      </c>
      <c r="EC102">
        <v>92</v>
      </c>
      <c r="ED102">
        <v>32</v>
      </c>
      <c r="EE102">
        <v>671</v>
      </c>
      <c r="EF102">
        <v>255</v>
      </c>
      <c r="EG102">
        <v>347</v>
      </c>
      <c r="EH102">
        <v>404</v>
      </c>
      <c r="EI102">
        <v>451</v>
      </c>
      <c r="EJ102">
        <v>173</v>
      </c>
      <c r="EK102">
        <v>4</v>
      </c>
      <c r="EL102">
        <v>148</v>
      </c>
      <c r="EM102">
        <v>566</v>
      </c>
      <c r="EN102">
        <v>667</v>
      </c>
      <c r="EO102">
        <v>67</v>
      </c>
      <c r="EP102">
        <v>102</v>
      </c>
      <c r="EQ102">
        <v>550</v>
      </c>
      <c r="ER102">
        <v>118</v>
      </c>
      <c r="ES102">
        <v>823</v>
      </c>
      <c r="ET102">
        <v>302</v>
      </c>
      <c r="EU102">
        <v>672</v>
      </c>
      <c r="EV102">
        <v>409</v>
      </c>
      <c r="EW102">
        <v>792</v>
      </c>
      <c r="EX102">
        <v>402</v>
      </c>
      <c r="EY102">
        <v>179</v>
      </c>
      <c r="EZ102">
        <v>188</v>
      </c>
      <c r="FA102">
        <v>771</v>
      </c>
      <c r="FB102">
        <v>365</v>
      </c>
      <c r="FC102">
        <v>378</v>
      </c>
      <c r="FD102">
        <v>748</v>
      </c>
      <c r="FE102">
        <v>87</v>
      </c>
      <c r="FF102">
        <v>995</v>
      </c>
      <c r="FG102">
        <v>434</v>
      </c>
      <c r="FH102">
        <v>994</v>
      </c>
      <c r="FI102">
        <v>462</v>
      </c>
      <c r="FJ102">
        <v>50</v>
      </c>
      <c r="FK102">
        <v>50</v>
      </c>
      <c r="FL102">
        <v>50</v>
      </c>
      <c r="FM102">
        <v>50</v>
      </c>
      <c r="FN102">
        <v>51</v>
      </c>
      <c r="FO102">
        <v>61</v>
      </c>
      <c r="FP102">
        <v>73</v>
      </c>
      <c r="FQ102">
        <v>68</v>
      </c>
      <c r="FR102">
        <v>55</v>
      </c>
      <c r="FS102">
        <v>59</v>
      </c>
      <c r="FT102">
        <v>62</v>
      </c>
      <c r="FU102">
        <v>50</v>
      </c>
      <c r="FV102">
        <v>50</v>
      </c>
      <c r="FW102">
        <v>50</v>
      </c>
      <c r="FX102">
        <v>50</v>
      </c>
      <c r="FY102">
        <v>50</v>
      </c>
      <c r="FZ102">
        <v>50</v>
      </c>
      <c r="GA102">
        <v>50</v>
      </c>
      <c r="GB102">
        <v>50</v>
      </c>
      <c r="GC102">
        <v>50</v>
      </c>
      <c r="GD102">
        <v>50</v>
      </c>
      <c r="GE102">
        <v>68</v>
      </c>
      <c r="GF102">
        <v>75</v>
      </c>
      <c r="GG102">
        <v>58</v>
      </c>
      <c r="GH102">
        <v>60</v>
      </c>
      <c r="GI102">
        <v>73</v>
      </c>
      <c r="GJ102">
        <v>63</v>
      </c>
      <c r="GK102">
        <v>74</v>
      </c>
      <c r="GL102">
        <v>50</v>
      </c>
      <c r="GM102">
        <v>50</v>
      </c>
      <c r="GN102">
        <v>50</v>
      </c>
      <c r="GO102">
        <v>50</v>
      </c>
      <c r="GP102">
        <v>50</v>
      </c>
      <c r="GQ102">
        <v>50</v>
      </c>
      <c r="GR102">
        <v>1.2970000000000002</v>
      </c>
      <c r="GS102">
        <v>0.64200000000000002</v>
      </c>
      <c r="GT102">
        <v>0.59199999999999997</v>
      </c>
      <c r="GU102">
        <v>0.53200000000000003</v>
      </c>
      <c r="GV102">
        <v>1.171</v>
      </c>
      <c r="GW102">
        <v>0.755</v>
      </c>
      <c r="GX102">
        <v>0.84699999999999998</v>
      </c>
      <c r="GY102">
        <v>0.90400000000000003</v>
      </c>
      <c r="GZ102">
        <v>0.95100000000000007</v>
      </c>
      <c r="HA102">
        <v>0.67300000000000004</v>
      </c>
      <c r="HB102">
        <v>0.504</v>
      </c>
      <c r="HC102">
        <v>0.64800000000000002</v>
      </c>
      <c r="HD102">
        <v>1.0659999999999998</v>
      </c>
      <c r="HE102">
        <v>1.167</v>
      </c>
      <c r="HF102">
        <v>0.56699999999999995</v>
      </c>
      <c r="HG102">
        <v>2</v>
      </c>
      <c r="HH102">
        <v>0.55000000000000004</v>
      </c>
      <c r="HI102">
        <v>0.11799999999999999</v>
      </c>
      <c r="HJ102">
        <v>0.82299999999999995</v>
      </c>
      <c r="HK102">
        <v>0.30199999999999999</v>
      </c>
      <c r="HL102">
        <v>0.67200000000000004</v>
      </c>
      <c r="HM102">
        <v>0.40899999999999997</v>
      </c>
      <c r="HN102">
        <v>0.79200000000000004</v>
      </c>
      <c r="HO102">
        <v>0.40200000000000002</v>
      </c>
      <c r="HP102">
        <v>0.17899999999999999</v>
      </c>
      <c r="HQ102">
        <v>0.188</v>
      </c>
      <c r="HR102">
        <v>0.77100000000000002</v>
      </c>
      <c r="HS102">
        <v>0.36499999999999999</v>
      </c>
      <c r="HT102">
        <v>0.378</v>
      </c>
      <c r="HU102">
        <v>0.748</v>
      </c>
      <c r="HV102">
        <v>8.6999999999999994E-2</v>
      </c>
      <c r="HW102">
        <v>0.995</v>
      </c>
      <c r="HX102" s="40" t="s">
        <v>85</v>
      </c>
      <c r="HY102" s="35" t="s">
        <v>85</v>
      </c>
      <c r="HZ102" s="36" t="s">
        <v>85</v>
      </c>
      <c r="IA102" s="36" t="s">
        <v>85</v>
      </c>
      <c r="IB102" s="36">
        <v>91</v>
      </c>
      <c r="IC102" s="36">
        <v>3.2259999999999997E-2</v>
      </c>
      <c r="ID102" s="37" t="s">
        <v>85</v>
      </c>
      <c r="IE102" s="37" t="s">
        <v>85</v>
      </c>
      <c r="IF102" s="34" t="str">
        <f t="shared" si="9"/>
        <v/>
      </c>
      <c r="IG102" t="str">
        <f t="shared" si="10"/>
        <v/>
      </c>
      <c r="IH102" t="str">
        <f t="shared" si="11"/>
        <v/>
      </c>
      <c r="II102" t="str">
        <f t="shared" si="12"/>
        <v/>
      </c>
      <c r="IJ102">
        <f t="shared" si="13"/>
        <v>175</v>
      </c>
      <c r="IK102">
        <f t="shared" si="14"/>
        <v>6</v>
      </c>
      <c r="IL102" t="str">
        <f t="shared" si="15"/>
        <v/>
      </c>
      <c r="IM102" t="str">
        <f t="shared" si="16"/>
        <v/>
      </c>
    </row>
    <row r="103" spans="1:247" x14ac:dyDescent="0.25">
      <c r="A103" s="48">
        <v>127528</v>
      </c>
      <c r="E103" t="b">
        <v>0</v>
      </c>
      <c r="H103">
        <v>35</v>
      </c>
      <c r="J103" t="s">
        <v>46</v>
      </c>
      <c r="K103" t="b">
        <v>1</v>
      </c>
      <c r="N103" t="s">
        <v>43</v>
      </c>
      <c r="R103">
        <v>58.380001068115234</v>
      </c>
      <c r="S103">
        <v>1.2999999999999999E-2</v>
      </c>
      <c r="T103" t="b">
        <v>0</v>
      </c>
      <c r="U103">
        <v>43741.000243055554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10</v>
      </c>
      <c r="AC103">
        <v>5</v>
      </c>
      <c r="AD103">
        <v>769</v>
      </c>
      <c r="AE103">
        <v>43691.000243055554</v>
      </c>
      <c r="AF103">
        <v>43741.000243055554</v>
      </c>
      <c r="AH103">
        <v>1.2999999999999999E-2</v>
      </c>
      <c r="AI103" t="s">
        <v>44</v>
      </c>
      <c r="AJ103">
        <v>49</v>
      </c>
      <c r="AK103">
        <v>929</v>
      </c>
      <c r="AL103">
        <v>732</v>
      </c>
      <c r="AM103">
        <v>332</v>
      </c>
      <c r="AN103">
        <v>112</v>
      </c>
      <c r="AO103">
        <v>727</v>
      </c>
      <c r="AP103">
        <v>478</v>
      </c>
      <c r="AQ103">
        <v>448</v>
      </c>
      <c r="AR103">
        <v>453</v>
      </c>
      <c r="AS103">
        <v>602</v>
      </c>
      <c r="AT103">
        <v>740</v>
      </c>
      <c r="AU103">
        <v>279</v>
      </c>
      <c r="AV103">
        <v>873</v>
      </c>
      <c r="AW103">
        <v>914</v>
      </c>
      <c r="AX103">
        <v>947</v>
      </c>
      <c r="AY103">
        <v>538</v>
      </c>
      <c r="AZ103">
        <v>60</v>
      </c>
      <c r="BA103">
        <v>72</v>
      </c>
      <c r="BB103">
        <v>94</v>
      </c>
      <c r="BC103">
        <v>68</v>
      </c>
      <c r="BD103">
        <v>54</v>
      </c>
      <c r="BE103">
        <v>94</v>
      </c>
      <c r="BF103">
        <v>100</v>
      </c>
      <c r="BG103">
        <v>100</v>
      </c>
      <c r="BH103">
        <v>100</v>
      </c>
      <c r="BI103">
        <v>100</v>
      </c>
      <c r="BJ103">
        <v>100</v>
      </c>
      <c r="BK103">
        <v>100</v>
      </c>
      <c r="BL103">
        <v>100</v>
      </c>
      <c r="BM103">
        <v>25</v>
      </c>
      <c r="BN103">
        <v>25</v>
      </c>
      <c r="BO103">
        <v>25</v>
      </c>
      <c r="BP103">
        <v>25</v>
      </c>
      <c r="BQ103">
        <v>2</v>
      </c>
      <c r="BR103">
        <v>1</v>
      </c>
      <c r="BS103">
        <v>3</v>
      </c>
      <c r="BT103">
        <v>0</v>
      </c>
      <c r="BU103">
        <v>2</v>
      </c>
      <c r="BV103">
        <v>1</v>
      </c>
      <c r="BW103">
        <v>0</v>
      </c>
      <c r="BX103">
        <v>1</v>
      </c>
      <c r="BY103">
        <v>2</v>
      </c>
      <c r="BZ103">
        <v>3</v>
      </c>
      <c r="CA103">
        <v>2</v>
      </c>
      <c r="CB103">
        <v>0</v>
      </c>
      <c r="CC103">
        <v>1</v>
      </c>
      <c r="CD103">
        <v>2</v>
      </c>
      <c r="CE103">
        <v>1</v>
      </c>
      <c r="CF103">
        <v>3</v>
      </c>
      <c r="CG103">
        <v>74</v>
      </c>
      <c r="CH103">
        <v>10</v>
      </c>
      <c r="CI103">
        <v>1</v>
      </c>
      <c r="CJ103">
        <v>14</v>
      </c>
      <c r="CK103">
        <v>64</v>
      </c>
      <c r="CL103">
        <v>15</v>
      </c>
      <c r="CM103">
        <v>37</v>
      </c>
      <c r="CN103">
        <v>68</v>
      </c>
      <c r="CO103">
        <v>2</v>
      </c>
      <c r="CP103">
        <v>24</v>
      </c>
      <c r="CQ103">
        <v>18</v>
      </c>
      <c r="CR103">
        <v>3</v>
      </c>
      <c r="CS103">
        <v>40</v>
      </c>
      <c r="CT103">
        <v>32</v>
      </c>
      <c r="CU103">
        <v>68</v>
      </c>
      <c r="CV103">
        <v>21</v>
      </c>
      <c r="CW103">
        <v>21</v>
      </c>
      <c r="CX103">
        <v>59</v>
      </c>
      <c r="CY103">
        <v>4</v>
      </c>
      <c r="CZ103">
        <v>88</v>
      </c>
      <c r="DA103">
        <v>21</v>
      </c>
      <c r="DB103">
        <v>23</v>
      </c>
      <c r="DC103">
        <v>41</v>
      </c>
      <c r="DD103">
        <v>30</v>
      </c>
      <c r="DE103">
        <v>43</v>
      </c>
      <c r="DF103">
        <v>16</v>
      </c>
      <c r="DG103">
        <v>80</v>
      </c>
      <c r="DH103">
        <v>19</v>
      </c>
      <c r="DI103">
        <v>93</v>
      </c>
      <c r="DJ103">
        <v>34</v>
      </c>
      <c r="DK103">
        <v>75</v>
      </c>
      <c r="DL103">
        <v>2</v>
      </c>
      <c r="DM103">
        <v>219</v>
      </c>
      <c r="DN103">
        <v>287</v>
      </c>
      <c r="DO103">
        <v>4</v>
      </c>
      <c r="DP103">
        <v>403</v>
      </c>
      <c r="DQ103">
        <v>512</v>
      </c>
      <c r="DR103">
        <v>22</v>
      </c>
      <c r="DS103">
        <v>897</v>
      </c>
      <c r="DT103">
        <v>946</v>
      </c>
      <c r="DU103">
        <v>404</v>
      </c>
      <c r="DV103">
        <v>83</v>
      </c>
      <c r="DW103">
        <v>970</v>
      </c>
      <c r="DX103">
        <v>585</v>
      </c>
      <c r="DY103">
        <v>953</v>
      </c>
      <c r="DZ103">
        <v>675</v>
      </c>
      <c r="EA103">
        <v>541</v>
      </c>
      <c r="EB103">
        <v>902</v>
      </c>
      <c r="EC103">
        <v>86</v>
      </c>
      <c r="ED103">
        <v>882</v>
      </c>
      <c r="EE103">
        <v>877</v>
      </c>
      <c r="EF103">
        <v>171</v>
      </c>
      <c r="EG103">
        <v>848</v>
      </c>
      <c r="EH103">
        <v>749</v>
      </c>
      <c r="EI103">
        <v>864</v>
      </c>
      <c r="EJ103">
        <v>585</v>
      </c>
      <c r="EK103">
        <v>43</v>
      </c>
      <c r="EL103">
        <v>957</v>
      </c>
      <c r="EM103">
        <v>391</v>
      </c>
      <c r="EN103">
        <v>529</v>
      </c>
      <c r="EO103">
        <v>435</v>
      </c>
      <c r="EP103">
        <v>33</v>
      </c>
      <c r="EQ103">
        <v>108</v>
      </c>
      <c r="ER103">
        <v>725</v>
      </c>
      <c r="ES103">
        <v>734</v>
      </c>
      <c r="ET103">
        <v>927</v>
      </c>
      <c r="EU103">
        <v>260</v>
      </c>
      <c r="EV103">
        <v>317</v>
      </c>
      <c r="EW103">
        <v>969</v>
      </c>
      <c r="EX103">
        <v>689</v>
      </c>
      <c r="EY103">
        <v>71</v>
      </c>
      <c r="EZ103">
        <v>481</v>
      </c>
      <c r="FA103">
        <v>165</v>
      </c>
      <c r="FB103">
        <v>137</v>
      </c>
      <c r="FC103">
        <v>856</v>
      </c>
      <c r="FD103">
        <v>924</v>
      </c>
      <c r="FE103">
        <v>161</v>
      </c>
      <c r="FF103">
        <v>788</v>
      </c>
      <c r="FG103">
        <v>931</v>
      </c>
      <c r="FH103">
        <v>798</v>
      </c>
      <c r="FI103">
        <v>448</v>
      </c>
      <c r="FJ103">
        <v>50</v>
      </c>
      <c r="FK103">
        <v>50</v>
      </c>
      <c r="FL103">
        <v>50</v>
      </c>
      <c r="FM103">
        <v>50</v>
      </c>
      <c r="FN103">
        <v>52</v>
      </c>
      <c r="FO103">
        <v>55</v>
      </c>
      <c r="FP103">
        <v>80</v>
      </c>
      <c r="FQ103">
        <v>72</v>
      </c>
      <c r="FR103">
        <v>60</v>
      </c>
      <c r="FS103">
        <v>68</v>
      </c>
      <c r="FT103">
        <v>60</v>
      </c>
      <c r="FU103">
        <v>50</v>
      </c>
      <c r="FV103">
        <v>50</v>
      </c>
      <c r="FW103">
        <v>50</v>
      </c>
      <c r="FX103">
        <v>50</v>
      </c>
      <c r="FY103">
        <v>50</v>
      </c>
      <c r="FZ103">
        <v>50</v>
      </c>
      <c r="GA103">
        <v>50</v>
      </c>
      <c r="GB103">
        <v>50</v>
      </c>
      <c r="GC103">
        <v>50</v>
      </c>
      <c r="GD103">
        <v>50</v>
      </c>
      <c r="GE103">
        <v>53</v>
      </c>
      <c r="GF103">
        <v>80</v>
      </c>
      <c r="GG103">
        <v>66</v>
      </c>
      <c r="GH103">
        <v>76</v>
      </c>
      <c r="GI103">
        <v>55</v>
      </c>
      <c r="GJ103">
        <v>55</v>
      </c>
      <c r="GK103">
        <v>56</v>
      </c>
      <c r="GL103">
        <v>50</v>
      </c>
      <c r="GM103">
        <v>50</v>
      </c>
      <c r="GN103">
        <v>50</v>
      </c>
      <c r="GO103">
        <v>50</v>
      </c>
      <c r="GP103">
        <v>50</v>
      </c>
      <c r="GQ103">
        <v>50</v>
      </c>
      <c r="GR103">
        <v>1.0409999999999999</v>
      </c>
      <c r="GS103">
        <v>1.4020000000000001</v>
      </c>
      <c r="GT103">
        <v>0.58599999999999997</v>
      </c>
      <c r="GU103">
        <v>1.3820000000000001</v>
      </c>
      <c r="GV103">
        <v>1.377</v>
      </c>
      <c r="GW103">
        <v>0.67100000000000004</v>
      </c>
      <c r="GX103">
        <v>1.3479999999999999</v>
      </c>
      <c r="GY103">
        <v>1.2490000000000001</v>
      </c>
      <c r="GZ103">
        <v>1.3639999999999999</v>
      </c>
      <c r="HA103">
        <v>1.085</v>
      </c>
      <c r="HB103">
        <v>0.54300000000000004</v>
      </c>
      <c r="HC103">
        <v>1.4569999999999999</v>
      </c>
      <c r="HD103">
        <v>0.89100000000000001</v>
      </c>
      <c r="HE103">
        <v>1.0289999999999999</v>
      </c>
      <c r="HF103">
        <v>0.93500000000000005</v>
      </c>
      <c r="HG103">
        <v>2</v>
      </c>
      <c r="HH103">
        <v>0.108</v>
      </c>
      <c r="HI103">
        <v>0.72499999999999998</v>
      </c>
      <c r="HJ103">
        <v>0.73399999999999999</v>
      </c>
      <c r="HK103">
        <v>0.92700000000000005</v>
      </c>
      <c r="HL103">
        <v>0.26</v>
      </c>
      <c r="HM103">
        <v>0.317</v>
      </c>
      <c r="HN103">
        <v>0.96899999999999997</v>
      </c>
      <c r="HO103">
        <v>0.68899999999999995</v>
      </c>
      <c r="HP103">
        <v>7.0999999999999994E-2</v>
      </c>
      <c r="HQ103">
        <v>0.48099999999999998</v>
      </c>
      <c r="HR103">
        <v>0.16500000000000001</v>
      </c>
      <c r="HS103">
        <v>0.13700000000000001</v>
      </c>
      <c r="HT103">
        <v>0.85599999999999998</v>
      </c>
      <c r="HU103">
        <v>0.92400000000000004</v>
      </c>
      <c r="HV103">
        <v>0.161</v>
      </c>
      <c r="HW103">
        <v>0.78800000000000003</v>
      </c>
      <c r="HX103" s="40" t="s">
        <v>85</v>
      </c>
      <c r="HY103" s="35" t="s">
        <v>85</v>
      </c>
      <c r="HZ103" s="36" t="s">
        <v>85</v>
      </c>
      <c r="IA103" s="36" t="s">
        <v>85</v>
      </c>
      <c r="IB103" s="36">
        <v>2</v>
      </c>
      <c r="IC103" s="36" t="s">
        <v>85</v>
      </c>
      <c r="ID103" s="37" t="s">
        <v>85</v>
      </c>
      <c r="IE103" s="37" t="s">
        <v>85</v>
      </c>
      <c r="IF103" s="34" t="str">
        <f t="shared" si="9"/>
        <v/>
      </c>
      <c r="IG103" t="str">
        <f t="shared" si="10"/>
        <v/>
      </c>
      <c r="IH103" t="str">
        <f t="shared" si="11"/>
        <v/>
      </c>
      <c r="II103" t="str">
        <f t="shared" si="12"/>
        <v/>
      </c>
      <c r="IJ103">
        <f t="shared" si="13"/>
        <v>4</v>
      </c>
      <c r="IK103" t="str">
        <f t="shared" si="14"/>
        <v/>
      </c>
      <c r="IL103" t="str">
        <f t="shared" si="15"/>
        <v/>
      </c>
      <c r="IM103" t="str">
        <f t="shared" si="16"/>
        <v/>
      </c>
    </row>
    <row r="104" spans="1:247" x14ac:dyDescent="0.25">
      <c r="A104" s="48">
        <v>128697</v>
      </c>
      <c r="E104" t="b">
        <v>0</v>
      </c>
      <c r="H104">
        <v>35</v>
      </c>
      <c r="J104" t="s">
        <v>42</v>
      </c>
      <c r="K104" t="b">
        <v>1</v>
      </c>
      <c r="N104" t="s">
        <v>43</v>
      </c>
      <c r="R104">
        <v>0</v>
      </c>
      <c r="S104">
        <v>0.15</v>
      </c>
      <c r="T104" t="b">
        <v>0</v>
      </c>
      <c r="U104">
        <v>43741.000243055554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10</v>
      </c>
      <c r="AC104">
        <v>5</v>
      </c>
      <c r="AD104">
        <v>66</v>
      </c>
      <c r="AE104">
        <v>43691.000243055554</v>
      </c>
      <c r="AF104">
        <v>43741.000243055554</v>
      </c>
      <c r="AH104">
        <v>0.15</v>
      </c>
      <c r="AI104" t="s">
        <v>44</v>
      </c>
      <c r="AJ104">
        <v>233</v>
      </c>
      <c r="AK104">
        <v>917</v>
      </c>
      <c r="AL104">
        <v>53</v>
      </c>
      <c r="AM104">
        <v>504</v>
      </c>
      <c r="AN104">
        <v>545</v>
      </c>
      <c r="AO104">
        <v>778</v>
      </c>
      <c r="AP104">
        <v>868</v>
      </c>
      <c r="AQ104">
        <v>999</v>
      </c>
      <c r="AR104">
        <v>331</v>
      </c>
      <c r="AS104">
        <v>927</v>
      </c>
      <c r="AT104">
        <v>510</v>
      </c>
      <c r="AU104">
        <v>774</v>
      </c>
      <c r="AV104">
        <v>697</v>
      </c>
      <c r="AW104">
        <v>777</v>
      </c>
      <c r="AX104">
        <v>921</v>
      </c>
      <c r="AY104">
        <v>532</v>
      </c>
      <c r="AZ104">
        <v>78</v>
      </c>
      <c r="BA104">
        <v>89</v>
      </c>
      <c r="BB104">
        <v>84</v>
      </c>
      <c r="BC104">
        <v>94</v>
      </c>
      <c r="BD104">
        <v>85</v>
      </c>
      <c r="BE104">
        <v>87</v>
      </c>
      <c r="BF104">
        <v>100</v>
      </c>
      <c r="BG104">
        <v>100</v>
      </c>
      <c r="BH104">
        <v>100</v>
      </c>
      <c r="BI104">
        <v>100</v>
      </c>
      <c r="BJ104">
        <v>100</v>
      </c>
      <c r="BK104">
        <v>100</v>
      </c>
      <c r="BL104">
        <v>100</v>
      </c>
      <c r="BM104">
        <v>25</v>
      </c>
      <c r="BN104">
        <v>25</v>
      </c>
      <c r="BO104">
        <v>25</v>
      </c>
      <c r="BP104">
        <v>25</v>
      </c>
      <c r="BQ104">
        <v>0</v>
      </c>
      <c r="BR104">
        <v>3</v>
      </c>
      <c r="BS104">
        <v>0</v>
      </c>
      <c r="BT104">
        <v>2</v>
      </c>
      <c r="BU104">
        <v>2</v>
      </c>
      <c r="BV104">
        <v>3</v>
      </c>
      <c r="BW104">
        <v>3</v>
      </c>
      <c r="BX104">
        <v>0</v>
      </c>
      <c r="BY104">
        <v>1</v>
      </c>
      <c r="BZ104">
        <v>0</v>
      </c>
      <c r="CA104">
        <v>0</v>
      </c>
      <c r="CB104">
        <v>2</v>
      </c>
      <c r="CC104">
        <v>0</v>
      </c>
      <c r="CD104">
        <v>0</v>
      </c>
      <c r="CE104">
        <v>2</v>
      </c>
      <c r="CF104">
        <v>1</v>
      </c>
      <c r="CG104">
        <v>16</v>
      </c>
      <c r="CH104">
        <v>15</v>
      </c>
      <c r="CI104">
        <v>38</v>
      </c>
      <c r="CJ104">
        <v>95</v>
      </c>
      <c r="CK104">
        <v>42</v>
      </c>
      <c r="CL104">
        <v>52</v>
      </c>
      <c r="CM104">
        <v>37</v>
      </c>
      <c r="CN104">
        <v>74</v>
      </c>
      <c r="CO104">
        <v>87</v>
      </c>
      <c r="CP104">
        <v>48</v>
      </c>
      <c r="CQ104">
        <v>98</v>
      </c>
      <c r="CR104">
        <v>51</v>
      </c>
      <c r="CS104">
        <v>74</v>
      </c>
      <c r="CT104">
        <v>39</v>
      </c>
      <c r="CU104">
        <v>19</v>
      </c>
      <c r="CV104">
        <v>49</v>
      </c>
      <c r="CW104">
        <v>47</v>
      </c>
      <c r="CX104">
        <v>77</v>
      </c>
      <c r="CY104">
        <v>62</v>
      </c>
      <c r="CZ104">
        <v>46</v>
      </c>
      <c r="DA104">
        <v>87</v>
      </c>
      <c r="DB104">
        <v>53</v>
      </c>
      <c r="DC104">
        <v>66</v>
      </c>
      <c r="DD104">
        <v>36</v>
      </c>
      <c r="DE104">
        <v>88</v>
      </c>
      <c r="DF104">
        <v>44</v>
      </c>
      <c r="DG104">
        <v>86</v>
      </c>
      <c r="DH104">
        <v>27</v>
      </c>
      <c r="DI104">
        <v>50</v>
      </c>
      <c r="DJ104">
        <v>39</v>
      </c>
      <c r="DK104">
        <v>62</v>
      </c>
      <c r="DL104">
        <v>70</v>
      </c>
      <c r="DM104">
        <v>206</v>
      </c>
      <c r="DN104">
        <v>12</v>
      </c>
      <c r="DO104">
        <v>136</v>
      </c>
      <c r="DP104">
        <v>689</v>
      </c>
      <c r="DQ104">
        <v>958</v>
      </c>
      <c r="DR104">
        <v>859</v>
      </c>
      <c r="DS104">
        <v>212</v>
      </c>
      <c r="DT104">
        <v>30</v>
      </c>
      <c r="DU104">
        <v>86</v>
      </c>
      <c r="DV104">
        <v>593</v>
      </c>
      <c r="DW104">
        <v>390</v>
      </c>
      <c r="DX104">
        <v>919</v>
      </c>
      <c r="DY104">
        <v>913</v>
      </c>
      <c r="DZ104">
        <v>40</v>
      </c>
      <c r="EA104">
        <v>170</v>
      </c>
      <c r="EB104">
        <v>167</v>
      </c>
      <c r="EC104">
        <v>815</v>
      </c>
      <c r="ED104">
        <v>316</v>
      </c>
      <c r="EE104">
        <v>329</v>
      </c>
      <c r="EF104">
        <v>949</v>
      </c>
      <c r="EG104">
        <v>407</v>
      </c>
      <c r="EH104">
        <v>361</v>
      </c>
      <c r="EI104">
        <v>46</v>
      </c>
      <c r="EJ104">
        <v>676</v>
      </c>
      <c r="EK104">
        <v>696</v>
      </c>
      <c r="EL104">
        <v>675</v>
      </c>
      <c r="EM104">
        <v>62</v>
      </c>
      <c r="EN104">
        <v>140</v>
      </c>
      <c r="EO104">
        <v>68</v>
      </c>
      <c r="EP104">
        <v>497</v>
      </c>
      <c r="EQ104">
        <v>913</v>
      </c>
      <c r="ER104">
        <v>657</v>
      </c>
      <c r="ES104">
        <v>409</v>
      </c>
      <c r="ET104">
        <v>338</v>
      </c>
      <c r="EU104">
        <v>236</v>
      </c>
      <c r="EV104">
        <v>172</v>
      </c>
      <c r="EW104">
        <v>352</v>
      </c>
      <c r="EX104">
        <v>506</v>
      </c>
      <c r="EY104">
        <v>176</v>
      </c>
      <c r="EZ104">
        <v>959</v>
      </c>
      <c r="FA104">
        <v>301</v>
      </c>
      <c r="FB104">
        <v>686</v>
      </c>
      <c r="FC104">
        <v>359</v>
      </c>
      <c r="FD104">
        <v>470</v>
      </c>
      <c r="FE104">
        <v>176</v>
      </c>
      <c r="FF104">
        <v>703</v>
      </c>
      <c r="FG104">
        <v>257</v>
      </c>
      <c r="FH104">
        <v>444</v>
      </c>
      <c r="FI104">
        <v>119</v>
      </c>
      <c r="FJ104">
        <v>50</v>
      </c>
      <c r="FK104">
        <v>50</v>
      </c>
      <c r="FL104">
        <v>50</v>
      </c>
      <c r="FM104">
        <v>50</v>
      </c>
      <c r="FN104">
        <v>50</v>
      </c>
      <c r="FO104">
        <v>76</v>
      </c>
      <c r="FP104">
        <v>52</v>
      </c>
      <c r="FQ104">
        <v>56</v>
      </c>
      <c r="FR104">
        <v>69</v>
      </c>
      <c r="FS104">
        <v>64</v>
      </c>
      <c r="FT104">
        <v>65</v>
      </c>
      <c r="FU104">
        <v>50</v>
      </c>
      <c r="FV104">
        <v>50</v>
      </c>
      <c r="FW104">
        <v>50</v>
      </c>
      <c r="FX104">
        <v>50</v>
      </c>
      <c r="FY104">
        <v>50</v>
      </c>
      <c r="FZ104">
        <v>50</v>
      </c>
      <c r="GA104">
        <v>50</v>
      </c>
      <c r="GB104">
        <v>50</v>
      </c>
      <c r="GC104">
        <v>50</v>
      </c>
      <c r="GD104">
        <v>50</v>
      </c>
      <c r="GE104">
        <v>69</v>
      </c>
      <c r="GF104">
        <v>59</v>
      </c>
      <c r="GG104">
        <v>76</v>
      </c>
      <c r="GH104">
        <v>70</v>
      </c>
      <c r="GI104">
        <v>71</v>
      </c>
      <c r="GJ104">
        <v>61</v>
      </c>
      <c r="GK104">
        <v>54</v>
      </c>
      <c r="GL104">
        <v>50</v>
      </c>
      <c r="GM104">
        <v>50</v>
      </c>
      <c r="GN104">
        <v>50</v>
      </c>
      <c r="GO104">
        <v>50</v>
      </c>
      <c r="GP104">
        <v>50</v>
      </c>
      <c r="GQ104">
        <v>50</v>
      </c>
      <c r="GR104">
        <v>0.67</v>
      </c>
      <c r="GS104">
        <v>0.66700000000000004</v>
      </c>
      <c r="GT104">
        <v>1.3149999999999999</v>
      </c>
      <c r="GU104">
        <v>0.81600000000000006</v>
      </c>
      <c r="GV104">
        <v>0.82899999999999996</v>
      </c>
      <c r="GW104">
        <v>1.4489999999999998</v>
      </c>
      <c r="GX104">
        <v>0.90700000000000003</v>
      </c>
      <c r="GY104">
        <v>0.86099999999999999</v>
      </c>
      <c r="GZ104">
        <v>0.54600000000000004</v>
      </c>
      <c r="HA104">
        <v>1.1760000000000002</v>
      </c>
      <c r="HB104">
        <v>1.196</v>
      </c>
      <c r="HC104">
        <v>1.175</v>
      </c>
      <c r="HD104">
        <v>0.56200000000000006</v>
      </c>
      <c r="HE104">
        <v>0.64</v>
      </c>
      <c r="HF104">
        <v>0.56800000000000006</v>
      </c>
      <c r="HG104">
        <v>2</v>
      </c>
      <c r="HH104">
        <v>0.91300000000000003</v>
      </c>
      <c r="HI104">
        <v>0.65700000000000003</v>
      </c>
      <c r="HJ104">
        <v>0.40899999999999997</v>
      </c>
      <c r="HK104">
        <v>0.33800000000000002</v>
      </c>
      <c r="HL104">
        <v>0.23599999999999999</v>
      </c>
      <c r="HM104">
        <v>0.17199999999999999</v>
      </c>
      <c r="HN104">
        <v>0.35199999999999998</v>
      </c>
      <c r="HO104">
        <v>0.50600000000000001</v>
      </c>
      <c r="HP104">
        <v>0.17599999999999999</v>
      </c>
      <c r="HQ104">
        <v>0.95899999999999996</v>
      </c>
      <c r="HR104">
        <v>0.30099999999999999</v>
      </c>
      <c r="HS104">
        <v>0.68600000000000005</v>
      </c>
      <c r="HT104">
        <v>0.35899999999999999</v>
      </c>
      <c r="HU104">
        <v>0.47</v>
      </c>
      <c r="HV104">
        <v>0.17599999999999999</v>
      </c>
      <c r="HW104">
        <v>0.70299999999999996</v>
      </c>
      <c r="HX104" s="40" t="s">
        <v>85</v>
      </c>
      <c r="HY104" s="35" t="s">
        <v>85</v>
      </c>
      <c r="HZ104" s="36" t="s">
        <v>85</v>
      </c>
      <c r="IA104" s="36" t="s">
        <v>85</v>
      </c>
      <c r="IB104" s="36">
        <v>70</v>
      </c>
      <c r="IC104" s="36" t="s">
        <v>85</v>
      </c>
      <c r="ID104" s="37" t="s">
        <v>85</v>
      </c>
      <c r="IE104" s="37" t="s">
        <v>85</v>
      </c>
      <c r="IF104" s="34" t="str">
        <f t="shared" si="9"/>
        <v/>
      </c>
      <c r="IG104" t="str">
        <f t="shared" si="10"/>
        <v/>
      </c>
      <c r="IH104" t="str">
        <f t="shared" si="11"/>
        <v/>
      </c>
      <c r="II104" t="str">
        <f t="shared" si="12"/>
        <v/>
      </c>
      <c r="IJ104">
        <f t="shared" si="13"/>
        <v>144</v>
      </c>
      <c r="IK104" t="str">
        <f t="shared" si="14"/>
        <v/>
      </c>
      <c r="IL104" t="str">
        <f t="shared" si="15"/>
        <v/>
      </c>
      <c r="IM104" t="str">
        <f t="shared" si="16"/>
        <v/>
      </c>
    </row>
    <row r="105" spans="1:247" x14ac:dyDescent="0.25">
      <c r="A105" s="48">
        <v>128698</v>
      </c>
      <c r="E105" t="b">
        <v>0</v>
      </c>
      <c r="H105">
        <v>35</v>
      </c>
      <c r="J105" t="s">
        <v>42</v>
      </c>
      <c r="K105" t="b">
        <v>1</v>
      </c>
      <c r="N105" t="s">
        <v>43</v>
      </c>
      <c r="R105">
        <v>0</v>
      </c>
      <c r="S105">
        <v>0.375</v>
      </c>
      <c r="T105" t="b">
        <v>0</v>
      </c>
      <c r="U105">
        <v>43741.000243055554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30</v>
      </c>
      <c r="AC105">
        <v>10</v>
      </c>
      <c r="AD105">
        <v>80</v>
      </c>
      <c r="AE105">
        <v>43691.000243055554</v>
      </c>
      <c r="AF105">
        <v>43741.000243055554</v>
      </c>
      <c r="AH105">
        <v>0.375</v>
      </c>
      <c r="AI105" t="s">
        <v>44</v>
      </c>
      <c r="AJ105">
        <v>892</v>
      </c>
      <c r="AK105">
        <v>642</v>
      </c>
      <c r="AL105">
        <v>608</v>
      </c>
      <c r="AM105">
        <v>146</v>
      </c>
      <c r="AN105">
        <v>863</v>
      </c>
      <c r="AO105">
        <v>497</v>
      </c>
      <c r="AP105">
        <v>639</v>
      </c>
      <c r="AQ105">
        <v>547</v>
      </c>
      <c r="AR105">
        <v>738</v>
      </c>
      <c r="AS105">
        <v>698</v>
      </c>
      <c r="AT105">
        <v>575</v>
      </c>
      <c r="AU105">
        <v>924</v>
      </c>
      <c r="AV105">
        <v>104</v>
      </c>
      <c r="AW105">
        <v>4</v>
      </c>
      <c r="AX105">
        <v>432</v>
      </c>
      <c r="AY105">
        <v>310</v>
      </c>
      <c r="AZ105">
        <v>65</v>
      </c>
      <c r="BA105">
        <v>79</v>
      </c>
      <c r="BB105">
        <v>86</v>
      </c>
      <c r="BC105">
        <v>96</v>
      </c>
      <c r="BD105">
        <v>59</v>
      </c>
      <c r="BE105">
        <v>61</v>
      </c>
      <c r="BF105">
        <v>100</v>
      </c>
      <c r="BG105">
        <v>100</v>
      </c>
      <c r="BH105">
        <v>100</v>
      </c>
      <c r="BI105">
        <v>100</v>
      </c>
      <c r="BJ105">
        <v>100</v>
      </c>
      <c r="BK105">
        <v>100</v>
      </c>
      <c r="BL105">
        <v>100</v>
      </c>
      <c r="BM105">
        <v>25</v>
      </c>
      <c r="BN105">
        <v>25</v>
      </c>
      <c r="BO105">
        <v>25</v>
      </c>
      <c r="BP105">
        <v>25</v>
      </c>
      <c r="BQ105">
        <v>0</v>
      </c>
      <c r="BR105">
        <v>2</v>
      </c>
      <c r="BS105">
        <v>3</v>
      </c>
      <c r="BT105">
        <v>3</v>
      </c>
      <c r="BU105">
        <v>2</v>
      </c>
      <c r="BV105">
        <v>2</v>
      </c>
      <c r="BW105">
        <v>3</v>
      </c>
      <c r="BX105">
        <v>3</v>
      </c>
      <c r="BY105">
        <v>1</v>
      </c>
      <c r="BZ105">
        <v>2</v>
      </c>
      <c r="CA105">
        <v>1</v>
      </c>
      <c r="CB105">
        <v>1</v>
      </c>
      <c r="CC105">
        <v>1</v>
      </c>
      <c r="CD105">
        <v>3</v>
      </c>
      <c r="CE105">
        <v>1</v>
      </c>
      <c r="CF105">
        <v>1</v>
      </c>
      <c r="CG105">
        <v>2</v>
      </c>
      <c r="CH105">
        <v>28</v>
      </c>
      <c r="CI105">
        <v>54</v>
      </c>
      <c r="CJ105">
        <v>49</v>
      </c>
      <c r="CK105">
        <v>66</v>
      </c>
      <c r="CL105">
        <v>23</v>
      </c>
      <c r="CM105">
        <v>74</v>
      </c>
      <c r="CN105">
        <v>51</v>
      </c>
      <c r="CO105">
        <v>77</v>
      </c>
      <c r="CP105">
        <v>54</v>
      </c>
      <c r="CQ105">
        <v>80</v>
      </c>
      <c r="CR105">
        <v>18</v>
      </c>
      <c r="CS105">
        <v>20</v>
      </c>
      <c r="CT105">
        <v>52</v>
      </c>
      <c r="CU105">
        <v>54</v>
      </c>
      <c r="CV105">
        <v>39</v>
      </c>
      <c r="CW105">
        <v>42</v>
      </c>
      <c r="CX105">
        <v>71</v>
      </c>
      <c r="CY105">
        <v>8</v>
      </c>
      <c r="CZ105">
        <v>38</v>
      </c>
      <c r="DA105">
        <v>1</v>
      </c>
      <c r="DB105">
        <v>32</v>
      </c>
      <c r="DC105">
        <v>40</v>
      </c>
      <c r="DD105">
        <v>96</v>
      </c>
      <c r="DE105">
        <v>97</v>
      </c>
      <c r="DF105">
        <v>82</v>
      </c>
      <c r="DG105">
        <v>83</v>
      </c>
      <c r="DH105">
        <v>55</v>
      </c>
      <c r="DI105">
        <v>44</v>
      </c>
      <c r="DJ105">
        <v>63</v>
      </c>
      <c r="DK105">
        <v>76</v>
      </c>
      <c r="DL105">
        <v>41</v>
      </c>
      <c r="DM105">
        <v>604</v>
      </c>
      <c r="DN105">
        <v>110</v>
      </c>
      <c r="DO105">
        <v>727</v>
      </c>
      <c r="DP105">
        <v>725</v>
      </c>
      <c r="DQ105">
        <v>770</v>
      </c>
      <c r="DR105">
        <v>291</v>
      </c>
      <c r="DS105">
        <v>756</v>
      </c>
      <c r="DT105">
        <v>607</v>
      </c>
      <c r="DU105">
        <v>360</v>
      </c>
      <c r="DV105">
        <v>974</v>
      </c>
      <c r="DW105">
        <v>604</v>
      </c>
      <c r="DX105">
        <v>748</v>
      </c>
      <c r="DY105">
        <v>151</v>
      </c>
      <c r="DZ105">
        <v>350</v>
      </c>
      <c r="EA105">
        <v>875</v>
      </c>
      <c r="EB105">
        <v>654</v>
      </c>
      <c r="EC105">
        <v>362</v>
      </c>
      <c r="ED105">
        <v>226</v>
      </c>
      <c r="EE105">
        <v>787</v>
      </c>
      <c r="EF105">
        <v>21</v>
      </c>
      <c r="EG105">
        <v>175</v>
      </c>
      <c r="EH105">
        <v>167</v>
      </c>
      <c r="EI105">
        <v>792</v>
      </c>
      <c r="EJ105">
        <v>660</v>
      </c>
      <c r="EK105">
        <v>50</v>
      </c>
      <c r="EL105">
        <v>38</v>
      </c>
      <c r="EM105">
        <v>841</v>
      </c>
      <c r="EN105">
        <v>760</v>
      </c>
      <c r="EO105">
        <v>890</v>
      </c>
      <c r="EP105">
        <v>577</v>
      </c>
      <c r="EQ105">
        <v>955</v>
      </c>
      <c r="ER105">
        <v>920</v>
      </c>
      <c r="ES105">
        <v>508</v>
      </c>
      <c r="ET105">
        <v>989</v>
      </c>
      <c r="EU105">
        <v>727</v>
      </c>
      <c r="EV105">
        <v>225</v>
      </c>
      <c r="EW105">
        <v>466</v>
      </c>
      <c r="EX105">
        <v>449</v>
      </c>
      <c r="EY105">
        <v>962</v>
      </c>
      <c r="EZ105">
        <v>903</v>
      </c>
      <c r="FA105">
        <v>832</v>
      </c>
      <c r="FB105">
        <v>211</v>
      </c>
      <c r="FC105">
        <v>908</v>
      </c>
      <c r="FD105">
        <v>505</v>
      </c>
      <c r="FE105">
        <v>138</v>
      </c>
      <c r="FF105">
        <v>248</v>
      </c>
      <c r="FG105">
        <v>85</v>
      </c>
      <c r="FH105">
        <v>410</v>
      </c>
      <c r="FI105">
        <v>918</v>
      </c>
      <c r="FJ105">
        <v>50</v>
      </c>
      <c r="FK105">
        <v>50</v>
      </c>
      <c r="FL105">
        <v>50</v>
      </c>
      <c r="FM105">
        <v>50</v>
      </c>
      <c r="FN105">
        <v>70</v>
      </c>
      <c r="FO105">
        <v>63</v>
      </c>
      <c r="FP105">
        <v>67</v>
      </c>
      <c r="FQ105">
        <v>75</v>
      </c>
      <c r="FR105">
        <v>68</v>
      </c>
      <c r="FS105">
        <v>53</v>
      </c>
      <c r="FT105">
        <v>59</v>
      </c>
      <c r="FU105">
        <v>50</v>
      </c>
      <c r="FV105">
        <v>50</v>
      </c>
      <c r="FW105">
        <v>50</v>
      </c>
      <c r="FX105">
        <v>50</v>
      </c>
      <c r="FY105">
        <v>50</v>
      </c>
      <c r="FZ105">
        <v>50</v>
      </c>
      <c r="GA105">
        <v>50</v>
      </c>
      <c r="GB105">
        <v>50</v>
      </c>
      <c r="GC105">
        <v>50</v>
      </c>
      <c r="GD105">
        <v>50</v>
      </c>
      <c r="GE105">
        <v>52</v>
      </c>
      <c r="GF105">
        <v>58</v>
      </c>
      <c r="GG105">
        <v>61</v>
      </c>
      <c r="GH105">
        <v>57</v>
      </c>
      <c r="GI105">
        <v>55</v>
      </c>
      <c r="GJ105">
        <v>67</v>
      </c>
      <c r="GK105">
        <v>61</v>
      </c>
      <c r="GL105">
        <v>50</v>
      </c>
      <c r="GM105">
        <v>50</v>
      </c>
      <c r="GN105">
        <v>50</v>
      </c>
      <c r="GO105">
        <v>50</v>
      </c>
      <c r="GP105">
        <v>50</v>
      </c>
      <c r="GQ105">
        <v>50</v>
      </c>
      <c r="GR105">
        <v>1.375</v>
      </c>
      <c r="GS105">
        <v>1.1539999999999999</v>
      </c>
      <c r="GT105">
        <v>0.86199999999999999</v>
      </c>
      <c r="GU105">
        <v>0.72599999999999998</v>
      </c>
      <c r="GV105">
        <v>1.2869999999999999</v>
      </c>
      <c r="GW105">
        <v>0.52100000000000002</v>
      </c>
      <c r="GX105">
        <v>0.67500000000000004</v>
      </c>
      <c r="GY105">
        <v>0.66700000000000004</v>
      </c>
      <c r="GZ105">
        <v>1.292</v>
      </c>
      <c r="HA105">
        <v>1.1600000000000001</v>
      </c>
      <c r="HB105">
        <v>0.55000000000000004</v>
      </c>
      <c r="HC105">
        <v>0.53800000000000003</v>
      </c>
      <c r="HD105">
        <v>1.341</v>
      </c>
      <c r="HE105">
        <v>1.26</v>
      </c>
      <c r="HF105">
        <v>1.3900000000000001</v>
      </c>
      <c r="HG105">
        <v>2</v>
      </c>
      <c r="HH105">
        <v>0.95499999999999996</v>
      </c>
      <c r="HI105">
        <v>0.92</v>
      </c>
      <c r="HJ105">
        <v>0.50800000000000001</v>
      </c>
      <c r="HK105">
        <v>0.98899999999999999</v>
      </c>
      <c r="HL105">
        <v>0.72699999999999998</v>
      </c>
      <c r="HM105">
        <v>0.22500000000000001</v>
      </c>
      <c r="HN105">
        <v>0.46600000000000003</v>
      </c>
      <c r="HO105">
        <v>0.44900000000000001</v>
      </c>
      <c r="HP105">
        <v>0.96199999999999997</v>
      </c>
      <c r="HQ105">
        <v>0.90300000000000002</v>
      </c>
      <c r="HR105">
        <v>0.83199999999999996</v>
      </c>
      <c r="HS105">
        <v>0.21099999999999999</v>
      </c>
      <c r="HT105">
        <v>0.90800000000000003</v>
      </c>
      <c r="HU105">
        <v>0.505</v>
      </c>
      <c r="HV105">
        <v>0.13800000000000001</v>
      </c>
      <c r="HW105">
        <v>0.248</v>
      </c>
      <c r="HX105" s="40" t="s">
        <v>85</v>
      </c>
      <c r="HY105" s="35" t="s">
        <v>85</v>
      </c>
      <c r="HZ105" s="36" t="s">
        <v>85</v>
      </c>
      <c r="IA105" s="36" t="s">
        <v>85</v>
      </c>
      <c r="IB105" s="36">
        <v>41</v>
      </c>
      <c r="IC105" s="36" t="s">
        <v>85</v>
      </c>
      <c r="ID105" s="37" t="s">
        <v>85</v>
      </c>
      <c r="IE105" s="37" t="s">
        <v>85</v>
      </c>
      <c r="IF105" s="34" t="str">
        <f t="shared" si="9"/>
        <v/>
      </c>
      <c r="IG105" t="str">
        <f t="shared" si="10"/>
        <v/>
      </c>
      <c r="IH105" t="str">
        <f t="shared" si="11"/>
        <v/>
      </c>
      <c r="II105" t="str">
        <f t="shared" si="12"/>
        <v/>
      </c>
      <c r="IJ105">
        <f t="shared" si="13"/>
        <v>89</v>
      </c>
      <c r="IK105" t="str">
        <f t="shared" si="14"/>
        <v/>
      </c>
      <c r="IL105" t="str">
        <f t="shared" si="15"/>
        <v/>
      </c>
      <c r="IM105" t="str">
        <f t="shared" si="16"/>
        <v/>
      </c>
    </row>
    <row r="106" spans="1:247" x14ac:dyDescent="0.25">
      <c r="A106" s="48">
        <v>128699</v>
      </c>
      <c r="E106" t="b">
        <v>0</v>
      </c>
      <c r="H106">
        <v>35</v>
      </c>
      <c r="J106" t="s">
        <v>42</v>
      </c>
      <c r="K106" t="b">
        <v>1</v>
      </c>
      <c r="N106" t="s">
        <v>43</v>
      </c>
      <c r="R106">
        <v>0</v>
      </c>
      <c r="S106">
        <v>0.25</v>
      </c>
      <c r="T106" t="b">
        <v>0</v>
      </c>
      <c r="U106">
        <v>43741.000243055554</v>
      </c>
      <c r="V106">
        <v>0</v>
      </c>
      <c r="W106">
        <v>0</v>
      </c>
      <c r="X106">
        <v>8.0649999999999999E-2</v>
      </c>
      <c r="Y106">
        <v>3</v>
      </c>
      <c r="Z106">
        <v>0</v>
      </c>
      <c r="AA106">
        <v>30</v>
      </c>
      <c r="AB106">
        <v>30</v>
      </c>
      <c r="AC106">
        <v>10</v>
      </c>
      <c r="AD106">
        <v>120</v>
      </c>
      <c r="AE106">
        <v>43691.000243055554</v>
      </c>
      <c r="AF106">
        <v>43741.000243055554</v>
      </c>
      <c r="AH106">
        <v>0.25</v>
      </c>
      <c r="AI106" t="s">
        <v>44</v>
      </c>
      <c r="AJ106">
        <v>499</v>
      </c>
      <c r="AK106">
        <v>177</v>
      </c>
      <c r="AL106">
        <v>263</v>
      </c>
      <c r="AM106">
        <v>173</v>
      </c>
      <c r="AN106">
        <v>485</v>
      </c>
      <c r="AO106">
        <v>269</v>
      </c>
      <c r="AP106">
        <v>743</v>
      </c>
      <c r="AQ106">
        <v>181</v>
      </c>
      <c r="AR106">
        <v>326</v>
      </c>
      <c r="AS106">
        <v>493</v>
      </c>
      <c r="AT106">
        <v>530</v>
      </c>
      <c r="AU106">
        <v>472</v>
      </c>
      <c r="AV106">
        <v>804</v>
      </c>
      <c r="AW106">
        <v>692</v>
      </c>
      <c r="AX106">
        <v>480</v>
      </c>
      <c r="AY106">
        <v>672</v>
      </c>
      <c r="AZ106">
        <v>81</v>
      </c>
      <c r="BA106">
        <v>52</v>
      </c>
      <c r="BB106">
        <v>99</v>
      </c>
      <c r="BC106">
        <v>75</v>
      </c>
      <c r="BD106">
        <v>84</v>
      </c>
      <c r="BE106">
        <v>60</v>
      </c>
      <c r="BF106">
        <v>100</v>
      </c>
      <c r="BG106">
        <v>100</v>
      </c>
      <c r="BH106">
        <v>100</v>
      </c>
      <c r="BI106">
        <v>100</v>
      </c>
      <c r="BJ106">
        <v>100</v>
      </c>
      <c r="BK106">
        <v>100</v>
      </c>
      <c r="BL106">
        <v>100</v>
      </c>
      <c r="BM106">
        <v>25</v>
      </c>
      <c r="BN106">
        <v>25</v>
      </c>
      <c r="BO106">
        <v>25</v>
      </c>
      <c r="BP106">
        <v>25</v>
      </c>
      <c r="BQ106">
        <v>3</v>
      </c>
      <c r="BR106">
        <v>2</v>
      </c>
      <c r="BS106">
        <v>3</v>
      </c>
      <c r="BT106">
        <v>1</v>
      </c>
      <c r="BU106">
        <v>1</v>
      </c>
      <c r="BV106">
        <v>0</v>
      </c>
      <c r="BW106">
        <v>2</v>
      </c>
      <c r="BX106">
        <v>2</v>
      </c>
      <c r="BY106">
        <v>2</v>
      </c>
      <c r="BZ106">
        <v>1</v>
      </c>
      <c r="CA106">
        <v>3</v>
      </c>
      <c r="CB106">
        <v>1</v>
      </c>
      <c r="CC106">
        <v>1</v>
      </c>
      <c r="CD106">
        <v>0</v>
      </c>
      <c r="CE106">
        <v>1</v>
      </c>
      <c r="CF106">
        <v>0</v>
      </c>
      <c r="CG106">
        <v>57</v>
      </c>
      <c r="CH106">
        <v>15</v>
      </c>
      <c r="CI106">
        <v>97</v>
      </c>
      <c r="CJ106">
        <v>73</v>
      </c>
      <c r="CK106">
        <v>23</v>
      </c>
      <c r="CL106">
        <v>51</v>
      </c>
      <c r="CM106">
        <v>66</v>
      </c>
      <c r="CN106">
        <v>80</v>
      </c>
      <c r="CO106">
        <v>25</v>
      </c>
      <c r="CP106">
        <v>49</v>
      </c>
      <c r="CQ106">
        <v>88</v>
      </c>
      <c r="CR106">
        <v>97</v>
      </c>
      <c r="CS106">
        <v>49</v>
      </c>
      <c r="CT106">
        <v>44</v>
      </c>
      <c r="CU106">
        <v>7</v>
      </c>
      <c r="CV106">
        <v>62</v>
      </c>
      <c r="CW106">
        <v>75</v>
      </c>
      <c r="CX106">
        <v>17</v>
      </c>
      <c r="CY106">
        <v>60</v>
      </c>
      <c r="CZ106">
        <v>2</v>
      </c>
      <c r="DA106">
        <v>65</v>
      </c>
      <c r="DB106">
        <v>92</v>
      </c>
      <c r="DC106">
        <v>60</v>
      </c>
      <c r="DD106">
        <v>73</v>
      </c>
      <c r="DE106">
        <v>54</v>
      </c>
      <c r="DF106">
        <v>20</v>
      </c>
      <c r="DG106">
        <v>69</v>
      </c>
      <c r="DH106">
        <v>13</v>
      </c>
      <c r="DI106">
        <v>9</v>
      </c>
      <c r="DJ106">
        <v>44</v>
      </c>
      <c r="DK106">
        <v>97</v>
      </c>
      <c r="DL106">
        <v>49</v>
      </c>
      <c r="DM106">
        <v>662</v>
      </c>
      <c r="DN106">
        <v>100</v>
      </c>
      <c r="DO106">
        <v>776</v>
      </c>
      <c r="DP106">
        <v>867</v>
      </c>
      <c r="DQ106">
        <v>55</v>
      </c>
      <c r="DR106">
        <v>73</v>
      </c>
      <c r="DS106">
        <v>441</v>
      </c>
      <c r="DT106">
        <v>451</v>
      </c>
      <c r="DU106">
        <v>138</v>
      </c>
      <c r="DV106">
        <v>871</v>
      </c>
      <c r="DW106">
        <v>317</v>
      </c>
      <c r="DX106">
        <v>541</v>
      </c>
      <c r="DY106">
        <v>457</v>
      </c>
      <c r="DZ106">
        <v>297</v>
      </c>
      <c r="EA106">
        <v>626</v>
      </c>
      <c r="EB106">
        <v>666</v>
      </c>
      <c r="EC106">
        <v>908</v>
      </c>
      <c r="ED106">
        <v>501</v>
      </c>
      <c r="EE106">
        <v>56</v>
      </c>
      <c r="EF106">
        <v>292</v>
      </c>
      <c r="EG106">
        <v>273</v>
      </c>
      <c r="EH106">
        <v>515</v>
      </c>
      <c r="EI106">
        <v>456</v>
      </c>
      <c r="EJ106">
        <v>334</v>
      </c>
      <c r="EK106">
        <v>537</v>
      </c>
      <c r="EL106">
        <v>995</v>
      </c>
      <c r="EM106">
        <v>21</v>
      </c>
      <c r="EN106">
        <v>208</v>
      </c>
      <c r="EO106">
        <v>146</v>
      </c>
      <c r="EP106">
        <v>161</v>
      </c>
      <c r="EQ106">
        <v>637</v>
      </c>
      <c r="ER106">
        <v>524</v>
      </c>
      <c r="ES106">
        <v>584</v>
      </c>
      <c r="ET106">
        <v>487</v>
      </c>
      <c r="EU106">
        <v>598</v>
      </c>
      <c r="EV106">
        <v>854</v>
      </c>
      <c r="EW106">
        <v>570</v>
      </c>
      <c r="EX106">
        <v>859</v>
      </c>
      <c r="EY106">
        <v>936</v>
      </c>
      <c r="EZ106">
        <v>365</v>
      </c>
      <c r="FA106">
        <v>215</v>
      </c>
      <c r="FB106">
        <v>213</v>
      </c>
      <c r="FC106">
        <v>706</v>
      </c>
      <c r="FD106">
        <v>811</v>
      </c>
      <c r="FE106">
        <v>245</v>
      </c>
      <c r="FF106">
        <v>911</v>
      </c>
      <c r="FG106">
        <v>756</v>
      </c>
      <c r="FH106">
        <v>731</v>
      </c>
      <c r="FI106">
        <v>69</v>
      </c>
      <c r="FJ106">
        <v>50</v>
      </c>
      <c r="FK106">
        <v>50</v>
      </c>
      <c r="FL106">
        <v>50</v>
      </c>
      <c r="FM106">
        <v>50</v>
      </c>
      <c r="FN106">
        <v>63</v>
      </c>
      <c r="FO106">
        <v>52</v>
      </c>
      <c r="FP106">
        <v>54</v>
      </c>
      <c r="FQ106">
        <v>67</v>
      </c>
      <c r="FR106">
        <v>72</v>
      </c>
      <c r="FS106">
        <v>70</v>
      </c>
      <c r="FT106">
        <v>73</v>
      </c>
      <c r="FU106">
        <v>50</v>
      </c>
      <c r="FV106">
        <v>50</v>
      </c>
      <c r="FW106">
        <v>50</v>
      </c>
      <c r="FX106">
        <v>50</v>
      </c>
      <c r="FY106">
        <v>50</v>
      </c>
      <c r="FZ106">
        <v>50</v>
      </c>
      <c r="GA106">
        <v>50</v>
      </c>
      <c r="GB106">
        <v>50</v>
      </c>
      <c r="GC106">
        <v>50</v>
      </c>
      <c r="GD106">
        <v>50</v>
      </c>
      <c r="GE106">
        <v>64</v>
      </c>
      <c r="GF106">
        <v>61</v>
      </c>
      <c r="GG106">
        <v>62</v>
      </c>
      <c r="GH106">
        <v>67</v>
      </c>
      <c r="GI106">
        <v>52</v>
      </c>
      <c r="GJ106">
        <v>73</v>
      </c>
      <c r="GK106">
        <v>57</v>
      </c>
      <c r="GL106">
        <v>50</v>
      </c>
      <c r="GM106">
        <v>50</v>
      </c>
      <c r="GN106">
        <v>50</v>
      </c>
      <c r="GO106">
        <v>50</v>
      </c>
      <c r="GP106">
        <v>50</v>
      </c>
      <c r="GQ106">
        <v>50</v>
      </c>
      <c r="GR106">
        <v>1.1259999999999999</v>
      </c>
      <c r="GS106">
        <v>1.1659999999999999</v>
      </c>
      <c r="GT106">
        <v>1.4079999999999999</v>
      </c>
      <c r="GU106">
        <v>1.0009999999999999</v>
      </c>
      <c r="GV106">
        <v>0.55600000000000005</v>
      </c>
      <c r="GW106">
        <v>0.79200000000000004</v>
      </c>
      <c r="GX106">
        <v>0.77300000000000002</v>
      </c>
      <c r="GY106">
        <v>1.0150000000000001</v>
      </c>
      <c r="GZ106">
        <v>0.95599999999999996</v>
      </c>
      <c r="HA106">
        <v>0.83400000000000007</v>
      </c>
      <c r="HB106">
        <v>1.0369999999999999</v>
      </c>
      <c r="HC106">
        <v>1.4950000000000001</v>
      </c>
      <c r="HD106">
        <v>0.52100000000000002</v>
      </c>
      <c r="HE106">
        <v>0.70799999999999996</v>
      </c>
      <c r="HF106">
        <v>0.64600000000000002</v>
      </c>
      <c r="HG106">
        <v>2</v>
      </c>
      <c r="HH106">
        <v>0.63700000000000001</v>
      </c>
      <c r="HI106">
        <v>0.52400000000000002</v>
      </c>
      <c r="HJ106">
        <v>0.58399999999999996</v>
      </c>
      <c r="HK106">
        <v>0.48699999999999999</v>
      </c>
      <c r="HL106">
        <v>0.59799999999999998</v>
      </c>
      <c r="HM106">
        <v>0.85399999999999998</v>
      </c>
      <c r="HN106">
        <v>0.56999999999999995</v>
      </c>
      <c r="HO106">
        <v>0.85899999999999999</v>
      </c>
      <c r="HP106">
        <v>0.93600000000000005</v>
      </c>
      <c r="HQ106">
        <v>0.36499999999999999</v>
      </c>
      <c r="HR106">
        <v>0.215</v>
      </c>
      <c r="HS106">
        <v>0.21299999999999999</v>
      </c>
      <c r="HT106">
        <v>0.70599999999999996</v>
      </c>
      <c r="HU106">
        <v>0.81100000000000005</v>
      </c>
      <c r="HV106">
        <v>0.245</v>
      </c>
      <c r="HW106">
        <v>0.91100000000000003</v>
      </c>
      <c r="HX106" s="40" t="s">
        <v>85</v>
      </c>
      <c r="HY106" s="35" t="s">
        <v>85</v>
      </c>
      <c r="HZ106" s="36" t="s">
        <v>85</v>
      </c>
      <c r="IA106" s="36" t="s">
        <v>85</v>
      </c>
      <c r="IB106" s="36">
        <v>49</v>
      </c>
      <c r="IC106" s="36">
        <v>8.0649999999999999E-2</v>
      </c>
      <c r="ID106" s="37" t="s">
        <v>85</v>
      </c>
      <c r="IE106" s="37" t="s">
        <v>85</v>
      </c>
      <c r="IF106" s="34" t="str">
        <f t="shared" si="9"/>
        <v/>
      </c>
      <c r="IG106" t="str">
        <f t="shared" si="10"/>
        <v/>
      </c>
      <c r="IH106" t="str">
        <f t="shared" si="11"/>
        <v/>
      </c>
      <c r="II106" t="str">
        <f t="shared" si="12"/>
        <v/>
      </c>
      <c r="IJ106">
        <f t="shared" si="13"/>
        <v>104</v>
      </c>
      <c r="IK106">
        <f t="shared" si="14"/>
        <v>17</v>
      </c>
      <c r="IL106" t="str">
        <f t="shared" si="15"/>
        <v/>
      </c>
      <c r="IM106" t="str">
        <f t="shared" si="16"/>
        <v/>
      </c>
    </row>
    <row r="107" spans="1:247" x14ac:dyDescent="0.25">
      <c r="A107" s="48">
        <v>128700</v>
      </c>
      <c r="E107" t="b">
        <v>0</v>
      </c>
      <c r="H107">
        <v>35</v>
      </c>
      <c r="J107" t="s">
        <v>46</v>
      </c>
      <c r="K107" t="b">
        <v>1</v>
      </c>
      <c r="N107" t="s">
        <v>43</v>
      </c>
      <c r="R107">
        <v>0</v>
      </c>
      <c r="S107">
        <v>0.11700000000000001</v>
      </c>
      <c r="T107" t="b">
        <v>0</v>
      </c>
      <c r="U107">
        <v>43741.000243055554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40</v>
      </c>
      <c r="AC107">
        <v>10</v>
      </c>
      <c r="AD107">
        <v>341</v>
      </c>
      <c r="AE107">
        <v>43691.000243055554</v>
      </c>
      <c r="AF107">
        <v>43741.000243055554</v>
      </c>
      <c r="AH107">
        <v>0.11700000000000001</v>
      </c>
      <c r="AI107" t="s">
        <v>44</v>
      </c>
      <c r="AJ107">
        <v>628</v>
      </c>
      <c r="AK107">
        <v>527</v>
      </c>
      <c r="AL107">
        <v>81</v>
      </c>
      <c r="AM107">
        <v>536</v>
      </c>
      <c r="AN107">
        <v>907</v>
      </c>
      <c r="AO107">
        <v>341</v>
      </c>
      <c r="AP107">
        <v>766</v>
      </c>
      <c r="AQ107">
        <v>240</v>
      </c>
      <c r="AR107">
        <v>229</v>
      </c>
      <c r="AS107">
        <v>486</v>
      </c>
      <c r="AT107">
        <v>828</v>
      </c>
      <c r="AU107">
        <v>228</v>
      </c>
      <c r="AV107">
        <v>318</v>
      </c>
      <c r="AW107">
        <v>307</v>
      </c>
      <c r="AX107">
        <v>120</v>
      </c>
      <c r="AY107">
        <v>591</v>
      </c>
      <c r="AZ107">
        <v>58</v>
      </c>
      <c r="BA107">
        <v>83</v>
      </c>
      <c r="BB107">
        <v>89</v>
      </c>
      <c r="BC107">
        <v>81</v>
      </c>
      <c r="BD107">
        <v>58</v>
      </c>
      <c r="BE107">
        <v>65</v>
      </c>
      <c r="BF107">
        <v>100</v>
      </c>
      <c r="BG107">
        <v>100</v>
      </c>
      <c r="BH107">
        <v>100</v>
      </c>
      <c r="BI107">
        <v>100</v>
      </c>
      <c r="BJ107">
        <v>100</v>
      </c>
      <c r="BK107">
        <v>100</v>
      </c>
      <c r="BL107">
        <v>100</v>
      </c>
      <c r="BM107">
        <v>25</v>
      </c>
      <c r="BN107">
        <v>25</v>
      </c>
      <c r="BO107">
        <v>25</v>
      </c>
      <c r="BP107">
        <v>25</v>
      </c>
      <c r="BQ107">
        <v>2</v>
      </c>
      <c r="BR107">
        <v>0</v>
      </c>
      <c r="BS107">
        <v>0</v>
      </c>
      <c r="BT107">
        <v>1</v>
      </c>
      <c r="BU107">
        <v>3</v>
      </c>
      <c r="BV107">
        <v>2</v>
      </c>
      <c r="BW107">
        <v>1</v>
      </c>
      <c r="BX107">
        <v>2</v>
      </c>
      <c r="BY107">
        <v>1</v>
      </c>
      <c r="BZ107">
        <v>1</v>
      </c>
      <c r="CA107">
        <v>3</v>
      </c>
      <c r="CB107">
        <v>0</v>
      </c>
      <c r="CC107">
        <v>2</v>
      </c>
      <c r="CD107">
        <v>2</v>
      </c>
      <c r="CE107">
        <v>1</v>
      </c>
      <c r="CF107">
        <v>1</v>
      </c>
      <c r="CG107">
        <v>67</v>
      </c>
      <c r="CH107">
        <v>8</v>
      </c>
      <c r="CI107">
        <v>46</v>
      </c>
      <c r="CJ107">
        <v>32</v>
      </c>
      <c r="CK107">
        <v>12</v>
      </c>
      <c r="CL107">
        <v>58</v>
      </c>
      <c r="CM107">
        <v>36</v>
      </c>
      <c r="CN107">
        <v>6</v>
      </c>
      <c r="CO107">
        <v>9</v>
      </c>
      <c r="CP107">
        <v>40</v>
      </c>
      <c r="CQ107">
        <v>77</v>
      </c>
      <c r="CR107">
        <v>8</v>
      </c>
      <c r="CS107">
        <v>27</v>
      </c>
      <c r="CT107">
        <v>58</v>
      </c>
      <c r="CU107">
        <v>15</v>
      </c>
      <c r="CV107">
        <v>78</v>
      </c>
      <c r="CW107">
        <v>73</v>
      </c>
      <c r="CX107">
        <v>56</v>
      </c>
      <c r="CY107">
        <v>2</v>
      </c>
      <c r="CZ107">
        <v>21</v>
      </c>
      <c r="DA107">
        <v>88</v>
      </c>
      <c r="DB107">
        <v>57</v>
      </c>
      <c r="DC107">
        <v>15</v>
      </c>
      <c r="DD107">
        <v>17</v>
      </c>
      <c r="DE107">
        <v>15</v>
      </c>
      <c r="DF107">
        <v>99</v>
      </c>
      <c r="DG107">
        <v>14</v>
      </c>
      <c r="DH107">
        <v>95</v>
      </c>
      <c r="DI107">
        <v>4</v>
      </c>
      <c r="DJ107">
        <v>100</v>
      </c>
      <c r="DK107">
        <v>2</v>
      </c>
      <c r="DL107">
        <v>94</v>
      </c>
      <c r="DM107">
        <v>970</v>
      </c>
      <c r="DN107">
        <v>129</v>
      </c>
      <c r="DO107">
        <v>321</v>
      </c>
      <c r="DP107">
        <v>844</v>
      </c>
      <c r="DQ107">
        <v>364</v>
      </c>
      <c r="DR107">
        <v>527</v>
      </c>
      <c r="DS107">
        <v>943</v>
      </c>
      <c r="DT107">
        <v>439</v>
      </c>
      <c r="DU107">
        <v>620</v>
      </c>
      <c r="DV107">
        <v>867</v>
      </c>
      <c r="DW107">
        <v>189</v>
      </c>
      <c r="DX107">
        <v>683</v>
      </c>
      <c r="DY107">
        <v>515</v>
      </c>
      <c r="DZ107">
        <v>349</v>
      </c>
      <c r="EA107">
        <v>23</v>
      </c>
      <c r="EB107">
        <v>810</v>
      </c>
      <c r="EC107">
        <v>724</v>
      </c>
      <c r="ED107">
        <v>700</v>
      </c>
      <c r="EE107">
        <v>255</v>
      </c>
      <c r="EF107">
        <v>993</v>
      </c>
      <c r="EG107">
        <v>489</v>
      </c>
      <c r="EH107">
        <v>661</v>
      </c>
      <c r="EI107">
        <v>897</v>
      </c>
      <c r="EJ107">
        <v>277</v>
      </c>
      <c r="EK107">
        <v>538</v>
      </c>
      <c r="EL107">
        <v>720</v>
      </c>
      <c r="EM107">
        <v>213</v>
      </c>
      <c r="EN107">
        <v>566</v>
      </c>
      <c r="EO107">
        <v>845</v>
      </c>
      <c r="EP107">
        <v>280</v>
      </c>
      <c r="EQ107">
        <v>428</v>
      </c>
      <c r="ER107">
        <v>106</v>
      </c>
      <c r="ES107">
        <v>656</v>
      </c>
      <c r="ET107">
        <v>554</v>
      </c>
      <c r="EU107">
        <v>210</v>
      </c>
      <c r="EV107">
        <v>746</v>
      </c>
      <c r="EW107">
        <v>240</v>
      </c>
      <c r="EX107">
        <v>180</v>
      </c>
      <c r="EY107">
        <v>127</v>
      </c>
      <c r="EZ107">
        <v>207</v>
      </c>
      <c r="FA107">
        <v>460</v>
      </c>
      <c r="FB107">
        <v>316</v>
      </c>
      <c r="FC107">
        <v>587</v>
      </c>
      <c r="FD107">
        <v>415</v>
      </c>
      <c r="FE107">
        <v>168</v>
      </c>
      <c r="FF107">
        <v>765</v>
      </c>
      <c r="FG107">
        <v>116</v>
      </c>
      <c r="FH107">
        <v>965</v>
      </c>
      <c r="FI107">
        <v>86</v>
      </c>
      <c r="FJ107">
        <v>50</v>
      </c>
      <c r="FK107">
        <v>50</v>
      </c>
      <c r="FL107">
        <v>50</v>
      </c>
      <c r="FM107">
        <v>50</v>
      </c>
      <c r="FN107">
        <v>52</v>
      </c>
      <c r="FO107">
        <v>80</v>
      </c>
      <c r="FP107">
        <v>65</v>
      </c>
      <c r="FQ107">
        <v>63</v>
      </c>
      <c r="FR107">
        <v>59</v>
      </c>
      <c r="FS107">
        <v>53</v>
      </c>
      <c r="FT107">
        <v>52</v>
      </c>
      <c r="FU107">
        <v>50</v>
      </c>
      <c r="FV107">
        <v>50</v>
      </c>
      <c r="FW107">
        <v>50</v>
      </c>
      <c r="FX107">
        <v>50</v>
      </c>
      <c r="FY107">
        <v>50</v>
      </c>
      <c r="FZ107">
        <v>50</v>
      </c>
      <c r="GA107">
        <v>50</v>
      </c>
      <c r="GB107">
        <v>50</v>
      </c>
      <c r="GC107">
        <v>50</v>
      </c>
      <c r="GD107">
        <v>50</v>
      </c>
      <c r="GE107">
        <v>77</v>
      </c>
      <c r="GF107">
        <v>75</v>
      </c>
      <c r="GG107">
        <v>62</v>
      </c>
      <c r="GH107">
        <v>69</v>
      </c>
      <c r="GI107">
        <v>50</v>
      </c>
      <c r="GJ107">
        <v>80</v>
      </c>
      <c r="GK107">
        <v>50</v>
      </c>
      <c r="GL107">
        <v>50</v>
      </c>
      <c r="GM107">
        <v>50</v>
      </c>
      <c r="GN107">
        <v>50</v>
      </c>
      <c r="GO107">
        <v>50</v>
      </c>
      <c r="GP107">
        <v>50</v>
      </c>
      <c r="GQ107">
        <v>50</v>
      </c>
      <c r="GR107">
        <v>0.52300000000000002</v>
      </c>
      <c r="GS107">
        <v>1.31</v>
      </c>
      <c r="GT107">
        <v>1.224</v>
      </c>
      <c r="GU107">
        <v>1.2</v>
      </c>
      <c r="GV107">
        <v>0.755</v>
      </c>
      <c r="GW107">
        <v>1.4929999999999999</v>
      </c>
      <c r="GX107">
        <v>0.98899999999999999</v>
      </c>
      <c r="GY107">
        <v>1.161</v>
      </c>
      <c r="GZ107">
        <v>1.397</v>
      </c>
      <c r="HA107">
        <v>0.77700000000000002</v>
      </c>
      <c r="HB107">
        <v>1.038</v>
      </c>
      <c r="HC107">
        <v>1.22</v>
      </c>
      <c r="HD107">
        <v>0.71299999999999997</v>
      </c>
      <c r="HE107">
        <v>1.0659999999999998</v>
      </c>
      <c r="HF107">
        <v>1.345</v>
      </c>
      <c r="HG107">
        <v>1</v>
      </c>
      <c r="HH107">
        <v>0.42799999999999999</v>
      </c>
      <c r="HI107">
        <v>0.106</v>
      </c>
      <c r="HJ107">
        <v>0.65600000000000003</v>
      </c>
      <c r="HK107">
        <v>0.55400000000000005</v>
      </c>
      <c r="HL107">
        <v>0.21</v>
      </c>
      <c r="HM107">
        <v>0.746</v>
      </c>
      <c r="HN107">
        <v>0.24</v>
      </c>
      <c r="HO107">
        <v>0.18</v>
      </c>
      <c r="HP107">
        <v>0.127</v>
      </c>
      <c r="HQ107">
        <v>0.20699999999999999</v>
      </c>
      <c r="HR107">
        <v>0.46</v>
      </c>
      <c r="HS107">
        <v>0.316</v>
      </c>
      <c r="HT107">
        <v>0.58699999999999997</v>
      </c>
      <c r="HU107">
        <v>0.41499999999999998</v>
      </c>
      <c r="HV107">
        <v>0.16800000000000001</v>
      </c>
      <c r="HW107">
        <v>0.76500000000000001</v>
      </c>
      <c r="HX107" s="40" t="s">
        <v>85</v>
      </c>
      <c r="HY107" s="35" t="s">
        <v>85</v>
      </c>
      <c r="HZ107" s="36" t="s">
        <v>85</v>
      </c>
      <c r="IA107" s="36" t="s">
        <v>85</v>
      </c>
      <c r="IB107" s="36" t="s">
        <v>85</v>
      </c>
      <c r="IC107" s="36" t="s">
        <v>85</v>
      </c>
      <c r="ID107" s="37" t="s">
        <v>85</v>
      </c>
      <c r="IE107" s="37" t="s">
        <v>85</v>
      </c>
      <c r="IF107" s="34" t="str">
        <f t="shared" si="9"/>
        <v/>
      </c>
      <c r="IG107" t="str">
        <f t="shared" si="10"/>
        <v/>
      </c>
      <c r="IH107" t="str">
        <f t="shared" si="11"/>
        <v/>
      </c>
      <c r="II107" t="str">
        <f t="shared" si="12"/>
        <v/>
      </c>
      <c r="IJ107" t="str">
        <f t="shared" si="13"/>
        <v/>
      </c>
      <c r="IK107" t="str">
        <f t="shared" si="14"/>
        <v/>
      </c>
      <c r="IL107" t="str">
        <f t="shared" si="15"/>
        <v/>
      </c>
      <c r="IM107" t="str">
        <f t="shared" si="16"/>
        <v/>
      </c>
    </row>
    <row r="108" spans="1:247" x14ac:dyDescent="0.25">
      <c r="A108" s="48">
        <v>128702</v>
      </c>
      <c r="E108" t="b">
        <v>0</v>
      </c>
      <c r="H108">
        <v>35</v>
      </c>
      <c r="J108" t="s">
        <v>42</v>
      </c>
      <c r="K108" t="b">
        <v>1</v>
      </c>
      <c r="N108" t="s">
        <v>43</v>
      </c>
      <c r="R108">
        <v>0</v>
      </c>
      <c r="S108">
        <v>0.51700000000000002</v>
      </c>
      <c r="T108" t="b">
        <v>0</v>
      </c>
      <c r="U108">
        <v>43741.000243055554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4</v>
      </c>
      <c r="AB108">
        <v>40</v>
      </c>
      <c r="AC108">
        <v>10</v>
      </c>
      <c r="AD108">
        <v>77</v>
      </c>
      <c r="AE108">
        <v>43691.000243055554</v>
      </c>
      <c r="AF108">
        <v>43741.000243055554</v>
      </c>
      <c r="AH108">
        <v>0.51700000000000002</v>
      </c>
      <c r="AI108" t="s">
        <v>44</v>
      </c>
      <c r="AJ108">
        <v>353</v>
      </c>
      <c r="AK108">
        <v>639</v>
      </c>
      <c r="AL108">
        <v>681</v>
      </c>
      <c r="AM108">
        <v>322</v>
      </c>
      <c r="AN108">
        <v>457</v>
      </c>
      <c r="AO108">
        <v>33</v>
      </c>
      <c r="AP108">
        <v>449</v>
      </c>
      <c r="AQ108">
        <v>627</v>
      </c>
      <c r="AR108">
        <v>272</v>
      </c>
      <c r="AS108">
        <v>87</v>
      </c>
      <c r="AT108">
        <v>516</v>
      </c>
      <c r="AU108">
        <v>726</v>
      </c>
      <c r="AV108">
        <v>972</v>
      </c>
      <c r="AW108">
        <v>579</v>
      </c>
      <c r="AX108">
        <v>498</v>
      </c>
      <c r="AY108">
        <v>841</v>
      </c>
      <c r="AZ108">
        <v>74</v>
      </c>
      <c r="BA108">
        <v>96</v>
      </c>
      <c r="BB108">
        <v>82</v>
      </c>
      <c r="BC108">
        <v>83</v>
      </c>
      <c r="BD108">
        <v>100</v>
      </c>
      <c r="BE108">
        <v>70</v>
      </c>
      <c r="BF108">
        <v>100</v>
      </c>
      <c r="BG108">
        <v>100</v>
      </c>
      <c r="BH108">
        <v>100</v>
      </c>
      <c r="BI108">
        <v>100</v>
      </c>
      <c r="BJ108">
        <v>100</v>
      </c>
      <c r="BK108">
        <v>100</v>
      </c>
      <c r="BL108">
        <v>100</v>
      </c>
      <c r="BM108">
        <v>25</v>
      </c>
      <c r="BN108">
        <v>25</v>
      </c>
      <c r="BO108">
        <v>25</v>
      </c>
      <c r="BP108">
        <v>25</v>
      </c>
      <c r="BQ108">
        <v>0</v>
      </c>
      <c r="BR108">
        <v>1</v>
      </c>
      <c r="BS108">
        <v>0</v>
      </c>
      <c r="BT108">
        <v>3</v>
      </c>
      <c r="BU108">
        <v>2</v>
      </c>
      <c r="BV108">
        <v>2</v>
      </c>
      <c r="BW108">
        <v>3</v>
      </c>
      <c r="BX108">
        <v>1</v>
      </c>
      <c r="BY108">
        <v>1</v>
      </c>
      <c r="BZ108">
        <v>1</v>
      </c>
      <c r="CA108">
        <v>0</v>
      </c>
      <c r="CB108">
        <v>0</v>
      </c>
      <c r="CC108">
        <v>2</v>
      </c>
      <c r="CD108">
        <v>1</v>
      </c>
      <c r="CE108">
        <v>2</v>
      </c>
      <c r="CF108">
        <v>0</v>
      </c>
      <c r="CG108">
        <v>72</v>
      </c>
      <c r="CH108">
        <v>29</v>
      </c>
      <c r="CI108">
        <v>1</v>
      </c>
      <c r="CJ108">
        <v>43</v>
      </c>
      <c r="CK108">
        <v>31</v>
      </c>
      <c r="CL108">
        <v>34</v>
      </c>
      <c r="CM108">
        <v>35</v>
      </c>
      <c r="CN108">
        <v>47</v>
      </c>
      <c r="CO108">
        <v>2</v>
      </c>
      <c r="CP108">
        <v>9</v>
      </c>
      <c r="CQ108">
        <v>98</v>
      </c>
      <c r="CR108">
        <v>78</v>
      </c>
      <c r="CS108">
        <v>29</v>
      </c>
      <c r="CT108">
        <v>32</v>
      </c>
      <c r="CU108">
        <v>8</v>
      </c>
      <c r="CV108">
        <v>69</v>
      </c>
      <c r="CW108">
        <v>59</v>
      </c>
      <c r="CX108">
        <v>16</v>
      </c>
      <c r="CY108">
        <v>63</v>
      </c>
      <c r="CZ108">
        <v>19</v>
      </c>
      <c r="DA108">
        <v>6</v>
      </c>
      <c r="DB108">
        <v>84</v>
      </c>
      <c r="DC108">
        <v>10</v>
      </c>
      <c r="DD108">
        <v>70</v>
      </c>
      <c r="DE108">
        <v>58</v>
      </c>
      <c r="DF108">
        <v>91</v>
      </c>
      <c r="DG108">
        <v>70</v>
      </c>
      <c r="DH108">
        <v>34</v>
      </c>
      <c r="DI108">
        <v>10</v>
      </c>
      <c r="DJ108">
        <v>40</v>
      </c>
      <c r="DK108">
        <v>2</v>
      </c>
      <c r="DL108">
        <v>27</v>
      </c>
      <c r="DM108">
        <v>952</v>
      </c>
      <c r="DN108">
        <v>614</v>
      </c>
      <c r="DO108">
        <v>506</v>
      </c>
      <c r="DP108">
        <v>695</v>
      </c>
      <c r="DQ108">
        <v>284</v>
      </c>
      <c r="DR108">
        <v>295</v>
      </c>
      <c r="DS108">
        <v>554</v>
      </c>
      <c r="DT108">
        <v>906</v>
      </c>
      <c r="DU108">
        <v>858</v>
      </c>
      <c r="DV108">
        <v>605</v>
      </c>
      <c r="DW108">
        <v>311</v>
      </c>
      <c r="DX108">
        <v>491</v>
      </c>
      <c r="DY108">
        <v>487</v>
      </c>
      <c r="DZ108">
        <v>461</v>
      </c>
      <c r="EA108">
        <v>227</v>
      </c>
      <c r="EB108">
        <v>648</v>
      </c>
      <c r="EC108">
        <v>2</v>
      </c>
      <c r="ED108">
        <v>784</v>
      </c>
      <c r="EE108">
        <v>273</v>
      </c>
      <c r="EF108">
        <v>826</v>
      </c>
      <c r="EG108">
        <v>766</v>
      </c>
      <c r="EH108">
        <v>867</v>
      </c>
      <c r="EI108">
        <v>638</v>
      </c>
      <c r="EJ108">
        <v>723</v>
      </c>
      <c r="EK108">
        <v>23</v>
      </c>
      <c r="EL108">
        <v>934</v>
      </c>
      <c r="EM108">
        <v>544</v>
      </c>
      <c r="EN108">
        <v>246</v>
      </c>
      <c r="EO108">
        <v>969</v>
      </c>
      <c r="EP108">
        <v>335</v>
      </c>
      <c r="EQ108">
        <v>1</v>
      </c>
      <c r="ER108">
        <v>721</v>
      </c>
      <c r="ES108">
        <v>807</v>
      </c>
      <c r="ET108">
        <v>410</v>
      </c>
      <c r="EU108">
        <v>803</v>
      </c>
      <c r="EV108">
        <v>675</v>
      </c>
      <c r="EW108">
        <v>468</v>
      </c>
      <c r="EX108">
        <v>991</v>
      </c>
      <c r="EY108">
        <v>946</v>
      </c>
      <c r="EZ108">
        <v>392</v>
      </c>
      <c r="FA108">
        <v>983</v>
      </c>
      <c r="FB108">
        <v>117</v>
      </c>
      <c r="FC108">
        <v>727</v>
      </c>
      <c r="FD108">
        <v>762</v>
      </c>
      <c r="FE108">
        <v>981</v>
      </c>
      <c r="FF108">
        <v>153</v>
      </c>
      <c r="FG108">
        <v>494</v>
      </c>
      <c r="FH108">
        <v>341</v>
      </c>
      <c r="FI108">
        <v>949</v>
      </c>
      <c r="FJ108">
        <v>50</v>
      </c>
      <c r="FK108">
        <v>50</v>
      </c>
      <c r="FL108">
        <v>50</v>
      </c>
      <c r="FM108">
        <v>50</v>
      </c>
      <c r="FN108">
        <v>69</v>
      </c>
      <c r="FO108">
        <v>59</v>
      </c>
      <c r="FP108">
        <v>70</v>
      </c>
      <c r="FQ108">
        <v>51</v>
      </c>
      <c r="FR108">
        <v>56</v>
      </c>
      <c r="FS108">
        <v>50</v>
      </c>
      <c r="FT108">
        <v>73</v>
      </c>
      <c r="FU108">
        <v>50</v>
      </c>
      <c r="FV108">
        <v>50</v>
      </c>
      <c r="FW108">
        <v>50</v>
      </c>
      <c r="FX108">
        <v>50</v>
      </c>
      <c r="FY108">
        <v>50</v>
      </c>
      <c r="FZ108">
        <v>50</v>
      </c>
      <c r="GA108">
        <v>50</v>
      </c>
      <c r="GB108">
        <v>50</v>
      </c>
      <c r="GC108">
        <v>50</v>
      </c>
      <c r="GD108">
        <v>50</v>
      </c>
      <c r="GE108">
        <v>61</v>
      </c>
      <c r="GF108">
        <v>80</v>
      </c>
      <c r="GG108">
        <v>52</v>
      </c>
      <c r="GH108">
        <v>77</v>
      </c>
      <c r="GI108">
        <v>74</v>
      </c>
      <c r="GJ108">
        <v>76</v>
      </c>
      <c r="GK108">
        <v>51</v>
      </c>
      <c r="GL108">
        <v>50</v>
      </c>
      <c r="GM108">
        <v>50</v>
      </c>
      <c r="GN108">
        <v>50</v>
      </c>
      <c r="GO108">
        <v>50</v>
      </c>
      <c r="GP108">
        <v>50</v>
      </c>
      <c r="GQ108">
        <v>50</v>
      </c>
      <c r="GR108">
        <v>0.72699999999999998</v>
      </c>
      <c r="GS108">
        <v>1.1480000000000001</v>
      </c>
      <c r="GT108">
        <v>0.502</v>
      </c>
      <c r="GU108">
        <v>1.284</v>
      </c>
      <c r="GV108">
        <v>0.77300000000000002</v>
      </c>
      <c r="GW108">
        <v>1.3260000000000001</v>
      </c>
      <c r="GX108">
        <v>1.266</v>
      </c>
      <c r="GY108">
        <v>1.367</v>
      </c>
      <c r="GZ108">
        <v>1.1379999999999999</v>
      </c>
      <c r="HA108">
        <v>1.2229999999999999</v>
      </c>
      <c r="HB108">
        <v>0.52300000000000002</v>
      </c>
      <c r="HC108">
        <v>1.4340000000000002</v>
      </c>
      <c r="HD108">
        <v>1.044</v>
      </c>
      <c r="HE108">
        <v>0.746</v>
      </c>
      <c r="HF108">
        <v>1.4689999999999999</v>
      </c>
      <c r="HG108">
        <v>1</v>
      </c>
      <c r="HH108">
        <v>1E-3</v>
      </c>
      <c r="HI108">
        <v>0.72099999999999997</v>
      </c>
      <c r="HJ108">
        <v>0.80700000000000005</v>
      </c>
      <c r="HK108">
        <v>0.41</v>
      </c>
      <c r="HL108">
        <v>0.80300000000000005</v>
      </c>
      <c r="HM108">
        <v>0.67500000000000004</v>
      </c>
      <c r="HN108">
        <v>0.46800000000000003</v>
      </c>
      <c r="HO108">
        <v>0.99099999999999999</v>
      </c>
      <c r="HP108">
        <v>0.94599999999999995</v>
      </c>
      <c r="HQ108">
        <v>0.39200000000000002</v>
      </c>
      <c r="HR108">
        <v>0.98299999999999998</v>
      </c>
      <c r="HS108">
        <v>0.11700000000000001</v>
      </c>
      <c r="HT108">
        <v>0.72699999999999998</v>
      </c>
      <c r="HU108">
        <v>0.76200000000000001</v>
      </c>
      <c r="HV108">
        <v>0.98099999999999998</v>
      </c>
      <c r="HW108">
        <v>0.153</v>
      </c>
      <c r="HX108" s="40" t="s">
        <v>85</v>
      </c>
      <c r="HY108" s="35" t="s">
        <v>85</v>
      </c>
      <c r="HZ108" s="36" t="s">
        <v>85</v>
      </c>
      <c r="IA108" s="36" t="s">
        <v>85</v>
      </c>
      <c r="IB108" s="36" t="s">
        <v>85</v>
      </c>
      <c r="IC108" s="36" t="s">
        <v>85</v>
      </c>
      <c r="ID108" s="37" t="s">
        <v>85</v>
      </c>
      <c r="IE108" s="37" t="s">
        <v>85</v>
      </c>
      <c r="IF108" s="34" t="str">
        <f t="shared" si="9"/>
        <v/>
      </c>
      <c r="IG108" t="str">
        <f t="shared" si="10"/>
        <v/>
      </c>
      <c r="IH108" t="str">
        <f t="shared" si="11"/>
        <v/>
      </c>
      <c r="II108" t="str">
        <f t="shared" si="12"/>
        <v/>
      </c>
      <c r="IJ108" t="str">
        <f t="shared" si="13"/>
        <v/>
      </c>
      <c r="IK108" t="str">
        <f t="shared" si="14"/>
        <v/>
      </c>
      <c r="IL108" t="str">
        <f t="shared" si="15"/>
        <v/>
      </c>
      <c r="IM108" t="str">
        <f t="shared" si="16"/>
        <v/>
      </c>
    </row>
    <row r="109" spans="1:247" x14ac:dyDescent="0.25">
      <c r="A109" s="48">
        <v>128703</v>
      </c>
      <c r="E109" t="b">
        <v>1</v>
      </c>
      <c r="H109">
        <v>35</v>
      </c>
      <c r="J109" t="s">
        <v>46</v>
      </c>
      <c r="K109" t="b">
        <v>1</v>
      </c>
      <c r="N109" t="s">
        <v>43</v>
      </c>
      <c r="R109">
        <v>0</v>
      </c>
      <c r="S109">
        <v>0.45</v>
      </c>
      <c r="T109" t="b">
        <v>0</v>
      </c>
      <c r="U109">
        <v>43741.000243055554</v>
      </c>
      <c r="V109">
        <v>0</v>
      </c>
      <c r="W109">
        <v>0</v>
      </c>
      <c r="X109">
        <v>0.29032000000000002</v>
      </c>
      <c r="Y109">
        <v>0</v>
      </c>
      <c r="Z109">
        <v>0</v>
      </c>
      <c r="AA109">
        <v>0</v>
      </c>
      <c r="AB109">
        <v>10</v>
      </c>
      <c r="AC109">
        <v>5</v>
      </c>
      <c r="AD109">
        <v>22</v>
      </c>
      <c r="AE109">
        <v>43691.000243055554</v>
      </c>
      <c r="AF109">
        <v>43741.000243055554</v>
      </c>
      <c r="AH109">
        <v>0.45</v>
      </c>
      <c r="AI109" t="s">
        <v>44</v>
      </c>
      <c r="AJ109">
        <v>455</v>
      </c>
      <c r="AK109">
        <v>983</v>
      </c>
      <c r="AL109">
        <v>773</v>
      </c>
      <c r="AM109">
        <v>997</v>
      </c>
      <c r="AN109">
        <v>103</v>
      </c>
      <c r="AO109">
        <v>632</v>
      </c>
      <c r="AP109">
        <v>830</v>
      </c>
      <c r="AQ109">
        <v>731</v>
      </c>
      <c r="AR109">
        <v>240</v>
      </c>
      <c r="AS109">
        <v>882</v>
      </c>
      <c r="AT109">
        <v>346</v>
      </c>
      <c r="AU109">
        <v>786</v>
      </c>
      <c r="AV109">
        <v>467</v>
      </c>
      <c r="AW109">
        <v>223</v>
      </c>
      <c r="AX109">
        <v>33</v>
      </c>
      <c r="AY109">
        <v>322</v>
      </c>
      <c r="AZ109">
        <v>93</v>
      </c>
      <c r="BA109">
        <v>99</v>
      </c>
      <c r="BB109">
        <v>93</v>
      </c>
      <c r="BC109">
        <v>55</v>
      </c>
      <c r="BD109">
        <v>53</v>
      </c>
      <c r="BE109">
        <v>77</v>
      </c>
      <c r="BF109">
        <v>100</v>
      </c>
      <c r="BG109">
        <v>100</v>
      </c>
      <c r="BH109">
        <v>100</v>
      </c>
      <c r="BI109">
        <v>100</v>
      </c>
      <c r="BJ109">
        <v>100</v>
      </c>
      <c r="BK109">
        <v>100</v>
      </c>
      <c r="BL109">
        <v>100</v>
      </c>
      <c r="BM109">
        <v>25</v>
      </c>
      <c r="BN109">
        <v>25</v>
      </c>
      <c r="BO109">
        <v>25</v>
      </c>
      <c r="BP109">
        <v>25</v>
      </c>
      <c r="BQ109">
        <v>0</v>
      </c>
      <c r="BR109">
        <v>3</v>
      </c>
      <c r="BS109">
        <v>2</v>
      </c>
      <c r="BT109">
        <v>3</v>
      </c>
      <c r="BU109">
        <v>1</v>
      </c>
      <c r="BV109">
        <v>0</v>
      </c>
      <c r="BW109">
        <v>3</v>
      </c>
      <c r="BX109">
        <v>3</v>
      </c>
      <c r="BY109">
        <v>0</v>
      </c>
      <c r="BZ109">
        <v>0</v>
      </c>
      <c r="CA109">
        <v>0</v>
      </c>
      <c r="CB109">
        <v>3</v>
      </c>
      <c r="CC109">
        <v>1</v>
      </c>
      <c r="CD109">
        <v>0</v>
      </c>
      <c r="CE109">
        <v>2</v>
      </c>
      <c r="CF109">
        <v>2</v>
      </c>
      <c r="CG109">
        <v>62</v>
      </c>
      <c r="CH109">
        <v>94</v>
      </c>
      <c r="CI109">
        <v>17</v>
      </c>
      <c r="CJ109">
        <v>62</v>
      </c>
      <c r="CK109">
        <v>27</v>
      </c>
      <c r="CL109">
        <v>50</v>
      </c>
      <c r="CM109">
        <v>21</v>
      </c>
      <c r="CN109">
        <v>86</v>
      </c>
      <c r="CO109">
        <v>26</v>
      </c>
      <c r="CP109">
        <v>74</v>
      </c>
      <c r="CQ109">
        <v>13</v>
      </c>
      <c r="CR109">
        <v>59</v>
      </c>
      <c r="CS109">
        <v>7</v>
      </c>
      <c r="CT109">
        <v>92</v>
      </c>
      <c r="CU109">
        <v>87</v>
      </c>
      <c r="CV109">
        <v>80</v>
      </c>
      <c r="CW109">
        <v>14</v>
      </c>
      <c r="CX109">
        <v>76</v>
      </c>
      <c r="CY109">
        <v>27</v>
      </c>
      <c r="CZ109">
        <v>53</v>
      </c>
      <c r="DA109">
        <v>50</v>
      </c>
      <c r="DB109">
        <v>47</v>
      </c>
      <c r="DC109">
        <v>93</v>
      </c>
      <c r="DD109">
        <v>63</v>
      </c>
      <c r="DE109">
        <v>52</v>
      </c>
      <c r="DF109">
        <v>12</v>
      </c>
      <c r="DG109">
        <v>4</v>
      </c>
      <c r="DH109">
        <v>57</v>
      </c>
      <c r="DI109">
        <v>90</v>
      </c>
      <c r="DJ109">
        <v>77</v>
      </c>
      <c r="DK109">
        <v>47</v>
      </c>
      <c r="DL109">
        <v>46</v>
      </c>
      <c r="DM109">
        <v>938</v>
      </c>
      <c r="DN109">
        <v>8</v>
      </c>
      <c r="DO109">
        <v>260</v>
      </c>
      <c r="DP109">
        <v>865</v>
      </c>
      <c r="DQ109">
        <v>286</v>
      </c>
      <c r="DR109">
        <v>9</v>
      </c>
      <c r="DS109">
        <v>621</v>
      </c>
      <c r="DT109">
        <v>343</v>
      </c>
      <c r="DU109">
        <v>866</v>
      </c>
      <c r="DV109">
        <v>847</v>
      </c>
      <c r="DW109">
        <v>228</v>
      </c>
      <c r="DX109">
        <v>893</v>
      </c>
      <c r="DY109">
        <v>485</v>
      </c>
      <c r="DZ109">
        <v>694</v>
      </c>
      <c r="EA109">
        <v>8</v>
      </c>
      <c r="EB109">
        <v>696</v>
      </c>
      <c r="EC109">
        <v>724</v>
      </c>
      <c r="ED109">
        <v>612</v>
      </c>
      <c r="EE109">
        <v>893</v>
      </c>
      <c r="EF109">
        <v>994</v>
      </c>
      <c r="EG109">
        <v>126</v>
      </c>
      <c r="EH109">
        <v>878</v>
      </c>
      <c r="EI109">
        <v>483</v>
      </c>
      <c r="EJ109">
        <v>352</v>
      </c>
      <c r="EK109">
        <v>429</v>
      </c>
      <c r="EL109">
        <v>972</v>
      </c>
      <c r="EM109">
        <v>15</v>
      </c>
      <c r="EN109">
        <v>957</v>
      </c>
      <c r="EO109">
        <v>660</v>
      </c>
      <c r="EP109">
        <v>274</v>
      </c>
      <c r="EQ109">
        <v>675</v>
      </c>
      <c r="ER109">
        <v>818</v>
      </c>
      <c r="ES109">
        <v>962</v>
      </c>
      <c r="ET109">
        <v>152</v>
      </c>
      <c r="EU109">
        <v>853</v>
      </c>
      <c r="EV109">
        <v>231</v>
      </c>
      <c r="EW109">
        <v>919</v>
      </c>
      <c r="EX109">
        <v>863</v>
      </c>
      <c r="EY109">
        <v>715</v>
      </c>
      <c r="EZ109">
        <v>638</v>
      </c>
      <c r="FA109">
        <v>288</v>
      </c>
      <c r="FB109">
        <v>95</v>
      </c>
      <c r="FC109">
        <v>412</v>
      </c>
      <c r="FD109">
        <v>537</v>
      </c>
      <c r="FE109">
        <v>486</v>
      </c>
      <c r="FF109">
        <v>579</v>
      </c>
      <c r="FG109">
        <v>314</v>
      </c>
      <c r="FH109">
        <v>809</v>
      </c>
      <c r="FI109">
        <v>83</v>
      </c>
      <c r="FJ109">
        <v>50</v>
      </c>
      <c r="FK109">
        <v>50</v>
      </c>
      <c r="FL109">
        <v>50</v>
      </c>
      <c r="FM109">
        <v>50</v>
      </c>
      <c r="FN109">
        <v>80</v>
      </c>
      <c r="FO109">
        <v>52</v>
      </c>
      <c r="FP109">
        <v>61</v>
      </c>
      <c r="FQ109">
        <v>56</v>
      </c>
      <c r="FR109">
        <v>51</v>
      </c>
      <c r="FS109">
        <v>68</v>
      </c>
      <c r="FT109">
        <v>54</v>
      </c>
      <c r="FU109">
        <v>50</v>
      </c>
      <c r="FV109">
        <v>50</v>
      </c>
      <c r="FW109">
        <v>50</v>
      </c>
      <c r="FX109">
        <v>50</v>
      </c>
      <c r="FY109">
        <v>50</v>
      </c>
      <c r="FZ109">
        <v>50</v>
      </c>
      <c r="GA109">
        <v>50</v>
      </c>
      <c r="GB109">
        <v>50</v>
      </c>
      <c r="GC109">
        <v>50</v>
      </c>
      <c r="GD109">
        <v>50</v>
      </c>
      <c r="GE109">
        <v>80</v>
      </c>
      <c r="GF109">
        <v>76</v>
      </c>
      <c r="GG109">
        <v>63</v>
      </c>
      <c r="GH109">
        <v>75</v>
      </c>
      <c r="GI109">
        <v>72</v>
      </c>
      <c r="GJ109">
        <v>62</v>
      </c>
      <c r="GK109">
        <v>65</v>
      </c>
      <c r="GL109">
        <v>50</v>
      </c>
      <c r="GM109">
        <v>50</v>
      </c>
      <c r="GN109">
        <v>50</v>
      </c>
      <c r="GO109">
        <v>50</v>
      </c>
      <c r="GP109">
        <v>50</v>
      </c>
      <c r="GQ109">
        <v>50</v>
      </c>
      <c r="GR109">
        <v>0.50800000000000001</v>
      </c>
      <c r="GS109">
        <v>1.196</v>
      </c>
      <c r="GT109">
        <v>1.224</v>
      </c>
      <c r="GU109">
        <v>1.1120000000000001</v>
      </c>
      <c r="GV109">
        <v>1.393</v>
      </c>
      <c r="GW109">
        <v>1.494</v>
      </c>
      <c r="GX109">
        <v>0.626</v>
      </c>
      <c r="GY109">
        <v>1.3780000000000001</v>
      </c>
      <c r="GZ109">
        <v>0.98299999999999998</v>
      </c>
      <c r="HA109">
        <v>0.85199999999999998</v>
      </c>
      <c r="HB109">
        <v>0.92900000000000005</v>
      </c>
      <c r="HC109">
        <v>1.472</v>
      </c>
      <c r="HD109">
        <v>0.51500000000000001</v>
      </c>
      <c r="HE109">
        <v>1.4569999999999999</v>
      </c>
      <c r="HF109">
        <v>1.1600000000000001</v>
      </c>
      <c r="HG109">
        <v>2</v>
      </c>
      <c r="HH109">
        <v>0.67500000000000004</v>
      </c>
      <c r="HI109">
        <v>0.81799999999999995</v>
      </c>
      <c r="HJ109">
        <v>0.96199999999999997</v>
      </c>
      <c r="HK109">
        <v>0.152</v>
      </c>
      <c r="HL109">
        <v>0.85299999999999998</v>
      </c>
      <c r="HM109">
        <v>0.23100000000000001</v>
      </c>
      <c r="HN109">
        <v>0.91900000000000004</v>
      </c>
      <c r="HO109">
        <v>0.86299999999999999</v>
      </c>
      <c r="HP109">
        <v>0.71499999999999997</v>
      </c>
      <c r="HQ109">
        <v>0.63800000000000001</v>
      </c>
      <c r="HR109">
        <v>0.28799999999999998</v>
      </c>
      <c r="HS109">
        <v>9.5000000000000001E-2</v>
      </c>
      <c r="HT109">
        <v>0.41199999999999998</v>
      </c>
      <c r="HU109">
        <v>0.53700000000000003</v>
      </c>
      <c r="HV109">
        <v>0.48599999999999999</v>
      </c>
      <c r="HW109">
        <v>0.57899999999999996</v>
      </c>
      <c r="HX109" s="40" t="s">
        <v>85</v>
      </c>
      <c r="HY109" s="35" t="s">
        <v>85</v>
      </c>
      <c r="HZ109" s="36" t="s">
        <v>85</v>
      </c>
      <c r="IA109" s="36" t="s">
        <v>85</v>
      </c>
      <c r="IB109" s="36">
        <v>46</v>
      </c>
      <c r="IC109" s="36">
        <v>0.29032000000000002</v>
      </c>
      <c r="ID109" s="37" t="s">
        <v>85</v>
      </c>
      <c r="IE109" s="37" t="s">
        <v>85</v>
      </c>
      <c r="IF109" s="34" t="str">
        <f t="shared" si="9"/>
        <v/>
      </c>
      <c r="IG109" t="str">
        <f t="shared" si="10"/>
        <v/>
      </c>
      <c r="IH109" t="str">
        <f t="shared" si="11"/>
        <v/>
      </c>
      <c r="II109" t="str">
        <f t="shared" si="12"/>
        <v/>
      </c>
      <c r="IJ109">
        <f t="shared" si="13"/>
        <v>98</v>
      </c>
      <c r="IK109">
        <f t="shared" si="14"/>
        <v>40</v>
      </c>
      <c r="IL109" t="str">
        <f t="shared" si="15"/>
        <v/>
      </c>
      <c r="IM109" t="str">
        <f t="shared" si="16"/>
        <v/>
      </c>
    </row>
    <row r="110" spans="1:247" x14ac:dyDescent="0.25">
      <c r="A110" s="48">
        <v>128704</v>
      </c>
      <c r="E110" t="b">
        <v>0</v>
      </c>
      <c r="H110">
        <v>35</v>
      </c>
      <c r="J110" t="s">
        <v>42</v>
      </c>
      <c r="K110" t="b">
        <v>1</v>
      </c>
      <c r="N110" t="s">
        <v>43</v>
      </c>
      <c r="R110">
        <v>0</v>
      </c>
      <c r="S110">
        <v>0.7</v>
      </c>
      <c r="T110" t="b">
        <v>0</v>
      </c>
      <c r="U110">
        <v>43741.000243055554</v>
      </c>
      <c r="V110">
        <v>0</v>
      </c>
      <c r="W110">
        <v>0</v>
      </c>
      <c r="X110">
        <v>0.1371</v>
      </c>
      <c r="Y110">
        <v>0</v>
      </c>
      <c r="Z110">
        <v>0</v>
      </c>
      <c r="AA110">
        <v>40</v>
      </c>
      <c r="AB110">
        <v>40</v>
      </c>
      <c r="AC110">
        <v>10</v>
      </c>
      <c r="AD110">
        <v>57</v>
      </c>
      <c r="AE110">
        <v>43691.000243055554</v>
      </c>
      <c r="AF110">
        <v>43741.000243055554</v>
      </c>
      <c r="AH110">
        <v>0.7</v>
      </c>
      <c r="AI110" t="s">
        <v>44</v>
      </c>
      <c r="AJ110">
        <v>652</v>
      </c>
      <c r="AK110">
        <v>505</v>
      </c>
      <c r="AL110">
        <v>505</v>
      </c>
      <c r="AM110">
        <v>592</v>
      </c>
      <c r="AN110">
        <v>409</v>
      </c>
      <c r="AO110">
        <v>377</v>
      </c>
      <c r="AP110">
        <v>393</v>
      </c>
      <c r="AQ110">
        <v>659</v>
      </c>
      <c r="AR110">
        <v>720</v>
      </c>
      <c r="AS110">
        <v>430</v>
      </c>
      <c r="AT110">
        <v>998</v>
      </c>
      <c r="AU110">
        <v>332</v>
      </c>
      <c r="AV110">
        <v>931</v>
      </c>
      <c r="AW110">
        <v>880</v>
      </c>
      <c r="AX110">
        <v>522</v>
      </c>
      <c r="AY110">
        <v>165</v>
      </c>
      <c r="AZ110">
        <v>89</v>
      </c>
      <c r="BA110">
        <v>100</v>
      </c>
      <c r="BB110">
        <v>57</v>
      </c>
      <c r="BC110">
        <v>62</v>
      </c>
      <c r="BD110">
        <v>78</v>
      </c>
      <c r="BE110">
        <v>59</v>
      </c>
      <c r="BF110">
        <v>100</v>
      </c>
      <c r="BG110">
        <v>100</v>
      </c>
      <c r="BH110">
        <v>100</v>
      </c>
      <c r="BI110">
        <v>100</v>
      </c>
      <c r="BJ110">
        <v>100</v>
      </c>
      <c r="BK110">
        <v>100</v>
      </c>
      <c r="BL110">
        <v>100</v>
      </c>
      <c r="BM110">
        <v>25</v>
      </c>
      <c r="BN110">
        <v>25</v>
      </c>
      <c r="BO110">
        <v>25</v>
      </c>
      <c r="BP110">
        <v>25</v>
      </c>
      <c r="BQ110">
        <v>1</v>
      </c>
      <c r="BR110">
        <v>0</v>
      </c>
      <c r="BS110">
        <v>2</v>
      </c>
      <c r="BT110">
        <v>3</v>
      </c>
      <c r="BU110">
        <v>1</v>
      </c>
      <c r="BV110">
        <v>2</v>
      </c>
      <c r="BW110">
        <v>0</v>
      </c>
      <c r="BX110">
        <v>2</v>
      </c>
      <c r="BY110">
        <v>1</v>
      </c>
      <c r="BZ110">
        <v>0</v>
      </c>
      <c r="CA110">
        <v>1</v>
      </c>
      <c r="CB110">
        <v>1</v>
      </c>
      <c r="CC110">
        <v>1</v>
      </c>
      <c r="CD110">
        <v>2</v>
      </c>
      <c r="CE110">
        <v>1</v>
      </c>
      <c r="CF110">
        <v>3</v>
      </c>
      <c r="CG110">
        <v>5</v>
      </c>
      <c r="CH110">
        <v>13</v>
      </c>
      <c r="CI110">
        <v>67</v>
      </c>
      <c r="CJ110">
        <v>48</v>
      </c>
      <c r="CK110">
        <v>59</v>
      </c>
      <c r="CL110">
        <v>70</v>
      </c>
      <c r="CM110">
        <v>2</v>
      </c>
      <c r="CN110">
        <v>79</v>
      </c>
      <c r="CO110">
        <v>68</v>
      </c>
      <c r="CP110">
        <v>89</v>
      </c>
      <c r="CQ110">
        <v>10</v>
      </c>
      <c r="CR110">
        <v>38</v>
      </c>
      <c r="CS110">
        <v>32</v>
      </c>
      <c r="CT110">
        <v>46</v>
      </c>
      <c r="CU110">
        <v>48</v>
      </c>
      <c r="CV110">
        <v>93</v>
      </c>
      <c r="CW110">
        <v>62</v>
      </c>
      <c r="CX110">
        <v>41</v>
      </c>
      <c r="CY110">
        <v>76</v>
      </c>
      <c r="CZ110">
        <v>71</v>
      </c>
      <c r="DA110">
        <v>81</v>
      </c>
      <c r="DB110">
        <v>39</v>
      </c>
      <c r="DC110">
        <v>51</v>
      </c>
      <c r="DD110">
        <v>54</v>
      </c>
      <c r="DE110">
        <v>55</v>
      </c>
      <c r="DF110">
        <v>0</v>
      </c>
      <c r="DG110">
        <v>88</v>
      </c>
      <c r="DH110">
        <v>14</v>
      </c>
      <c r="DI110">
        <v>57</v>
      </c>
      <c r="DJ110">
        <v>45</v>
      </c>
      <c r="DK110">
        <v>21</v>
      </c>
      <c r="DL110">
        <v>99</v>
      </c>
      <c r="DM110">
        <v>700</v>
      </c>
      <c r="DN110">
        <v>991</v>
      </c>
      <c r="DO110">
        <v>304</v>
      </c>
      <c r="DP110">
        <v>715</v>
      </c>
      <c r="DQ110">
        <v>545</v>
      </c>
      <c r="DR110">
        <v>571</v>
      </c>
      <c r="DS110">
        <v>993</v>
      </c>
      <c r="DT110">
        <v>226</v>
      </c>
      <c r="DU110">
        <v>690</v>
      </c>
      <c r="DV110">
        <v>29</v>
      </c>
      <c r="DW110">
        <v>230</v>
      </c>
      <c r="DX110">
        <v>205</v>
      </c>
      <c r="DY110">
        <v>187</v>
      </c>
      <c r="DZ110">
        <v>188</v>
      </c>
      <c r="EA110">
        <v>137</v>
      </c>
      <c r="EB110">
        <v>88</v>
      </c>
      <c r="EC110">
        <v>454</v>
      </c>
      <c r="ED110">
        <v>313</v>
      </c>
      <c r="EE110">
        <v>554</v>
      </c>
      <c r="EF110">
        <v>475</v>
      </c>
      <c r="EG110">
        <v>669</v>
      </c>
      <c r="EH110">
        <v>179</v>
      </c>
      <c r="EI110">
        <v>398</v>
      </c>
      <c r="EJ110">
        <v>791</v>
      </c>
      <c r="EK110">
        <v>578</v>
      </c>
      <c r="EL110">
        <v>800</v>
      </c>
      <c r="EM110">
        <v>555</v>
      </c>
      <c r="EN110">
        <v>841</v>
      </c>
      <c r="EO110">
        <v>128</v>
      </c>
      <c r="EP110">
        <v>901</v>
      </c>
      <c r="EQ110">
        <v>678</v>
      </c>
      <c r="ER110">
        <v>738</v>
      </c>
      <c r="ES110">
        <v>796</v>
      </c>
      <c r="ET110">
        <v>906</v>
      </c>
      <c r="EU110">
        <v>224</v>
      </c>
      <c r="EV110">
        <v>200</v>
      </c>
      <c r="EW110">
        <v>136</v>
      </c>
      <c r="EX110">
        <v>433</v>
      </c>
      <c r="EY110">
        <v>630</v>
      </c>
      <c r="EZ110">
        <v>927</v>
      </c>
      <c r="FA110">
        <v>204</v>
      </c>
      <c r="FB110">
        <v>726</v>
      </c>
      <c r="FC110">
        <v>293</v>
      </c>
      <c r="FD110">
        <v>404</v>
      </c>
      <c r="FE110">
        <v>507</v>
      </c>
      <c r="FF110">
        <v>130</v>
      </c>
      <c r="FG110">
        <v>514</v>
      </c>
      <c r="FH110">
        <v>933</v>
      </c>
      <c r="FI110">
        <v>580</v>
      </c>
      <c r="FJ110">
        <v>50</v>
      </c>
      <c r="FK110">
        <v>50</v>
      </c>
      <c r="FL110">
        <v>50</v>
      </c>
      <c r="FM110">
        <v>50</v>
      </c>
      <c r="FN110">
        <v>55</v>
      </c>
      <c r="FO110">
        <v>60</v>
      </c>
      <c r="FP110">
        <v>69</v>
      </c>
      <c r="FQ110">
        <v>51</v>
      </c>
      <c r="FR110">
        <v>64</v>
      </c>
      <c r="FS110">
        <v>50</v>
      </c>
      <c r="FT110">
        <v>76</v>
      </c>
      <c r="FU110">
        <v>50</v>
      </c>
      <c r="FV110">
        <v>50</v>
      </c>
      <c r="FW110">
        <v>50</v>
      </c>
      <c r="FX110">
        <v>50</v>
      </c>
      <c r="FY110">
        <v>50</v>
      </c>
      <c r="FZ110">
        <v>50</v>
      </c>
      <c r="GA110">
        <v>50</v>
      </c>
      <c r="GB110">
        <v>50</v>
      </c>
      <c r="GC110">
        <v>50</v>
      </c>
      <c r="GD110">
        <v>50</v>
      </c>
      <c r="GE110">
        <v>54</v>
      </c>
      <c r="GF110">
        <v>61</v>
      </c>
      <c r="GG110">
        <v>78</v>
      </c>
      <c r="GH110">
        <v>50</v>
      </c>
      <c r="GI110">
        <v>67</v>
      </c>
      <c r="GJ110">
        <v>79</v>
      </c>
      <c r="GK110">
        <v>51</v>
      </c>
      <c r="GL110">
        <v>50</v>
      </c>
      <c r="GM110">
        <v>50</v>
      </c>
      <c r="GN110">
        <v>50</v>
      </c>
      <c r="GO110">
        <v>50</v>
      </c>
      <c r="GP110">
        <v>50</v>
      </c>
      <c r="GQ110">
        <v>50</v>
      </c>
      <c r="GR110">
        <v>0.63700000000000001</v>
      </c>
      <c r="GS110">
        <v>0.58799999999999997</v>
      </c>
      <c r="GT110">
        <v>0.95399999999999996</v>
      </c>
      <c r="GU110">
        <v>0.81299999999999994</v>
      </c>
      <c r="GV110">
        <v>1.054</v>
      </c>
      <c r="GW110">
        <v>0.97499999999999998</v>
      </c>
      <c r="GX110">
        <v>1.169</v>
      </c>
      <c r="GY110">
        <v>0.67900000000000005</v>
      </c>
      <c r="GZ110">
        <v>0.89800000000000002</v>
      </c>
      <c r="HA110">
        <v>1.2909999999999999</v>
      </c>
      <c r="HB110">
        <v>1.0779999999999998</v>
      </c>
      <c r="HC110">
        <v>1.3</v>
      </c>
      <c r="HD110">
        <v>1.0550000000000002</v>
      </c>
      <c r="HE110">
        <v>1.341</v>
      </c>
      <c r="HF110">
        <v>0.628</v>
      </c>
      <c r="HG110">
        <v>1</v>
      </c>
      <c r="HH110">
        <v>0.67800000000000005</v>
      </c>
      <c r="HI110">
        <v>0.73799999999999999</v>
      </c>
      <c r="HJ110">
        <v>0.79600000000000004</v>
      </c>
      <c r="HK110">
        <v>0.90600000000000003</v>
      </c>
      <c r="HL110">
        <v>0.224</v>
      </c>
      <c r="HM110">
        <v>0.2</v>
      </c>
      <c r="HN110">
        <v>0.13600000000000001</v>
      </c>
      <c r="HO110">
        <v>0.433</v>
      </c>
      <c r="HP110">
        <v>0.63</v>
      </c>
      <c r="HQ110">
        <v>0.92700000000000005</v>
      </c>
      <c r="HR110">
        <v>0.20399999999999999</v>
      </c>
      <c r="HS110">
        <v>0.72599999999999998</v>
      </c>
      <c r="HT110">
        <v>0.29299999999999998</v>
      </c>
      <c r="HU110">
        <v>0.40400000000000003</v>
      </c>
      <c r="HV110">
        <v>0.50700000000000001</v>
      </c>
      <c r="HW110">
        <v>0.13</v>
      </c>
      <c r="HX110" s="40" t="s">
        <v>85</v>
      </c>
      <c r="HY110" s="35" t="s">
        <v>85</v>
      </c>
      <c r="HZ110" s="36" t="s">
        <v>85</v>
      </c>
      <c r="IA110" s="36" t="s">
        <v>85</v>
      </c>
      <c r="IB110" s="36" t="s">
        <v>85</v>
      </c>
      <c r="IC110" s="36" t="s">
        <v>85</v>
      </c>
      <c r="ID110" s="37" t="s">
        <v>85</v>
      </c>
      <c r="IE110" s="37" t="s">
        <v>85</v>
      </c>
      <c r="IF110" s="34" t="str">
        <f t="shared" si="9"/>
        <v/>
      </c>
      <c r="IG110" t="str">
        <f t="shared" si="10"/>
        <v/>
      </c>
      <c r="IH110" t="str">
        <f t="shared" si="11"/>
        <v/>
      </c>
      <c r="II110" t="str">
        <f t="shared" si="12"/>
        <v/>
      </c>
      <c r="IJ110" t="str">
        <f t="shared" si="13"/>
        <v/>
      </c>
      <c r="IK110" t="str">
        <f t="shared" si="14"/>
        <v/>
      </c>
      <c r="IL110" t="str">
        <f t="shared" si="15"/>
        <v/>
      </c>
      <c r="IM110" t="str">
        <f t="shared" si="16"/>
        <v/>
      </c>
    </row>
    <row r="111" spans="1:247" x14ac:dyDescent="0.25">
      <c r="A111" s="48">
        <v>128714</v>
      </c>
      <c r="E111" t="b">
        <v>0</v>
      </c>
      <c r="H111">
        <v>25</v>
      </c>
      <c r="J111" t="s">
        <v>46</v>
      </c>
      <c r="K111" t="b">
        <v>1</v>
      </c>
      <c r="N111" t="s">
        <v>43</v>
      </c>
      <c r="R111">
        <v>0</v>
      </c>
      <c r="S111">
        <v>0.25</v>
      </c>
      <c r="T111" t="b">
        <v>0</v>
      </c>
      <c r="U111">
        <v>43727.000243055554</v>
      </c>
      <c r="V111">
        <v>0</v>
      </c>
      <c r="W111">
        <v>0</v>
      </c>
      <c r="X111">
        <v>7.2580000000000006E-2</v>
      </c>
      <c r="Y111">
        <v>0</v>
      </c>
      <c r="Z111">
        <v>0</v>
      </c>
      <c r="AA111">
        <v>0</v>
      </c>
      <c r="AB111">
        <v>20</v>
      </c>
      <c r="AC111">
        <v>10</v>
      </c>
      <c r="AD111">
        <v>80</v>
      </c>
      <c r="AE111">
        <v>43691.000243055554</v>
      </c>
      <c r="AF111">
        <v>43727.000243055554</v>
      </c>
      <c r="AH111">
        <v>0.25</v>
      </c>
      <c r="AI111" t="s">
        <v>44</v>
      </c>
      <c r="AJ111">
        <v>145</v>
      </c>
      <c r="AK111">
        <v>443</v>
      </c>
      <c r="AL111">
        <v>650</v>
      </c>
      <c r="AM111">
        <v>532</v>
      </c>
      <c r="AN111">
        <v>908</v>
      </c>
      <c r="AO111">
        <v>616</v>
      </c>
      <c r="AP111">
        <v>822</v>
      </c>
      <c r="AQ111">
        <v>433</v>
      </c>
      <c r="AR111">
        <v>664</v>
      </c>
      <c r="AS111">
        <v>710</v>
      </c>
      <c r="AT111">
        <v>226</v>
      </c>
      <c r="AU111">
        <v>250</v>
      </c>
      <c r="AV111">
        <v>662</v>
      </c>
      <c r="AW111">
        <v>214</v>
      </c>
      <c r="AX111">
        <v>754</v>
      </c>
      <c r="AY111">
        <v>490</v>
      </c>
      <c r="AZ111">
        <v>59</v>
      </c>
      <c r="BA111">
        <v>88</v>
      </c>
      <c r="BB111">
        <v>88</v>
      </c>
      <c r="BC111">
        <v>93</v>
      </c>
      <c r="BD111">
        <v>78</v>
      </c>
      <c r="BE111">
        <v>87</v>
      </c>
      <c r="BF111">
        <v>100</v>
      </c>
      <c r="BG111">
        <v>100</v>
      </c>
      <c r="BH111">
        <v>100</v>
      </c>
      <c r="BI111">
        <v>100</v>
      </c>
      <c r="BJ111">
        <v>100</v>
      </c>
      <c r="BK111">
        <v>100</v>
      </c>
      <c r="BL111">
        <v>100</v>
      </c>
      <c r="BM111">
        <v>25</v>
      </c>
      <c r="BN111">
        <v>25</v>
      </c>
      <c r="BO111">
        <v>25</v>
      </c>
      <c r="BP111">
        <v>25</v>
      </c>
      <c r="BQ111">
        <v>2</v>
      </c>
      <c r="BR111">
        <v>2</v>
      </c>
      <c r="BS111">
        <v>1</v>
      </c>
      <c r="BT111">
        <v>1</v>
      </c>
      <c r="BU111">
        <v>0</v>
      </c>
      <c r="BV111">
        <v>3</v>
      </c>
      <c r="BW111">
        <v>2</v>
      </c>
      <c r="BX111">
        <v>0</v>
      </c>
      <c r="BY111">
        <v>1</v>
      </c>
      <c r="BZ111">
        <v>1</v>
      </c>
      <c r="CA111">
        <v>1</v>
      </c>
      <c r="CB111">
        <v>0</v>
      </c>
      <c r="CC111">
        <v>1</v>
      </c>
      <c r="CD111">
        <v>3</v>
      </c>
      <c r="CE111">
        <v>0</v>
      </c>
      <c r="CF111">
        <v>3</v>
      </c>
      <c r="CG111">
        <v>17</v>
      </c>
      <c r="CH111">
        <v>41</v>
      </c>
      <c r="CI111">
        <v>6</v>
      </c>
      <c r="CJ111">
        <v>9</v>
      </c>
      <c r="CK111">
        <v>3</v>
      </c>
      <c r="CL111">
        <v>89</v>
      </c>
      <c r="CM111">
        <v>82</v>
      </c>
      <c r="CN111">
        <v>86</v>
      </c>
      <c r="CO111">
        <v>100</v>
      </c>
      <c r="CP111">
        <v>24</v>
      </c>
      <c r="CQ111">
        <v>94</v>
      </c>
      <c r="CR111">
        <v>88</v>
      </c>
      <c r="CS111">
        <v>83</v>
      </c>
      <c r="CT111">
        <v>48</v>
      </c>
      <c r="CU111">
        <v>18</v>
      </c>
      <c r="CV111">
        <v>20</v>
      </c>
      <c r="CW111">
        <v>16</v>
      </c>
      <c r="CX111">
        <v>29</v>
      </c>
      <c r="CY111">
        <v>66</v>
      </c>
      <c r="CZ111">
        <v>48</v>
      </c>
      <c r="DA111">
        <v>79</v>
      </c>
      <c r="DB111">
        <v>45</v>
      </c>
      <c r="DC111">
        <v>12</v>
      </c>
      <c r="DD111">
        <v>93</v>
      </c>
      <c r="DE111">
        <v>23</v>
      </c>
      <c r="DF111">
        <v>14</v>
      </c>
      <c r="DG111">
        <v>41</v>
      </c>
      <c r="DH111">
        <v>25</v>
      </c>
      <c r="DI111">
        <v>30</v>
      </c>
      <c r="DJ111">
        <v>95</v>
      </c>
      <c r="DK111">
        <v>61</v>
      </c>
      <c r="DL111">
        <v>89</v>
      </c>
      <c r="DM111">
        <v>538</v>
      </c>
      <c r="DN111">
        <v>948</v>
      </c>
      <c r="DO111">
        <v>815</v>
      </c>
      <c r="DP111">
        <v>535</v>
      </c>
      <c r="DQ111">
        <v>719</v>
      </c>
      <c r="DR111">
        <v>78</v>
      </c>
      <c r="DS111">
        <v>782</v>
      </c>
      <c r="DT111">
        <v>746</v>
      </c>
      <c r="DU111">
        <v>560</v>
      </c>
      <c r="DV111">
        <v>798</v>
      </c>
      <c r="DW111">
        <v>149</v>
      </c>
      <c r="DX111">
        <v>587</v>
      </c>
      <c r="DY111">
        <v>107</v>
      </c>
      <c r="DZ111">
        <v>656</v>
      </c>
      <c r="EA111">
        <v>153</v>
      </c>
      <c r="EB111">
        <v>154</v>
      </c>
      <c r="EC111">
        <v>386</v>
      </c>
      <c r="ED111">
        <v>132</v>
      </c>
      <c r="EE111">
        <v>379</v>
      </c>
      <c r="EF111">
        <v>760</v>
      </c>
      <c r="EG111">
        <v>273</v>
      </c>
      <c r="EH111">
        <v>775</v>
      </c>
      <c r="EI111">
        <v>525</v>
      </c>
      <c r="EJ111">
        <v>793</v>
      </c>
      <c r="EK111">
        <v>808</v>
      </c>
      <c r="EL111">
        <v>123</v>
      </c>
      <c r="EM111">
        <v>818</v>
      </c>
      <c r="EN111">
        <v>393</v>
      </c>
      <c r="EO111">
        <v>582</v>
      </c>
      <c r="EP111">
        <v>855</v>
      </c>
      <c r="EQ111">
        <v>697</v>
      </c>
      <c r="ER111">
        <v>977</v>
      </c>
      <c r="ES111">
        <v>320</v>
      </c>
      <c r="ET111">
        <v>915</v>
      </c>
      <c r="EU111">
        <v>711</v>
      </c>
      <c r="EV111">
        <v>710</v>
      </c>
      <c r="EW111">
        <v>899</v>
      </c>
      <c r="EX111">
        <v>256</v>
      </c>
      <c r="EY111">
        <v>713</v>
      </c>
      <c r="EZ111">
        <v>716</v>
      </c>
      <c r="FA111">
        <v>812</v>
      </c>
      <c r="FB111">
        <v>147</v>
      </c>
      <c r="FC111">
        <v>935</v>
      </c>
      <c r="FD111">
        <v>387</v>
      </c>
      <c r="FE111">
        <v>670</v>
      </c>
      <c r="FF111">
        <v>890</v>
      </c>
      <c r="FG111">
        <v>186</v>
      </c>
      <c r="FH111">
        <v>605</v>
      </c>
      <c r="FI111">
        <v>358</v>
      </c>
      <c r="FJ111">
        <v>50</v>
      </c>
      <c r="FK111">
        <v>50</v>
      </c>
      <c r="FL111">
        <v>50</v>
      </c>
      <c r="FM111">
        <v>50</v>
      </c>
      <c r="FN111">
        <v>59</v>
      </c>
      <c r="FO111">
        <v>56</v>
      </c>
      <c r="FP111">
        <v>63</v>
      </c>
      <c r="FQ111">
        <v>51</v>
      </c>
      <c r="FR111">
        <v>58</v>
      </c>
      <c r="FS111">
        <v>67</v>
      </c>
      <c r="FT111">
        <v>54</v>
      </c>
      <c r="FU111">
        <v>50</v>
      </c>
      <c r="FV111">
        <v>50</v>
      </c>
      <c r="FW111">
        <v>50</v>
      </c>
      <c r="FX111">
        <v>50</v>
      </c>
      <c r="FY111">
        <v>50</v>
      </c>
      <c r="FZ111">
        <v>50</v>
      </c>
      <c r="GA111">
        <v>50</v>
      </c>
      <c r="GB111">
        <v>50</v>
      </c>
      <c r="GC111">
        <v>50</v>
      </c>
      <c r="GD111">
        <v>50</v>
      </c>
      <c r="GE111">
        <v>70</v>
      </c>
      <c r="GF111">
        <v>51</v>
      </c>
      <c r="GG111">
        <v>61</v>
      </c>
      <c r="GH111">
        <v>66</v>
      </c>
      <c r="GI111">
        <v>50</v>
      </c>
      <c r="GJ111">
        <v>68</v>
      </c>
      <c r="GK111">
        <v>65</v>
      </c>
      <c r="GL111">
        <v>50</v>
      </c>
      <c r="GM111">
        <v>50</v>
      </c>
      <c r="GN111">
        <v>50</v>
      </c>
      <c r="GO111">
        <v>50</v>
      </c>
      <c r="GP111">
        <v>50</v>
      </c>
      <c r="GQ111">
        <v>50</v>
      </c>
      <c r="GR111">
        <v>0.65300000000000002</v>
      </c>
      <c r="GS111">
        <v>0.65400000000000003</v>
      </c>
      <c r="GT111">
        <v>0.88600000000000001</v>
      </c>
      <c r="GU111">
        <v>0.63200000000000001</v>
      </c>
      <c r="GV111">
        <v>0.879</v>
      </c>
      <c r="GW111">
        <v>1.26</v>
      </c>
      <c r="GX111">
        <v>0.77300000000000002</v>
      </c>
      <c r="GY111">
        <v>1.2749999999999999</v>
      </c>
      <c r="GZ111">
        <v>1.0249999999999999</v>
      </c>
      <c r="HA111">
        <v>1.2930000000000001</v>
      </c>
      <c r="HB111">
        <v>1.3080000000000001</v>
      </c>
      <c r="HC111">
        <v>0.623</v>
      </c>
      <c r="HD111">
        <v>1.3180000000000001</v>
      </c>
      <c r="HE111">
        <v>0.89300000000000002</v>
      </c>
      <c r="HF111">
        <v>1.0819999999999999</v>
      </c>
      <c r="HG111">
        <v>2</v>
      </c>
      <c r="HH111">
        <v>0.69699999999999995</v>
      </c>
      <c r="HI111">
        <v>0.97699999999999998</v>
      </c>
      <c r="HJ111">
        <v>0.32</v>
      </c>
      <c r="HK111">
        <v>0.91500000000000004</v>
      </c>
      <c r="HL111">
        <v>0.71099999999999997</v>
      </c>
      <c r="HM111">
        <v>0.71</v>
      </c>
      <c r="HN111">
        <v>0.89900000000000002</v>
      </c>
      <c r="HO111">
        <v>0.25600000000000001</v>
      </c>
      <c r="HP111">
        <v>0.71299999999999997</v>
      </c>
      <c r="HQ111">
        <v>0.71599999999999997</v>
      </c>
      <c r="HR111">
        <v>0.81200000000000006</v>
      </c>
      <c r="HS111">
        <v>0.14699999999999999</v>
      </c>
      <c r="HT111">
        <v>0.93500000000000005</v>
      </c>
      <c r="HU111">
        <v>0.38700000000000001</v>
      </c>
      <c r="HV111">
        <v>0.67</v>
      </c>
      <c r="HW111">
        <v>0.89</v>
      </c>
      <c r="HX111" s="40" t="s">
        <v>85</v>
      </c>
      <c r="HY111" s="35" t="s">
        <v>85</v>
      </c>
      <c r="HZ111" s="36" t="s">
        <v>85</v>
      </c>
      <c r="IA111" s="36" t="s">
        <v>85</v>
      </c>
      <c r="IB111" s="36">
        <v>89</v>
      </c>
      <c r="IC111" s="36">
        <v>7.2580000000000006E-2</v>
      </c>
      <c r="ID111" s="37" t="s">
        <v>85</v>
      </c>
      <c r="IE111" s="37" t="s">
        <v>85</v>
      </c>
      <c r="IF111" s="34" t="str">
        <f t="shared" si="9"/>
        <v/>
      </c>
      <c r="IG111" t="str">
        <f t="shared" si="10"/>
        <v/>
      </c>
      <c r="IH111" t="str">
        <f t="shared" si="11"/>
        <v/>
      </c>
      <c r="II111" t="str">
        <f t="shared" si="12"/>
        <v/>
      </c>
      <c r="IJ111">
        <f t="shared" si="13"/>
        <v>170</v>
      </c>
      <c r="IK111">
        <f t="shared" si="14"/>
        <v>15</v>
      </c>
      <c r="IL111" t="str">
        <f t="shared" si="15"/>
        <v/>
      </c>
      <c r="IM111" t="str">
        <f t="shared" si="16"/>
        <v/>
      </c>
    </row>
    <row r="112" spans="1:247" x14ac:dyDescent="0.25">
      <c r="A112" s="48">
        <v>128715</v>
      </c>
      <c r="E112" t="b">
        <v>0</v>
      </c>
      <c r="H112">
        <v>25</v>
      </c>
      <c r="J112" t="s">
        <v>42</v>
      </c>
      <c r="K112" t="b">
        <v>1</v>
      </c>
      <c r="N112" t="s">
        <v>43</v>
      </c>
      <c r="R112">
        <v>0</v>
      </c>
      <c r="S112">
        <v>0.56699999999999995</v>
      </c>
      <c r="T112" t="b">
        <v>0</v>
      </c>
      <c r="U112">
        <v>43727.000243055554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20</v>
      </c>
      <c r="AC112">
        <v>10</v>
      </c>
      <c r="AD112">
        <v>35</v>
      </c>
      <c r="AE112">
        <v>43691.000243055554</v>
      </c>
      <c r="AF112">
        <v>43727.000243055554</v>
      </c>
      <c r="AH112">
        <v>0.56699999999999995</v>
      </c>
      <c r="AI112" t="s">
        <v>44</v>
      </c>
      <c r="AJ112">
        <v>977</v>
      </c>
      <c r="AK112">
        <v>536</v>
      </c>
      <c r="AL112">
        <v>108</v>
      </c>
      <c r="AM112">
        <v>16</v>
      </c>
      <c r="AN112">
        <v>315</v>
      </c>
      <c r="AO112">
        <v>935</v>
      </c>
      <c r="AP112">
        <v>520</v>
      </c>
      <c r="AQ112">
        <v>179</v>
      </c>
      <c r="AR112">
        <v>512</v>
      </c>
      <c r="AS112">
        <v>204</v>
      </c>
      <c r="AT112">
        <v>314</v>
      </c>
      <c r="AU112">
        <v>608</v>
      </c>
      <c r="AV112">
        <v>177</v>
      </c>
      <c r="AW112">
        <v>512</v>
      </c>
      <c r="AX112">
        <v>459</v>
      </c>
      <c r="AY112">
        <v>617</v>
      </c>
      <c r="AZ112">
        <v>76</v>
      </c>
      <c r="BA112">
        <v>53</v>
      </c>
      <c r="BB112">
        <v>82</v>
      </c>
      <c r="BC112">
        <v>53</v>
      </c>
      <c r="BD112">
        <v>83</v>
      </c>
      <c r="BE112">
        <v>96</v>
      </c>
      <c r="BF112">
        <v>100</v>
      </c>
      <c r="BG112">
        <v>100</v>
      </c>
      <c r="BH112">
        <v>100</v>
      </c>
      <c r="BI112">
        <v>100</v>
      </c>
      <c r="BJ112">
        <v>100</v>
      </c>
      <c r="BK112">
        <v>100</v>
      </c>
      <c r="BL112">
        <v>100</v>
      </c>
      <c r="BM112">
        <v>25</v>
      </c>
      <c r="BN112">
        <v>25</v>
      </c>
      <c r="BO112">
        <v>25</v>
      </c>
      <c r="BP112">
        <v>25</v>
      </c>
      <c r="BQ112">
        <v>2</v>
      </c>
      <c r="BR112">
        <v>3</v>
      </c>
      <c r="BS112">
        <v>1</v>
      </c>
      <c r="BT112">
        <v>3</v>
      </c>
      <c r="BU112">
        <v>2</v>
      </c>
      <c r="BV112">
        <v>3</v>
      </c>
      <c r="BW112">
        <v>1</v>
      </c>
      <c r="BX112">
        <v>2</v>
      </c>
      <c r="BY112">
        <v>1</v>
      </c>
      <c r="BZ112">
        <v>3</v>
      </c>
      <c r="CA112">
        <v>0</v>
      </c>
      <c r="CB112">
        <v>0</v>
      </c>
      <c r="CC112">
        <v>0</v>
      </c>
      <c r="CD112">
        <v>3</v>
      </c>
      <c r="CE112">
        <v>2</v>
      </c>
      <c r="CF112">
        <v>0</v>
      </c>
      <c r="CG112">
        <v>13</v>
      </c>
      <c r="CH112">
        <v>48</v>
      </c>
      <c r="CI112">
        <v>43</v>
      </c>
      <c r="CJ112">
        <v>48</v>
      </c>
      <c r="CK112">
        <v>19</v>
      </c>
      <c r="CL112">
        <v>82</v>
      </c>
      <c r="CM112">
        <v>50</v>
      </c>
      <c r="CN112">
        <v>20</v>
      </c>
      <c r="CO112">
        <v>46</v>
      </c>
      <c r="CP112">
        <v>83</v>
      </c>
      <c r="CQ112">
        <v>48</v>
      </c>
      <c r="CR112">
        <v>70</v>
      </c>
      <c r="CS112">
        <v>43</v>
      </c>
      <c r="CT112">
        <v>60</v>
      </c>
      <c r="CU112">
        <v>48</v>
      </c>
      <c r="CV112">
        <v>65</v>
      </c>
      <c r="CW112">
        <v>65</v>
      </c>
      <c r="CX112">
        <v>40</v>
      </c>
      <c r="CY112">
        <v>46</v>
      </c>
      <c r="CZ112">
        <v>60</v>
      </c>
      <c r="DA112">
        <v>20</v>
      </c>
      <c r="DB112">
        <v>44</v>
      </c>
      <c r="DC112">
        <v>40</v>
      </c>
      <c r="DD112">
        <v>49</v>
      </c>
      <c r="DE112">
        <v>60</v>
      </c>
      <c r="DF112">
        <v>58</v>
      </c>
      <c r="DG112">
        <v>53</v>
      </c>
      <c r="DH112">
        <v>69</v>
      </c>
      <c r="DI112">
        <v>79</v>
      </c>
      <c r="DJ112">
        <v>30</v>
      </c>
      <c r="DK112">
        <v>53</v>
      </c>
      <c r="DL112">
        <v>31</v>
      </c>
      <c r="DM112">
        <v>288</v>
      </c>
      <c r="DN112">
        <v>729</v>
      </c>
      <c r="DO112">
        <v>174</v>
      </c>
      <c r="DP112">
        <v>749</v>
      </c>
      <c r="DQ112">
        <v>668</v>
      </c>
      <c r="DR112">
        <v>436</v>
      </c>
      <c r="DS112">
        <v>539</v>
      </c>
      <c r="DT112">
        <v>483</v>
      </c>
      <c r="DU112">
        <v>844</v>
      </c>
      <c r="DV112">
        <v>569</v>
      </c>
      <c r="DW112">
        <v>646</v>
      </c>
      <c r="DX112">
        <v>182</v>
      </c>
      <c r="DY112">
        <v>322</v>
      </c>
      <c r="DZ112">
        <v>928</v>
      </c>
      <c r="EA112">
        <v>518</v>
      </c>
      <c r="EB112">
        <v>161</v>
      </c>
      <c r="EC112">
        <v>499</v>
      </c>
      <c r="ED112">
        <v>358</v>
      </c>
      <c r="EE112">
        <v>371</v>
      </c>
      <c r="EF112">
        <v>304</v>
      </c>
      <c r="EG112">
        <v>559</v>
      </c>
      <c r="EH112">
        <v>611</v>
      </c>
      <c r="EI112">
        <v>712</v>
      </c>
      <c r="EJ112">
        <v>590</v>
      </c>
      <c r="EK112">
        <v>192</v>
      </c>
      <c r="EL112">
        <v>46</v>
      </c>
      <c r="EM112">
        <v>18</v>
      </c>
      <c r="EN112">
        <v>446</v>
      </c>
      <c r="EO112">
        <v>306</v>
      </c>
      <c r="EP112">
        <v>53</v>
      </c>
      <c r="EQ112">
        <v>477</v>
      </c>
      <c r="ER112">
        <v>758</v>
      </c>
      <c r="ES112">
        <v>627</v>
      </c>
      <c r="ET112">
        <v>805</v>
      </c>
      <c r="EU112">
        <v>790</v>
      </c>
      <c r="EV112">
        <v>512</v>
      </c>
      <c r="EW112">
        <v>421</v>
      </c>
      <c r="EX112">
        <v>77</v>
      </c>
      <c r="EY112">
        <v>65</v>
      </c>
      <c r="EZ112">
        <v>547</v>
      </c>
      <c r="FA112">
        <v>616</v>
      </c>
      <c r="FB112">
        <v>87</v>
      </c>
      <c r="FC112">
        <v>262</v>
      </c>
      <c r="FD112">
        <v>107</v>
      </c>
      <c r="FE112">
        <v>933</v>
      </c>
      <c r="FF112">
        <v>93</v>
      </c>
      <c r="FG112">
        <v>198</v>
      </c>
      <c r="FH112">
        <v>188</v>
      </c>
      <c r="FI112">
        <v>922</v>
      </c>
      <c r="FJ112">
        <v>50</v>
      </c>
      <c r="FK112">
        <v>50</v>
      </c>
      <c r="FL112">
        <v>50</v>
      </c>
      <c r="FM112">
        <v>50</v>
      </c>
      <c r="FN112">
        <v>68</v>
      </c>
      <c r="FO112">
        <v>51</v>
      </c>
      <c r="FP112">
        <v>58</v>
      </c>
      <c r="FQ112">
        <v>64</v>
      </c>
      <c r="FR112">
        <v>73</v>
      </c>
      <c r="FS112">
        <v>75</v>
      </c>
      <c r="FT112">
        <v>69</v>
      </c>
      <c r="FU112">
        <v>50</v>
      </c>
      <c r="FV112">
        <v>50</v>
      </c>
      <c r="FW112">
        <v>50</v>
      </c>
      <c r="FX112">
        <v>50</v>
      </c>
      <c r="FY112">
        <v>50</v>
      </c>
      <c r="FZ112">
        <v>50</v>
      </c>
      <c r="GA112">
        <v>50</v>
      </c>
      <c r="GB112">
        <v>50</v>
      </c>
      <c r="GC112">
        <v>50</v>
      </c>
      <c r="GD112">
        <v>50</v>
      </c>
      <c r="GE112">
        <v>76</v>
      </c>
      <c r="GF112">
        <v>68</v>
      </c>
      <c r="GG112">
        <v>58</v>
      </c>
      <c r="GH112">
        <v>51</v>
      </c>
      <c r="GI112">
        <v>77</v>
      </c>
      <c r="GJ112">
        <v>64</v>
      </c>
      <c r="GK112">
        <v>51</v>
      </c>
      <c r="GL112">
        <v>50</v>
      </c>
      <c r="GM112">
        <v>50</v>
      </c>
      <c r="GN112">
        <v>50</v>
      </c>
      <c r="GO112">
        <v>50</v>
      </c>
      <c r="GP112">
        <v>50</v>
      </c>
      <c r="GQ112">
        <v>50</v>
      </c>
      <c r="GR112">
        <v>1.018</v>
      </c>
      <c r="GS112">
        <v>0.66100000000000003</v>
      </c>
      <c r="GT112">
        <v>0.999</v>
      </c>
      <c r="GU112">
        <v>0.85799999999999998</v>
      </c>
      <c r="GV112">
        <v>0.871</v>
      </c>
      <c r="GW112">
        <v>0.80400000000000005</v>
      </c>
      <c r="GX112">
        <v>1.0590000000000002</v>
      </c>
      <c r="GY112">
        <v>1.111</v>
      </c>
      <c r="GZ112">
        <v>1.212</v>
      </c>
      <c r="HA112">
        <v>1.0899999999999999</v>
      </c>
      <c r="HB112">
        <v>0.69199999999999995</v>
      </c>
      <c r="HC112">
        <v>0.54600000000000004</v>
      </c>
      <c r="HD112">
        <v>0.51800000000000002</v>
      </c>
      <c r="HE112">
        <v>0.94599999999999995</v>
      </c>
      <c r="HF112">
        <v>0.80600000000000005</v>
      </c>
      <c r="HG112">
        <v>1</v>
      </c>
      <c r="HH112">
        <v>0.47699999999999998</v>
      </c>
      <c r="HI112">
        <v>0.75800000000000001</v>
      </c>
      <c r="HJ112">
        <v>0.627</v>
      </c>
      <c r="HK112">
        <v>0.80500000000000005</v>
      </c>
      <c r="HL112">
        <v>0.79</v>
      </c>
      <c r="HM112">
        <v>0.51200000000000001</v>
      </c>
      <c r="HN112">
        <v>0.42099999999999999</v>
      </c>
      <c r="HO112">
        <v>7.6999999999999999E-2</v>
      </c>
      <c r="HP112">
        <v>6.5000000000000002E-2</v>
      </c>
      <c r="HQ112">
        <v>0.54700000000000004</v>
      </c>
      <c r="HR112">
        <v>0.61599999999999999</v>
      </c>
      <c r="HS112">
        <v>8.6999999999999994E-2</v>
      </c>
      <c r="HT112">
        <v>0.26200000000000001</v>
      </c>
      <c r="HU112">
        <v>0.107</v>
      </c>
      <c r="HV112">
        <v>0.93300000000000005</v>
      </c>
      <c r="HW112">
        <v>9.2999999999999999E-2</v>
      </c>
      <c r="HX112" s="40" t="s">
        <v>85</v>
      </c>
      <c r="HY112" s="35" t="s">
        <v>85</v>
      </c>
      <c r="HZ112" s="36" t="s">
        <v>85</v>
      </c>
      <c r="IA112" s="36" t="s">
        <v>85</v>
      </c>
      <c r="IB112" s="36" t="s">
        <v>85</v>
      </c>
      <c r="IC112" s="36" t="s">
        <v>85</v>
      </c>
      <c r="ID112" s="37" t="s">
        <v>85</v>
      </c>
      <c r="IE112" s="37" t="s">
        <v>85</v>
      </c>
      <c r="IF112" s="34" t="str">
        <f t="shared" si="9"/>
        <v/>
      </c>
      <c r="IG112" t="str">
        <f t="shared" si="10"/>
        <v/>
      </c>
      <c r="IH112" t="str">
        <f t="shared" si="11"/>
        <v/>
      </c>
      <c r="II112" t="str">
        <f t="shared" si="12"/>
        <v/>
      </c>
      <c r="IJ112" t="str">
        <f t="shared" si="13"/>
        <v/>
      </c>
      <c r="IK112" t="str">
        <f t="shared" si="14"/>
        <v/>
      </c>
      <c r="IL112" t="str">
        <f t="shared" si="15"/>
        <v/>
      </c>
      <c r="IM112" t="str">
        <f t="shared" si="16"/>
        <v/>
      </c>
    </row>
    <row r="113" spans="1:247" x14ac:dyDescent="0.25">
      <c r="A113" s="48">
        <v>128716</v>
      </c>
      <c r="E113" t="b">
        <v>0</v>
      </c>
      <c r="H113">
        <v>25</v>
      </c>
      <c r="J113" t="s">
        <v>46</v>
      </c>
      <c r="K113" t="b">
        <v>1</v>
      </c>
      <c r="N113" t="s">
        <v>43</v>
      </c>
      <c r="R113">
        <v>0</v>
      </c>
      <c r="S113">
        <v>0.192</v>
      </c>
      <c r="T113" t="b">
        <v>0</v>
      </c>
      <c r="U113">
        <v>43727.000243055554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20</v>
      </c>
      <c r="AC113">
        <v>10</v>
      </c>
      <c r="AD113">
        <v>104</v>
      </c>
      <c r="AE113">
        <v>43691.000243055554</v>
      </c>
      <c r="AF113">
        <v>43727.000243055554</v>
      </c>
      <c r="AH113">
        <v>0.192</v>
      </c>
      <c r="AI113" t="s">
        <v>44</v>
      </c>
      <c r="AJ113">
        <v>648</v>
      </c>
      <c r="AK113">
        <v>913</v>
      </c>
      <c r="AL113">
        <v>392</v>
      </c>
      <c r="AM113">
        <v>32</v>
      </c>
      <c r="AN113">
        <v>947</v>
      </c>
      <c r="AO113">
        <v>31</v>
      </c>
      <c r="AP113">
        <v>141</v>
      </c>
      <c r="AQ113">
        <v>502</v>
      </c>
      <c r="AR113">
        <v>35</v>
      </c>
      <c r="AS113">
        <v>44</v>
      </c>
      <c r="AT113">
        <v>482</v>
      </c>
      <c r="AU113">
        <v>890</v>
      </c>
      <c r="AV113">
        <v>733</v>
      </c>
      <c r="AW113">
        <v>783</v>
      </c>
      <c r="AX113">
        <v>428</v>
      </c>
      <c r="AY113">
        <v>164</v>
      </c>
      <c r="AZ113">
        <v>83</v>
      </c>
      <c r="BA113">
        <v>70</v>
      </c>
      <c r="BB113">
        <v>84</v>
      </c>
      <c r="BC113">
        <v>86</v>
      </c>
      <c r="BD113">
        <v>82</v>
      </c>
      <c r="BE113">
        <v>54</v>
      </c>
      <c r="BF113">
        <v>100</v>
      </c>
      <c r="BG113">
        <v>100</v>
      </c>
      <c r="BH113">
        <v>100</v>
      </c>
      <c r="BI113">
        <v>100</v>
      </c>
      <c r="BJ113">
        <v>100</v>
      </c>
      <c r="BK113">
        <v>100</v>
      </c>
      <c r="BL113">
        <v>100</v>
      </c>
      <c r="BM113">
        <v>25</v>
      </c>
      <c r="BN113">
        <v>25</v>
      </c>
      <c r="BO113">
        <v>25</v>
      </c>
      <c r="BP113">
        <v>25</v>
      </c>
      <c r="BQ113">
        <v>3</v>
      </c>
      <c r="BR113">
        <v>1</v>
      </c>
      <c r="BS113">
        <v>2</v>
      </c>
      <c r="BT113">
        <v>2</v>
      </c>
      <c r="BU113">
        <v>0</v>
      </c>
      <c r="BV113">
        <v>2</v>
      </c>
      <c r="BW113">
        <v>3</v>
      </c>
      <c r="BX113">
        <v>3</v>
      </c>
      <c r="BY113">
        <v>1</v>
      </c>
      <c r="BZ113">
        <v>1</v>
      </c>
      <c r="CA113">
        <v>3</v>
      </c>
      <c r="CB113">
        <v>1</v>
      </c>
      <c r="CC113">
        <v>0</v>
      </c>
      <c r="CD113">
        <v>3</v>
      </c>
      <c r="CE113">
        <v>1</v>
      </c>
      <c r="CF113">
        <v>3</v>
      </c>
      <c r="CG113">
        <v>4</v>
      </c>
      <c r="CH113">
        <v>3</v>
      </c>
      <c r="CI113">
        <v>74</v>
      </c>
      <c r="CJ113">
        <v>62</v>
      </c>
      <c r="CK113">
        <v>40</v>
      </c>
      <c r="CL113">
        <v>78</v>
      </c>
      <c r="CM113">
        <v>11</v>
      </c>
      <c r="CN113">
        <v>81</v>
      </c>
      <c r="CO113">
        <v>20</v>
      </c>
      <c r="CP113">
        <v>24</v>
      </c>
      <c r="CQ113">
        <v>62</v>
      </c>
      <c r="CR113">
        <v>71</v>
      </c>
      <c r="CS113">
        <v>76</v>
      </c>
      <c r="CT113">
        <v>86</v>
      </c>
      <c r="CU113">
        <v>68</v>
      </c>
      <c r="CV113">
        <v>78</v>
      </c>
      <c r="CW113">
        <v>7</v>
      </c>
      <c r="CX113">
        <v>20</v>
      </c>
      <c r="CY113">
        <v>52</v>
      </c>
      <c r="CZ113">
        <v>38</v>
      </c>
      <c r="DA113">
        <v>37</v>
      </c>
      <c r="DB113">
        <v>71</v>
      </c>
      <c r="DC113">
        <v>59</v>
      </c>
      <c r="DD113">
        <v>48</v>
      </c>
      <c r="DE113">
        <v>86</v>
      </c>
      <c r="DF113">
        <v>34</v>
      </c>
      <c r="DG113">
        <v>20</v>
      </c>
      <c r="DH113">
        <v>32</v>
      </c>
      <c r="DI113">
        <v>98</v>
      </c>
      <c r="DJ113">
        <v>10</v>
      </c>
      <c r="DK113">
        <v>15</v>
      </c>
      <c r="DL113">
        <v>62</v>
      </c>
      <c r="DM113">
        <v>289</v>
      </c>
      <c r="DN113">
        <v>556</v>
      </c>
      <c r="DO113">
        <v>887</v>
      </c>
      <c r="DP113">
        <v>165</v>
      </c>
      <c r="DQ113">
        <v>101</v>
      </c>
      <c r="DR113">
        <v>400</v>
      </c>
      <c r="DS113">
        <v>378</v>
      </c>
      <c r="DT113">
        <v>328</v>
      </c>
      <c r="DU113">
        <v>23</v>
      </c>
      <c r="DV113">
        <v>420</v>
      </c>
      <c r="DW113">
        <v>308</v>
      </c>
      <c r="DX113">
        <v>24</v>
      </c>
      <c r="DY113">
        <v>816</v>
      </c>
      <c r="DZ113">
        <v>448</v>
      </c>
      <c r="EA113">
        <v>294</v>
      </c>
      <c r="EB113">
        <v>441</v>
      </c>
      <c r="EC113">
        <v>99</v>
      </c>
      <c r="ED113">
        <v>599</v>
      </c>
      <c r="EE113">
        <v>24</v>
      </c>
      <c r="EF113">
        <v>513</v>
      </c>
      <c r="EG113">
        <v>77</v>
      </c>
      <c r="EH113">
        <v>650</v>
      </c>
      <c r="EI113">
        <v>786</v>
      </c>
      <c r="EJ113">
        <v>702</v>
      </c>
      <c r="EK113">
        <v>217</v>
      </c>
      <c r="EL113">
        <v>805</v>
      </c>
      <c r="EM113">
        <v>197</v>
      </c>
      <c r="EN113">
        <v>495</v>
      </c>
      <c r="EO113">
        <v>926</v>
      </c>
      <c r="EP113">
        <v>974</v>
      </c>
      <c r="EQ113">
        <v>625</v>
      </c>
      <c r="ER113">
        <v>769</v>
      </c>
      <c r="ES113">
        <v>753</v>
      </c>
      <c r="ET113">
        <v>990</v>
      </c>
      <c r="EU113">
        <v>35</v>
      </c>
      <c r="EV113">
        <v>980</v>
      </c>
      <c r="EW113">
        <v>536</v>
      </c>
      <c r="EX113">
        <v>751</v>
      </c>
      <c r="EY113">
        <v>259</v>
      </c>
      <c r="EZ113">
        <v>61</v>
      </c>
      <c r="FA113">
        <v>462</v>
      </c>
      <c r="FB113">
        <v>963</v>
      </c>
      <c r="FC113">
        <v>513</v>
      </c>
      <c r="FD113">
        <v>893</v>
      </c>
      <c r="FE113">
        <v>672</v>
      </c>
      <c r="FF113">
        <v>843</v>
      </c>
      <c r="FG113">
        <v>902</v>
      </c>
      <c r="FH113">
        <v>274</v>
      </c>
      <c r="FI113">
        <v>792</v>
      </c>
      <c r="FJ113">
        <v>50</v>
      </c>
      <c r="FK113">
        <v>50</v>
      </c>
      <c r="FL113">
        <v>50</v>
      </c>
      <c r="FM113">
        <v>50</v>
      </c>
      <c r="FN113">
        <v>56</v>
      </c>
      <c r="FO113">
        <v>60</v>
      </c>
      <c r="FP113">
        <v>61</v>
      </c>
      <c r="FQ113">
        <v>65</v>
      </c>
      <c r="FR113">
        <v>57</v>
      </c>
      <c r="FS113">
        <v>50</v>
      </c>
      <c r="FT113">
        <v>62</v>
      </c>
      <c r="FU113">
        <v>50</v>
      </c>
      <c r="FV113">
        <v>50</v>
      </c>
      <c r="FW113">
        <v>50</v>
      </c>
      <c r="FX113">
        <v>50</v>
      </c>
      <c r="FY113">
        <v>50</v>
      </c>
      <c r="FZ113">
        <v>50</v>
      </c>
      <c r="GA113">
        <v>50</v>
      </c>
      <c r="GB113">
        <v>50</v>
      </c>
      <c r="GC113">
        <v>50</v>
      </c>
      <c r="GD113">
        <v>50</v>
      </c>
      <c r="GE113">
        <v>69</v>
      </c>
      <c r="GF113">
        <v>72</v>
      </c>
      <c r="GG113">
        <v>59</v>
      </c>
      <c r="GH113">
        <v>56</v>
      </c>
      <c r="GI113">
        <v>65</v>
      </c>
      <c r="GJ113">
        <v>62</v>
      </c>
      <c r="GK113">
        <v>55</v>
      </c>
      <c r="GL113">
        <v>50</v>
      </c>
      <c r="GM113">
        <v>50</v>
      </c>
      <c r="GN113">
        <v>50</v>
      </c>
      <c r="GO113">
        <v>50</v>
      </c>
      <c r="GP113">
        <v>50</v>
      </c>
      <c r="GQ113">
        <v>50</v>
      </c>
      <c r="GR113">
        <v>0.79400000000000004</v>
      </c>
      <c r="GS113">
        <v>0.94100000000000006</v>
      </c>
      <c r="GT113">
        <v>0.59899999999999998</v>
      </c>
      <c r="GU113">
        <v>1.099</v>
      </c>
      <c r="GV113">
        <v>0.52400000000000002</v>
      </c>
      <c r="GW113">
        <v>1.0129999999999999</v>
      </c>
      <c r="GX113">
        <v>0.57699999999999996</v>
      </c>
      <c r="GY113">
        <v>1.1499999999999999</v>
      </c>
      <c r="GZ113">
        <v>1.286</v>
      </c>
      <c r="HA113">
        <v>1.202</v>
      </c>
      <c r="HB113">
        <v>0.71699999999999997</v>
      </c>
      <c r="HC113">
        <v>1.3050000000000002</v>
      </c>
      <c r="HD113">
        <v>0.69700000000000006</v>
      </c>
      <c r="HE113">
        <v>0.995</v>
      </c>
      <c r="HF113">
        <v>1.4260000000000002</v>
      </c>
      <c r="HG113">
        <v>1</v>
      </c>
      <c r="HH113">
        <v>0.625</v>
      </c>
      <c r="HI113">
        <v>0.76900000000000002</v>
      </c>
      <c r="HJ113">
        <v>0.753</v>
      </c>
      <c r="HK113">
        <v>0.99</v>
      </c>
      <c r="HL113">
        <v>3.5000000000000003E-2</v>
      </c>
      <c r="HM113">
        <v>0.98</v>
      </c>
      <c r="HN113">
        <v>0.53600000000000003</v>
      </c>
      <c r="HO113">
        <v>0.751</v>
      </c>
      <c r="HP113">
        <v>0.25900000000000001</v>
      </c>
      <c r="HQ113">
        <v>6.0999999999999999E-2</v>
      </c>
      <c r="HR113">
        <v>0.46200000000000002</v>
      </c>
      <c r="HS113">
        <v>0.96299999999999997</v>
      </c>
      <c r="HT113">
        <v>0.51300000000000001</v>
      </c>
      <c r="HU113">
        <v>0.89300000000000002</v>
      </c>
      <c r="HV113">
        <v>0.67200000000000004</v>
      </c>
      <c r="HW113">
        <v>0.84299999999999997</v>
      </c>
      <c r="HX113" s="40" t="s">
        <v>85</v>
      </c>
      <c r="HY113" s="35" t="s">
        <v>85</v>
      </c>
      <c r="HZ113" s="36" t="s">
        <v>85</v>
      </c>
      <c r="IA113" s="36" t="s">
        <v>85</v>
      </c>
      <c r="IB113" s="36" t="s">
        <v>85</v>
      </c>
      <c r="IC113" s="36" t="s">
        <v>85</v>
      </c>
      <c r="ID113" s="37" t="s">
        <v>85</v>
      </c>
      <c r="IE113" s="37" t="s">
        <v>85</v>
      </c>
      <c r="IF113" s="34" t="str">
        <f t="shared" si="9"/>
        <v/>
      </c>
      <c r="IG113" t="str">
        <f t="shared" si="10"/>
        <v/>
      </c>
      <c r="IH113" t="str">
        <f t="shared" si="11"/>
        <v/>
      </c>
      <c r="II113" t="str">
        <f t="shared" si="12"/>
        <v/>
      </c>
      <c r="IJ113" t="str">
        <f t="shared" si="13"/>
        <v/>
      </c>
      <c r="IK113" t="str">
        <f t="shared" si="14"/>
        <v/>
      </c>
      <c r="IL113" t="str">
        <f t="shared" si="15"/>
        <v/>
      </c>
      <c r="IM113" t="str">
        <f t="shared" si="16"/>
        <v/>
      </c>
    </row>
    <row r="114" spans="1:247" x14ac:dyDescent="0.25">
      <c r="A114" s="48">
        <v>128717</v>
      </c>
      <c r="E114" t="b">
        <v>0</v>
      </c>
      <c r="H114">
        <v>25</v>
      </c>
      <c r="J114" t="s">
        <v>42</v>
      </c>
      <c r="K114" t="b">
        <v>1</v>
      </c>
      <c r="N114" t="s">
        <v>43</v>
      </c>
      <c r="R114">
        <v>0</v>
      </c>
      <c r="S114">
        <v>0.50800000000000001</v>
      </c>
      <c r="T114" t="b">
        <v>0</v>
      </c>
      <c r="U114">
        <v>43727.000243055554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20</v>
      </c>
      <c r="AB114">
        <v>20</v>
      </c>
      <c r="AC114">
        <v>10</v>
      </c>
      <c r="AD114">
        <v>39</v>
      </c>
      <c r="AE114">
        <v>43691.000243055554</v>
      </c>
      <c r="AF114">
        <v>43727.000243055554</v>
      </c>
      <c r="AH114">
        <v>0.50800000000000001</v>
      </c>
      <c r="AI114" t="s">
        <v>44</v>
      </c>
      <c r="AJ114">
        <v>423</v>
      </c>
      <c r="AK114">
        <v>836</v>
      </c>
      <c r="AL114">
        <v>304</v>
      </c>
      <c r="AM114">
        <v>116</v>
      </c>
      <c r="AN114">
        <v>631</v>
      </c>
      <c r="AO114">
        <v>378</v>
      </c>
      <c r="AP114">
        <v>69</v>
      </c>
      <c r="AQ114">
        <v>52</v>
      </c>
      <c r="AR114">
        <v>350</v>
      </c>
      <c r="AS114">
        <v>378</v>
      </c>
      <c r="AT114">
        <v>90</v>
      </c>
      <c r="AU114">
        <v>694</v>
      </c>
      <c r="AV114">
        <v>809</v>
      </c>
      <c r="AW114">
        <v>437</v>
      </c>
      <c r="AX114">
        <v>612</v>
      </c>
      <c r="AY114">
        <v>63</v>
      </c>
      <c r="AZ114">
        <v>57</v>
      </c>
      <c r="BA114">
        <v>92</v>
      </c>
      <c r="BB114">
        <v>78</v>
      </c>
      <c r="BC114">
        <v>52</v>
      </c>
      <c r="BD114">
        <v>96</v>
      </c>
      <c r="BE114">
        <v>79</v>
      </c>
      <c r="BF114">
        <v>100</v>
      </c>
      <c r="BG114">
        <v>100</v>
      </c>
      <c r="BH114">
        <v>100</v>
      </c>
      <c r="BI114">
        <v>100</v>
      </c>
      <c r="BJ114">
        <v>100</v>
      </c>
      <c r="BK114">
        <v>100</v>
      </c>
      <c r="BL114">
        <v>100</v>
      </c>
      <c r="BM114">
        <v>25</v>
      </c>
      <c r="BN114">
        <v>25</v>
      </c>
      <c r="BO114">
        <v>25</v>
      </c>
      <c r="BP114">
        <v>25</v>
      </c>
      <c r="BQ114">
        <v>0</v>
      </c>
      <c r="BR114">
        <v>0</v>
      </c>
      <c r="BS114">
        <v>3</v>
      </c>
      <c r="BT114">
        <v>2</v>
      </c>
      <c r="BU114">
        <v>0</v>
      </c>
      <c r="BV114">
        <v>3</v>
      </c>
      <c r="BW114">
        <v>1</v>
      </c>
      <c r="BX114">
        <v>1</v>
      </c>
      <c r="BY114">
        <v>0</v>
      </c>
      <c r="BZ114">
        <v>3</v>
      </c>
      <c r="CA114">
        <v>3</v>
      </c>
      <c r="CB114">
        <v>0</v>
      </c>
      <c r="CC114">
        <v>0</v>
      </c>
      <c r="CD114">
        <v>1</v>
      </c>
      <c r="CE114">
        <v>1</v>
      </c>
      <c r="CF114">
        <v>2</v>
      </c>
      <c r="CG114">
        <v>69</v>
      </c>
      <c r="CH114">
        <v>79</v>
      </c>
      <c r="CI114">
        <v>51</v>
      </c>
      <c r="CJ114">
        <v>83</v>
      </c>
      <c r="CK114">
        <v>90</v>
      </c>
      <c r="CL114">
        <v>80</v>
      </c>
      <c r="CM114">
        <v>2</v>
      </c>
      <c r="CN114">
        <v>11</v>
      </c>
      <c r="CO114">
        <v>68</v>
      </c>
      <c r="CP114">
        <v>31</v>
      </c>
      <c r="CQ114">
        <v>10</v>
      </c>
      <c r="CR114">
        <v>75</v>
      </c>
      <c r="CS114">
        <v>26</v>
      </c>
      <c r="CT114">
        <v>71</v>
      </c>
      <c r="CU114">
        <v>31</v>
      </c>
      <c r="CV114">
        <v>60</v>
      </c>
      <c r="CW114">
        <v>8</v>
      </c>
      <c r="CX114">
        <v>21</v>
      </c>
      <c r="CY114">
        <v>88</v>
      </c>
      <c r="CZ114">
        <v>20</v>
      </c>
      <c r="DA114">
        <v>4</v>
      </c>
      <c r="DB114">
        <v>23</v>
      </c>
      <c r="DC114">
        <v>24</v>
      </c>
      <c r="DD114">
        <v>40</v>
      </c>
      <c r="DE114">
        <v>11</v>
      </c>
      <c r="DF114">
        <v>38</v>
      </c>
      <c r="DG114">
        <v>39</v>
      </c>
      <c r="DH114">
        <v>73</v>
      </c>
      <c r="DI114">
        <v>38</v>
      </c>
      <c r="DJ114">
        <v>10</v>
      </c>
      <c r="DK114">
        <v>64</v>
      </c>
      <c r="DL114">
        <v>84</v>
      </c>
      <c r="DM114">
        <v>199</v>
      </c>
      <c r="DN114">
        <v>690</v>
      </c>
      <c r="DO114">
        <v>387</v>
      </c>
      <c r="DP114">
        <v>409</v>
      </c>
      <c r="DQ114">
        <v>825</v>
      </c>
      <c r="DR114">
        <v>427</v>
      </c>
      <c r="DS114">
        <v>847</v>
      </c>
      <c r="DT114">
        <v>616</v>
      </c>
      <c r="DU114">
        <v>33</v>
      </c>
      <c r="DV114">
        <v>958</v>
      </c>
      <c r="DW114">
        <v>655</v>
      </c>
      <c r="DX114">
        <v>694</v>
      </c>
      <c r="DY114">
        <v>989</v>
      </c>
      <c r="DZ114">
        <v>849</v>
      </c>
      <c r="EA114">
        <v>220</v>
      </c>
      <c r="EB114">
        <v>260</v>
      </c>
      <c r="EC114">
        <v>301</v>
      </c>
      <c r="ED114">
        <v>979</v>
      </c>
      <c r="EE114">
        <v>95</v>
      </c>
      <c r="EF114">
        <v>163</v>
      </c>
      <c r="EG114">
        <v>904</v>
      </c>
      <c r="EH114">
        <v>91</v>
      </c>
      <c r="EI114">
        <v>749</v>
      </c>
      <c r="EJ114">
        <v>216</v>
      </c>
      <c r="EK114">
        <v>184</v>
      </c>
      <c r="EL114">
        <v>853</v>
      </c>
      <c r="EM114">
        <v>985</v>
      </c>
      <c r="EN114">
        <v>257</v>
      </c>
      <c r="EO114">
        <v>985</v>
      </c>
      <c r="EP114">
        <v>931</v>
      </c>
      <c r="EQ114">
        <v>282</v>
      </c>
      <c r="ER114">
        <v>8</v>
      </c>
      <c r="ES114">
        <v>716</v>
      </c>
      <c r="ET114">
        <v>199</v>
      </c>
      <c r="EU114">
        <v>683</v>
      </c>
      <c r="EV114">
        <v>365</v>
      </c>
      <c r="EW114">
        <v>60</v>
      </c>
      <c r="EX114">
        <v>980</v>
      </c>
      <c r="EY114">
        <v>304</v>
      </c>
      <c r="EZ114">
        <v>741</v>
      </c>
      <c r="FA114">
        <v>81</v>
      </c>
      <c r="FB114">
        <v>667</v>
      </c>
      <c r="FC114">
        <v>174</v>
      </c>
      <c r="FD114">
        <v>610</v>
      </c>
      <c r="FE114">
        <v>671</v>
      </c>
      <c r="FF114">
        <v>363</v>
      </c>
      <c r="FG114">
        <v>179</v>
      </c>
      <c r="FH114">
        <v>796</v>
      </c>
      <c r="FI114">
        <v>899</v>
      </c>
      <c r="FJ114">
        <v>50</v>
      </c>
      <c r="FK114">
        <v>50</v>
      </c>
      <c r="FL114">
        <v>50</v>
      </c>
      <c r="FM114">
        <v>50</v>
      </c>
      <c r="FN114">
        <v>69</v>
      </c>
      <c r="FO114">
        <v>50</v>
      </c>
      <c r="FP114">
        <v>54</v>
      </c>
      <c r="FQ114">
        <v>79</v>
      </c>
      <c r="FR114">
        <v>67</v>
      </c>
      <c r="FS114">
        <v>63</v>
      </c>
      <c r="FT114">
        <v>71</v>
      </c>
      <c r="FU114">
        <v>50</v>
      </c>
      <c r="FV114">
        <v>50</v>
      </c>
      <c r="FW114">
        <v>50</v>
      </c>
      <c r="FX114">
        <v>50</v>
      </c>
      <c r="FY114">
        <v>50</v>
      </c>
      <c r="FZ114">
        <v>50</v>
      </c>
      <c r="GA114">
        <v>50</v>
      </c>
      <c r="GB114">
        <v>50</v>
      </c>
      <c r="GC114">
        <v>50</v>
      </c>
      <c r="GD114">
        <v>50</v>
      </c>
      <c r="GE114">
        <v>73</v>
      </c>
      <c r="GF114">
        <v>53</v>
      </c>
      <c r="GG114">
        <v>70</v>
      </c>
      <c r="GH114">
        <v>79</v>
      </c>
      <c r="GI114">
        <v>65</v>
      </c>
      <c r="GJ114">
        <v>60</v>
      </c>
      <c r="GK114">
        <v>59</v>
      </c>
      <c r="GL114">
        <v>50</v>
      </c>
      <c r="GM114">
        <v>50</v>
      </c>
      <c r="GN114">
        <v>50</v>
      </c>
      <c r="GO114">
        <v>50</v>
      </c>
      <c r="GP114">
        <v>50</v>
      </c>
      <c r="GQ114">
        <v>50</v>
      </c>
      <c r="GR114">
        <v>0.72</v>
      </c>
      <c r="GS114">
        <v>0.76</v>
      </c>
      <c r="GT114">
        <v>0.80099999999999993</v>
      </c>
      <c r="GU114">
        <v>1.4790000000000001</v>
      </c>
      <c r="GV114">
        <v>0.59499999999999997</v>
      </c>
      <c r="GW114">
        <v>0.66300000000000003</v>
      </c>
      <c r="GX114">
        <v>1.4039999999999999</v>
      </c>
      <c r="GY114">
        <v>0.59099999999999997</v>
      </c>
      <c r="GZ114">
        <v>1.2490000000000001</v>
      </c>
      <c r="HA114">
        <v>0.71599999999999997</v>
      </c>
      <c r="HB114">
        <v>0.68399999999999994</v>
      </c>
      <c r="HC114">
        <v>1.353</v>
      </c>
      <c r="HD114">
        <v>1.4849999999999999</v>
      </c>
      <c r="HE114">
        <v>0.75700000000000001</v>
      </c>
      <c r="HF114">
        <v>1.4849999999999999</v>
      </c>
      <c r="HG114">
        <v>2</v>
      </c>
      <c r="HH114">
        <v>0.28199999999999997</v>
      </c>
      <c r="HI114">
        <v>8.0000000000000002E-3</v>
      </c>
      <c r="HJ114">
        <v>0.71599999999999997</v>
      </c>
      <c r="HK114">
        <v>0.19900000000000001</v>
      </c>
      <c r="HL114">
        <v>0.68300000000000005</v>
      </c>
      <c r="HM114">
        <v>0.36499999999999999</v>
      </c>
      <c r="HN114">
        <v>0.06</v>
      </c>
      <c r="HO114">
        <v>0.98</v>
      </c>
      <c r="HP114">
        <v>0.30399999999999999</v>
      </c>
      <c r="HQ114">
        <v>0.74099999999999999</v>
      </c>
      <c r="HR114">
        <v>8.1000000000000003E-2</v>
      </c>
      <c r="HS114">
        <v>0.66700000000000004</v>
      </c>
      <c r="HT114">
        <v>0.17399999999999999</v>
      </c>
      <c r="HU114">
        <v>0.61</v>
      </c>
      <c r="HV114">
        <v>0.67100000000000004</v>
      </c>
      <c r="HW114">
        <v>0.36299999999999999</v>
      </c>
      <c r="HX114" s="40" t="s">
        <v>85</v>
      </c>
      <c r="HY114" s="35" t="s">
        <v>85</v>
      </c>
      <c r="HZ114" s="36" t="s">
        <v>85</v>
      </c>
      <c r="IA114" s="36" t="s">
        <v>85</v>
      </c>
      <c r="IB114" s="36">
        <v>84</v>
      </c>
      <c r="IC114" s="36" t="s">
        <v>85</v>
      </c>
      <c r="ID114" s="37" t="s">
        <v>85</v>
      </c>
      <c r="IE114" s="37" t="s">
        <v>85</v>
      </c>
      <c r="IF114" s="34" t="str">
        <f t="shared" si="9"/>
        <v/>
      </c>
      <c r="IG114" t="str">
        <f t="shared" si="10"/>
        <v/>
      </c>
      <c r="IH114" t="str">
        <f t="shared" si="11"/>
        <v/>
      </c>
      <c r="II114" t="str">
        <f t="shared" si="12"/>
        <v/>
      </c>
      <c r="IJ114">
        <f t="shared" si="13"/>
        <v>163</v>
      </c>
      <c r="IK114" t="str">
        <f t="shared" si="14"/>
        <v/>
      </c>
      <c r="IL114" t="str">
        <f t="shared" si="15"/>
        <v/>
      </c>
      <c r="IM114" t="str">
        <f t="shared" si="16"/>
        <v/>
      </c>
    </row>
    <row r="115" spans="1:247" x14ac:dyDescent="0.25">
      <c r="A115" s="48">
        <v>128718</v>
      </c>
      <c r="E115" t="b">
        <v>0</v>
      </c>
      <c r="H115">
        <v>25</v>
      </c>
      <c r="J115" t="s">
        <v>42</v>
      </c>
      <c r="K115" t="b">
        <v>1</v>
      </c>
      <c r="N115" t="s">
        <v>43</v>
      </c>
      <c r="R115">
        <v>0</v>
      </c>
      <c r="S115">
        <v>0.24199999999999999</v>
      </c>
      <c r="T115" t="b">
        <v>0</v>
      </c>
      <c r="U115">
        <v>43727.000243055554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20</v>
      </c>
      <c r="AC115">
        <v>10</v>
      </c>
      <c r="AD115">
        <v>82</v>
      </c>
      <c r="AE115">
        <v>43691.000243055554</v>
      </c>
      <c r="AF115">
        <v>43727.000243055554</v>
      </c>
      <c r="AH115">
        <v>0.24199999999999999</v>
      </c>
      <c r="AI115" t="s">
        <v>44</v>
      </c>
      <c r="AJ115">
        <v>1000</v>
      </c>
      <c r="AK115">
        <v>184</v>
      </c>
      <c r="AL115">
        <v>786</v>
      </c>
      <c r="AM115">
        <v>153</v>
      </c>
      <c r="AN115">
        <v>622</v>
      </c>
      <c r="AO115">
        <v>156</v>
      </c>
      <c r="AP115">
        <v>595</v>
      </c>
      <c r="AQ115">
        <v>535</v>
      </c>
      <c r="AR115">
        <v>567</v>
      </c>
      <c r="AS115">
        <v>833</v>
      </c>
      <c r="AT115">
        <v>129</v>
      </c>
      <c r="AU115">
        <v>694</v>
      </c>
      <c r="AV115">
        <v>94</v>
      </c>
      <c r="AW115">
        <v>660</v>
      </c>
      <c r="AX115">
        <v>607</v>
      </c>
      <c r="AY115">
        <v>4</v>
      </c>
      <c r="AZ115">
        <v>88</v>
      </c>
      <c r="BA115">
        <v>67</v>
      </c>
      <c r="BB115">
        <v>57</v>
      </c>
      <c r="BC115">
        <v>84</v>
      </c>
      <c r="BD115">
        <v>91</v>
      </c>
      <c r="BE115">
        <v>55</v>
      </c>
      <c r="BF115">
        <v>100</v>
      </c>
      <c r="BG115">
        <v>100</v>
      </c>
      <c r="BH115">
        <v>100</v>
      </c>
      <c r="BI115">
        <v>100</v>
      </c>
      <c r="BJ115">
        <v>100</v>
      </c>
      <c r="BK115">
        <v>100</v>
      </c>
      <c r="BL115">
        <v>100</v>
      </c>
      <c r="BM115">
        <v>25</v>
      </c>
      <c r="BN115">
        <v>25</v>
      </c>
      <c r="BO115">
        <v>25</v>
      </c>
      <c r="BP115">
        <v>25</v>
      </c>
      <c r="BQ115">
        <v>2</v>
      </c>
      <c r="BR115">
        <v>3</v>
      </c>
      <c r="BS115">
        <v>3</v>
      </c>
      <c r="BT115">
        <v>1</v>
      </c>
      <c r="BU115">
        <v>3</v>
      </c>
      <c r="BV115">
        <v>0</v>
      </c>
      <c r="BW115">
        <v>3</v>
      </c>
      <c r="BX115">
        <v>0</v>
      </c>
      <c r="BY115">
        <v>2</v>
      </c>
      <c r="BZ115">
        <v>1</v>
      </c>
      <c r="CA115">
        <v>0</v>
      </c>
      <c r="CB115">
        <v>2</v>
      </c>
      <c r="CC115">
        <v>2</v>
      </c>
      <c r="CD115">
        <v>3</v>
      </c>
      <c r="CE115">
        <v>0</v>
      </c>
      <c r="CF115">
        <v>0</v>
      </c>
      <c r="CG115">
        <v>76</v>
      </c>
      <c r="CH115">
        <v>80</v>
      </c>
      <c r="CI115">
        <v>57</v>
      </c>
      <c r="CJ115">
        <v>12</v>
      </c>
      <c r="CK115">
        <v>37</v>
      </c>
      <c r="CL115">
        <v>80</v>
      </c>
      <c r="CM115">
        <v>65</v>
      </c>
      <c r="CN115">
        <v>1</v>
      </c>
      <c r="CO115">
        <v>52</v>
      </c>
      <c r="CP115">
        <v>44</v>
      </c>
      <c r="CQ115">
        <v>26</v>
      </c>
      <c r="CR115">
        <v>63</v>
      </c>
      <c r="CS115">
        <v>42</v>
      </c>
      <c r="CT115">
        <v>19</v>
      </c>
      <c r="CU115">
        <v>21</v>
      </c>
      <c r="CV115">
        <v>19</v>
      </c>
      <c r="CW115">
        <v>57</v>
      </c>
      <c r="CX115">
        <v>14</v>
      </c>
      <c r="CY115">
        <v>27</v>
      </c>
      <c r="CZ115">
        <v>51</v>
      </c>
      <c r="DA115">
        <v>25</v>
      </c>
      <c r="DB115">
        <v>23</v>
      </c>
      <c r="DC115">
        <v>82</v>
      </c>
      <c r="DD115">
        <v>52</v>
      </c>
      <c r="DE115">
        <v>29</v>
      </c>
      <c r="DF115">
        <v>23</v>
      </c>
      <c r="DG115">
        <v>5</v>
      </c>
      <c r="DH115">
        <v>25</v>
      </c>
      <c r="DI115">
        <v>6</v>
      </c>
      <c r="DJ115">
        <v>19</v>
      </c>
      <c r="DK115">
        <v>91</v>
      </c>
      <c r="DL115">
        <v>34</v>
      </c>
      <c r="DM115">
        <v>558</v>
      </c>
      <c r="DN115">
        <v>113</v>
      </c>
      <c r="DO115">
        <v>994</v>
      </c>
      <c r="DP115">
        <v>623</v>
      </c>
      <c r="DQ115">
        <v>98</v>
      </c>
      <c r="DR115">
        <v>404</v>
      </c>
      <c r="DS115">
        <v>993</v>
      </c>
      <c r="DT115">
        <v>452</v>
      </c>
      <c r="DU115">
        <v>123</v>
      </c>
      <c r="DV115">
        <v>599</v>
      </c>
      <c r="DW115">
        <v>163</v>
      </c>
      <c r="DX115">
        <v>150</v>
      </c>
      <c r="DY115">
        <v>708</v>
      </c>
      <c r="DZ115">
        <v>500</v>
      </c>
      <c r="EA115">
        <v>90</v>
      </c>
      <c r="EB115">
        <v>779</v>
      </c>
      <c r="EC115">
        <v>353</v>
      </c>
      <c r="ED115">
        <v>961</v>
      </c>
      <c r="EE115">
        <v>429</v>
      </c>
      <c r="EF115">
        <v>56</v>
      </c>
      <c r="EG115">
        <v>352</v>
      </c>
      <c r="EH115">
        <v>999</v>
      </c>
      <c r="EI115">
        <v>837</v>
      </c>
      <c r="EJ115">
        <v>423</v>
      </c>
      <c r="EK115">
        <v>321</v>
      </c>
      <c r="EL115">
        <v>36</v>
      </c>
      <c r="EM115">
        <v>612</v>
      </c>
      <c r="EN115">
        <v>669</v>
      </c>
      <c r="EO115">
        <v>259</v>
      </c>
      <c r="EP115">
        <v>365</v>
      </c>
      <c r="EQ115">
        <v>737</v>
      </c>
      <c r="ER115">
        <v>504</v>
      </c>
      <c r="ES115">
        <v>716</v>
      </c>
      <c r="ET115">
        <v>196</v>
      </c>
      <c r="EU115">
        <v>748</v>
      </c>
      <c r="EV115">
        <v>45</v>
      </c>
      <c r="EW115">
        <v>774</v>
      </c>
      <c r="EX115">
        <v>507</v>
      </c>
      <c r="EY115">
        <v>219</v>
      </c>
      <c r="EZ115">
        <v>507</v>
      </c>
      <c r="FA115">
        <v>361</v>
      </c>
      <c r="FB115">
        <v>602</v>
      </c>
      <c r="FC115">
        <v>178</v>
      </c>
      <c r="FD115">
        <v>196</v>
      </c>
      <c r="FE115">
        <v>465</v>
      </c>
      <c r="FF115">
        <v>660</v>
      </c>
      <c r="FG115">
        <v>395</v>
      </c>
      <c r="FH115">
        <v>705</v>
      </c>
      <c r="FI115">
        <v>844</v>
      </c>
      <c r="FJ115">
        <v>50</v>
      </c>
      <c r="FK115">
        <v>50</v>
      </c>
      <c r="FL115">
        <v>50</v>
      </c>
      <c r="FM115">
        <v>50</v>
      </c>
      <c r="FN115">
        <v>78</v>
      </c>
      <c r="FO115">
        <v>61</v>
      </c>
      <c r="FP115">
        <v>63</v>
      </c>
      <c r="FQ115">
        <v>72</v>
      </c>
      <c r="FR115">
        <v>66</v>
      </c>
      <c r="FS115">
        <v>68</v>
      </c>
      <c r="FT115">
        <v>73</v>
      </c>
      <c r="FU115">
        <v>50</v>
      </c>
      <c r="FV115">
        <v>50</v>
      </c>
      <c r="FW115">
        <v>50</v>
      </c>
      <c r="FX115">
        <v>50</v>
      </c>
      <c r="FY115">
        <v>50</v>
      </c>
      <c r="FZ115">
        <v>50</v>
      </c>
      <c r="GA115">
        <v>50</v>
      </c>
      <c r="GB115">
        <v>50</v>
      </c>
      <c r="GC115">
        <v>50</v>
      </c>
      <c r="GD115">
        <v>50</v>
      </c>
      <c r="GE115">
        <v>64</v>
      </c>
      <c r="GF115">
        <v>68</v>
      </c>
      <c r="GG115">
        <v>65</v>
      </c>
      <c r="GH115">
        <v>53</v>
      </c>
      <c r="GI115">
        <v>76</v>
      </c>
      <c r="GJ115">
        <v>51</v>
      </c>
      <c r="GK115">
        <v>51</v>
      </c>
      <c r="GL115">
        <v>50</v>
      </c>
      <c r="GM115">
        <v>50</v>
      </c>
      <c r="GN115">
        <v>50</v>
      </c>
      <c r="GO115">
        <v>50</v>
      </c>
      <c r="GP115">
        <v>50</v>
      </c>
      <c r="GQ115">
        <v>50</v>
      </c>
      <c r="GR115">
        <v>0.59</v>
      </c>
      <c r="GS115">
        <v>1.2789999999999999</v>
      </c>
      <c r="GT115">
        <v>0.85299999999999998</v>
      </c>
      <c r="GU115">
        <v>1.4609999999999999</v>
      </c>
      <c r="GV115">
        <v>0.92900000000000005</v>
      </c>
      <c r="GW115">
        <v>0.55600000000000005</v>
      </c>
      <c r="GX115">
        <v>0.85199999999999998</v>
      </c>
      <c r="GY115">
        <v>1.4990000000000001</v>
      </c>
      <c r="GZ115">
        <v>1.337</v>
      </c>
      <c r="HA115">
        <v>0.92300000000000004</v>
      </c>
      <c r="HB115">
        <v>0.82099999999999995</v>
      </c>
      <c r="HC115">
        <v>0.53600000000000003</v>
      </c>
      <c r="HD115">
        <v>1.1120000000000001</v>
      </c>
      <c r="HE115">
        <v>1.169</v>
      </c>
      <c r="HF115">
        <v>0.75900000000000001</v>
      </c>
      <c r="HG115">
        <v>1</v>
      </c>
      <c r="HH115">
        <v>0.73699999999999999</v>
      </c>
      <c r="HI115">
        <v>0.504</v>
      </c>
      <c r="HJ115">
        <v>0.71599999999999997</v>
      </c>
      <c r="HK115">
        <v>0.19600000000000001</v>
      </c>
      <c r="HL115">
        <v>0.748</v>
      </c>
      <c r="HM115">
        <v>4.4999999999999998E-2</v>
      </c>
      <c r="HN115">
        <v>0.77400000000000002</v>
      </c>
      <c r="HO115">
        <v>0.50700000000000001</v>
      </c>
      <c r="HP115">
        <v>0.219</v>
      </c>
      <c r="HQ115">
        <v>0.50700000000000001</v>
      </c>
      <c r="HR115">
        <v>0.36099999999999999</v>
      </c>
      <c r="HS115">
        <v>0.60199999999999998</v>
      </c>
      <c r="HT115">
        <v>0.17799999999999999</v>
      </c>
      <c r="HU115">
        <v>0.19600000000000001</v>
      </c>
      <c r="HV115">
        <v>0.46500000000000002</v>
      </c>
      <c r="HW115">
        <v>0.66</v>
      </c>
      <c r="HX115" s="40" t="s">
        <v>85</v>
      </c>
      <c r="HY115" s="35" t="s">
        <v>85</v>
      </c>
      <c r="HZ115" s="36" t="s">
        <v>85</v>
      </c>
      <c r="IA115" s="36" t="s">
        <v>85</v>
      </c>
      <c r="IB115" s="36" t="s">
        <v>85</v>
      </c>
      <c r="IC115" s="36" t="s">
        <v>85</v>
      </c>
      <c r="ID115" s="37" t="s">
        <v>85</v>
      </c>
      <c r="IE115" s="37" t="s">
        <v>85</v>
      </c>
      <c r="IF115" s="34" t="str">
        <f t="shared" si="9"/>
        <v/>
      </c>
      <c r="IG115" t="str">
        <f t="shared" si="10"/>
        <v/>
      </c>
      <c r="IH115" t="str">
        <f t="shared" si="11"/>
        <v/>
      </c>
      <c r="II115" t="str">
        <f t="shared" si="12"/>
        <v/>
      </c>
      <c r="IJ115" t="str">
        <f t="shared" si="13"/>
        <v/>
      </c>
      <c r="IK115" t="str">
        <f t="shared" si="14"/>
        <v/>
      </c>
      <c r="IL115" t="str">
        <f t="shared" si="15"/>
        <v/>
      </c>
      <c r="IM115" t="str">
        <f t="shared" si="16"/>
        <v/>
      </c>
    </row>
    <row r="116" spans="1:247" x14ac:dyDescent="0.25">
      <c r="A116" s="48">
        <v>128719</v>
      </c>
      <c r="E116" t="b">
        <v>0</v>
      </c>
      <c r="H116">
        <v>25</v>
      </c>
      <c r="J116" t="s">
        <v>42</v>
      </c>
      <c r="K116" t="b">
        <v>1</v>
      </c>
      <c r="N116" t="s">
        <v>43</v>
      </c>
      <c r="R116">
        <v>0</v>
      </c>
      <c r="S116">
        <v>0.39200000000000002</v>
      </c>
      <c r="T116" t="b">
        <v>0</v>
      </c>
      <c r="U116">
        <v>43727.000243055554</v>
      </c>
      <c r="V116">
        <v>0</v>
      </c>
      <c r="W116">
        <v>0</v>
      </c>
      <c r="X116">
        <v>8.8709999999999997E-2</v>
      </c>
      <c r="Y116">
        <v>0</v>
      </c>
      <c r="Z116">
        <v>0</v>
      </c>
      <c r="AA116">
        <v>0</v>
      </c>
      <c r="AB116">
        <v>20</v>
      </c>
      <c r="AC116">
        <v>10</v>
      </c>
      <c r="AD116">
        <v>51</v>
      </c>
      <c r="AE116">
        <v>43691.000243055554</v>
      </c>
      <c r="AF116">
        <v>43727.000243055554</v>
      </c>
      <c r="AH116">
        <v>0.39200000000000002</v>
      </c>
      <c r="AI116" t="s">
        <v>44</v>
      </c>
      <c r="AJ116">
        <v>737</v>
      </c>
      <c r="AK116">
        <v>271</v>
      </c>
      <c r="AL116">
        <v>382</v>
      </c>
      <c r="AM116">
        <v>401</v>
      </c>
      <c r="AN116">
        <v>891</v>
      </c>
      <c r="AO116">
        <v>979</v>
      </c>
      <c r="AP116">
        <v>406</v>
      </c>
      <c r="AQ116">
        <v>533</v>
      </c>
      <c r="AR116">
        <v>338</v>
      </c>
      <c r="AS116">
        <v>59</v>
      </c>
      <c r="AT116">
        <v>454</v>
      </c>
      <c r="AU116">
        <v>481</v>
      </c>
      <c r="AV116">
        <v>636</v>
      </c>
      <c r="AW116">
        <v>182</v>
      </c>
      <c r="AX116">
        <v>943</v>
      </c>
      <c r="AY116">
        <v>394</v>
      </c>
      <c r="AZ116">
        <v>64</v>
      </c>
      <c r="BA116">
        <v>55</v>
      </c>
      <c r="BB116">
        <v>95</v>
      </c>
      <c r="BC116">
        <v>100</v>
      </c>
      <c r="BD116">
        <v>74</v>
      </c>
      <c r="BE116">
        <v>54</v>
      </c>
      <c r="BF116">
        <v>100</v>
      </c>
      <c r="BG116">
        <v>100</v>
      </c>
      <c r="BH116">
        <v>100</v>
      </c>
      <c r="BI116">
        <v>100</v>
      </c>
      <c r="BJ116">
        <v>100</v>
      </c>
      <c r="BK116">
        <v>100</v>
      </c>
      <c r="BL116">
        <v>100</v>
      </c>
      <c r="BM116">
        <v>25</v>
      </c>
      <c r="BN116">
        <v>25</v>
      </c>
      <c r="BO116">
        <v>25</v>
      </c>
      <c r="BP116">
        <v>25</v>
      </c>
      <c r="BQ116">
        <v>2</v>
      </c>
      <c r="BR116">
        <v>2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2</v>
      </c>
      <c r="BY116">
        <v>1</v>
      </c>
      <c r="BZ116">
        <v>0</v>
      </c>
      <c r="CA116">
        <v>3</v>
      </c>
      <c r="CB116">
        <v>0</v>
      </c>
      <c r="CC116">
        <v>1</v>
      </c>
      <c r="CD116">
        <v>1</v>
      </c>
      <c r="CE116">
        <v>3</v>
      </c>
      <c r="CF116">
        <v>0</v>
      </c>
      <c r="CG116">
        <v>16</v>
      </c>
      <c r="CH116">
        <v>44</v>
      </c>
      <c r="CI116">
        <v>88</v>
      </c>
      <c r="CJ116">
        <v>68</v>
      </c>
      <c r="CK116">
        <v>2</v>
      </c>
      <c r="CL116">
        <v>56</v>
      </c>
      <c r="CM116">
        <v>72</v>
      </c>
      <c r="CN116">
        <v>54</v>
      </c>
      <c r="CO116">
        <v>1</v>
      </c>
      <c r="CP116">
        <v>18</v>
      </c>
      <c r="CQ116">
        <v>68</v>
      </c>
      <c r="CR116">
        <v>75</v>
      </c>
      <c r="CS116">
        <v>65</v>
      </c>
      <c r="CT116">
        <v>31</v>
      </c>
      <c r="CU116">
        <v>39</v>
      </c>
      <c r="CV116">
        <v>89</v>
      </c>
      <c r="CW116">
        <v>45</v>
      </c>
      <c r="CX116">
        <v>34</v>
      </c>
      <c r="CY116">
        <v>78</v>
      </c>
      <c r="CZ116">
        <v>84</v>
      </c>
      <c r="DA116">
        <v>58</v>
      </c>
      <c r="DB116">
        <v>32</v>
      </c>
      <c r="DC116">
        <v>10</v>
      </c>
      <c r="DD116">
        <v>90</v>
      </c>
      <c r="DE116">
        <v>36</v>
      </c>
      <c r="DF116">
        <v>75</v>
      </c>
      <c r="DG116">
        <v>75</v>
      </c>
      <c r="DH116">
        <v>98</v>
      </c>
      <c r="DI116">
        <v>10</v>
      </c>
      <c r="DJ116">
        <v>24</v>
      </c>
      <c r="DK116">
        <v>49</v>
      </c>
      <c r="DL116">
        <v>68</v>
      </c>
      <c r="DM116">
        <v>292</v>
      </c>
      <c r="DN116">
        <v>1000</v>
      </c>
      <c r="DO116">
        <v>349</v>
      </c>
      <c r="DP116">
        <v>424</v>
      </c>
      <c r="DQ116">
        <v>936</v>
      </c>
      <c r="DR116">
        <v>716</v>
      </c>
      <c r="DS116">
        <v>600</v>
      </c>
      <c r="DT116">
        <v>751</v>
      </c>
      <c r="DU116">
        <v>596</v>
      </c>
      <c r="DV116">
        <v>215</v>
      </c>
      <c r="DW116">
        <v>642</v>
      </c>
      <c r="DX116">
        <v>758</v>
      </c>
      <c r="DY116">
        <v>95</v>
      </c>
      <c r="DZ116">
        <v>668</v>
      </c>
      <c r="EA116">
        <v>965</v>
      </c>
      <c r="EB116">
        <v>633</v>
      </c>
      <c r="EC116">
        <v>731</v>
      </c>
      <c r="ED116">
        <v>881</v>
      </c>
      <c r="EE116">
        <v>615</v>
      </c>
      <c r="EF116">
        <v>23</v>
      </c>
      <c r="EG116">
        <v>17</v>
      </c>
      <c r="EH116">
        <v>401</v>
      </c>
      <c r="EI116">
        <v>858</v>
      </c>
      <c r="EJ116">
        <v>311</v>
      </c>
      <c r="EK116">
        <v>32</v>
      </c>
      <c r="EL116">
        <v>165</v>
      </c>
      <c r="EM116">
        <v>64</v>
      </c>
      <c r="EN116">
        <v>958</v>
      </c>
      <c r="EO116">
        <v>197</v>
      </c>
      <c r="EP116">
        <v>472</v>
      </c>
      <c r="EQ116">
        <v>62</v>
      </c>
      <c r="ER116">
        <v>256</v>
      </c>
      <c r="ES116">
        <v>509</v>
      </c>
      <c r="ET116">
        <v>648</v>
      </c>
      <c r="EU116">
        <v>853</v>
      </c>
      <c r="EV116">
        <v>711</v>
      </c>
      <c r="EW116">
        <v>264</v>
      </c>
      <c r="EX116">
        <v>110</v>
      </c>
      <c r="EY116">
        <v>46</v>
      </c>
      <c r="EZ116">
        <v>584</v>
      </c>
      <c r="FA116">
        <v>539</v>
      </c>
      <c r="FB116">
        <v>491</v>
      </c>
      <c r="FC116">
        <v>624</v>
      </c>
      <c r="FD116">
        <v>35</v>
      </c>
      <c r="FE116">
        <v>692</v>
      </c>
      <c r="FF116">
        <v>1</v>
      </c>
      <c r="FG116">
        <v>175</v>
      </c>
      <c r="FH116">
        <v>81</v>
      </c>
      <c r="FI116">
        <v>699</v>
      </c>
      <c r="FJ116">
        <v>50</v>
      </c>
      <c r="FK116">
        <v>50</v>
      </c>
      <c r="FL116">
        <v>50</v>
      </c>
      <c r="FM116">
        <v>50</v>
      </c>
      <c r="FN116">
        <v>78</v>
      </c>
      <c r="FO116">
        <v>55</v>
      </c>
      <c r="FP116">
        <v>52</v>
      </c>
      <c r="FQ116">
        <v>68</v>
      </c>
      <c r="FR116">
        <v>71</v>
      </c>
      <c r="FS116">
        <v>80</v>
      </c>
      <c r="FT116">
        <v>59</v>
      </c>
      <c r="FU116">
        <v>50</v>
      </c>
      <c r="FV116">
        <v>50</v>
      </c>
      <c r="FW116">
        <v>50</v>
      </c>
      <c r="FX116">
        <v>50</v>
      </c>
      <c r="FY116">
        <v>50</v>
      </c>
      <c r="FZ116">
        <v>50</v>
      </c>
      <c r="GA116">
        <v>50</v>
      </c>
      <c r="GB116">
        <v>50</v>
      </c>
      <c r="GC116">
        <v>50</v>
      </c>
      <c r="GD116">
        <v>50</v>
      </c>
      <c r="GE116">
        <v>77</v>
      </c>
      <c r="GF116">
        <v>74</v>
      </c>
      <c r="GG116">
        <v>77</v>
      </c>
      <c r="GH116">
        <v>78</v>
      </c>
      <c r="GI116">
        <v>75</v>
      </c>
      <c r="GJ116">
        <v>57</v>
      </c>
      <c r="GK116">
        <v>80</v>
      </c>
      <c r="GL116">
        <v>50</v>
      </c>
      <c r="GM116">
        <v>50</v>
      </c>
      <c r="GN116">
        <v>50</v>
      </c>
      <c r="GO116">
        <v>50</v>
      </c>
      <c r="GP116">
        <v>50</v>
      </c>
      <c r="GQ116">
        <v>50</v>
      </c>
      <c r="GR116">
        <v>1.4649999999999999</v>
      </c>
      <c r="GS116">
        <v>1.133</v>
      </c>
      <c r="GT116">
        <v>1.2309999999999999</v>
      </c>
      <c r="GU116">
        <v>1.381</v>
      </c>
      <c r="GV116">
        <v>1.115</v>
      </c>
      <c r="GW116">
        <v>0.52300000000000002</v>
      </c>
      <c r="GX116">
        <v>0.51700000000000002</v>
      </c>
      <c r="GY116">
        <v>0.90100000000000002</v>
      </c>
      <c r="GZ116">
        <v>1.3580000000000001</v>
      </c>
      <c r="HA116">
        <v>0.81099999999999994</v>
      </c>
      <c r="HB116">
        <v>0.53200000000000003</v>
      </c>
      <c r="HC116">
        <v>0.66500000000000004</v>
      </c>
      <c r="HD116">
        <v>0.56400000000000006</v>
      </c>
      <c r="HE116">
        <v>1.458</v>
      </c>
      <c r="HF116">
        <v>0.69700000000000006</v>
      </c>
      <c r="HG116">
        <v>1</v>
      </c>
      <c r="HH116">
        <v>6.2E-2</v>
      </c>
      <c r="HI116">
        <v>0.25600000000000001</v>
      </c>
      <c r="HJ116">
        <v>0.50900000000000001</v>
      </c>
      <c r="HK116">
        <v>0.64800000000000002</v>
      </c>
      <c r="HL116">
        <v>0.85299999999999998</v>
      </c>
      <c r="HM116">
        <v>0.71099999999999997</v>
      </c>
      <c r="HN116">
        <v>0.26400000000000001</v>
      </c>
      <c r="HO116">
        <v>0.11</v>
      </c>
      <c r="HP116">
        <v>4.5999999999999999E-2</v>
      </c>
      <c r="HQ116">
        <v>0.58399999999999996</v>
      </c>
      <c r="HR116">
        <v>0.53900000000000003</v>
      </c>
      <c r="HS116">
        <v>0.49099999999999999</v>
      </c>
      <c r="HT116">
        <v>0.624</v>
      </c>
      <c r="HU116">
        <v>3.5000000000000003E-2</v>
      </c>
      <c r="HV116">
        <v>0.69199999999999995</v>
      </c>
      <c r="HW116">
        <v>1E-3</v>
      </c>
      <c r="HX116" s="40" t="s">
        <v>85</v>
      </c>
      <c r="HY116" s="35" t="s">
        <v>85</v>
      </c>
      <c r="HZ116" s="36" t="s">
        <v>85</v>
      </c>
      <c r="IA116" s="36" t="s">
        <v>85</v>
      </c>
      <c r="IB116" s="36" t="s">
        <v>85</v>
      </c>
      <c r="IC116" s="36" t="s">
        <v>85</v>
      </c>
      <c r="ID116" s="37" t="s">
        <v>85</v>
      </c>
      <c r="IE116" s="37" t="s">
        <v>85</v>
      </c>
      <c r="IF116" s="34" t="str">
        <f t="shared" si="9"/>
        <v/>
      </c>
      <c r="IG116" t="str">
        <f t="shared" si="10"/>
        <v/>
      </c>
      <c r="IH116" t="str">
        <f t="shared" si="11"/>
        <v/>
      </c>
      <c r="II116" t="str">
        <f t="shared" si="12"/>
        <v/>
      </c>
      <c r="IJ116" t="str">
        <f t="shared" si="13"/>
        <v/>
      </c>
      <c r="IK116" t="str">
        <f t="shared" si="14"/>
        <v/>
      </c>
      <c r="IL116" t="str">
        <f t="shared" si="15"/>
        <v/>
      </c>
      <c r="IM116" t="str">
        <f t="shared" si="16"/>
        <v/>
      </c>
    </row>
    <row r="117" spans="1:247" x14ac:dyDescent="0.25">
      <c r="A117" s="48">
        <v>128720</v>
      </c>
      <c r="E117" t="b">
        <v>0</v>
      </c>
      <c r="H117">
        <v>25</v>
      </c>
      <c r="J117" t="s">
        <v>42</v>
      </c>
      <c r="K117" t="b">
        <v>1</v>
      </c>
      <c r="N117" t="s">
        <v>43</v>
      </c>
      <c r="R117">
        <v>0</v>
      </c>
      <c r="S117">
        <v>0.433</v>
      </c>
      <c r="T117" t="b">
        <v>0</v>
      </c>
      <c r="U117">
        <v>43727.000243055554</v>
      </c>
      <c r="V117">
        <v>0</v>
      </c>
      <c r="W117">
        <v>0</v>
      </c>
      <c r="X117">
        <v>3.2259999999999997E-2</v>
      </c>
      <c r="Y117">
        <v>1</v>
      </c>
      <c r="Z117">
        <v>0</v>
      </c>
      <c r="AA117">
        <v>0</v>
      </c>
      <c r="AB117">
        <v>20</v>
      </c>
      <c r="AC117">
        <v>10</v>
      </c>
      <c r="AD117">
        <v>46</v>
      </c>
      <c r="AE117">
        <v>43691.000243055554</v>
      </c>
      <c r="AF117">
        <v>43727.000243055554</v>
      </c>
      <c r="AH117">
        <v>0.433</v>
      </c>
      <c r="AI117" t="s">
        <v>44</v>
      </c>
      <c r="AJ117">
        <v>287</v>
      </c>
      <c r="AK117">
        <v>892</v>
      </c>
      <c r="AL117">
        <v>319</v>
      </c>
      <c r="AM117">
        <v>988</v>
      </c>
      <c r="AN117">
        <v>603</v>
      </c>
      <c r="AO117">
        <v>851</v>
      </c>
      <c r="AP117">
        <v>765</v>
      </c>
      <c r="AQ117">
        <v>791</v>
      </c>
      <c r="AR117">
        <v>427</v>
      </c>
      <c r="AS117">
        <v>523</v>
      </c>
      <c r="AT117">
        <v>122</v>
      </c>
      <c r="AU117">
        <v>701</v>
      </c>
      <c r="AV117">
        <v>657</v>
      </c>
      <c r="AW117">
        <v>596</v>
      </c>
      <c r="AX117">
        <v>968</v>
      </c>
      <c r="AY117">
        <v>341</v>
      </c>
      <c r="AZ117">
        <v>82</v>
      </c>
      <c r="BA117">
        <v>51</v>
      </c>
      <c r="BB117">
        <v>59</v>
      </c>
      <c r="BC117">
        <v>70</v>
      </c>
      <c r="BD117">
        <v>100</v>
      </c>
      <c r="BE117">
        <v>70</v>
      </c>
      <c r="BF117">
        <v>100</v>
      </c>
      <c r="BG117">
        <v>100</v>
      </c>
      <c r="BH117">
        <v>100</v>
      </c>
      <c r="BI117">
        <v>100</v>
      </c>
      <c r="BJ117">
        <v>100</v>
      </c>
      <c r="BK117">
        <v>100</v>
      </c>
      <c r="BL117">
        <v>100</v>
      </c>
      <c r="BM117">
        <v>25</v>
      </c>
      <c r="BN117">
        <v>25</v>
      </c>
      <c r="BO117">
        <v>25</v>
      </c>
      <c r="BP117">
        <v>25</v>
      </c>
      <c r="BQ117">
        <v>0</v>
      </c>
      <c r="BR117">
        <v>1</v>
      </c>
      <c r="BS117">
        <v>3</v>
      </c>
      <c r="BT117">
        <v>1</v>
      </c>
      <c r="BU117">
        <v>1</v>
      </c>
      <c r="BV117">
        <v>3</v>
      </c>
      <c r="BW117">
        <v>2</v>
      </c>
      <c r="BX117">
        <v>1</v>
      </c>
      <c r="BY117">
        <v>1</v>
      </c>
      <c r="BZ117">
        <v>0</v>
      </c>
      <c r="CA117">
        <v>2</v>
      </c>
      <c r="CB117">
        <v>0</v>
      </c>
      <c r="CC117">
        <v>1</v>
      </c>
      <c r="CD117">
        <v>2</v>
      </c>
      <c r="CE117">
        <v>3</v>
      </c>
      <c r="CF117">
        <v>2</v>
      </c>
      <c r="CG117">
        <v>48</v>
      </c>
      <c r="CH117">
        <v>23</v>
      </c>
      <c r="CI117">
        <v>96</v>
      </c>
      <c r="CJ117">
        <v>49</v>
      </c>
      <c r="CK117">
        <v>19</v>
      </c>
      <c r="CL117">
        <v>55</v>
      </c>
      <c r="CM117">
        <v>37</v>
      </c>
      <c r="CN117">
        <v>71</v>
      </c>
      <c r="CO117">
        <v>51</v>
      </c>
      <c r="CP117">
        <v>14</v>
      </c>
      <c r="CQ117">
        <v>39</v>
      </c>
      <c r="CR117">
        <v>47</v>
      </c>
      <c r="CS117">
        <v>61</v>
      </c>
      <c r="CT117">
        <v>10</v>
      </c>
      <c r="CU117">
        <v>57</v>
      </c>
      <c r="CV117">
        <v>74</v>
      </c>
      <c r="CW117">
        <v>39</v>
      </c>
      <c r="CX117">
        <v>98</v>
      </c>
      <c r="CY117">
        <v>92</v>
      </c>
      <c r="CZ117">
        <v>64</v>
      </c>
      <c r="DA117">
        <v>4</v>
      </c>
      <c r="DB117">
        <v>79</v>
      </c>
      <c r="DC117">
        <v>63</v>
      </c>
      <c r="DD117">
        <v>1</v>
      </c>
      <c r="DE117">
        <v>16</v>
      </c>
      <c r="DF117">
        <v>37</v>
      </c>
      <c r="DG117">
        <v>42</v>
      </c>
      <c r="DH117">
        <v>46</v>
      </c>
      <c r="DI117">
        <v>33</v>
      </c>
      <c r="DJ117">
        <v>5</v>
      </c>
      <c r="DK117">
        <v>3</v>
      </c>
      <c r="DL117">
        <v>57</v>
      </c>
      <c r="DM117">
        <v>500</v>
      </c>
      <c r="DN117">
        <v>171</v>
      </c>
      <c r="DO117">
        <v>473</v>
      </c>
      <c r="DP117">
        <v>986</v>
      </c>
      <c r="DQ117">
        <v>92</v>
      </c>
      <c r="DR117">
        <v>61</v>
      </c>
      <c r="DS117">
        <v>680</v>
      </c>
      <c r="DT117">
        <v>755</v>
      </c>
      <c r="DU117">
        <v>17</v>
      </c>
      <c r="DV117">
        <v>920</v>
      </c>
      <c r="DW117">
        <v>194</v>
      </c>
      <c r="DX117">
        <v>984</v>
      </c>
      <c r="DY117">
        <v>332</v>
      </c>
      <c r="DZ117">
        <v>72</v>
      </c>
      <c r="EA117">
        <v>701</v>
      </c>
      <c r="EB117">
        <v>794</v>
      </c>
      <c r="EC117">
        <v>207</v>
      </c>
      <c r="ED117">
        <v>718</v>
      </c>
      <c r="EE117">
        <v>402</v>
      </c>
      <c r="EF117">
        <v>459</v>
      </c>
      <c r="EG117">
        <v>911</v>
      </c>
      <c r="EH117">
        <v>405</v>
      </c>
      <c r="EI117">
        <v>262</v>
      </c>
      <c r="EJ117">
        <v>768</v>
      </c>
      <c r="EK117">
        <v>109</v>
      </c>
      <c r="EL117">
        <v>178</v>
      </c>
      <c r="EM117">
        <v>399</v>
      </c>
      <c r="EN117">
        <v>385</v>
      </c>
      <c r="EO117">
        <v>912</v>
      </c>
      <c r="EP117">
        <v>186</v>
      </c>
      <c r="EQ117">
        <v>534</v>
      </c>
      <c r="ER117">
        <v>724</v>
      </c>
      <c r="ES117">
        <v>754</v>
      </c>
      <c r="ET117">
        <v>719</v>
      </c>
      <c r="EU117">
        <v>188</v>
      </c>
      <c r="EV117">
        <v>759</v>
      </c>
      <c r="EW117">
        <v>953</v>
      </c>
      <c r="EX117">
        <v>535</v>
      </c>
      <c r="EY117">
        <v>59</v>
      </c>
      <c r="EZ117">
        <v>87</v>
      </c>
      <c r="FA117">
        <v>656</v>
      </c>
      <c r="FB117">
        <v>11</v>
      </c>
      <c r="FC117">
        <v>336</v>
      </c>
      <c r="FD117">
        <v>80</v>
      </c>
      <c r="FE117">
        <v>353</v>
      </c>
      <c r="FF117">
        <v>709</v>
      </c>
      <c r="FG117">
        <v>222</v>
      </c>
      <c r="FH117">
        <v>196</v>
      </c>
      <c r="FI117">
        <v>381</v>
      </c>
      <c r="FJ117">
        <v>50</v>
      </c>
      <c r="FK117">
        <v>50</v>
      </c>
      <c r="FL117">
        <v>50</v>
      </c>
      <c r="FM117">
        <v>50</v>
      </c>
      <c r="FN117">
        <v>60</v>
      </c>
      <c r="FO117">
        <v>56</v>
      </c>
      <c r="FP117">
        <v>79</v>
      </c>
      <c r="FQ117">
        <v>56</v>
      </c>
      <c r="FR117">
        <v>78</v>
      </c>
      <c r="FS117">
        <v>66</v>
      </c>
      <c r="FT117">
        <v>79</v>
      </c>
      <c r="FU117">
        <v>50</v>
      </c>
      <c r="FV117">
        <v>50</v>
      </c>
      <c r="FW117">
        <v>50</v>
      </c>
      <c r="FX117">
        <v>50</v>
      </c>
      <c r="FY117">
        <v>50</v>
      </c>
      <c r="FZ117">
        <v>50</v>
      </c>
      <c r="GA117">
        <v>50</v>
      </c>
      <c r="GB117">
        <v>50</v>
      </c>
      <c r="GC117">
        <v>50</v>
      </c>
      <c r="GD117">
        <v>50</v>
      </c>
      <c r="GE117">
        <v>70</v>
      </c>
      <c r="GF117">
        <v>59</v>
      </c>
      <c r="GG117">
        <v>79</v>
      </c>
      <c r="GH117">
        <v>61</v>
      </c>
      <c r="GI117">
        <v>67</v>
      </c>
      <c r="GJ117">
        <v>50</v>
      </c>
      <c r="GK117">
        <v>53</v>
      </c>
      <c r="GL117">
        <v>50</v>
      </c>
      <c r="GM117">
        <v>50</v>
      </c>
      <c r="GN117">
        <v>50</v>
      </c>
      <c r="GO117">
        <v>50</v>
      </c>
      <c r="GP117">
        <v>50</v>
      </c>
      <c r="GQ117">
        <v>50</v>
      </c>
      <c r="GR117">
        <v>1.2010000000000001</v>
      </c>
      <c r="GS117">
        <v>1.294</v>
      </c>
      <c r="GT117">
        <v>0.70699999999999996</v>
      </c>
      <c r="GU117">
        <v>1.218</v>
      </c>
      <c r="GV117">
        <v>0.90200000000000002</v>
      </c>
      <c r="GW117">
        <v>0.95900000000000007</v>
      </c>
      <c r="GX117">
        <v>1.411</v>
      </c>
      <c r="GY117">
        <v>0.90500000000000003</v>
      </c>
      <c r="GZ117">
        <v>0.76200000000000001</v>
      </c>
      <c r="HA117">
        <v>1.268</v>
      </c>
      <c r="HB117">
        <v>0.60899999999999999</v>
      </c>
      <c r="HC117">
        <v>0.67799999999999994</v>
      </c>
      <c r="HD117">
        <v>0.89900000000000002</v>
      </c>
      <c r="HE117">
        <v>0.88500000000000001</v>
      </c>
      <c r="HF117">
        <v>1.4119999999999999</v>
      </c>
      <c r="HG117">
        <v>1</v>
      </c>
      <c r="HH117">
        <v>0.53400000000000003</v>
      </c>
      <c r="HI117">
        <v>0.72399999999999998</v>
      </c>
      <c r="HJ117">
        <v>0.754</v>
      </c>
      <c r="HK117">
        <v>0.71899999999999997</v>
      </c>
      <c r="HL117">
        <v>0.188</v>
      </c>
      <c r="HM117">
        <v>0.75900000000000001</v>
      </c>
      <c r="HN117">
        <v>0.95299999999999996</v>
      </c>
      <c r="HO117">
        <v>0.53500000000000003</v>
      </c>
      <c r="HP117">
        <v>5.8999999999999997E-2</v>
      </c>
      <c r="HQ117">
        <v>8.6999999999999994E-2</v>
      </c>
      <c r="HR117">
        <v>0.65600000000000003</v>
      </c>
      <c r="HS117">
        <v>1.0999999999999999E-2</v>
      </c>
      <c r="HT117">
        <v>0.33600000000000002</v>
      </c>
      <c r="HU117">
        <v>0.08</v>
      </c>
      <c r="HV117">
        <v>0.35299999999999998</v>
      </c>
      <c r="HW117">
        <v>0.70899999999999996</v>
      </c>
      <c r="HX117" s="40" t="s">
        <v>85</v>
      </c>
      <c r="HY117" s="35" t="s">
        <v>85</v>
      </c>
      <c r="HZ117" s="36" t="s">
        <v>85</v>
      </c>
      <c r="IA117" s="36" t="s">
        <v>85</v>
      </c>
      <c r="IB117" s="36" t="s">
        <v>85</v>
      </c>
      <c r="IC117" s="36" t="s">
        <v>85</v>
      </c>
      <c r="ID117" s="37" t="s">
        <v>85</v>
      </c>
      <c r="IE117" s="37" t="s">
        <v>85</v>
      </c>
      <c r="IF117" s="34" t="str">
        <f t="shared" si="9"/>
        <v/>
      </c>
      <c r="IG117" t="str">
        <f t="shared" si="10"/>
        <v/>
      </c>
      <c r="IH117" t="str">
        <f t="shared" si="11"/>
        <v/>
      </c>
      <c r="II117" t="str">
        <f t="shared" si="12"/>
        <v/>
      </c>
      <c r="IJ117" t="str">
        <f t="shared" si="13"/>
        <v/>
      </c>
      <c r="IK117" t="str">
        <f t="shared" si="14"/>
        <v/>
      </c>
      <c r="IL117" t="str">
        <f t="shared" si="15"/>
        <v/>
      </c>
      <c r="IM117" t="str">
        <f t="shared" si="16"/>
        <v/>
      </c>
    </row>
    <row r="118" spans="1:247" x14ac:dyDescent="0.25">
      <c r="A118" s="48">
        <v>128721</v>
      </c>
      <c r="E118" t="b">
        <v>0</v>
      </c>
      <c r="H118">
        <v>25</v>
      </c>
      <c r="J118" t="s">
        <v>42</v>
      </c>
      <c r="K118" t="b">
        <v>1</v>
      </c>
      <c r="N118" t="s">
        <v>43</v>
      </c>
      <c r="R118">
        <v>0</v>
      </c>
      <c r="S118">
        <v>0.375</v>
      </c>
      <c r="T118" t="b">
        <v>0</v>
      </c>
      <c r="U118">
        <v>43727.000243055554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20</v>
      </c>
      <c r="AC118">
        <v>10</v>
      </c>
      <c r="AD118">
        <v>53</v>
      </c>
      <c r="AE118">
        <v>43691.000243055554</v>
      </c>
      <c r="AF118">
        <v>43727.000243055554</v>
      </c>
      <c r="AH118">
        <v>0.375</v>
      </c>
      <c r="AI118" t="s">
        <v>44</v>
      </c>
      <c r="AJ118">
        <v>151</v>
      </c>
      <c r="AK118">
        <v>182</v>
      </c>
      <c r="AL118">
        <v>852</v>
      </c>
      <c r="AM118">
        <v>35</v>
      </c>
      <c r="AN118">
        <v>347</v>
      </c>
      <c r="AO118">
        <v>607</v>
      </c>
      <c r="AP118">
        <v>228</v>
      </c>
      <c r="AQ118">
        <v>507</v>
      </c>
      <c r="AR118">
        <v>143</v>
      </c>
      <c r="AS118">
        <v>113</v>
      </c>
      <c r="AT118">
        <v>779</v>
      </c>
      <c r="AU118">
        <v>850</v>
      </c>
      <c r="AV118">
        <v>995</v>
      </c>
      <c r="AW118">
        <v>949</v>
      </c>
      <c r="AX118">
        <v>479</v>
      </c>
      <c r="AY118">
        <v>315</v>
      </c>
      <c r="AZ118">
        <v>75</v>
      </c>
      <c r="BA118">
        <v>92</v>
      </c>
      <c r="BB118">
        <v>65</v>
      </c>
      <c r="BC118">
        <v>97</v>
      </c>
      <c r="BD118">
        <v>50</v>
      </c>
      <c r="BE118">
        <v>88</v>
      </c>
      <c r="BF118">
        <v>100</v>
      </c>
      <c r="BG118">
        <v>100</v>
      </c>
      <c r="BH118">
        <v>100</v>
      </c>
      <c r="BI118">
        <v>100</v>
      </c>
      <c r="BJ118">
        <v>100</v>
      </c>
      <c r="BK118">
        <v>100</v>
      </c>
      <c r="BL118">
        <v>100</v>
      </c>
      <c r="BM118">
        <v>25</v>
      </c>
      <c r="BN118">
        <v>25</v>
      </c>
      <c r="BO118">
        <v>25</v>
      </c>
      <c r="BP118">
        <v>25</v>
      </c>
      <c r="BQ118">
        <v>0</v>
      </c>
      <c r="BR118">
        <v>0</v>
      </c>
      <c r="BS118">
        <v>0</v>
      </c>
      <c r="BT118">
        <v>0</v>
      </c>
      <c r="BU118">
        <v>2</v>
      </c>
      <c r="BV118">
        <v>1</v>
      </c>
      <c r="BW118">
        <v>3</v>
      </c>
      <c r="BX118">
        <v>3</v>
      </c>
      <c r="BY118">
        <v>3</v>
      </c>
      <c r="BZ118">
        <v>3</v>
      </c>
      <c r="CA118">
        <v>1</v>
      </c>
      <c r="CB118">
        <v>3</v>
      </c>
      <c r="CC118">
        <v>3</v>
      </c>
      <c r="CD118">
        <v>0</v>
      </c>
      <c r="CE118">
        <v>1</v>
      </c>
      <c r="CF118">
        <v>0</v>
      </c>
      <c r="CG118">
        <v>36</v>
      </c>
      <c r="CH118">
        <v>33</v>
      </c>
      <c r="CI118">
        <v>63</v>
      </c>
      <c r="CJ118">
        <v>28</v>
      </c>
      <c r="CK118">
        <v>100</v>
      </c>
      <c r="CL118">
        <v>76</v>
      </c>
      <c r="CM118">
        <v>30</v>
      </c>
      <c r="CN118">
        <v>20</v>
      </c>
      <c r="CO118">
        <v>37</v>
      </c>
      <c r="CP118">
        <v>68</v>
      </c>
      <c r="CQ118">
        <v>24</v>
      </c>
      <c r="CR118">
        <v>99</v>
      </c>
      <c r="CS118">
        <v>56</v>
      </c>
      <c r="CT118">
        <v>94</v>
      </c>
      <c r="CU118">
        <v>38</v>
      </c>
      <c r="CV118">
        <v>53</v>
      </c>
      <c r="CW118">
        <v>24</v>
      </c>
      <c r="CX118">
        <v>32</v>
      </c>
      <c r="CY118">
        <v>6</v>
      </c>
      <c r="CZ118">
        <v>85</v>
      </c>
      <c r="DA118">
        <v>31</v>
      </c>
      <c r="DB118">
        <v>44</v>
      </c>
      <c r="DC118">
        <v>74</v>
      </c>
      <c r="DD118">
        <v>51</v>
      </c>
      <c r="DE118">
        <v>91</v>
      </c>
      <c r="DF118">
        <v>51</v>
      </c>
      <c r="DG118">
        <v>3</v>
      </c>
      <c r="DH118">
        <v>50</v>
      </c>
      <c r="DI118">
        <v>90</v>
      </c>
      <c r="DJ118">
        <v>86</v>
      </c>
      <c r="DK118">
        <v>11</v>
      </c>
      <c r="DL118">
        <v>83</v>
      </c>
      <c r="DM118">
        <v>288</v>
      </c>
      <c r="DN118">
        <v>340</v>
      </c>
      <c r="DO118">
        <v>139</v>
      </c>
      <c r="DP118">
        <v>183</v>
      </c>
      <c r="DQ118">
        <v>715</v>
      </c>
      <c r="DR118">
        <v>752</v>
      </c>
      <c r="DS118">
        <v>53</v>
      </c>
      <c r="DT118">
        <v>938</v>
      </c>
      <c r="DU118">
        <v>312</v>
      </c>
      <c r="DV118">
        <v>831</v>
      </c>
      <c r="DW118">
        <v>463</v>
      </c>
      <c r="DX118">
        <v>650</v>
      </c>
      <c r="DY118">
        <v>27</v>
      </c>
      <c r="DZ118">
        <v>518</v>
      </c>
      <c r="EA118">
        <v>729</v>
      </c>
      <c r="EB118">
        <v>893</v>
      </c>
      <c r="EC118">
        <v>755</v>
      </c>
      <c r="ED118">
        <v>212</v>
      </c>
      <c r="EE118">
        <v>156</v>
      </c>
      <c r="EF118">
        <v>325</v>
      </c>
      <c r="EG118">
        <v>471</v>
      </c>
      <c r="EH118">
        <v>722</v>
      </c>
      <c r="EI118">
        <v>771</v>
      </c>
      <c r="EJ118">
        <v>275</v>
      </c>
      <c r="EK118">
        <v>221</v>
      </c>
      <c r="EL118">
        <v>898</v>
      </c>
      <c r="EM118">
        <v>973</v>
      </c>
      <c r="EN118">
        <v>162</v>
      </c>
      <c r="EO118">
        <v>922</v>
      </c>
      <c r="EP118">
        <v>434</v>
      </c>
      <c r="EQ118">
        <v>34</v>
      </c>
      <c r="ER118">
        <v>310</v>
      </c>
      <c r="ES118">
        <v>220</v>
      </c>
      <c r="ET118">
        <v>228</v>
      </c>
      <c r="EU118">
        <v>8</v>
      </c>
      <c r="EV118">
        <v>940</v>
      </c>
      <c r="EW118">
        <v>861</v>
      </c>
      <c r="EX118">
        <v>794</v>
      </c>
      <c r="EY118">
        <v>843</v>
      </c>
      <c r="EZ118">
        <v>700</v>
      </c>
      <c r="FA118">
        <v>344</v>
      </c>
      <c r="FB118">
        <v>55</v>
      </c>
      <c r="FC118">
        <v>846</v>
      </c>
      <c r="FD118">
        <v>298</v>
      </c>
      <c r="FE118">
        <v>475</v>
      </c>
      <c r="FF118">
        <v>542</v>
      </c>
      <c r="FG118">
        <v>416</v>
      </c>
      <c r="FH118">
        <v>699</v>
      </c>
      <c r="FI118">
        <v>936</v>
      </c>
      <c r="FJ118">
        <v>50</v>
      </c>
      <c r="FK118">
        <v>50</v>
      </c>
      <c r="FL118">
        <v>50</v>
      </c>
      <c r="FM118">
        <v>50</v>
      </c>
      <c r="FN118">
        <v>70</v>
      </c>
      <c r="FO118">
        <v>79</v>
      </c>
      <c r="FP118">
        <v>56</v>
      </c>
      <c r="FQ118">
        <v>60</v>
      </c>
      <c r="FR118">
        <v>66</v>
      </c>
      <c r="FS118">
        <v>59</v>
      </c>
      <c r="FT118">
        <v>57</v>
      </c>
      <c r="FU118">
        <v>50</v>
      </c>
      <c r="FV118">
        <v>50</v>
      </c>
      <c r="FW118">
        <v>50</v>
      </c>
      <c r="FX118">
        <v>50</v>
      </c>
      <c r="FY118">
        <v>50</v>
      </c>
      <c r="FZ118">
        <v>50</v>
      </c>
      <c r="GA118">
        <v>50</v>
      </c>
      <c r="GB118">
        <v>50</v>
      </c>
      <c r="GC118">
        <v>50</v>
      </c>
      <c r="GD118">
        <v>50</v>
      </c>
      <c r="GE118">
        <v>64</v>
      </c>
      <c r="GF118">
        <v>58</v>
      </c>
      <c r="GG118">
        <v>77</v>
      </c>
      <c r="GH118">
        <v>72</v>
      </c>
      <c r="GI118">
        <v>62</v>
      </c>
      <c r="GJ118">
        <v>54</v>
      </c>
      <c r="GK118">
        <v>72</v>
      </c>
      <c r="GL118">
        <v>50</v>
      </c>
      <c r="GM118">
        <v>50</v>
      </c>
      <c r="GN118">
        <v>50</v>
      </c>
      <c r="GO118">
        <v>50</v>
      </c>
      <c r="GP118">
        <v>50</v>
      </c>
      <c r="GQ118">
        <v>50</v>
      </c>
      <c r="GR118">
        <v>1.2290000000000001</v>
      </c>
      <c r="GS118">
        <v>1.393</v>
      </c>
      <c r="GT118">
        <v>1.2549999999999999</v>
      </c>
      <c r="GU118">
        <v>0.71199999999999997</v>
      </c>
      <c r="GV118">
        <v>0.65600000000000003</v>
      </c>
      <c r="GW118">
        <v>0.82499999999999996</v>
      </c>
      <c r="GX118">
        <v>0.97099999999999997</v>
      </c>
      <c r="GY118">
        <v>1.222</v>
      </c>
      <c r="GZ118">
        <v>1.2709999999999999</v>
      </c>
      <c r="HA118">
        <v>0.77500000000000002</v>
      </c>
      <c r="HB118">
        <v>0.72099999999999997</v>
      </c>
      <c r="HC118">
        <v>1.3980000000000001</v>
      </c>
      <c r="HD118">
        <v>1.4729999999999999</v>
      </c>
      <c r="HE118">
        <v>0.66200000000000003</v>
      </c>
      <c r="HF118">
        <v>1.4220000000000002</v>
      </c>
      <c r="HG118">
        <v>2</v>
      </c>
      <c r="HH118">
        <v>3.4000000000000002E-2</v>
      </c>
      <c r="HI118">
        <v>0.31</v>
      </c>
      <c r="HJ118">
        <v>0.22</v>
      </c>
      <c r="HK118">
        <v>0.22800000000000001</v>
      </c>
      <c r="HL118">
        <v>8.0000000000000002E-3</v>
      </c>
      <c r="HM118">
        <v>0.94</v>
      </c>
      <c r="HN118">
        <v>0.86099999999999999</v>
      </c>
      <c r="HO118">
        <v>0.79400000000000004</v>
      </c>
      <c r="HP118">
        <v>0.84299999999999997</v>
      </c>
      <c r="HQ118">
        <v>0.7</v>
      </c>
      <c r="HR118">
        <v>0.34399999999999997</v>
      </c>
      <c r="HS118">
        <v>5.5E-2</v>
      </c>
      <c r="HT118">
        <v>0.84599999999999997</v>
      </c>
      <c r="HU118">
        <v>0.29799999999999999</v>
      </c>
      <c r="HV118">
        <v>0.47499999999999998</v>
      </c>
      <c r="HW118">
        <v>0.54200000000000004</v>
      </c>
      <c r="HX118" s="40" t="s">
        <v>85</v>
      </c>
      <c r="HY118" s="35" t="s">
        <v>85</v>
      </c>
      <c r="HZ118" s="36" t="s">
        <v>85</v>
      </c>
      <c r="IA118" s="36" t="s">
        <v>85</v>
      </c>
      <c r="IB118" s="36">
        <v>83</v>
      </c>
      <c r="IC118" s="36" t="s">
        <v>85</v>
      </c>
      <c r="ID118" s="37" t="s">
        <v>85</v>
      </c>
      <c r="IE118" s="37" t="s">
        <v>85</v>
      </c>
      <c r="IF118" s="34" t="str">
        <f t="shared" si="9"/>
        <v/>
      </c>
      <c r="IG118" t="str">
        <f t="shared" si="10"/>
        <v/>
      </c>
      <c r="IH118" t="str">
        <f t="shared" si="11"/>
        <v/>
      </c>
      <c r="II118" t="str">
        <f t="shared" si="12"/>
        <v/>
      </c>
      <c r="IJ118">
        <f t="shared" si="13"/>
        <v>158</v>
      </c>
      <c r="IK118" t="str">
        <f t="shared" si="14"/>
        <v/>
      </c>
      <c r="IL118" t="str">
        <f t="shared" si="15"/>
        <v/>
      </c>
      <c r="IM118" t="str">
        <f t="shared" si="16"/>
        <v/>
      </c>
    </row>
    <row r="119" spans="1:247" x14ac:dyDescent="0.25">
      <c r="A119" s="48">
        <v>130180</v>
      </c>
      <c r="E119" t="b">
        <v>0</v>
      </c>
      <c r="H119">
        <v>35</v>
      </c>
      <c r="J119" t="s">
        <v>46</v>
      </c>
      <c r="K119" t="b">
        <v>1</v>
      </c>
      <c r="N119" t="s">
        <v>43</v>
      </c>
      <c r="R119">
        <v>0</v>
      </c>
      <c r="S119">
        <v>0.49199999999999999</v>
      </c>
      <c r="T119" t="b">
        <v>0</v>
      </c>
      <c r="U119">
        <v>43741.000243055554</v>
      </c>
      <c r="V119">
        <v>0</v>
      </c>
      <c r="W119">
        <v>0</v>
      </c>
      <c r="X119">
        <v>0</v>
      </c>
      <c r="Y119">
        <v>1</v>
      </c>
      <c r="Z119">
        <v>0</v>
      </c>
      <c r="AA119">
        <v>0</v>
      </c>
      <c r="AB119">
        <v>40</v>
      </c>
      <c r="AC119">
        <v>10</v>
      </c>
      <c r="AD119">
        <v>81</v>
      </c>
      <c r="AE119">
        <v>43691.000243055554</v>
      </c>
      <c r="AF119">
        <v>43741.000243055554</v>
      </c>
      <c r="AH119">
        <v>0.49199999999999999</v>
      </c>
      <c r="AI119" t="s">
        <v>44</v>
      </c>
      <c r="AJ119">
        <v>567</v>
      </c>
      <c r="AK119">
        <v>733</v>
      </c>
      <c r="AL119">
        <v>9</v>
      </c>
      <c r="AM119">
        <v>514</v>
      </c>
      <c r="AN119">
        <v>400</v>
      </c>
      <c r="AO119">
        <v>89</v>
      </c>
      <c r="AP119">
        <v>462</v>
      </c>
      <c r="AQ119">
        <v>172</v>
      </c>
      <c r="AR119">
        <v>967</v>
      </c>
      <c r="AS119">
        <v>22</v>
      </c>
      <c r="AT119">
        <v>271</v>
      </c>
      <c r="AU119">
        <v>823</v>
      </c>
      <c r="AV119">
        <v>905</v>
      </c>
      <c r="AW119">
        <v>918</v>
      </c>
      <c r="AX119">
        <v>720</v>
      </c>
      <c r="AY119">
        <v>648</v>
      </c>
      <c r="AZ119">
        <v>77</v>
      </c>
      <c r="BA119">
        <v>62</v>
      </c>
      <c r="BB119">
        <v>84</v>
      </c>
      <c r="BC119">
        <v>98</v>
      </c>
      <c r="BD119">
        <v>60</v>
      </c>
      <c r="BE119">
        <v>54</v>
      </c>
      <c r="BF119">
        <v>100</v>
      </c>
      <c r="BG119">
        <v>100</v>
      </c>
      <c r="BH119">
        <v>100</v>
      </c>
      <c r="BI119">
        <v>100</v>
      </c>
      <c r="BJ119">
        <v>100</v>
      </c>
      <c r="BK119">
        <v>100</v>
      </c>
      <c r="BL119">
        <v>100</v>
      </c>
      <c r="BM119">
        <v>25</v>
      </c>
      <c r="BN119">
        <v>25</v>
      </c>
      <c r="BO119">
        <v>25</v>
      </c>
      <c r="BP119">
        <v>25</v>
      </c>
      <c r="BQ119">
        <v>3</v>
      </c>
      <c r="BR119">
        <v>2</v>
      </c>
      <c r="BS119">
        <v>2</v>
      </c>
      <c r="BT119">
        <v>0</v>
      </c>
      <c r="BU119">
        <v>0</v>
      </c>
      <c r="BV119">
        <v>0</v>
      </c>
      <c r="BW119">
        <v>3</v>
      </c>
      <c r="BX119">
        <v>3</v>
      </c>
      <c r="BY119">
        <v>2</v>
      </c>
      <c r="BZ119">
        <v>3</v>
      </c>
      <c r="CA119">
        <v>1</v>
      </c>
      <c r="CB119">
        <v>2</v>
      </c>
      <c r="CC119">
        <v>0</v>
      </c>
      <c r="CD119">
        <v>0</v>
      </c>
      <c r="CE119">
        <v>2</v>
      </c>
      <c r="CF119">
        <v>0</v>
      </c>
      <c r="CG119">
        <v>24</v>
      </c>
      <c r="CH119">
        <v>12</v>
      </c>
      <c r="CI119">
        <v>35</v>
      </c>
      <c r="CJ119">
        <v>93</v>
      </c>
      <c r="CK119">
        <v>31</v>
      </c>
      <c r="CL119">
        <v>96</v>
      </c>
      <c r="CM119">
        <v>13</v>
      </c>
      <c r="CN119">
        <v>85</v>
      </c>
      <c r="CO119">
        <v>86</v>
      </c>
      <c r="CP119">
        <v>85</v>
      </c>
      <c r="CQ119">
        <v>70</v>
      </c>
      <c r="CR119">
        <v>47</v>
      </c>
      <c r="CS119">
        <v>100</v>
      </c>
      <c r="CT119">
        <v>82</v>
      </c>
      <c r="CU119">
        <v>73</v>
      </c>
      <c r="CV119">
        <v>19</v>
      </c>
      <c r="CW119">
        <v>4</v>
      </c>
      <c r="CX119">
        <v>75</v>
      </c>
      <c r="CY119">
        <v>53</v>
      </c>
      <c r="CZ119">
        <v>70</v>
      </c>
      <c r="DA119">
        <v>50</v>
      </c>
      <c r="DB119">
        <v>46</v>
      </c>
      <c r="DC119">
        <v>86</v>
      </c>
      <c r="DD119">
        <v>20</v>
      </c>
      <c r="DE119">
        <v>48</v>
      </c>
      <c r="DF119">
        <v>49</v>
      </c>
      <c r="DG119">
        <v>65</v>
      </c>
      <c r="DH119">
        <v>49</v>
      </c>
      <c r="DI119">
        <v>37</v>
      </c>
      <c r="DJ119">
        <v>40</v>
      </c>
      <c r="DK119">
        <v>97</v>
      </c>
      <c r="DL119">
        <v>22</v>
      </c>
      <c r="DM119">
        <v>463</v>
      </c>
      <c r="DN119">
        <v>887</v>
      </c>
      <c r="DO119">
        <v>679</v>
      </c>
      <c r="DP119">
        <v>405</v>
      </c>
      <c r="DQ119">
        <v>691</v>
      </c>
      <c r="DR119">
        <v>399</v>
      </c>
      <c r="DS119">
        <v>96</v>
      </c>
      <c r="DT119">
        <v>543</v>
      </c>
      <c r="DU119">
        <v>259</v>
      </c>
      <c r="DV119">
        <v>818</v>
      </c>
      <c r="DW119">
        <v>726</v>
      </c>
      <c r="DX119">
        <v>768</v>
      </c>
      <c r="DY119">
        <v>687</v>
      </c>
      <c r="DZ119">
        <v>730</v>
      </c>
      <c r="EA119">
        <v>322</v>
      </c>
      <c r="EB119">
        <v>506</v>
      </c>
      <c r="EC119">
        <v>614</v>
      </c>
      <c r="ED119">
        <v>763</v>
      </c>
      <c r="EE119">
        <v>576</v>
      </c>
      <c r="EF119">
        <v>367</v>
      </c>
      <c r="EG119">
        <v>897</v>
      </c>
      <c r="EH119">
        <v>866</v>
      </c>
      <c r="EI119">
        <v>33</v>
      </c>
      <c r="EJ119">
        <v>268</v>
      </c>
      <c r="EK119">
        <v>674</v>
      </c>
      <c r="EL119">
        <v>62</v>
      </c>
      <c r="EM119">
        <v>130</v>
      </c>
      <c r="EN119">
        <v>49</v>
      </c>
      <c r="EO119">
        <v>705</v>
      </c>
      <c r="EP119">
        <v>691</v>
      </c>
      <c r="EQ119">
        <v>802</v>
      </c>
      <c r="ER119">
        <v>645</v>
      </c>
      <c r="ES119">
        <v>35</v>
      </c>
      <c r="ET119">
        <v>33</v>
      </c>
      <c r="EU119">
        <v>45</v>
      </c>
      <c r="EV119">
        <v>356</v>
      </c>
      <c r="EW119">
        <v>484</v>
      </c>
      <c r="EX119">
        <v>90</v>
      </c>
      <c r="EY119">
        <v>654</v>
      </c>
      <c r="EZ119">
        <v>565</v>
      </c>
      <c r="FA119">
        <v>922</v>
      </c>
      <c r="FB119">
        <v>865</v>
      </c>
      <c r="FC119">
        <v>808</v>
      </c>
      <c r="FD119">
        <v>850</v>
      </c>
      <c r="FE119">
        <v>822</v>
      </c>
      <c r="FF119">
        <v>913</v>
      </c>
      <c r="FG119">
        <v>103</v>
      </c>
      <c r="FH119">
        <v>203</v>
      </c>
      <c r="FI119">
        <v>427</v>
      </c>
      <c r="FJ119">
        <v>50</v>
      </c>
      <c r="FK119">
        <v>50</v>
      </c>
      <c r="FL119">
        <v>50</v>
      </c>
      <c r="FM119">
        <v>50</v>
      </c>
      <c r="FN119">
        <v>62</v>
      </c>
      <c r="FO119">
        <v>54</v>
      </c>
      <c r="FP119">
        <v>57</v>
      </c>
      <c r="FQ119">
        <v>54</v>
      </c>
      <c r="FR119">
        <v>73</v>
      </c>
      <c r="FS119">
        <v>66</v>
      </c>
      <c r="FT119">
        <v>57</v>
      </c>
      <c r="FU119">
        <v>50</v>
      </c>
      <c r="FV119">
        <v>50</v>
      </c>
      <c r="FW119">
        <v>50</v>
      </c>
      <c r="FX119">
        <v>50</v>
      </c>
      <c r="FY119">
        <v>50</v>
      </c>
      <c r="FZ119">
        <v>50</v>
      </c>
      <c r="GA119">
        <v>50</v>
      </c>
      <c r="GB119">
        <v>50</v>
      </c>
      <c r="GC119">
        <v>50</v>
      </c>
      <c r="GD119">
        <v>50</v>
      </c>
      <c r="GE119">
        <v>64</v>
      </c>
      <c r="GF119">
        <v>77</v>
      </c>
      <c r="GG119">
        <v>66</v>
      </c>
      <c r="GH119">
        <v>58</v>
      </c>
      <c r="GI119">
        <v>78</v>
      </c>
      <c r="GJ119">
        <v>64</v>
      </c>
      <c r="GK119">
        <v>76</v>
      </c>
      <c r="GL119">
        <v>50</v>
      </c>
      <c r="GM119">
        <v>50</v>
      </c>
      <c r="GN119">
        <v>50</v>
      </c>
      <c r="GO119">
        <v>50</v>
      </c>
      <c r="GP119">
        <v>50</v>
      </c>
      <c r="GQ119">
        <v>50</v>
      </c>
      <c r="GR119">
        <v>0.82200000000000006</v>
      </c>
      <c r="GS119">
        <v>1.006</v>
      </c>
      <c r="GT119">
        <v>1.1139999999999999</v>
      </c>
      <c r="GU119">
        <v>1.2629999999999999</v>
      </c>
      <c r="GV119">
        <v>1.0760000000000001</v>
      </c>
      <c r="GW119">
        <v>0.86699999999999999</v>
      </c>
      <c r="GX119">
        <v>1.397</v>
      </c>
      <c r="GY119">
        <v>1.3660000000000001</v>
      </c>
      <c r="GZ119">
        <v>0.53300000000000003</v>
      </c>
      <c r="HA119">
        <v>0.76800000000000002</v>
      </c>
      <c r="HB119">
        <v>1.1739999999999999</v>
      </c>
      <c r="HC119">
        <v>0.56200000000000006</v>
      </c>
      <c r="HD119">
        <v>0.63</v>
      </c>
      <c r="HE119">
        <v>0.54900000000000004</v>
      </c>
      <c r="HF119">
        <v>1.2050000000000001</v>
      </c>
      <c r="HG119">
        <v>2</v>
      </c>
      <c r="HH119">
        <v>0.80200000000000005</v>
      </c>
      <c r="HI119">
        <v>0.64500000000000002</v>
      </c>
      <c r="HJ119">
        <v>3.5000000000000003E-2</v>
      </c>
      <c r="HK119">
        <v>3.3000000000000002E-2</v>
      </c>
      <c r="HL119">
        <v>4.4999999999999998E-2</v>
      </c>
      <c r="HM119">
        <v>0.35599999999999998</v>
      </c>
      <c r="HN119">
        <v>0.48399999999999999</v>
      </c>
      <c r="HO119">
        <v>0.09</v>
      </c>
      <c r="HP119">
        <v>0.65400000000000003</v>
      </c>
      <c r="HQ119">
        <v>0.56499999999999995</v>
      </c>
      <c r="HR119">
        <v>0.92200000000000004</v>
      </c>
      <c r="HS119">
        <v>0.86499999999999999</v>
      </c>
      <c r="HT119">
        <v>0.80800000000000005</v>
      </c>
      <c r="HU119">
        <v>0.85</v>
      </c>
      <c r="HV119">
        <v>0.82199999999999995</v>
      </c>
      <c r="HW119">
        <v>0.91300000000000003</v>
      </c>
      <c r="HX119" s="40" t="s">
        <v>85</v>
      </c>
      <c r="HY119" s="35" t="s">
        <v>85</v>
      </c>
      <c r="HZ119" s="36" t="s">
        <v>85</v>
      </c>
      <c r="IA119" s="36" t="s">
        <v>85</v>
      </c>
      <c r="IB119" s="36">
        <v>22</v>
      </c>
      <c r="IC119" s="36" t="s">
        <v>85</v>
      </c>
      <c r="ID119" s="37" t="s">
        <v>85</v>
      </c>
      <c r="IE119" s="37" t="s">
        <v>85</v>
      </c>
      <c r="IF119" s="34" t="str">
        <f t="shared" si="9"/>
        <v/>
      </c>
      <c r="IG119" t="str">
        <f t="shared" si="10"/>
        <v/>
      </c>
      <c r="IH119" t="str">
        <f t="shared" si="11"/>
        <v/>
      </c>
      <c r="II119" t="str">
        <f t="shared" si="12"/>
        <v/>
      </c>
      <c r="IJ119">
        <f t="shared" si="13"/>
        <v>54</v>
      </c>
      <c r="IK119" t="str">
        <f t="shared" si="14"/>
        <v/>
      </c>
      <c r="IL119" t="str">
        <f t="shared" si="15"/>
        <v/>
      </c>
      <c r="IM119" t="str">
        <f t="shared" si="16"/>
        <v/>
      </c>
    </row>
    <row r="120" spans="1:247" x14ac:dyDescent="0.25">
      <c r="A120" s="48">
        <v>130181</v>
      </c>
      <c r="E120" t="b">
        <v>0</v>
      </c>
      <c r="H120">
        <v>35</v>
      </c>
      <c r="J120" t="s">
        <v>42</v>
      </c>
      <c r="K120" t="b">
        <v>1</v>
      </c>
      <c r="N120" t="s">
        <v>43</v>
      </c>
      <c r="R120">
        <v>0</v>
      </c>
      <c r="S120">
        <v>1.0669999999999999</v>
      </c>
      <c r="T120" t="b">
        <v>0</v>
      </c>
      <c r="U120">
        <v>43741.000243055554</v>
      </c>
      <c r="V120">
        <v>0</v>
      </c>
      <c r="W120">
        <v>0</v>
      </c>
      <c r="X120">
        <v>3.2259999999999997E-2</v>
      </c>
      <c r="Y120">
        <v>3</v>
      </c>
      <c r="Z120">
        <v>0</v>
      </c>
      <c r="AA120">
        <v>40</v>
      </c>
      <c r="AB120">
        <v>40</v>
      </c>
      <c r="AC120">
        <v>10</v>
      </c>
      <c r="AD120">
        <v>37</v>
      </c>
      <c r="AE120">
        <v>43691.000243055554</v>
      </c>
      <c r="AF120">
        <v>43741.000243055554</v>
      </c>
      <c r="AH120">
        <v>1.0669999999999999</v>
      </c>
      <c r="AI120" t="s">
        <v>44</v>
      </c>
      <c r="AJ120">
        <v>122</v>
      </c>
      <c r="AK120">
        <v>682</v>
      </c>
      <c r="AL120">
        <v>921</v>
      </c>
      <c r="AM120">
        <v>359</v>
      </c>
      <c r="AN120">
        <v>770</v>
      </c>
      <c r="AO120">
        <v>707</v>
      </c>
      <c r="AP120">
        <v>996</v>
      </c>
      <c r="AQ120">
        <v>178</v>
      </c>
      <c r="AR120">
        <v>351</v>
      </c>
      <c r="AS120">
        <v>654</v>
      </c>
      <c r="AT120">
        <v>907</v>
      </c>
      <c r="AU120">
        <v>725</v>
      </c>
      <c r="AV120">
        <v>405</v>
      </c>
      <c r="AW120">
        <v>760</v>
      </c>
      <c r="AX120">
        <v>728</v>
      </c>
      <c r="AY120">
        <v>620</v>
      </c>
      <c r="AZ120">
        <v>55</v>
      </c>
      <c r="BA120">
        <v>88</v>
      </c>
      <c r="BB120">
        <v>53</v>
      </c>
      <c r="BC120">
        <v>100</v>
      </c>
      <c r="BD120">
        <v>64</v>
      </c>
      <c r="BE120">
        <v>92</v>
      </c>
      <c r="BF120">
        <v>100</v>
      </c>
      <c r="BG120">
        <v>100</v>
      </c>
      <c r="BH120">
        <v>100</v>
      </c>
      <c r="BI120">
        <v>100</v>
      </c>
      <c r="BJ120">
        <v>100</v>
      </c>
      <c r="BK120">
        <v>100</v>
      </c>
      <c r="BL120">
        <v>100</v>
      </c>
      <c r="BM120">
        <v>25</v>
      </c>
      <c r="BN120">
        <v>25</v>
      </c>
      <c r="BO120">
        <v>25</v>
      </c>
      <c r="BP120">
        <v>25</v>
      </c>
      <c r="BQ120">
        <v>0</v>
      </c>
      <c r="BR120">
        <v>3</v>
      </c>
      <c r="BS120">
        <v>0</v>
      </c>
      <c r="BT120">
        <v>1</v>
      </c>
      <c r="BU120">
        <v>1</v>
      </c>
      <c r="BV120">
        <v>0</v>
      </c>
      <c r="BW120">
        <v>3</v>
      </c>
      <c r="BX120">
        <v>1</v>
      </c>
      <c r="BY120">
        <v>0</v>
      </c>
      <c r="BZ120">
        <v>1</v>
      </c>
      <c r="CA120">
        <v>2</v>
      </c>
      <c r="CB120">
        <v>3</v>
      </c>
      <c r="CC120">
        <v>2</v>
      </c>
      <c r="CD120">
        <v>2</v>
      </c>
      <c r="CE120">
        <v>1</v>
      </c>
      <c r="CF120">
        <v>0</v>
      </c>
      <c r="CG120">
        <v>30</v>
      </c>
      <c r="CH120">
        <v>16</v>
      </c>
      <c r="CI120">
        <v>73</v>
      </c>
      <c r="CJ120">
        <v>89</v>
      </c>
      <c r="CK120">
        <v>65</v>
      </c>
      <c r="CL120">
        <v>7</v>
      </c>
      <c r="CM120">
        <v>17</v>
      </c>
      <c r="CN120">
        <v>8</v>
      </c>
      <c r="CO120">
        <v>33</v>
      </c>
      <c r="CP120">
        <v>48</v>
      </c>
      <c r="CQ120">
        <v>47</v>
      </c>
      <c r="CR120">
        <v>27</v>
      </c>
      <c r="CS120">
        <v>45</v>
      </c>
      <c r="CT120">
        <v>84</v>
      </c>
      <c r="CU120">
        <v>30</v>
      </c>
      <c r="CV120">
        <v>4</v>
      </c>
      <c r="CW120">
        <v>7</v>
      </c>
      <c r="CX120">
        <v>53</v>
      </c>
      <c r="CY120">
        <v>82</v>
      </c>
      <c r="CZ120">
        <v>53</v>
      </c>
      <c r="DA120">
        <v>12</v>
      </c>
      <c r="DB120">
        <v>77</v>
      </c>
      <c r="DC120">
        <v>41</v>
      </c>
      <c r="DD120">
        <v>23</v>
      </c>
      <c r="DE120">
        <v>80</v>
      </c>
      <c r="DF120">
        <v>40</v>
      </c>
      <c r="DG120">
        <v>91</v>
      </c>
      <c r="DH120">
        <v>0</v>
      </c>
      <c r="DI120">
        <v>16</v>
      </c>
      <c r="DJ120">
        <v>39</v>
      </c>
      <c r="DK120">
        <v>71</v>
      </c>
      <c r="DL120">
        <v>60</v>
      </c>
      <c r="DM120">
        <v>905</v>
      </c>
      <c r="DN120">
        <v>621</v>
      </c>
      <c r="DO120">
        <v>841</v>
      </c>
      <c r="DP120">
        <v>435</v>
      </c>
      <c r="DQ120">
        <v>940</v>
      </c>
      <c r="DR120">
        <v>619</v>
      </c>
      <c r="DS120">
        <v>136</v>
      </c>
      <c r="DT120">
        <v>662</v>
      </c>
      <c r="DU120">
        <v>610</v>
      </c>
      <c r="DV120">
        <v>874</v>
      </c>
      <c r="DW120">
        <v>804</v>
      </c>
      <c r="DX120">
        <v>799</v>
      </c>
      <c r="DY120">
        <v>385</v>
      </c>
      <c r="DZ120">
        <v>885</v>
      </c>
      <c r="EA120">
        <v>941</v>
      </c>
      <c r="EB120">
        <v>669</v>
      </c>
      <c r="EC120">
        <v>804</v>
      </c>
      <c r="ED120">
        <v>11</v>
      </c>
      <c r="EE120">
        <v>677</v>
      </c>
      <c r="EF120">
        <v>433</v>
      </c>
      <c r="EG120">
        <v>634</v>
      </c>
      <c r="EH120">
        <v>466</v>
      </c>
      <c r="EI120">
        <v>826</v>
      </c>
      <c r="EJ120">
        <v>46</v>
      </c>
      <c r="EK120">
        <v>743</v>
      </c>
      <c r="EL120">
        <v>795</v>
      </c>
      <c r="EM120">
        <v>790</v>
      </c>
      <c r="EN120">
        <v>61</v>
      </c>
      <c r="EO120">
        <v>364</v>
      </c>
      <c r="EP120">
        <v>605</v>
      </c>
      <c r="EQ120">
        <v>806</v>
      </c>
      <c r="ER120">
        <v>849</v>
      </c>
      <c r="ES120">
        <v>896</v>
      </c>
      <c r="ET120">
        <v>661</v>
      </c>
      <c r="EU120">
        <v>766</v>
      </c>
      <c r="EV120">
        <v>299</v>
      </c>
      <c r="EW120">
        <v>754</v>
      </c>
      <c r="EX120">
        <v>355</v>
      </c>
      <c r="EY120">
        <v>99</v>
      </c>
      <c r="EZ120">
        <v>860</v>
      </c>
      <c r="FA120">
        <v>696</v>
      </c>
      <c r="FB120">
        <v>959</v>
      </c>
      <c r="FC120">
        <v>387</v>
      </c>
      <c r="FD120">
        <v>621</v>
      </c>
      <c r="FE120">
        <v>247</v>
      </c>
      <c r="FF120">
        <v>681</v>
      </c>
      <c r="FG120">
        <v>54</v>
      </c>
      <c r="FH120">
        <v>801</v>
      </c>
      <c r="FI120">
        <v>437</v>
      </c>
      <c r="FJ120">
        <v>50</v>
      </c>
      <c r="FK120">
        <v>50</v>
      </c>
      <c r="FL120">
        <v>50</v>
      </c>
      <c r="FM120">
        <v>50</v>
      </c>
      <c r="FN120">
        <v>62</v>
      </c>
      <c r="FO120">
        <v>73</v>
      </c>
      <c r="FP120">
        <v>69</v>
      </c>
      <c r="FQ120">
        <v>58</v>
      </c>
      <c r="FR120">
        <v>52</v>
      </c>
      <c r="FS120">
        <v>62</v>
      </c>
      <c r="FT120">
        <v>52</v>
      </c>
      <c r="FU120">
        <v>50</v>
      </c>
      <c r="FV120">
        <v>50</v>
      </c>
      <c r="FW120">
        <v>50</v>
      </c>
      <c r="FX120">
        <v>50</v>
      </c>
      <c r="FY120">
        <v>50</v>
      </c>
      <c r="FZ120">
        <v>50</v>
      </c>
      <c r="GA120">
        <v>50</v>
      </c>
      <c r="GB120">
        <v>50</v>
      </c>
      <c r="GC120">
        <v>50</v>
      </c>
      <c r="GD120">
        <v>50</v>
      </c>
      <c r="GE120">
        <v>79</v>
      </c>
      <c r="GF120">
        <v>65</v>
      </c>
      <c r="GG120">
        <v>63</v>
      </c>
      <c r="GH120">
        <v>77</v>
      </c>
      <c r="GI120">
        <v>78</v>
      </c>
      <c r="GJ120">
        <v>67</v>
      </c>
      <c r="GK120">
        <v>57</v>
      </c>
      <c r="GL120">
        <v>50</v>
      </c>
      <c r="GM120">
        <v>50</v>
      </c>
      <c r="GN120">
        <v>50</v>
      </c>
      <c r="GO120">
        <v>50</v>
      </c>
      <c r="GP120">
        <v>50</v>
      </c>
      <c r="GQ120">
        <v>50</v>
      </c>
      <c r="GR120">
        <v>1.4409999999999998</v>
      </c>
      <c r="GS120">
        <v>1.169</v>
      </c>
      <c r="GT120">
        <v>1.304</v>
      </c>
      <c r="GU120">
        <v>0.51100000000000001</v>
      </c>
      <c r="GV120">
        <v>1.177</v>
      </c>
      <c r="GW120">
        <v>0.93300000000000005</v>
      </c>
      <c r="GX120">
        <v>1.1339999999999999</v>
      </c>
      <c r="GY120">
        <v>0.96599999999999997</v>
      </c>
      <c r="GZ120">
        <v>1.3260000000000001</v>
      </c>
      <c r="HA120">
        <v>0.54600000000000004</v>
      </c>
      <c r="HB120">
        <v>1.2429999999999999</v>
      </c>
      <c r="HC120">
        <v>1.2949999999999999</v>
      </c>
      <c r="HD120">
        <v>1.29</v>
      </c>
      <c r="HE120">
        <v>0.56099999999999994</v>
      </c>
      <c r="HF120">
        <v>0.86399999999999999</v>
      </c>
      <c r="HG120">
        <v>1</v>
      </c>
      <c r="HH120">
        <v>0.80600000000000005</v>
      </c>
      <c r="HI120">
        <v>0.84899999999999998</v>
      </c>
      <c r="HJ120">
        <v>0.89600000000000002</v>
      </c>
      <c r="HK120">
        <v>0.66100000000000003</v>
      </c>
      <c r="HL120">
        <v>0.76600000000000001</v>
      </c>
      <c r="HM120">
        <v>0.29899999999999999</v>
      </c>
      <c r="HN120">
        <v>0.754</v>
      </c>
      <c r="HO120">
        <v>0.35499999999999998</v>
      </c>
      <c r="HP120">
        <v>9.9000000000000005E-2</v>
      </c>
      <c r="HQ120">
        <v>0.86</v>
      </c>
      <c r="HR120">
        <v>0.69599999999999995</v>
      </c>
      <c r="HS120">
        <v>0.95899999999999996</v>
      </c>
      <c r="HT120">
        <v>0.38700000000000001</v>
      </c>
      <c r="HU120">
        <v>0.621</v>
      </c>
      <c r="HV120">
        <v>0.247</v>
      </c>
      <c r="HW120">
        <v>0.68100000000000005</v>
      </c>
      <c r="HX120" s="40" t="s">
        <v>85</v>
      </c>
      <c r="HY120" s="35" t="s">
        <v>85</v>
      </c>
      <c r="HZ120" s="36" t="s">
        <v>85</v>
      </c>
      <c r="IA120" s="36" t="s">
        <v>85</v>
      </c>
      <c r="IB120" s="36" t="s">
        <v>85</v>
      </c>
      <c r="IC120" s="36" t="s">
        <v>85</v>
      </c>
      <c r="ID120" s="37" t="s">
        <v>85</v>
      </c>
      <c r="IE120" s="37" t="s">
        <v>85</v>
      </c>
      <c r="IF120" s="34" t="str">
        <f t="shared" si="9"/>
        <v/>
      </c>
      <c r="IG120" t="str">
        <f t="shared" si="10"/>
        <v/>
      </c>
      <c r="IH120" t="str">
        <f t="shared" si="11"/>
        <v/>
      </c>
      <c r="II120" t="str">
        <f t="shared" si="12"/>
        <v/>
      </c>
      <c r="IJ120" t="str">
        <f t="shared" si="13"/>
        <v/>
      </c>
      <c r="IK120" t="str">
        <f t="shared" si="14"/>
        <v/>
      </c>
      <c r="IL120" t="str">
        <f t="shared" si="15"/>
        <v/>
      </c>
      <c r="IM120" t="str">
        <f t="shared" si="16"/>
        <v/>
      </c>
    </row>
    <row r="121" spans="1:247" x14ac:dyDescent="0.25">
      <c r="A121" s="48">
        <v>130183</v>
      </c>
      <c r="E121" t="b">
        <v>0</v>
      </c>
      <c r="H121">
        <v>35</v>
      </c>
      <c r="J121" t="s">
        <v>42</v>
      </c>
      <c r="K121" t="b">
        <v>1</v>
      </c>
      <c r="N121" t="s">
        <v>43</v>
      </c>
      <c r="R121">
        <v>0</v>
      </c>
      <c r="S121">
        <v>0.33300000000000002</v>
      </c>
      <c r="T121" t="b">
        <v>0</v>
      </c>
      <c r="U121">
        <v>43741.000243055554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20</v>
      </c>
      <c r="AC121">
        <v>10</v>
      </c>
      <c r="AD121">
        <v>60</v>
      </c>
      <c r="AE121">
        <v>43691.000243055554</v>
      </c>
      <c r="AF121">
        <v>43741.000243055554</v>
      </c>
      <c r="AH121">
        <v>0.33300000000000002</v>
      </c>
      <c r="AI121" t="s">
        <v>44</v>
      </c>
      <c r="AJ121">
        <v>991</v>
      </c>
      <c r="AK121">
        <v>934</v>
      </c>
      <c r="AL121">
        <v>25</v>
      </c>
      <c r="AM121">
        <v>621</v>
      </c>
      <c r="AN121">
        <v>916</v>
      </c>
      <c r="AO121">
        <v>357</v>
      </c>
      <c r="AP121">
        <v>78</v>
      </c>
      <c r="AQ121">
        <v>90</v>
      </c>
      <c r="AR121">
        <v>708</v>
      </c>
      <c r="AS121">
        <v>817</v>
      </c>
      <c r="AT121">
        <v>102</v>
      </c>
      <c r="AU121">
        <v>280</v>
      </c>
      <c r="AV121">
        <v>556</v>
      </c>
      <c r="AW121">
        <v>418</v>
      </c>
      <c r="AX121">
        <v>202</v>
      </c>
      <c r="AY121">
        <v>553</v>
      </c>
      <c r="AZ121">
        <v>93</v>
      </c>
      <c r="BA121">
        <v>95</v>
      </c>
      <c r="BB121">
        <v>62</v>
      </c>
      <c r="BC121">
        <v>83</v>
      </c>
      <c r="BD121">
        <v>82</v>
      </c>
      <c r="BE121">
        <v>98</v>
      </c>
      <c r="BF121">
        <v>100</v>
      </c>
      <c r="BG121">
        <v>100</v>
      </c>
      <c r="BH121">
        <v>100</v>
      </c>
      <c r="BI121">
        <v>100</v>
      </c>
      <c r="BJ121">
        <v>100</v>
      </c>
      <c r="BK121">
        <v>100</v>
      </c>
      <c r="BL121">
        <v>100</v>
      </c>
      <c r="BM121">
        <v>25</v>
      </c>
      <c r="BN121">
        <v>25</v>
      </c>
      <c r="BO121">
        <v>25</v>
      </c>
      <c r="BP121">
        <v>25</v>
      </c>
      <c r="BQ121">
        <v>1</v>
      </c>
      <c r="BR121">
        <v>2</v>
      </c>
      <c r="BS121">
        <v>0</v>
      </c>
      <c r="BT121">
        <v>0</v>
      </c>
      <c r="BU121">
        <v>3</v>
      </c>
      <c r="BV121">
        <v>3</v>
      </c>
      <c r="BW121">
        <v>0</v>
      </c>
      <c r="BX121">
        <v>1</v>
      </c>
      <c r="BY121">
        <v>0</v>
      </c>
      <c r="BZ121">
        <v>2</v>
      </c>
      <c r="CA121">
        <v>0</v>
      </c>
      <c r="CB121">
        <v>2</v>
      </c>
      <c r="CC121">
        <v>0</v>
      </c>
      <c r="CD121">
        <v>3</v>
      </c>
      <c r="CE121">
        <v>0</v>
      </c>
      <c r="CF121">
        <v>3</v>
      </c>
      <c r="CG121">
        <v>69</v>
      </c>
      <c r="CH121">
        <v>84</v>
      </c>
      <c r="CI121">
        <v>48</v>
      </c>
      <c r="CJ121">
        <v>45</v>
      </c>
      <c r="CK121">
        <v>65</v>
      </c>
      <c r="CL121">
        <v>10</v>
      </c>
      <c r="CM121">
        <v>75</v>
      </c>
      <c r="CN121">
        <v>51</v>
      </c>
      <c r="CO121">
        <v>59</v>
      </c>
      <c r="CP121">
        <v>57</v>
      </c>
      <c r="CQ121">
        <v>74</v>
      </c>
      <c r="CR121">
        <v>72</v>
      </c>
      <c r="CS121">
        <v>7</v>
      </c>
      <c r="CT121">
        <v>34</v>
      </c>
      <c r="CU121">
        <v>17</v>
      </c>
      <c r="CV121">
        <v>97</v>
      </c>
      <c r="CW121">
        <v>85</v>
      </c>
      <c r="CX121">
        <v>46</v>
      </c>
      <c r="CY121">
        <v>52</v>
      </c>
      <c r="CZ121">
        <v>76</v>
      </c>
      <c r="DA121">
        <v>22</v>
      </c>
      <c r="DB121">
        <v>85</v>
      </c>
      <c r="DC121">
        <v>69</v>
      </c>
      <c r="DD121">
        <v>35</v>
      </c>
      <c r="DE121">
        <v>24</v>
      </c>
      <c r="DF121">
        <v>64</v>
      </c>
      <c r="DG121">
        <v>77</v>
      </c>
      <c r="DH121">
        <v>87</v>
      </c>
      <c r="DI121">
        <v>9</v>
      </c>
      <c r="DJ121">
        <v>77</v>
      </c>
      <c r="DK121">
        <v>96</v>
      </c>
      <c r="DL121">
        <v>44</v>
      </c>
      <c r="DM121">
        <v>389</v>
      </c>
      <c r="DN121">
        <v>461</v>
      </c>
      <c r="DO121">
        <v>892</v>
      </c>
      <c r="DP121">
        <v>511</v>
      </c>
      <c r="DQ121">
        <v>614</v>
      </c>
      <c r="DR121">
        <v>613</v>
      </c>
      <c r="DS121">
        <v>161</v>
      </c>
      <c r="DT121">
        <v>423</v>
      </c>
      <c r="DU121">
        <v>644</v>
      </c>
      <c r="DV121">
        <v>192</v>
      </c>
      <c r="DW121">
        <v>530</v>
      </c>
      <c r="DX121">
        <v>596</v>
      </c>
      <c r="DY121">
        <v>700</v>
      </c>
      <c r="DZ121">
        <v>610</v>
      </c>
      <c r="EA121">
        <v>648</v>
      </c>
      <c r="EB121">
        <v>2</v>
      </c>
      <c r="EC121">
        <v>837</v>
      </c>
      <c r="ED121">
        <v>24</v>
      </c>
      <c r="EE121">
        <v>202</v>
      </c>
      <c r="EF121">
        <v>274</v>
      </c>
      <c r="EG121">
        <v>482</v>
      </c>
      <c r="EH121">
        <v>837</v>
      </c>
      <c r="EI121">
        <v>554</v>
      </c>
      <c r="EJ121">
        <v>251</v>
      </c>
      <c r="EK121">
        <v>791</v>
      </c>
      <c r="EL121">
        <v>673</v>
      </c>
      <c r="EM121">
        <v>362</v>
      </c>
      <c r="EN121">
        <v>564</v>
      </c>
      <c r="EO121">
        <v>586</v>
      </c>
      <c r="EP121">
        <v>348</v>
      </c>
      <c r="EQ121">
        <v>38</v>
      </c>
      <c r="ER121">
        <v>168</v>
      </c>
      <c r="ES121">
        <v>845</v>
      </c>
      <c r="ET121">
        <v>575</v>
      </c>
      <c r="EU121">
        <v>683</v>
      </c>
      <c r="EV121">
        <v>768</v>
      </c>
      <c r="EW121">
        <v>55</v>
      </c>
      <c r="EX121">
        <v>239</v>
      </c>
      <c r="EY121">
        <v>730</v>
      </c>
      <c r="EZ121">
        <v>611</v>
      </c>
      <c r="FA121">
        <v>74</v>
      </c>
      <c r="FB121">
        <v>821</v>
      </c>
      <c r="FC121">
        <v>846</v>
      </c>
      <c r="FD121">
        <v>985</v>
      </c>
      <c r="FE121">
        <v>246</v>
      </c>
      <c r="FF121">
        <v>140</v>
      </c>
      <c r="FG121">
        <v>337</v>
      </c>
      <c r="FH121">
        <v>21</v>
      </c>
      <c r="FI121">
        <v>513</v>
      </c>
      <c r="FJ121">
        <v>50</v>
      </c>
      <c r="FK121">
        <v>50</v>
      </c>
      <c r="FL121">
        <v>50</v>
      </c>
      <c r="FM121">
        <v>50</v>
      </c>
      <c r="FN121">
        <v>73</v>
      </c>
      <c r="FO121">
        <v>62</v>
      </c>
      <c r="FP121">
        <v>63</v>
      </c>
      <c r="FQ121">
        <v>65</v>
      </c>
      <c r="FR121">
        <v>65</v>
      </c>
      <c r="FS121">
        <v>50</v>
      </c>
      <c r="FT121">
        <v>56</v>
      </c>
      <c r="FU121">
        <v>50</v>
      </c>
      <c r="FV121">
        <v>50</v>
      </c>
      <c r="FW121">
        <v>50</v>
      </c>
      <c r="FX121">
        <v>50</v>
      </c>
      <c r="FY121">
        <v>50</v>
      </c>
      <c r="FZ121">
        <v>50</v>
      </c>
      <c r="GA121">
        <v>50</v>
      </c>
      <c r="GB121">
        <v>50</v>
      </c>
      <c r="GC121">
        <v>50</v>
      </c>
      <c r="GD121">
        <v>50</v>
      </c>
      <c r="GE121">
        <v>61</v>
      </c>
      <c r="GF121">
        <v>61</v>
      </c>
      <c r="GG121">
        <v>58</v>
      </c>
      <c r="GH121">
        <v>66</v>
      </c>
      <c r="GI121">
        <v>73</v>
      </c>
      <c r="GJ121">
        <v>63</v>
      </c>
      <c r="GK121">
        <v>68</v>
      </c>
      <c r="GL121">
        <v>50</v>
      </c>
      <c r="GM121">
        <v>50</v>
      </c>
      <c r="GN121">
        <v>50</v>
      </c>
      <c r="GO121">
        <v>50</v>
      </c>
      <c r="GP121">
        <v>50</v>
      </c>
      <c r="GQ121">
        <v>50</v>
      </c>
      <c r="GR121">
        <v>1.1480000000000001</v>
      </c>
      <c r="GS121">
        <v>0.502</v>
      </c>
      <c r="GT121">
        <v>1.337</v>
      </c>
      <c r="GU121">
        <v>0.52400000000000002</v>
      </c>
      <c r="GV121">
        <v>0.70199999999999996</v>
      </c>
      <c r="GW121">
        <v>0.77400000000000002</v>
      </c>
      <c r="GX121">
        <v>0.98199999999999998</v>
      </c>
      <c r="GY121">
        <v>1.337</v>
      </c>
      <c r="GZ121">
        <v>1.054</v>
      </c>
      <c r="HA121">
        <v>0.751</v>
      </c>
      <c r="HB121">
        <v>1.2909999999999999</v>
      </c>
      <c r="HC121">
        <v>1.173</v>
      </c>
      <c r="HD121">
        <v>0.86199999999999999</v>
      </c>
      <c r="HE121">
        <v>1.0640000000000001</v>
      </c>
      <c r="HF121">
        <v>1.0859999999999999</v>
      </c>
      <c r="HG121">
        <v>1</v>
      </c>
      <c r="HH121">
        <v>3.7999999999999999E-2</v>
      </c>
      <c r="HI121">
        <v>0.16800000000000001</v>
      </c>
      <c r="HJ121">
        <v>0.84499999999999997</v>
      </c>
      <c r="HK121">
        <v>0.57499999999999996</v>
      </c>
      <c r="HL121">
        <v>0.68300000000000005</v>
      </c>
      <c r="HM121">
        <v>0.76800000000000002</v>
      </c>
      <c r="HN121">
        <v>5.5E-2</v>
      </c>
      <c r="HO121">
        <v>0.23899999999999999</v>
      </c>
      <c r="HP121">
        <v>0.73</v>
      </c>
      <c r="HQ121">
        <v>0.61099999999999999</v>
      </c>
      <c r="HR121">
        <v>7.3999999999999996E-2</v>
      </c>
      <c r="HS121">
        <v>0.82099999999999995</v>
      </c>
      <c r="HT121">
        <v>0.84599999999999997</v>
      </c>
      <c r="HU121">
        <v>0.98499999999999999</v>
      </c>
      <c r="HV121">
        <v>0.246</v>
      </c>
      <c r="HW121">
        <v>0.14000000000000001</v>
      </c>
      <c r="HX121" s="40" t="s">
        <v>85</v>
      </c>
      <c r="HY121" s="35" t="s">
        <v>85</v>
      </c>
      <c r="HZ121" s="36" t="s">
        <v>85</v>
      </c>
      <c r="IA121" s="36" t="s">
        <v>85</v>
      </c>
      <c r="IB121" s="36" t="s">
        <v>85</v>
      </c>
      <c r="IC121" s="36" t="s">
        <v>85</v>
      </c>
      <c r="ID121" s="37" t="s">
        <v>85</v>
      </c>
      <c r="IE121" s="37" t="s">
        <v>85</v>
      </c>
      <c r="IF121" s="34" t="str">
        <f t="shared" si="9"/>
        <v/>
      </c>
      <c r="IG121" t="str">
        <f t="shared" si="10"/>
        <v/>
      </c>
      <c r="IH121" t="str">
        <f t="shared" si="11"/>
        <v/>
      </c>
      <c r="II121" t="str">
        <f t="shared" si="12"/>
        <v/>
      </c>
      <c r="IJ121" t="str">
        <f t="shared" si="13"/>
        <v/>
      </c>
      <c r="IK121" t="str">
        <f t="shared" si="14"/>
        <v/>
      </c>
      <c r="IL121" t="str">
        <f t="shared" si="15"/>
        <v/>
      </c>
      <c r="IM121" t="str">
        <f t="shared" si="16"/>
        <v/>
      </c>
    </row>
    <row r="122" spans="1:247" x14ac:dyDescent="0.25">
      <c r="A122" s="48">
        <v>130184</v>
      </c>
      <c r="E122" t="b">
        <v>0</v>
      </c>
      <c r="H122">
        <v>35</v>
      </c>
      <c r="J122" t="s">
        <v>42</v>
      </c>
      <c r="K122" t="b">
        <v>1</v>
      </c>
      <c r="N122" t="s">
        <v>43</v>
      </c>
      <c r="R122">
        <v>0</v>
      </c>
      <c r="S122">
        <v>1.7749999999999999</v>
      </c>
      <c r="T122" t="b">
        <v>0</v>
      </c>
      <c r="U122">
        <v>43741.000243055554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60</v>
      </c>
      <c r="AB122">
        <v>60</v>
      </c>
      <c r="AC122">
        <v>10</v>
      </c>
      <c r="AD122">
        <v>33</v>
      </c>
      <c r="AE122">
        <v>43691.000243055554</v>
      </c>
      <c r="AF122">
        <v>43741.000243055554</v>
      </c>
      <c r="AH122">
        <v>1.7749999999999999</v>
      </c>
      <c r="AI122" t="s">
        <v>44</v>
      </c>
      <c r="AJ122">
        <v>179</v>
      </c>
      <c r="AK122">
        <v>186</v>
      </c>
      <c r="AL122">
        <v>553</v>
      </c>
      <c r="AM122">
        <v>114</v>
      </c>
      <c r="AN122">
        <v>412</v>
      </c>
      <c r="AO122">
        <v>382</v>
      </c>
      <c r="AP122">
        <v>168</v>
      </c>
      <c r="AQ122">
        <v>249</v>
      </c>
      <c r="AR122">
        <v>480</v>
      </c>
      <c r="AS122">
        <v>410</v>
      </c>
      <c r="AT122">
        <v>295</v>
      </c>
      <c r="AU122">
        <v>679</v>
      </c>
      <c r="AV122">
        <v>88</v>
      </c>
      <c r="AW122">
        <v>601</v>
      </c>
      <c r="AX122">
        <v>852</v>
      </c>
      <c r="AY122">
        <v>770</v>
      </c>
      <c r="AZ122">
        <v>86</v>
      </c>
      <c r="BA122">
        <v>67</v>
      </c>
      <c r="BB122">
        <v>78</v>
      </c>
      <c r="BC122">
        <v>67</v>
      </c>
      <c r="BD122">
        <v>94</v>
      </c>
      <c r="BE122">
        <v>80</v>
      </c>
      <c r="BF122">
        <v>100</v>
      </c>
      <c r="BG122">
        <v>100</v>
      </c>
      <c r="BH122">
        <v>100</v>
      </c>
      <c r="BI122">
        <v>100</v>
      </c>
      <c r="BJ122">
        <v>100</v>
      </c>
      <c r="BK122">
        <v>100</v>
      </c>
      <c r="BL122">
        <v>100</v>
      </c>
      <c r="BM122">
        <v>25</v>
      </c>
      <c r="BN122">
        <v>25</v>
      </c>
      <c r="BO122">
        <v>25</v>
      </c>
      <c r="BP122">
        <v>25</v>
      </c>
      <c r="BQ122">
        <v>2</v>
      </c>
      <c r="BR122">
        <v>1</v>
      </c>
      <c r="BS122">
        <v>2</v>
      </c>
      <c r="BT122">
        <v>0</v>
      </c>
      <c r="BU122">
        <v>3</v>
      </c>
      <c r="BV122">
        <v>1</v>
      </c>
      <c r="BW122">
        <v>0</v>
      </c>
      <c r="BX122">
        <v>1</v>
      </c>
      <c r="BY122">
        <v>1</v>
      </c>
      <c r="BZ122">
        <v>3</v>
      </c>
      <c r="CA122">
        <v>1</v>
      </c>
      <c r="CB122">
        <v>2</v>
      </c>
      <c r="CC122">
        <v>2</v>
      </c>
      <c r="CD122">
        <v>2</v>
      </c>
      <c r="CE122">
        <v>2</v>
      </c>
      <c r="CF122">
        <v>1</v>
      </c>
      <c r="CG122">
        <v>7</v>
      </c>
      <c r="CH122">
        <v>53</v>
      </c>
      <c r="CI122">
        <v>36</v>
      </c>
      <c r="CJ122">
        <v>88</v>
      </c>
      <c r="CK122">
        <v>13</v>
      </c>
      <c r="CL122">
        <v>72</v>
      </c>
      <c r="CM122">
        <v>79</v>
      </c>
      <c r="CN122">
        <v>31</v>
      </c>
      <c r="CO122">
        <v>18</v>
      </c>
      <c r="CP122">
        <v>81</v>
      </c>
      <c r="CQ122">
        <v>73</v>
      </c>
      <c r="CR122">
        <v>97</v>
      </c>
      <c r="CS122">
        <v>89</v>
      </c>
      <c r="CT122">
        <v>1</v>
      </c>
      <c r="CU122">
        <v>99</v>
      </c>
      <c r="CV122">
        <v>20</v>
      </c>
      <c r="CW122">
        <v>97</v>
      </c>
      <c r="CX122">
        <v>17</v>
      </c>
      <c r="CY122">
        <v>83</v>
      </c>
      <c r="CZ122">
        <v>96</v>
      </c>
      <c r="DA122">
        <v>37</v>
      </c>
      <c r="DB122">
        <v>14</v>
      </c>
      <c r="DC122">
        <v>23</v>
      </c>
      <c r="DD122">
        <v>41</v>
      </c>
      <c r="DE122">
        <v>61</v>
      </c>
      <c r="DF122">
        <v>97</v>
      </c>
      <c r="DG122">
        <v>44</v>
      </c>
      <c r="DH122">
        <v>12</v>
      </c>
      <c r="DI122">
        <v>27</v>
      </c>
      <c r="DJ122">
        <v>18</v>
      </c>
      <c r="DK122">
        <v>98</v>
      </c>
      <c r="DL122">
        <v>33</v>
      </c>
      <c r="DM122">
        <v>17</v>
      </c>
      <c r="DN122">
        <v>794</v>
      </c>
      <c r="DO122">
        <v>709</v>
      </c>
      <c r="DP122">
        <v>677</v>
      </c>
      <c r="DQ122">
        <v>140</v>
      </c>
      <c r="DR122">
        <v>357</v>
      </c>
      <c r="DS122">
        <v>997</v>
      </c>
      <c r="DT122">
        <v>413</v>
      </c>
      <c r="DU122">
        <v>608</v>
      </c>
      <c r="DV122">
        <v>809</v>
      </c>
      <c r="DW122">
        <v>530</v>
      </c>
      <c r="DX122">
        <v>960</v>
      </c>
      <c r="DY122">
        <v>226</v>
      </c>
      <c r="DZ122">
        <v>394</v>
      </c>
      <c r="EA122">
        <v>228</v>
      </c>
      <c r="EB122">
        <v>801</v>
      </c>
      <c r="EC122">
        <v>709</v>
      </c>
      <c r="ED122">
        <v>311</v>
      </c>
      <c r="EE122">
        <v>858</v>
      </c>
      <c r="EF122">
        <v>20</v>
      </c>
      <c r="EG122">
        <v>672</v>
      </c>
      <c r="EH122">
        <v>50</v>
      </c>
      <c r="EI122">
        <v>100</v>
      </c>
      <c r="EJ122">
        <v>987</v>
      </c>
      <c r="EK122">
        <v>498</v>
      </c>
      <c r="EL122">
        <v>398</v>
      </c>
      <c r="EM122">
        <v>855</v>
      </c>
      <c r="EN122">
        <v>53</v>
      </c>
      <c r="EO122">
        <v>995</v>
      </c>
      <c r="EP122">
        <v>30</v>
      </c>
      <c r="EQ122">
        <v>428</v>
      </c>
      <c r="ER122">
        <v>413</v>
      </c>
      <c r="ES122">
        <v>467</v>
      </c>
      <c r="ET122">
        <v>548</v>
      </c>
      <c r="EU122">
        <v>489</v>
      </c>
      <c r="EV122">
        <v>98</v>
      </c>
      <c r="EW122">
        <v>639</v>
      </c>
      <c r="EX122">
        <v>799</v>
      </c>
      <c r="EY122">
        <v>917</v>
      </c>
      <c r="EZ122">
        <v>371</v>
      </c>
      <c r="FA122">
        <v>441</v>
      </c>
      <c r="FB122">
        <v>779</v>
      </c>
      <c r="FC122">
        <v>858</v>
      </c>
      <c r="FD122">
        <v>623</v>
      </c>
      <c r="FE122">
        <v>92</v>
      </c>
      <c r="FF122">
        <v>723</v>
      </c>
      <c r="FG122">
        <v>668</v>
      </c>
      <c r="FH122">
        <v>408</v>
      </c>
      <c r="FI122">
        <v>747</v>
      </c>
      <c r="FJ122">
        <v>50</v>
      </c>
      <c r="FK122">
        <v>50</v>
      </c>
      <c r="FL122">
        <v>50</v>
      </c>
      <c r="FM122">
        <v>50</v>
      </c>
      <c r="FN122">
        <v>64</v>
      </c>
      <c r="FO122">
        <v>80</v>
      </c>
      <c r="FP122">
        <v>58</v>
      </c>
      <c r="FQ122">
        <v>54</v>
      </c>
      <c r="FR122">
        <v>56</v>
      </c>
      <c r="FS122">
        <v>76</v>
      </c>
      <c r="FT122">
        <v>61</v>
      </c>
      <c r="FU122">
        <v>50</v>
      </c>
      <c r="FV122">
        <v>50</v>
      </c>
      <c r="FW122">
        <v>50</v>
      </c>
      <c r="FX122">
        <v>50</v>
      </c>
      <c r="FY122">
        <v>50</v>
      </c>
      <c r="FZ122">
        <v>50</v>
      </c>
      <c r="GA122">
        <v>50</v>
      </c>
      <c r="GB122">
        <v>50</v>
      </c>
      <c r="GC122">
        <v>50</v>
      </c>
      <c r="GD122">
        <v>50</v>
      </c>
      <c r="GE122">
        <v>58</v>
      </c>
      <c r="GF122">
        <v>50</v>
      </c>
      <c r="GG122">
        <v>63</v>
      </c>
      <c r="GH122">
        <v>51</v>
      </c>
      <c r="GI122">
        <v>80</v>
      </c>
      <c r="GJ122">
        <v>65</v>
      </c>
      <c r="GK122">
        <v>52</v>
      </c>
      <c r="GL122">
        <v>50</v>
      </c>
      <c r="GM122">
        <v>50</v>
      </c>
      <c r="GN122">
        <v>50</v>
      </c>
      <c r="GO122">
        <v>50</v>
      </c>
      <c r="GP122">
        <v>50</v>
      </c>
      <c r="GQ122">
        <v>50</v>
      </c>
      <c r="GR122">
        <v>0.72799999999999998</v>
      </c>
      <c r="GS122">
        <v>1.3010000000000002</v>
      </c>
      <c r="GT122">
        <v>1.2090000000000001</v>
      </c>
      <c r="GU122">
        <v>0.81099999999999994</v>
      </c>
      <c r="GV122">
        <v>1.3580000000000001</v>
      </c>
      <c r="GW122">
        <v>0.52</v>
      </c>
      <c r="GX122">
        <v>1.1720000000000002</v>
      </c>
      <c r="GY122">
        <v>0.55000000000000004</v>
      </c>
      <c r="GZ122">
        <v>0.6</v>
      </c>
      <c r="HA122">
        <v>1.4870000000000001</v>
      </c>
      <c r="HB122">
        <v>0.998</v>
      </c>
      <c r="HC122">
        <v>0.89800000000000002</v>
      </c>
      <c r="HD122">
        <v>1.355</v>
      </c>
      <c r="HE122">
        <v>0.55300000000000005</v>
      </c>
      <c r="HF122">
        <v>1.4950000000000001</v>
      </c>
      <c r="HG122">
        <v>2</v>
      </c>
      <c r="HH122">
        <v>0.42799999999999999</v>
      </c>
      <c r="HI122">
        <v>0.41299999999999998</v>
      </c>
      <c r="HJ122">
        <v>0.46700000000000003</v>
      </c>
      <c r="HK122">
        <v>0.54800000000000004</v>
      </c>
      <c r="HL122">
        <v>0.48899999999999999</v>
      </c>
      <c r="HM122">
        <v>9.8000000000000004E-2</v>
      </c>
      <c r="HN122">
        <v>0.63900000000000001</v>
      </c>
      <c r="HO122">
        <v>0.79900000000000004</v>
      </c>
      <c r="HP122">
        <v>0.91700000000000004</v>
      </c>
      <c r="HQ122">
        <v>0.371</v>
      </c>
      <c r="HR122">
        <v>0.441</v>
      </c>
      <c r="HS122">
        <v>0.77900000000000003</v>
      </c>
      <c r="HT122">
        <v>0.85799999999999998</v>
      </c>
      <c r="HU122">
        <v>0.623</v>
      </c>
      <c r="HV122">
        <v>9.1999999999999998E-2</v>
      </c>
      <c r="HW122">
        <v>0.72299999999999998</v>
      </c>
      <c r="HX122" s="40" t="s">
        <v>85</v>
      </c>
      <c r="HY122" s="35" t="s">
        <v>85</v>
      </c>
      <c r="HZ122" s="36" t="s">
        <v>85</v>
      </c>
      <c r="IA122" s="36" t="s">
        <v>85</v>
      </c>
      <c r="IB122" s="36">
        <v>33</v>
      </c>
      <c r="IC122" s="36" t="s">
        <v>85</v>
      </c>
      <c r="ID122" s="37" t="s">
        <v>85</v>
      </c>
      <c r="IE122" s="37" t="s">
        <v>85</v>
      </c>
      <c r="IF122" s="34" t="str">
        <f t="shared" si="9"/>
        <v/>
      </c>
      <c r="IG122" t="str">
        <f t="shared" si="10"/>
        <v/>
      </c>
      <c r="IH122" t="str">
        <f t="shared" si="11"/>
        <v/>
      </c>
      <c r="II122" t="str">
        <f t="shared" si="12"/>
        <v/>
      </c>
      <c r="IJ122">
        <f t="shared" si="13"/>
        <v>75</v>
      </c>
      <c r="IK122" t="str">
        <f t="shared" si="14"/>
        <v/>
      </c>
      <c r="IL122" t="str">
        <f t="shared" si="15"/>
        <v/>
      </c>
      <c r="IM122" t="str">
        <f t="shared" si="16"/>
        <v/>
      </c>
    </row>
    <row r="123" spans="1:247" x14ac:dyDescent="0.25">
      <c r="A123" s="48">
        <v>130185</v>
      </c>
      <c r="E123" t="b">
        <v>0</v>
      </c>
      <c r="H123">
        <v>35</v>
      </c>
      <c r="J123" t="s">
        <v>42</v>
      </c>
      <c r="K123" t="b">
        <v>1</v>
      </c>
      <c r="N123" t="s">
        <v>43</v>
      </c>
      <c r="R123">
        <v>0</v>
      </c>
      <c r="S123">
        <v>0.39200000000000002</v>
      </c>
      <c r="T123" t="b">
        <v>0</v>
      </c>
      <c r="U123">
        <v>43741.000243055554</v>
      </c>
      <c r="V123">
        <v>0</v>
      </c>
      <c r="W123">
        <v>0</v>
      </c>
      <c r="X123">
        <v>0.18548000000000001</v>
      </c>
      <c r="Y123">
        <v>0</v>
      </c>
      <c r="Z123">
        <v>0</v>
      </c>
      <c r="AA123">
        <v>30</v>
      </c>
      <c r="AB123">
        <v>30</v>
      </c>
      <c r="AC123">
        <v>10</v>
      </c>
      <c r="AD123">
        <v>76</v>
      </c>
      <c r="AE123">
        <v>43691.000243055554</v>
      </c>
      <c r="AF123">
        <v>43741.000243055554</v>
      </c>
      <c r="AH123">
        <v>0.39200000000000002</v>
      </c>
      <c r="AI123" t="s">
        <v>44</v>
      </c>
      <c r="AJ123">
        <v>774</v>
      </c>
      <c r="AK123">
        <v>437</v>
      </c>
      <c r="AL123">
        <v>893</v>
      </c>
      <c r="AM123">
        <v>830</v>
      </c>
      <c r="AN123">
        <v>511</v>
      </c>
      <c r="AO123">
        <v>68</v>
      </c>
      <c r="AP123">
        <v>531</v>
      </c>
      <c r="AQ123">
        <v>597</v>
      </c>
      <c r="AR123">
        <v>33</v>
      </c>
      <c r="AS123">
        <v>601</v>
      </c>
      <c r="AT123">
        <v>881</v>
      </c>
      <c r="AU123">
        <v>970</v>
      </c>
      <c r="AV123">
        <v>190</v>
      </c>
      <c r="AW123">
        <v>925</v>
      </c>
      <c r="AX123">
        <v>125</v>
      </c>
      <c r="AY123">
        <v>155</v>
      </c>
      <c r="AZ123">
        <v>88</v>
      </c>
      <c r="BA123">
        <v>63</v>
      </c>
      <c r="BB123">
        <v>81</v>
      </c>
      <c r="BC123">
        <v>59</v>
      </c>
      <c r="BD123">
        <v>72</v>
      </c>
      <c r="BE123">
        <v>70</v>
      </c>
      <c r="BF123">
        <v>100</v>
      </c>
      <c r="BG123">
        <v>100</v>
      </c>
      <c r="BH123">
        <v>100</v>
      </c>
      <c r="BI123">
        <v>100</v>
      </c>
      <c r="BJ123">
        <v>100</v>
      </c>
      <c r="BK123">
        <v>100</v>
      </c>
      <c r="BL123">
        <v>100</v>
      </c>
      <c r="BM123">
        <v>25</v>
      </c>
      <c r="BN123">
        <v>25</v>
      </c>
      <c r="BO123">
        <v>25</v>
      </c>
      <c r="BP123">
        <v>25</v>
      </c>
      <c r="BQ123">
        <v>2</v>
      </c>
      <c r="BR123">
        <v>0</v>
      </c>
      <c r="BS123">
        <v>2</v>
      </c>
      <c r="BT123">
        <v>0</v>
      </c>
      <c r="BU123">
        <v>0</v>
      </c>
      <c r="BV123">
        <v>1</v>
      </c>
      <c r="BW123">
        <v>0</v>
      </c>
      <c r="BX123">
        <v>1</v>
      </c>
      <c r="BY123">
        <v>3</v>
      </c>
      <c r="BZ123">
        <v>2</v>
      </c>
      <c r="CA123">
        <v>3</v>
      </c>
      <c r="CB123">
        <v>2</v>
      </c>
      <c r="CC123">
        <v>2</v>
      </c>
      <c r="CD123">
        <v>2</v>
      </c>
      <c r="CE123">
        <v>3</v>
      </c>
      <c r="CF123">
        <v>0</v>
      </c>
      <c r="CG123">
        <v>92</v>
      </c>
      <c r="CH123">
        <v>40</v>
      </c>
      <c r="CI123">
        <v>95</v>
      </c>
      <c r="CJ123">
        <v>93</v>
      </c>
      <c r="CK123">
        <v>59</v>
      </c>
      <c r="CL123">
        <v>90</v>
      </c>
      <c r="CM123">
        <v>27</v>
      </c>
      <c r="CN123">
        <v>57</v>
      </c>
      <c r="CO123">
        <v>86</v>
      </c>
      <c r="CP123">
        <v>12</v>
      </c>
      <c r="CQ123">
        <v>42</v>
      </c>
      <c r="CR123">
        <v>48</v>
      </c>
      <c r="CS123">
        <v>29</v>
      </c>
      <c r="CT123">
        <v>8</v>
      </c>
      <c r="CU123">
        <v>97</v>
      </c>
      <c r="CV123">
        <v>68</v>
      </c>
      <c r="CW123">
        <v>70</v>
      </c>
      <c r="CX123">
        <v>65</v>
      </c>
      <c r="CY123">
        <v>1</v>
      </c>
      <c r="CZ123">
        <v>84</v>
      </c>
      <c r="DA123">
        <v>48</v>
      </c>
      <c r="DB123">
        <v>3</v>
      </c>
      <c r="DC123">
        <v>33</v>
      </c>
      <c r="DD123">
        <v>39</v>
      </c>
      <c r="DE123">
        <v>82</v>
      </c>
      <c r="DF123">
        <v>82</v>
      </c>
      <c r="DG123">
        <v>65</v>
      </c>
      <c r="DH123">
        <v>36</v>
      </c>
      <c r="DI123">
        <v>13</v>
      </c>
      <c r="DJ123">
        <v>79</v>
      </c>
      <c r="DK123">
        <v>1</v>
      </c>
      <c r="DL123">
        <v>24</v>
      </c>
      <c r="DM123">
        <v>887</v>
      </c>
      <c r="DN123">
        <v>971</v>
      </c>
      <c r="DO123">
        <v>687</v>
      </c>
      <c r="DP123">
        <v>335</v>
      </c>
      <c r="DQ123">
        <v>534</v>
      </c>
      <c r="DR123">
        <v>833</v>
      </c>
      <c r="DS123">
        <v>73</v>
      </c>
      <c r="DT123">
        <v>371</v>
      </c>
      <c r="DU123">
        <v>851</v>
      </c>
      <c r="DV123">
        <v>802</v>
      </c>
      <c r="DW123">
        <v>470</v>
      </c>
      <c r="DX123">
        <v>507</v>
      </c>
      <c r="DY123">
        <v>851</v>
      </c>
      <c r="DZ123">
        <v>250</v>
      </c>
      <c r="EA123">
        <v>538</v>
      </c>
      <c r="EB123">
        <v>281</v>
      </c>
      <c r="EC123">
        <v>528</v>
      </c>
      <c r="ED123">
        <v>990</v>
      </c>
      <c r="EE123">
        <v>932</v>
      </c>
      <c r="EF123">
        <v>193</v>
      </c>
      <c r="EG123">
        <v>676</v>
      </c>
      <c r="EH123">
        <v>837</v>
      </c>
      <c r="EI123">
        <v>525</v>
      </c>
      <c r="EJ123">
        <v>555</v>
      </c>
      <c r="EK123">
        <v>11</v>
      </c>
      <c r="EL123">
        <v>581</v>
      </c>
      <c r="EM123">
        <v>919</v>
      </c>
      <c r="EN123">
        <v>841</v>
      </c>
      <c r="EO123">
        <v>12</v>
      </c>
      <c r="EP123">
        <v>240</v>
      </c>
      <c r="EQ123">
        <v>852</v>
      </c>
      <c r="ER123">
        <v>378</v>
      </c>
      <c r="ES123">
        <v>237</v>
      </c>
      <c r="ET123">
        <v>797</v>
      </c>
      <c r="EU123">
        <v>119</v>
      </c>
      <c r="EV123">
        <v>715</v>
      </c>
      <c r="EW123">
        <v>829</v>
      </c>
      <c r="EX123">
        <v>235</v>
      </c>
      <c r="EY123">
        <v>848</v>
      </c>
      <c r="EZ123">
        <v>461</v>
      </c>
      <c r="FA123">
        <v>146</v>
      </c>
      <c r="FB123">
        <v>613</v>
      </c>
      <c r="FC123">
        <v>725</v>
      </c>
      <c r="FD123">
        <v>29</v>
      </c>
      <c r="FE123">
        <v>653</v>
      </c>
      <c r="FF123">
        <v>736</v>
      </c>
      <c r="FG123">
        <v>910</v>
      </c>
      <c r="FH123">
        <v>365</v>
      </c>
      <c r="FI123">
        <v>868</v>
      </c>
      <c r="FJ123">
        <v>50</v>
      </c>
      <c r="FK123">
        <v>50</v>
      </c>
      <c r="FL123">
        <v>50</v>
      </c>
      <c r="FM123">
        <v>50</v>
      </c>
      <c r="FN123">
        <v>65</v>
      </c>
      <c r="FO123">
        <v>52</v>
      </c>
      <c r="FP123">
        <v>57</v>
      </c>
      <c r="FQ123">
        <v>71</v>
      </c>
      <c r="FR123">
        <v>54</v>
      </c>
      <c r="FS123">
        <v>74</v>
      </c>
      <c r="FT123">
        <v>59</v>
      </c>
      <c r="FU123">
        <v>50</v>
      </c>
      <c r="FV123">
        <v>50</v>
      </c>
      <c r="FW123">
        <v>50</v>
      </c>
      <c r="FX123">
        <v>50</v>
      </c>
      <c r="FY123">
        <v>50</v>
      </c>
      <c r="FZ123">
        <v>50</v>
      </c>
      <c r="GA123">
        <v>50</v>
      </c>
      <c r="GB123">
        <v>50</v>
      </c>
      <c r="GC123">
        <v>50</v>
      </c>
      <c r="GD123">
        <v>50</v>
      </c>
      <c r="GE123">
        <v>60</v>
      </c>
      <c r="GF123">
        <v>58</v>
      </c>
      <c r="GG123">
        <v>74</v>
      </c>
      <c r="GH123">
        <v>67</v>
      </c>
      <c r="GI123">
        <v>67</v>
      </c>
      <c r="GJ123">
        <v>65</v>
      </c>
      <c r="GK123">
        <v>51</v>
      </c>
      <c r="GL123">
        <v>50</v>
      </c>
      <c r="GM123">
        <v>50</v>
      </c>
      <c r="GN123">
        <v>50</v>
      </c>
      <c r="GO123">
        <v>50</v>
      </c>
      <c r="GP123">
        <v>50</v>
      </c>
      <c r="GQ123">
        <v>50</v>
      </c>
      <c r="GR123">
        <v>1.038</v>
      </c>
      <c r="GS123">
        <v>0.78100000000000003</v>
      </c>
      <c r="GT123">
        <v>1.028</v>
      </c>
      <c r="GU123">
        <v>1.49</v>
      </c>
      <c r="GV123">
        <v>1.4319999999999999</v>
      </c>
      <c r="GW123">
        <v>0.69300000000000006</v>
      </c>
      <c r="GX123">
        <v>1.1760000000000002</v>
      </c>
      <c r="GY123">
        <v>1.337</v>
      </c>
      <c r="GZ123">
        <v>1.0249999999999999</v>
      </c>
      <c r="HA123">
        <v>1.0550000000000002</v>
      </c>
      <c r="HB123">
        <v>0.51100000000000001</v>
      </c>
      <c r="HC123">
        <v>1.081</v>
      </c>
      <c r="HD123">
        <v>1.419</v>
      </c>
      <c r="HE123">
        <v>1.341</v>
      </c>
      <c r="HF123">
        <v>0.51200000000000001</v>
      </c>
      <c r="HG123">
        <v>1</v>
      </c>
      <c r="HH123">
        <v>0.85199999999999998</v>
      </c>
      <c r="HI123">
        <v>0.378</v>
      </c>
      <c r="HJ123">
        <v>0.23699999999999999</v>
      </c>
      <c r="HK123">
        <v>0.79700000000000004</v>
      </c>
      <c r="HL123">
        <v>0.11899999999999999</v>
      </c>
      <c r="HM123">
        <v>0.71499999999999997</v>
      </c>
      <c r="HN123">
        <v>0.82899999999999996</v>
      </c>
      <c r="HO123">
        <v>0.23499999999999999</v>
      </c>
      <c r="HP123">
        <v>0.84799999999999998</v>
      </c>
      <c r="HQ123">
        <v>0.46100000000000002</v>
      </c>
      <c r="HR123">
        <v>0.14599999999999999</v>
      </c>
      <c r="HS123">
        <v>0.61299999999999999</v>
      </c>
      <c r="HT123">
        <v>0.72499999999999998</v>
      </c>
      <c r="HU123">
        <v>2.9000000000000001E-2</v>
      </c>
      <c r="HV123">
        <v>0.65300000000000002</v>
      </c>
      <c r="HW123">
        <v>0.73599999999999999</v>
      </c>
      <c r="HX123" s="40" t="s">
        <v>85</v>
      </c>
      <c r="HY123" s="35" t="s">
        <v>85</v>
      </c>
      <c r="HZ123" s="36" t="s">
        <v>85</v>
      </c>
      <c r="IA123" s="36" t="s">
        <v>85</v>
      </c>
      <c r="IB123" s="36" t="s">
        <v>85</v>
      </c>
      <c r="IC123" s="36" t="s">
        <v>85</v>
      </c>
      <c r="ID123" s="37" t="s">
        <v>85</v>
      </c>
      <c r="IE123" s="37" t="s">
        <v>85</v>
      </c>
      <c r="IF123" s="34" t="str">
        <f t="shared" si="9"/>
        <v/>
      </c>
      <c r="IG123" t="str">
        <f t="shared" si="10"/>
        <v/>
      </c>
      <c r="IH123" t="str">
        <f t="shared" si="11"/>
        <v/>
      </c>
      <c r="II123" t="str">
        <f t="shared" si="12"/>
        <v/>
      </c>
      <c r="IJ123" t="str">
        <f t="shared" si="13"/>
        <v/>
      </c>
      <c r="IK123" t="str">
        <f t="shared" si="14"/>
        <v/>
      </c>
      <c r="IL123" t="str">
        <f t="shared" si="15"/>
        <v/>
      </c>
      <c r="IM123" t="str">
        <f t="shared" si="16"/>
        <v/>
      </c>
    </row>
    <row r="124" spans="1:247" x14ac:dyDescent="0.25">
      <c r="A124" s="48">
        <v>130186</v>
      </c>
      <c r="E124" t="b">
        <v>0</v>
      </c>
      <c r="H124">
        <v>35</v>
      </c>
      <c r="J124" t="s">
        <v>42</v>
      </c>
      <c r="K124" t="b">
        <v>1</v>
      </c>
      <c r="N124" t="s">
        <v>43</v>
      </c>
      <c r="R124">
        <v>0</v>
      </c>
      <c r="S124">
        <v>0.88300000000000001</v>
      </c>
      <c r="T124" t="b">
        <v>0</v>
      </c>
      <c r="U124">
        <v>43741.000243055554</v>
      </c>
      <c r="V124">
        <v>0</v>
      </c>
      <c r="W124">
        <v>0</v>
      </c>
      <c r="X124">
        <v>8.0599999999999995E-3</v>
      </c>
      <c r="Y124">
        <v>4</v>
      </c>
      <c r="Z124">
        <v>0</v>
      </c>
      <c r="AA124">
        <v>50</v>
      </c>
      <c r="AB124">
        <v>40</v>
      </c>
      <c r="AC124">
        <v>10</v>
      </c>
      <c r="AD124">
        <v>45</v>
      </c>
      <c r="AE124">
        <v>43691.000243055554</v>
      </c>
      <c r="AF124">
        <v>43741.000243055554</v>
      </c>
      <c r="AH124">
        <v>0.88300000000000001</v>
      </c>
      <c r="AI124" t="s">
        <v>44</v>
      </c>
      <c r="AJ124">
        <v>31</v>
      </c>
      <c r="AK124">
        <v>211</v>
      </c>
      <c r="AL124">
        <v>763</v>
      </c>
      <c r="AM124">
        <v>620</v>
      </c>
      <c r="AN124">
        <v>637</v>
      </c>
      <c r="AO124">
        <v>273</v>
      </c>
      <c r="AP124">
        <v>718</v>
      </c>
      <c r="AQ124">
        <v>6</v>
      </c>
      <c r="AR124">
        <v>269</v>
      </c>
      <c r="AS124">
        <v>282</v>
      </c>
      <c r="AT124">
        <v>673</v>
      </c>
      <c r="AU124">
        <v>831</v>
      </c>
      <c r="AV124">
        <v>991</v>
      </c>
      <c r="AW124">
        <v>52</v>
      </c>
      <c r="AX124">
        <v>202</v>
      </c>
      <c r="AY124">
        <v>781</v>
      </c>
      <c r="AZ124">
        <v>72</v>
      </c>
      <c r="BA124">
        <v>93</v>
      </c>
      <c r="BB124">
        <v>67</v>
      </c>
      <c r="BC124">
        <v>94</v>
      </c>
      <c r="BD124">
        <v>78</v>
      </c>
      <c r="BE124">
        <v>56</v>
      </c>
      <c r="BF124">
        <v>100</v>
      </c>
      <c r="BG124">
        <v>100</v>
      </c>
      <c r="BH124">
        <v>100</v>
      </c>
      <c r="BI124">
        <v>100</v>
      </c>
      <c r="BJ124">
        <v>100</v>
      </c>
      <c r="BK124">
        <v>100</v>
      </c>
      <c r="BL124">
        <v>100</v>
      </c>
      <c r="BM124">
        <v>25</v>
      </c>
      <c r="BN124">
        <v>25</v>
      </c>
      <c r="BO124">
        <v>25</v>
      </c>
      <c r="BP124">
        <v>25</v>
      </c>
      <c r="BQ124">
        <v>3</v>
      </c>
      <c r="BR124">
        <v>1</v>
      </c>
      <c r="BS124">
        <v>1</v>
      </c>
      <c r="BT124">
        <v>3</v>
      </c>
      <c r="BU124">
        <v>2</v>
      </c>
      <c r="BV124">
        <v>1</v>
      </c>
      <c r="BW124">
        <v>2</v>
      </c>
      <c r="BX124">
        <v>0</v>
      </c>
      <c r="BY124">
        <v>2</v>
      </c>
      <c r="BZ124">
        <v>2</v>
      </c>
      <c r="CA124">
        <v>0</v>
      </c>
      <c r="CB124">
        <v>0</v>
      </c>
      <c r="CC124">
        <v>3</v>
      </c>
      <c r="CD124">
        <v>0</v>
      </c>
      <c r="CE124">
        <v>2</v>
      </c>
      <c r="CF124">
        <v>3</v>
      </c>
      <c r="CG124">
        <v>21</v>
      </c>
      <c r="CH124">
        <v>25</v>
      </c>
      <c r="CI124">
        <v>39</v>
      </c>
      <c r="CJ124">
        <v>76</v>
      </c>
      <c r="CK124">
        <v>65</v>
      </c>
      <c r="CL124">
        <v>65</v>
      </c>
      <c r="CM124">
        <v>17</v>
      </c>
      <c r="CN124">
        <v>21</v>
      </c>
      <c r="CO124">
        <v>69</v>
      </c>
      <c r="CP124">
        <v>4</v>
      </c>
      <c r="CQ124">
        <v>47</v>
      </c>
      <c r="CR124">
        <v>4</v>
      </c>
      <c r="CS124">
        <v>53</v>
      </c>
      <c r="CT124">
        <v>90</v>
      </c>
      <c r="CU124">
        <v>44</v>
      </c>
      <c r="CV124">
        <v>50</v>
      </c>
      <c r="CW124">
        <v>35</v>
      </c>
      <c r="CX124">
        <v>76</v>
      </c>
      <c r="CY124">
        <v>33</v>
      </c>
      <c r="CZ124">
        <v>93</v>
      </c>
      <c r="DA124">
        <v>28</v>
      </c>
      <c r="DB124">
        <v>49</v>
      </c>
      <c r="DC124">
        <v>55</v>
      </c>
      <c r="DD124">
        <v>30</v>
      </c>
      <c r="DE124">
        <v>37</v>
      </c>
      <c r="DF124">
        <v>60</v>
      </c>
      <c r="DG124">
        <v>44</v>
      </c>
      <c r="DH124">
        <v>18</v>
      </c>
      <c r="DI124">
        <v>44</v>
      </c>
      <c r="DJ124">
        <v>44</v>
      </c>
      <c r="DK124">
        <v>29</v>
      </c>
      <c r="DL124">
        <v>22</v>
      </c>
      <c r="DM124">
        <v>829</v>
      </c>
      <c r="DN124">
        <v>335</v>
      </c>
      <c r="DO124">
        <v>718</v>
      </c>
      <c r="DP124">
        <v>744</v>
      </c>
      <c r="DQ124">
        <v>131</v>
      </c>
      <c r="DR124">
        <v>625</v>
      </c>
      <c r="DS124">
        <v>264</v>
      </c>
      <c r="DT124">
        <v>396</v>
      </c>
      <c r="DU124">
        <v>895</v>
      </c>
      <c r="DV124">
        <v>846</v>
      </c>
      <c r="DW124">
        <v>123</v>
      </c>
      <c r="DX124">
        <v>623</v>
      </c>
      <c r="DY124">
        <v>952</v>
      </c>
      <c r="DZ124">
        <v>634</v>
      </c>
      <c r="EA124">
        <v>637</v>
      </c>
      <c r="EB124">
        <v>493</v>
      </c>
      <c r="EC124">
        <v>962</v>
      </c>
      <c r="ED124">
        <v>175</v>
      </c>
      <c r="EE124">
        <v>686</v>
      </c>
      <c r="EF124">
        <v>573</v>
      </c>
      <c r="EG124">
        <v>187</v>
      </c>
      <c r="EH124">
        <v>419</v>
      </c>
      <c r="EI124">
        <v>809</v>
      </c>
      <c r="EJ124">
        <v>569</v>
      </c>
      <c r="EK124">
        <v>400</v>
      </c>
      <c r="EL124">
        <v>694</v>
      </c>
      <c r="EM124">
        <v>385</v>
      </c>
      <c r="EN124">
        <v>111</v>
      </c>
      <c r="EO124">
        <v>930</v>
      </c>
      <c r="EP124">
        <v>914</v>
      </c>
      <c r="EQ124">
        <v>110</v>
      </c>
      <c r="ER124">
        <v>343</v>
      </c>
      <c r="ES124">
        <v>942</v>
      </c>
      <c r="ET124">
        <v>388</v>
      </c>
      <c r="EU124">
        <v>428</v>
      </c>
      <c r="EV124">
        <v>719</v>
      </c>
      <c r="EW124">
        <v>875</v>
      </c>
      <c r="EX124">
        <v>997</v>
      </c>
      <c r="EY124">
        <v>360</v>
      </c>
      <c r="EZ124">
        <v>711</v>
      </c>
      <c r="FA124">
        <v>571</v>
      </c>
      <c r="FB124">
        <v>528</v>
      </c>
      <c r="FC124">
        <v>801</v>
      </c>
      <c r="FD124">
        <v>863</v>
      </c>
      <c r="FE124">
        <v>40</v>
      </c>
      <c r="FF124">
        <v>720</v>
      </c>
      <c r="FG124">
        <v>686</v>
      </c>
      <c r="FH124">
        <v>25</v>
      </c>
      <c r="FI124">
        <v>551</v>
      </c>
      <c r="FJ124">
        <v>50</v>
      </c>
      <c r="FK124">
        <v>50</v>
      </c>
      <c r="FL124">
        <v>50</v>
      </c>
      <c r="FM124">
        <v>50</v>
      </c>
      <c r="FN124">
        <v>58</v>
      </c>
      <c r="FO124">
        <v>59</v>
      </c>
      <c r="FP124">
        <v>74</v>
      </c>
      <c r="FQ124">
        <v>64</v>
      </c>
      <c r="FR124">
        <v>76</v>
      </c>
      <c r="FS124">
        <v>60</v>
      </c>
      <c r="FT124">
        <v>80</v>
      </c>
      <c r="FU124">
        <v>50</v>
      </c>
      <c r="FV124">
        <v>50</v>
      </c>
      <c r="FW124">
        <v>50</v>
      </c>
      <c r="FX124">
        <v>50</v>
      </c>
      <c r="FY124">
        <v>50</v>
      </c>
      <c r="FZ124">
        <v>50</v>
      </c>
      <c r="GA124">
        <v>50</v>
      </c>
      <c r="GB124">
        <v>50</v>
      </c>
      <c r="GC124">
        <v>50</v>
      </c>
      <c r="GD124">
        <v>50</v>
      </c>
      <c r="GE124">
        <v>78</v>
      </c>
      <c r="GF124">
        <v>78</v>
      </c>
      <c r="GG124">
        <v>75</v>
      </c>
      <c r="GH124">
        <v>68</v>
      </c>
      <c r="GI124">
        <v>58</v>
      </c>
      <c r="GJ124">
        <v>77</v>
      </c>
      <c r="GK124">
        <v>59</v>
      </c>
      <c r="GL124">
        <v>50</v>
      </c>
      <c r="GM124">
        <v>50</v>
      </c>
      <c r="GN124">
        <v>50</v>
      </c>
      <c r="GO124">
        <v>50</v>
      </c>
      <c r="GP124">
        <v>50</v>
      </c>
      <c r="GQ124">
        <v>50</v>
      </c>
      <c r="GR124">
        <v>1.137</v>
      </c>
      <c r="GS124">
        <v>0.99299999999999999</v>
      </c>
      <c r="GT124">
        <v>1.462</v>
      </c>
      <c r="GU124">
        <v>0.67500000000000004</v>
      </c>
      <c r="GV124">
        <v>1.1859999999999999</v>
      </c>
      <c r="GW124">
        <v>1.073</v>
      </c>
      <c r="GX124">
        <v>0.68700000000000006</v>
      </c>
      <c r="GY124">
        <v>0.91900000000000004</v>
      </c>
      <c r="GZ124">
        <v>1.3090000000000002</v>
      </c>
      <c r="HA124">
        <v>1.069</v>
      </c>
      <c r="HB124">
        <v>0.9</v>
      </c>
      <c r="HC124">
        <v>1.194</v>
      </c>
      <c r="HD124">
        <v>0.88500000000000001</v>
      </c>
      <c r="HE124">
        <v>0.61099999999999999</v>
      </c>
      <c r="HF124">
        <v>1.4300000000000002</v>
      </c>
      <c r="HG124">
        <v>1</v>
      </c>
      <c r="HH124">
        <v>0.11</v>
      </c>
      <c r="HI124">
        <v>0.34300000000000003</v>
      </c>
      <c r="HJ124">
        <v>0.94199999999999995</v>
      </c>
      <c r="HK124">
        <v>0.38800000000000001</v>
      </c>
      <c r="HL124">
        <v>0.42799999999999999</v>
      </c>
      <c r="HM124">
        <v>0.71899999999999997</v>
      </c>
      <c r="HN124">
        <v>0.875</v>
      </c>
      <c r="HO124">
        <v>0.997</v>
      </c>
      <c r="HP124">
        <v>0.36</v>
      </c>
      <c r="HQ124">
        <v>0.71099999999999997</v>
      </c>
      <c r="HR124">
        <v>0.57099999999999995</v>
      </c>
      <c r="HS124">
        <v>0.52800000000000002</v>
      </c>
      <c r="HT124">
        <v>0.80100000000000005</v>
      </c>
      <c r="HU124">
        <v>0.86299999999999999</v>
      </c>
      <c r="HV124">
        <v>0.04</v>
      </c>
      <c r="HW124">
        <v>0.72</v>
      </c>
      <c r="HX124" s="40" t="s">
        <v>85</v>
      </c>
      <c r="HY124" s="35" t="s">
        <v>85</v>
      </c>
      <c r="HZ124" s="36" t="s">
        <v>85</v>
      </c>
      <c r="IA124" s="36" t="s">
        <v>85</v>
      </c>
      <c r="IB124" s="36" t="s">
        <v>85</v>
      </c>
      <c r="IC124" s="36" t="s">
        <v>85</v>
      </c>
      <c r="ID124" s="37" t="s">
        <v>85</v>
      </c>
      <c r="IE124" s="37" t="s">
        <v>85</v>
      </c>
      <c r="IF124" s="34" t="str">
        <f t="shared" si="9"/>
        <v/>
      </c>
      <c r="IG124" t="str">
        <f t="shared" si="10"/>
        <v/>
      </c>
      <c r="IH124" t="str">
        <f t="shared" si="11"/>
        <v/>
      </c>
      <c r="II124" t="str">
        <f t="shared" si="12"/>
        <v/>
      </c>
      <c r="IJ124" t="str">
        <f t="shared" si="13"/>
        <v/>
      </c>
      <c r="IK124" t="str">
        <f t="shared" si="14"/>
        <v/>
      </c>
      <c r="IL124" t="str">
        <f t="shared" si="15"/>
        <v/>
      </c>
      <c r="IM124" t="str">
        <f t="shared" si="16"/>
        <v/>
      </c>
    </row>
    <row r="125" spans="1:247" x14ac:dyDescent="0.25">
      <c r="A125" s="48">
        <v>130187</v>
      </c>
      <c r="E125" t="b">
        <v>0</v>
      </c>
      <c r="H125">
        <v>35</v>
      </c>
      <c r="J125" t="s">
        <v>42</v>
      </c>
      <c r="K125" t="b">
        <v>1</v>
      </c>
      <c r="N125" t="s">
        <v>43</v>
      </c>
      <c r="R125">
        <v>0</v>
      </c>
      <c r="S125">
        <v>5.8000000000000003E-2</v>
      </c>
      <c r="T125" t="b">
        <v>0</v>
      </c>
      <c r="U125">
        <v>43741.000243055554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10</v>
      </c>
      <c r="AC125">
        <v>5</v>
      </c>
      <c r="AD125">
        <v>172</v>
      </c>
      <c r="AE125">
        <v>43691.000243055554</v>
      </c>
      <c r="AF125">
        <v>43741.000243055554</v>
      </c>
      <c r="AH125">
        <v>5.8000000000000003E-2</v>
      </c>
      <c r="AI125" t="s">
        <v>44</v>
      </c>
      <c r="AJ125">
        <v>896</v>
      </c>
      <c r="AK125">
        <v>834</v>
      </c>
      <c r="AL125">
        <v>132</v>
      </c>
      <c r="AM125">
        <v>951</v>
      </c>
      <c r="AN125">
        <v>697</v>
      </c>
      <c r="AO125">
        <v>883</v>
      </c>
      <c r="AP125">
        <v>569</v>
      </c>
      <c r="AQ125">
        <v>982</v>
      </c>
      <c r="AR125">
        <v>16</v>
      </c>
      <c r="AS125">
        <v>14</v>
      </c>
      <c r="AT125">
        <v>959</v>
      </c>
      <c r="AU125">
        <v>171</v>
      </c>
      <c r="AV125">
        <v>130</v>
      </c>
      <c r="AW125">
        <v>571</v>
      </c>
      <c r="AX125">
        <v>0</v>
      </c>
      <c r="AY125">
        <v>550</v>
      </c>
      <c r="AZ125">
        <v>63</v>
      </c>
      <c r="BA125">
        <v>100</v>
      </c>
      <c r="BB125">
        <v>98</v>
      </c>
      <c r="BC125">
        <v>87</v>
      </c>
      <c r="BD125">
        <v>59</v>
      </c>
      <c r="BE125">
        <v>83</v>
      </c>
      <c r="BF125">
        <v>100</v>
      </c>
      <c r="BG125">
        <v>100</v>
      </c>
      <c r="BH125">
        <v>100</v>
      </c>
      <c r="BI125">
        <v>100</v>
      </c>
      <c r="BJ125">
        <v>100</v>
      </c>
      <c r="BK125">
        <v>100</v>
      </c>
      <c r="BL125">
        <v>100</v>
      </c>
      <c r="BM125">
        <v>25</v>
      </c>
      <c r="BN125">
        <v>25</v>
      </c>
      <c r="BO125">
        <v>25</v>
      </c>
      <c r="BP125">
        <v>25</v>
      </c>
      <c r="BQ125">
        <v>2</v>
      </c>
      <c r="BR125">
        <v>0</v>
      </c>
      <c r="BS125">
        <v>2</v>
      </c>
      <c r="BT125">
        <v>0</v>
      </c>
      <c r="BU125">
        <v>2</v>
      </c>
      <c r="BV125">
        <v>1</v>
      </c>
      <c r="BW125">
        <v>1</v>
      </c>
      <c r="BX125">
        <v>2</v>
      </c>
      <c r="BY125">
        <v>0</v>
      </c>
      <c r="BZ125">
        <v>2</v>
      </c>
      <c r="CA125">
        <v>3</v>
      </c>
      <c r="CB125">
        <v>2</v>
      </c>
      <c r="CC125">
        <v>3</v>
      </c>
      <c r="CD125">
        <v>1</v>
      </c>
      <c r="CE125">
        <v>3</v>
      </c>
      <c r="CF125">
        <v>1</v>
      </c>
      <c r="CG125">
        <v>27</v>
      </c>
      <c r="CH125">
        <v>37</v>
      </c>
      <c r="CI125">
        <v>95</v>
      </c>
      <c r="CJ125">
        <v>91</v>
      </c>
      <c r="CK125">
        <v>93</v>
      </c>
      <c r="CL125">
        <v>34</v>
      </c>
      <c r="CM125">
        <v>35</v>
      </c>
      <c r="CN125">
        <v>69</v>
      </c>
      <c r="CO125">
        <v>99</v>
      </c>
      <c r="CP125">
        <v>21</v>
      </c>
      <c r="CQ125">
        <v>53</v>
      </c>
      <c r="CR125">
        <v>68</v>
      </c>
      <c r="CS125">
        <v>56</v>
      </c>
      <c r="CT125">
        <v>90</v>
      </c>
      <c r="CU125">
        <v>55</v>
      </c>
      <c r="CV125">
        <v>58</v>
      </c>
      <c r="CW125">
        <v>25</v>
      </c>
      <c r="CX125">
        <v>14</v>
      </c>
      <c r="CY125">
        <v>68</v>
      </c>
      <c r="CZ125">
        <v>46</v>
      </c>
      <c r="DA125">
        <v>64</v>
      </c>
      <c r="DB125">
        <v>80</v>
      </c>
      <c r="DC125">
        <v>46</v>
      </c>
      <c r="DD125">
        <v>72</v>
      </c>
      <c r="DE125">
        <v>57</v>
      </c>
      <c r="DF125">
        <v>83</v>
      </c>
      <c r="DG125">
        <v>21</v>
      </c>
      <c r="DH125">
        <v>43</v>
      </c>
      <c r="DI125">
        <v>63</v>
      </c>
      <c r="DJ125">
        <v>35</v>
      </c>
      <c r="DK125">
        <v>52</v>
      </c>
      <c r="DL125">
        <v>61</v>
      </c>
      <c r="DM125">
        <v>313</v>
      </c>
      <c r="DN125">
        <v>765</v>
      </c>
      <c r="DO125">
        <v>509</v>
      </c>
      <c r="DP125">
        <v>520</v>
      </c>
      <c r="DQ125">
        <v>634</v>
      </c>
      <c r="DR125">
        <v>377</v>
      </c>
      <c r="DS125">
        <v>185</v>
      </c>
      <c r="DT125">
        <v>15</v>
      </c>
      <c r="DU125">
        <v>790</v>
      </c>
      <c r="DV125">
        <v>796</v>
      </c>
      <c r="DW125">
        <v>642</v>
      </c>
      <c r="DX125">
        <v>531</v>
      </c>
      <c r="DY125">
        <v>890</v>
      </c>
      <c r="DZ125">
        <v>313</v>
      </c>
      <c r="EA125">
        <v>693</v>
      </c>
      <c r="EB125">
        <v>369</v>
      </c>
      <c r="EC125">
        <v>991</v>
      </c>
      <c r="ED125">
        <v>301</v>
      </c>
      <c r="EE125">
        <v>143</v>
      </c>
      <c r="EF125">
        <v>373</v>
      </c>
      <c r="EG125">
        <v>534</v>
      </c>
      <c r="EH125">
        <v>496</v>
      </c>
      <c r="EI125">
        <v>715</v>
      </c>
      <c r="EJ125">
        <v>108</v>
      </c>
      <c r="EK125">
        <v>0</v>
      </c>
      <c r="EL125">
        <v>333</v>
      </c>
      <c r="EM125">
        <v>608</v>
      </c>
      <c r="EN125">
        <v>89</v>
      </c>
      <c r="EO125">
        <v>8</v>
      </c>
      <c r="EP125">
        <v>542</v>
      </c>
      <c r="EQ125">
        <v>58</v>
      </c>
      <c r="ER125">
        <v>263</v>
      </c>
      <c r="ES125">
        <v>841</v>
      </c>
      <c r="ET125">
        <v>678</v>
      </c>
      <c r="EU125">
        <v>86</v>
      </c>
      <c r="EV125">
        <v>118</v>
      </c>
      <c r="EW125">
        <v>472</v>
      </c>
      <c r="EX125">
        <v>693</v>
      </c>
      <c r="EY125">
        <v>420</v>
      </c>
      <c r="EZ125">
        <v>419</v>
      </c>
      <c r="FA125">
        <v>85</v>
      </c>
      <c r="FB125">
        <v>116</v>
      </c>
      <c r="FC125">
        <v>128</v>
      </c>
      <c r="FD125">
        <v>88</v>
      </c>
      <c r="FE125">
        <v>944</v>
      </c>
      <c r="FF125">
        <v>467</v>
      </c>
      <c r="FG125">
        <v>742</v>
      </c>
      <c r="FH125">
        <v>97</v>
      </c>
      <c r="FI125">
        <v>679</v>
      </c>
      <c r="FJ125">
        <v>50</v>
      </c>
      <c r="FK125">
        <v>50</v>
      </c>
      <c r="FL125">
        <v>50</v>
      </c>
      <c r="FM125">
        <v>50</v>
      </c>
      <c r="FN125">
        <v>70</v>
      </c>
      <c r="FO125">
        <v>58</v>
      </c>
      <c r="FP125">
        <v>54</v>
      </c>
      <c r="FQ125">
        <v>69</v>
      </c>
      <c r="FR125">
        <v>55</v>
      </c>
      <c r="FS125">
        <v>78</v>
      </c>
      <c r="FT125">
        <v>59</v>
      </c>
      <c r="FU125">
        <v>50</v>
      </c>
      <c r="FV125">
        <v>50</v>
      </c>
      <c r="FW125">
        <v>50</v>
      </c>
      <c r="FX125">
        <v>50</v>
      </c>
      <c r="FY125">
        <v>50</v>
      </c>
      <c r="FZ125">
        <v>50</v>
      </c>
      <c r="GA125">
        <v>50</v>
      </c>
      <c r="GB125">
        <v>50</v>
      </c>
      <c r="GC125">
        <v>50</v>
      </c>
      <c r="GD125">
        <v>50</v>
      </c>
      <c r="GE125">
        <v>54</v>
      </c>
      <c r="GF125">
        <v>79</v>
      </c>
      <c r="GG125">
        <v>75</v>
      </c>
      <c r="GH125">
        <v>63</v>
      </c>
      <c r="GI125">
        <v>54</v>
      </c>
      <c r="GJ125">
        <v>75</v>
      </c>
      <c r="GK125">
        <v>78</v>
      </c>
      <c r="GL125">
        <v>50</v>
      </c>
      <c r="GM125">
        <v>50</v>
      </c>
      <c r="GN125">
        <v>50</v>
      </c>
      <c r="GO125">
        <v>50</v>
      </c>
      <c r="GP125">
        <v>50</v>
      </c>
      <c r="GQ125">
        <v>50</v>
      </c>
      <c r="GR125">
        <v>1.1930000000000001</v>
      </c>
      <c r="GS125">
        <v>0.86899999999999999</v>
      </c>
      <c r="GT125">
        <v>1.4910000000000001</v>
      </c>
      <c r="GU125">
        <v>0.80099999999999993</v>
      </c>
      <c r="GV125">
        <v>0.64300000000000002</v>
      </c>
      <c r="GW125">
        <v>0.873</v>
      </c>
      <c r="GX125">
        <v>1.034</v>
      </c>
      <c r="GY125">
        <v>0.996</v>
      </c>
      <c r="GZ125">
        <v>1.2149999999999999</v>
      </c>
      <c r="HA125">
        <v>0.60799999999999998</v>
      </c>
      <c r="HB125">
        <v>0.5</v>
      </c>
      <c r="HC125">
        <v>0.83299999999999996</v>
      </c>
      <c r="HD125">
        <v>1.1080000000000001</v>
      </c>
      <c r="HE125">
        <v>0.58899999999999997</v>
      </c>
      <c r="HF125">
        <v>0.50800000000000001</v>
      </c>
      <c r="HG125">
        <v>2</v>
      </c>
      <c r="HH125">
        <v>5.8000000000000003E-2</v>
      </c>
      <c r="HI125">
        <v>0.26300000000000001</v>
      </c>
      <c r="HJ125">
        <v>0.84099999999999997</v>
      </c>
      <c r="HK125">
        <v>0.67800000000000005</v>
      </c>
      <c r="HL125">
        <v>8.5999999999999993E-2</v>
      </c>
      <c r="HM125">
        <v>0.11799999999999999</v>
      </c>
      <c r="HN125">
        <v>0.47199999999999998</v>
      </c>
      <c r="HO125">
        <v>0.69299999999999995</v>
      </c>
      <c r="HP125">
        <v>0.42</v>
      </c>
      <c r="HQ125">
        <v>0.41899999999999998</v>
      </c>
      <c r="HR125">
        <v>8.5000000000000006E-2</v>
      </c>
      <c r="HS125">
        <v>0.11600000000000001</v>
      </c>
      <c r="HT125">
        <v>0.128</v>
      </c>
      <c r="HU125">
        <v>8.7999999999999995E-2</v>
      </c>
      <c r="HV125">
        <v>0.94399999999999995</v>
      </c>
      <c r="HW125">
        <v>0.46700000000000003</v>
      </c>
      <c r="HX125" s="40" t="s">
        <v>85</v>
      </c>
      <c r="HY125" s="35" t="s">
        <v>85</v>
      </c>
      <c r="HZ125" s="36" t="s">
        <v>85</v>
      </c>
      <c r="IA125" s="36" t="s">
        <v>85</v>
      </c>
      <c r="IB125" s="36">
        <v>61</v>
      </c>
      <c r="IC125" s="36" t="s">
        <v>85</v>
      </c>
      <c r="ID125" s="37" t="s">
        <v>85</v>
      </c>
      <c r="IE125" s="37" t="s">
        <v>85</v>
      </c>
      <c r="IF125" s="34" t="str">
        <f t="shared" si="9"/>
        <v/>
      </c>
      <c r="IG125" t="str">
        <f t="shared" si="10"/>
        <v/>
      </c>
      <c r="IH125" t="str">
        <f t="shared" si="11"/>
        <v/>
      </c>
      <c r="II125" t="str">
        <f t="shared" si="12"/>
        <v/>
      </c>
      <c r="IJ125">
        <f t="shared" si="13"/>
        <v>123</v>
      </c>
      <c r="IK125" t="str">
        <f t="shared" si="14"/>
        <v/>
      </c>
      <c r="IL125" t="str">
        <f t="shared" si="15"/>
        <v/>
      </c>
      <c r="IM125" t="str">
        <f t="shared" si="16"/>
        <v/>
      </c>
    </row>
    <row r="126" spans="1:247" x14ac:dyDescent="0.25">
      <c r="A126" s="48">
        <v>130188</v>
      </c>
      <c r="E126" t="b">
        <v>0</v>
      </c>
      <c r="H126">
        <v>35</v>
      </c>
      <c r="J126" t="s">
        <v>42</v>
      </c>
      <c r="K126" t="b">
        <v>1</v>
      </c>
      <c r="N126" t="s">
        <v>43</v>
      </c>
      <c r="R126">
        <v>0</v>
      </c>
      <c r="S126">
        <v>0.9</v>
      </c>
      <c r="T126" t="b">
        <v>0</v>
      </c>
      <c r="U126">
        <v>43741.000243055554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42</v>
      </c>
      <c r="AB126">
        <v>40</v>
      </c>
      <c r="AC126">
        <v>10</v>
      </c>
      <c r="AD126">
        <v>44</v>
      </c>
      <c r="AE126">
        <v>43691.000243055554</v>
      </c>
      <c r="AF126">
        <v>43741.000243055554</v>
      </c>
      <c r="AH126">
        <v>0.9</v>
      </c>
      <c r="AI126" t="s">
        <v>44</v>
      </c>
      <c r="AJ126">
        <v>223</v>
      </c>
      <c r="AK126">
        <v>859</v>
      </c>
      <c r="AL126">
        <v>53</v>
      </c>
      <c r="AM126">
        <v>432</v>
      </c>
      <c r="AN126">
        <v>469</v>
      </c>
      <c r="AO126">
        <v>224</v>
      </c>
      <c r="AP126">
        <v>93</v>
      </c>
      <c r="AQ126">
        <v>71</v>
      </c>
      <c r="AR126">
        <v>613</v>
      </c>
      <c r="AS126">
        <v>418</v>
      </c>
      <c r="AT126">
        <v>840</v>
      </c>
      <c r="AU126">
        <v>413</v>
      </c>
      <c r="AV126">
        <v>184</v>
      </c>
      <c r="AW126">
        <v>183</v>
      </c>
      <c r="AX126">
        <v>945</v>
      </c>
      <c r="AY126">
        <v>938</v>
      </c>
      <c r="AZ126">
        <v>58</v>
      </c>
      <c r="BA126">
        <v>67</v>
      </c>
      <c r="BB126">
        <v>58</v>
      </c>
      <c r="BC126">
        <v>61</v>
      </c>
      <c r="BD126">
        <v>84</v>
      </c>
      <c r="BE126">
        <v>80</v>
      </c>
      <c r="BF126">
        <v>100</v>
      </c>
      <c r="BG126">
        <v>100</v>
      </c>
      <c r="BH126">
        <v>100</v>
      </c>
      <c r="BI126">
        <v>100</v>
      </c>
      <c r="BJ126">
        <v>100</v>
      </c>
      <c r="BK126">
        <v>100</v>
      </c>
      <c r="BL126">
        <v>100</v>
      </c>
      <c r="BM126">
        <v>25</v>
      </c>
      <c r="BN126">
        <v>25</v>
      </c>
      <c r="BO126">
        <v>25</v>
      </c>
      <c r="BP126">
        <v>25</v>
      </c>
      <c r="BQ126">
        <v>3</v>
      </c>
      <c r="BR126">
        <v>2</v>
      </c>
      <c r="BS126">
        <v>2</v>
      </c>
      <c r="BT126">
        <v>2</v>
      </c>
      <c r="BU126">
        <v>3</v>
      </c>
      <c r="BV126">
        <v>0</v>
      </c>
      <c r="BW126">
        <v>2</v>
      </c>
      <c r="BX126">
        <v>0</v>
      </c>
      <c r="BY126">
        <v>3</v>
      </c>
      <c r="BZ126">
        <v>1</v>
      </c>
      <c r="CA126">
        <v>3</v>
      </c>
      <c r="CB126">
        <v>0</v>
      </c>
      <c r="CC126">
        <v>2</v>
      </c>
      <c r="CD126">
        <v>2</v>
      </c>
      <c r="CE126">
        <v>3</v>
      </c>
      <c r="CF126">
        <v>3</v>
      </c>
      <c r="CG126">
        <v>39</v>
      </c>
      <c r="CH126">
        <v>36</v>
      </c>
      <c r="CI126">
        <v>39</v>
      </c>
      <c r="CJ126">
        <v>23</v>
      </c>
      <c r="CK126">
        <v>67</v>
      </c>
      <c r="CL126">
        <v>47</v>
      </c>
      <c r="CM126">
        <v>34</v>
      </c>
      <c r="CN126">
        <v>71</v>
      </c>
      <c r="CO126">
        <v>22</v>
      </c>
      <c r="CP126">
        <v>58</v>
      </c>
      <c r="CQ126">
        <v>96</v>
      </c>
      <c r="CR126">
        <v>13</v>
      </c>
      <c r="CS126">
        <v>19</v>
      </c>
      <c r="CT126">
        <v>94</v>
      </c>
      <c r="CU126">
        <v>43</v>
      </c>
      <c r="CV126">
        <v>61</v>
      </c>
      <c r="CW126">
        <v>78</v>
      </c>
      <c r="CX126">
        <v>84</v>
      </c>
      <c r="CY126">
        <v>24</v>
      </c>
      <c r="CZ126">
        <v>86</v>
      </c>
      <c r="DA126">
        <v>86</v>
      </c>
      <c r="DB126">
        <v>69</v>
      </c>
      <c r="DC126">
        <v>76</v>
      </c>
      <c r="DD126">
        <v>88</v>
      </c>
      <c r="DE126">
        <v>25</v>
      </c>
      <c r="DF126">
        <v>57</v>
      </c>
      <c r="DG126">
        <v>37</v>
      </c>
      <c r="DH126">
        <v>50</v>
      </c>
      <c r="DI126">
        <v>67</v>
      </c>
      <c r="DJ126">
        <v>4</v>
      </c>
      <c r="DK126">
        <v>0</v>
      </c>
      <c r="DL126">
        <v>59</v>
      </c>
      <c r="DM126">
        <v>201</v>
      </c>
      <c r="DN126">
        <v>631</v>
      </c>
      <c r="DO126">
        <v>357</v>
      </c>
      <c r="DP126">
        <v>462</v>
      </c>
      <c r="DQ126">
        <v>433</v>
      </c>
      <c r="DR126">
        <v>598</v>
      </c>
      <c r="DS126">
        <v>627</v>
      </c>
      <c r="DT126">
        <v>267</v>
      </c>
      <c r="DU126">
        <v>214</v>
      </c>
      <c r="DV126">
        <v>170</v>
      </c>
      <c r="DW126">
        <v>387</v>
      </c>
      <c r="DX126">
        <v>805</v>
      </c>
      <c r="DY126">
        <v>686</v>
      </c>
      <c r="DZ126">
        <v>271</v>
      </c>
      <c r="EA126">
        <v>391</v>
      </c>
      <c r="EB126">
        <v>939</v>
      </c>
      <c r="EC126">
        <v>906</v>
      </c>
      <c r="ED126">
        <v>462</v>
      </c>
      <c r="EE126">
        <v>459</v>
      </c>
      <c r="EF126">
        <v>443</v>
      </c>
      <c r="EG126">
        <v>819</v>
      </c>
      <c r="EH126">
        <v>949</v>
      </c>
      <c r="EI126">
        <v>970</v>
      </c>
      <c r="EJ126">
        <v>172</v>
      </c>
      <c r="EK126">
        <v>139</v>
      </c>
      <c r="EL126">
        <v>949</v>
      </c>
      <c r="EM126">
        <v>111</v>
      </c>
      <c r="EN126">
        <v>463</v>
      </c>
      <c r="EO126">
        <v>37</v>
      </c>
      <c r="EP126">
        <v>311</v>
      </c>
      <c r="EQ126">
        <v>54</v>
      </c>
      <c r="ER126">
        <v>745</v>
      </c>
      <c r="ES126">
        <v>931</v>
      </c>
      <c r="ET126">
        <v>855</v>
      </c>
      <c r="EU126">
        <v>384</v>
      </c>
      <c r="EV126">
        <v>616</v>
      </c>
      <c r="EW126">
        <v>921</v>
      </c>
      <c r="EX126">
        <v>732</v>
      </c>
      <c r="EY126">
        <v>515</v>
      </c>
      <c r="EZ126">
        <v>834</v>
      </c>
      <c r="FA126">
        <v>318</v>
      </c>
      <c r="FB126">
        <v>884</v>
      </c>
      <c r="FC126">
        <v>276</v>
      </c>
      <c r="FD126">
        <v>908</v>
      </c>
      <c r="FE126">
        <v>15</v>
      </c>
      <c r="FF126">
        <v>889</v>
      </c>
      <c r="FG126">
        <v>683</v>
      </c>
      <c r="FH126">
        <v>157</v>
      </c>
      <c r="FI126">
        <v>590</v>
      </c>
      <c r="FJ126">
        <v>50</v>
      </c>
      <c r="FK126">
        <v>50</v>
      </c>
      <c r="FL126">
        <v>50</v>
      </c>
      <c r="FM126">
        <v>50</v>
      </c>
      <c r="FN126">
        <v>67</v>
      </c>
      <c r="FO126">
        <v>77</v>
      </c>
      <c r="FP126">
        <v>53</v>
      </c>
      <c r="FQ126">
        <v>73</v>
      </c>
      <c r="FR126">
        <v>80</v>
      </c>
      <c r="FS126">
        <v>72</v>
      </c>
      <c r="FT126">
        <v>50</v>
      </c>
      <c r="FU126">
        <v>50</v>
      </c>
      <c r="FV126">
        <v>50</v>
      </c>
      <c r="FW126">
        <v>50</v>
      </c>
      <c r="FX126">
        <v>50</v>
      </c>
      <c r="FY126">
        <v>50</v>
      </c>
      <c r="FZ126">
        <v>50</v>
      </c>
      <c r="GA126">
        <v>50</v>
      </c>
      <c r="GB126">
        <v>50</v>
      </c>
      <c r="GC126">
        <v>50</v>
      </c>
      <c r="GD126">
        <v>50</v>
      </c>
      <c r="GE126">
        <v>79</v>
      </c>
      <c r="GF126">
        <v>57</v>
      </c>
      <c r="GG126">
        <v>66</v>
      </c>
      <c r="GH126">
        <v>65</v>
      </c>
      <c r="GI126">
        <v>65</v>
      </c>
      <c r="GJ126">
        <v>67</v>
      </c>
      <c r="GK126">
        <v>53</v>
      </c>
      <c r="GL126">
        <v>50</v>
      </c>
      <c r="GM126">
        <v>50</v>
      </c>
      <c r="GN126">
        <v>50</v>
      </c>
      <c r="GO126">
        <v>50</v>
      </c>
      <c r="GP126">
        <v>50</v>
      </c>
      <c r="GQ126">
        <v>50</v>
      </c>
      <c r="GR126">
        <v>0.89100000000000001</v>
      </c>
      <c r="GS126">
        <v>1.4390000000000001</v>
      </c>
      <c r="GT126">
        <v>1.4060000000000001</v>
      </c>
      <c r="GU126">
        <v>0.96199999999999997</v>
      </c>
      <c r="GV126">
        <v>0.95900000000000007</v>
      </c>
      <c r="GW126">
        <v>0.94300000000000006</v>
      </c>
      <c r="GX126">
        <v>1.319</v>
      </c>
      <c r="GY126">
        <v>1.4489999999999998</v>
      </c>
      <c r="GZ126">
        <v>1.47</v>
      </c>
      <c r="HA126">
        <v>0.67199999999999993</v>
      </c>
      <c r="HB126">
        <v>0.63900000000000001</v>
      </c>
      <c r="HC126">
        <v>1.4489999999999998</v>
      </c>
      <c r="HD126">
        <v>0.61099999999999999</v>
      </c>
      <c r="HE126">
        <v>0.96300000000000008</v>
      </c>
      <c r="HF126">
        <v>0.53700000000000003</v>
      </c>
      <c r="HG126">
        <v>1</v>
      </c>
      <c r="HH126">
        <v>5.3999999999999999E-2</v>
      </c>
      <c r="HI126">
        <v>0.745</v>
      </c>
      <c r="HJ126">
        <v>0.93100000000000005</v>
      </c>
      <c r="HK126">
        <v>0.85499999999999998</v>
      </c>
      <c r="HL126">
        <v>0.38400000000000001</v>
      </c>
      <c r="HM126">
        <v>0.61599999999999999</v>
      </c>
      <c r="HN126">
        <v>0.92100000000000004</v>
      </c>
      <c r="HO126">
        <v>0.73199999999999998</v>
      </c>
      <c r="HP126">
        <v>0.51500000000000001</v>
      </c>
      <c r="HQ126">
        <v>0.83399999999999996</v>
      </c>
      <c r="HR126">
        <v>0.318</v>
      </c>
      <c r="HS126">
        <v>0.88400000000000001</v>
      </c>
      <c r="HT126">
        <v>0.27600000000000002</v>
      </c>
      <c r="HU126">
        <v>0.90800000000000003</v>
      </c>
      <c r="HV126">
        <v>1.4999999999999999E-2</v>
      </c>
      <c r="HW126">
        <v>0.88900000000000001</v>
      </c>
      <c r="HX126" s="40" t="s">
        <v>85</v>
      </c>
      <c r="HY126" s="35" t="s">
        <v>85</v>
      </c>
      <c r="HZ126" s="36" t="s">
        <v>85</v>
      </c>
      <c r="IA126" s="36" t="s">
        <v>85</v>
      </c>
      <c r="IB126" s="36" t="s">
        <v>85</v>
      </c>
      <c r="IC126" s="36" t="s">
        <v>85</v>
      </c>
      <c r="ID126" s="37" t="s">
        <v>85</v>
      </c>
      <c r="IE126" s="37" t="s">
        <v>85</v>
      </c>
      <c r="IF126" s="34" t="str">
        <f t="shared" si="9"/>
        <v/>
      </c>
      <c r="IG126" t="str">
        <f t="shared" si="10"/>
        <v/>
      </c>
      <c r="IH126" t="str">
        <f t="shared" si="11"/>
        <v/>
      </c>
      <c r="II126" t="str">
        <f t="shared" si="12"/>
        <v/>
      </c>
      <c r="IJ126" t="str">
        <f t="shared" si="13"/>
        <v/>
      </c>
      <c r="IK126" t="str">
        <f t="shared" si="14"/>
        <v/>
      </c>
      <c r="IL126" t="str">
        <f t="shared" si="15"/>
        <v/>
      </c>
      <c r="IM126" t="str">
        <f t="shared" si="16"/>
        <v/>
      </c>
    </row>
    <row r="127" spans="1:247" x14ac:dyDescent="0.25">
      <c r="A127" s="48">
        <v>130190</v>
      </c>
      <c r="E127" t="b">
        <v>0</v>
      </c>
      <c r="H127">
        <v>35</v>
      </c>
      <c r="J127" t="s">
        <v>42</v>
      </c>
      <c r="K127" t="b">
        <v>1</v>
      </c>
      <c r="N127" t="s">
        <v>43</v>
      </c>
      <c r="R127">
        <v>0</v>
      </c>
      <c r="S127">
        <v>0.58299999999999996</v>
      </c>
      <c r="T127" t="b">
        <v>0</v>
      </c>
      <c r="U127">
        <v>43741.000243055554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40</v>
      </c>
      <c r="AB127">
        <v>40</v>
      </c>
      <c r="AC127">
        <v>10</v>
      </c>
      <c r="AD127">
        <v>68</v>
      </c>
      <c r="AE127">
        <v>43691.000243055554</v>
      </c>
      <c r="AF127">
        <v>43741.000243055554</v>
      </c>
      <c r="AH127">
        <v>0.58299999999999996</v>
      </c>
      <c r="AI127" t="s">
        <v>44</v>
      </c>
      <c r="AJ127">
        <v>932</v>
      </c>
      <c r="AK127">
        <v>994</v>
      </c>
      <c r="AL127">
        <v>460</v>
      </c>
      <c r="AM127">
        <v>711</v>
      </c>
      <c r="AN127">
        <v>77</v>
      </c>
      <c r="AO127">
        <v>573</v>
      </c>
      <c r="AP127">
        <v>609</v>
      </c>
      <c r="AQ127">
        <v>959</v>
      </c>
      <c r="AR127">
        <v>37</v>
      </c>
      <c r="AS127">
        <v>505</v>
      </c>
      <c r="AT127">
        <v>675</v>
      </c>
      <c r="AU127">
        <v>191</v>
      </c>
      <c r="AV127">
        <v>607</v>
      </c>
      <c r="AW127">
        <v>509</v>
      </c>
      <c r="AX127">
        <v>804</v>
      </c>
      <c r="AY127">
        <v>502</v>
      </c>
      <c r="AZ127">
        <v>68</v>
      </c>
      <c r="BA127">
        <v>96</v>
      </c>
      <c r="BB127">
        <v>80</v>
      </c>
      <c r="BC127">
        <v>57</v>
      </c>
      <c r="BD127">
        <v>93</v>
      </c>
      <c r="BE127">
        <v>67</v>
      </c>
      <c r="BF127">
        <v>100</v>
      </c>
      <c r="BG127">
        <v>100</v>
      </c>
      <c r="BH127">
        <v>100</v>
      </c>
      <c r="BI127">
        <v>100</v>
      </c>
      <c r="BJ127">
        <v>100</v>
      </c>
      <c r="BK127">
        <v>100</v>
      </c>
      <c r="BL127">
        <v>100</v>
      </c>
      <c r="BM127">
        <v>25</v>
      </c>
      <c r="BN127">
        <v>25</v>
      </c>
      <c r="BO127">
        <v>25</v>
      </c>
      <c r="BP127">
        <v>25</v>
      </c>
      <c r="BQ127">
        <v>2</v>
      </c>
      <c r="BR127">
        <v>3</v>
      </c>
      <c r="BS127">
        <v>0</v>
      </c>
      <c r="BT127">
        <v>2</v>
      </c>
      <c r="BU127">
        <v>0</v>
      </c>
      <c r="BV127">
        <v>0</v>
      </c>
      <c r="BW127">
        <v>1</v>
      </c>
      <c r="BX127">
        <v>3</v>
      </c>
      <c r="BY127">
        <v>0</v>
      </c>
      <c r="BZ127">
        <v>2</v>
      </c>
      <c r="CA127">
        <v>2</v>
      </c>
      <c r="CB127">
        <v>1</v>
      </c>
      <c r="CC127">
        <v>1</v>
      </c>
      <c r="CD127">
        <v>3</v>
      </c>
      <c r="CE127">
        <v>2</v>
      </c>
      <c r="CF127">
        <v>2</v>
      </c>
      <c r="CG127">
        <v>56</v>
      </c>
      <c r="CH127">
        <v>24</v>
      </c>
      <c r="CI127">
        <v>11</v>
      </c>
      <c r="CJ127">
        <v>41</v>
      </c>
      <c r="CK127">
        <v>81</v>
      </c>
      <c r="CL127">
        <v>46</v>
      </c>
      <c r="CM127">
        <v>27</v>
      </c>
      <c r="CN127">
        <v>4</v>
      </c>
      <c r="CO127">
        <v>84</v>
      </c>
      <c r="CP127">
        <v>96</v>
      </c>
      <c r="CQ127">
        <v>55</v>
      </c>
      <c r="CR127">
        <v>99</v>
      </c>
      <c r="CS127">
        <v>39</v>
      </c>
      <c r="CT127">
        <v>66</v>
      </c>
      <c r="CU127">
        <v>31</v>
      </c>
      <c r="CV127">
        <v>81</v>
      </c>
      <c r="CW127">
        <v>56</v>
      </c>
      <c r="CX127">
        <v>9</v>
      </c>
      <c r="CY127">
        <v>21</v>
      </c>
      <c r="CZ127">
        <v>71</v>
      </c>
      <c r="DA127">
        <v>58</v>
      </c>
      <c r="DB127">
        <v>32</v>
      </c>
      <c r="DC127">
        <v>26</v>
      </c>
      <c r="DD127">
        <v>5</v>
      </c>
      <c r="DE127">
        <v>37</v>
      </c>
      <c r="DF127">
        <v>62</v>
      </c>
      <c r="DG127">
        <v>84</v>
      </c>
      <c r="DH127">
        <v>73</v>
      </c>
      <c r="DI127">
        <v>5</v>
      </c>
      <c r="DJ127">
        <v>34</v>
      </c>
      <c r="DK127">
        <v>44</v>
      </c>
      <c r="DL127">
        <v>5</v>
      </c>
      <c r="DM127">
        <v>119</v>
      </c>
      <c r="DN127">
        <v>464</v>
      </c>
      <c r="DO127">
        <v>180</v>
      </c>
      <c r="DP127">
        <v>914</v>
      </c>
      <c r="DQ127">
        <v>11</v>
      </c>
      <c r="DR127">
        <v>793</v>
      </c>
      <c r="DS127">
        <v>504</v>
      </c>
      <c r="DT127">
        <v>392</v>
      </c>
      <c r="DU127">
        <v>601</v>
      </c>
      <c r="DV127">
        <v>872</v>
      </c>
      <c r="DW127">
        <v>134</v>
      </c>
      <c r="DX127">
        <v>850</v>
      </c>
      <c r="DY127">
        <v>305</v>
      </c>
      <c r="DZ127">
        <v>218</v>
      </c>
      <c r="EA127">
        <v>795</v>
      </c>
      <c r="EB127">
        <v>43</v>
      </c>
      <c r="EC127">
        <v>910</v>
      </c>
      <c r="ED127">
        <v>209</v>
      </c>
      <c r="EE127">
        <v>86</v>
      </c>
      <c r="EF127">
        <v>676</v>
      </c>
      <c r="EG127">
        <v>572</v>
      </c>
      <c r="EH127">
        <v>567</v>
      </c>
      <c r="EI127">
        <v>969</v>
      </c>
      <c r="EJ127">
        <v>578</v>
      </c>
      <c r="EK127">
        <v>982</v>
      </c>
      <c r="EL127">
        <v>973</v>
      </c>
      <c r="EM127">
        <v>79</v>
      </c>
      <c r="EN127">
        <v>921</v>
      </c>
      <c r="EO127">
        <v>91</v>
      </c>
      <c r="EP127">
        <v>697</v>
      </c>
      <c r="EQ127">
        <v>552</v>
      </c>
      <c r="ER127">
        <v>840</v>
      </c>
      <c r="ES127">
        <v>66</v>
      </c>
      <c r="ET127">
        <v>68</v>
      </c>
      <c r="EU127">
        <v>470</v>
      </c>
      <c r="EV127">
        <v>47</v>
      </c>
      <c r="EW127">
        <v>465</v>
      </c>
      <c r="EX127">
        <v>476</v>
      </c>
      <c r="EY127">
        <v>428</v>
      </c>
      <c r="EZ127">
        <v>710</v>
      </c>
      <c r="FA127">
        <v>266</v>
      </c>
      <c r="FB127">
        <v>531</v>
      </c>
      <c r="FC127">
        <v>164</v>
      </c>
      <c r="FD127">
        <v>687</v>
      </c>
      <c r="FE127">
        <v>969</v>
      </c>
      <c r="FF127">
        <v>759</v>
      </c>
      <c r="FG127">
        <v>502</v>
      </c>
      <c r="FH127">
        <v>383</v>
      </c>
      <c r="FI127">
        <v>918</v>
      </c>
      <c r="FJ127">
        <v>50</v>
      </c>
      <c r="FK127">
        <v>50</v>
      </c>
      <c r="FL127">
        <v>50</v>
      </c>
      <c r="FM127">
        <v>50</v>
      </c>
      <c r="FN127">
        <v>78</v>
      </c>
      <c r="FO127">
        <v>53</v>
      </c>
      <c r="FP127">
        <v>56</v>
      </c>
      <c r="FQ127">
        <v>54</v>
      </c>
      <c r="FR127">
        <v>79</v>
      </c>
      <c r="FS127">
        <v>69</v>
      </c>
      <c r="FT127">
        <v>70</v>
      </c>
      <c r="FU127">
        <v>50</v>
      </c>
      <c r="FV127">
        <v>50</v>
      </c>
      <c r="FW127">
        <v>50</v>
      </c>
      <c r="FX127">
        <v>50</v>
      </c>
      <c r="FY127">
        <v>50</v>
      </c>
      <c r="FZ127">
        <v>50</v>
      </c>
      <c r="GA127">
        <v>50</v>
      </c>
      <c r="GB127">
        <v>50</v>
      </c>
      <c r="GC127">
        <v>50</v>
      </c>
      <c r="GD127">
        <v>50</v>
      </c>
      <c r="GE127">
        <v>80</v>
      </c>
      <c r="GF127">
        <v>69</v>
      </c>
      <c r="GG127">
        <v>53</v>
      </c>
      <c r="GH127">
        <v>50</v>
      </c>
      <c r="GI127">
        <v>77</v>
      </c>
      <c r="GJ127">
        <v>76</v>
      </c>
      <c r="GK127">
        <v>61</v>
      </c>
      <c r="GL127">
        <v>50</v>
      </c>
      <c r="GM127">
        <v>50</v>
      </c>
      <c r="GN127">
        <v>50</v>
      </c>
      <c r="GO127">
        <v>50</v>
      </c>
      <c r="GP127">
        <v>50</v>
      </c>
      <c r="GQ127">
        <v>50</v>
      </c>
      <c r="GR127">
        <v>1.2949999999999999</v>
      </c>
      <c r="GS127">
        <v>0.54300000000000004</v>
      </c>
      <c r="GT127">
        <v>1.4100000000000001</v>
      </c>
      <c r="GU127">
        <v>0.70899999999999996</v>
      </c>
      <c r="GV127">
        <v>0.58599999999999997</v>
      </c>
      <c r="GW127">
        <v>1.1760000000000002</v>
      </c>
      <c r="GX127">
        <v>1.0720000000000001</v>
      </c>
      <c r="GY127">
        <v>1.0669999999999999</v>
      </c>
      <c r="GZ127">
        <v>1.4689999999999999</v>
      </c>
      <c r="HA127">
        <v>1.0779999999999998</v>
      </c>
      <c r="HB127">
        <v>1.482</v>
      </c>
      <c r="HC127">
        <v>1.4729999999999999</v>
      </c>
      <c r="HD127">
        <v>0.57899999999999996</v>
      </c>
      <c r="HE127">
        <v>1.421</v>
      </c>
      <c r="HF127">
        <v>0.59099999999999997</v>
      </c>
      <c r="HG127">
        <v>1</v>
      </c>
      <c r="HH127">
        <v>0.55200000000000005</v>
      </c>
      <c r="HI127">
        <v>0.84</v>
      </c>
      <c r="HJ127">
        <v>6.6000000000000003E-2</v>
      </c>
      <c r="HK127">
        <v>6.8000000000000005E-2</v>
      </c>
      <c r="HL127">
        <v>0.47</v>
      </c>
      <c r="HM127">
        <v>4.7E-2</v>
      </c>
      <c r="HN127">
        <v>0.46500000000000002</v>
      </c>
      <c r="HO127">
        <v>0.47599999999999998</v>
      </c>
      <c r="HP127">
        <v>0.42799999999999999</v>
      </c>
      <c r="HQ127">
        <v>0.71</v>
      </c>
      <c r="HR127">
        <v>0.26600000000000001</v>
      </c>
      <c r="HS127">
        <v>0.53100000000000003</v>
      </c>
      <c r="HT127">
        <v>0.16400000000000001</v>
      </c>
      <c r="HU127">
        <v>0.68700000000000006</v>
      </c>
      <c r="HV127">
        <v>0.96899999999999997</v>
      </c>
      <c r="HW127">
        <v>0.75900000000000001</v>
      </c>
      <c r="HX127" s="40" t="s">
        <v>85</v>
      </c>
      <c r="HY127" s="35" t="s">
        <v>85</v>
      </c>
      <c r="HZ127" s="36" t="s">
        <v>85</v>
      </c>
      <c r="IA127" s="36" t="s">
        <v>85</v>
      </c>
      <c r="IB127" s="36" t="s">
        <v>85</v>
      </c>
      <c r="IC127" s="36" t="s">
        <v>85</v>
      </c>
      <c r="ID127" s="37" t="s">
        <v>85</v>
      </c>
      <c r="IE127" s="37" t="s">
        <v>85</v>
      </c>
      <c r="IF127" s="34" t="str">
        <f t="shared" si="9"/>
        <v/>
      </c>
      <c r="IG127" t="str">
        <f t="shared" si="10"/>
        <v/>
      </c>
      <c r="IH127" t="str">
        <f t="shared" si="11"/>
        <v/>
      </c>
      <c r="II127" t="str">
        <f t="shared" si="12"/>
        <v/>
      </c>
      <c r="IJ127" t="str">
        <f t="shared" si="13"/>
        <v/>
      </c>
      <c r="IK127" t="str">
        <f t="shared" si="14"/>
        <v/>
      </c>
      <c r="IL127" t="str">
        <f t="shared" si="15"/>
        <v/>
      </c>
      <c r="IM127" t="str">
        <f t="shared" si="16"/>
        <v/>
      </c>
    </row>
    <row r="128" spans="1:247" x14ac:dyDescent="0.25">
      <c r="A128" s="48">
        <v>130615</v>
      </c>
      <c r="E128" t="b">
        <v>0</v>
      </c>
      <c r="H128">
        <v>25</v>
      </c>
      <c r="J128" t="s">
        <v>42</v>
      </c>
      <c r="K128" t="b">
        <v>1</v>
      </c>
      <c r="N128" t="s">
        <v>43</v>
      </c>
      <c r="R128">
        <v>0</v>
      </c>
      <c r="S128">
        <v>3.3000000000000002E-2</v>
      </c>
      <c r="T128" t="b">
        <v>0</v>
      </c>
      <c r="U128">
        <v>43727.000243055554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10</v>
      </c>
      <c r="AC128">
        <v>5</v>
      </c>
      <c r="AD128">
        <v>303</v>
      </c>
      <c r="AE128">
        <v>43691.000243055554</v>
      </c>
      <c r="AF128">
        <v>43727.000243055554</v>
      </c>
      <c r="AH128">
        <v>3.3000000000000002E-2</v>
      </c>
      <c r="AI128" t="s">
        <v>44</v>
      </c>
      <c r="AJ128">
        <v>211</v>
      </c>
      <c r="AK128">
        <v>571</v>
      </c>
      <c r="AL128">
        <v>718</v>
      </c>
      <c r="AM128">
        <v>796</v>
      </c>
      <c r="AN128">
        <v>678</v>
      </c>
      <c r="AO128">
        <v>163</v>
      </c>
      <c r="AP128">
        <v>494</v>
      </c>
      <c r="AQ128">
        <v>984</v>
      </c>
      <c r="AR128">
        <v>401</v>
      </c>
      <c r="AS128">
        <v>31</v>
      </c>
      <c r="AT128">
        <v>537</v>
      </c>
      <c r="AU128">
        <v>441</v>
      </c>
      <c r="AV128">
        <v>313</v>
      </c>
      <c r="AW128">
        <v>887</v>
      </c>
      <c r="AX128">
        <v>670</v>
      </c>
      <c r="AY128">
        <v>511</v>
      </c>
      <c r="AZ128">
        <v>68</v>
      </c>
      <c r="BA128">
        <v>68</v>
      </c>
      <c r="BB128">
        <v>82</v>
      </c>
      <c r="BC128">
        <v>69</v>
      </c>
      <c r="BD128">
        <v>71</v>
      </c>
      <c r="BE128">
        <v>97</v>
      </c>
      <c r="BF128">
        <v>100</v>
      </c>
      <c r="BG128">
        <v>100</v>
      </c>
      <c r="BH128">
        <v>100</v>
      </c>
      <c r="BI128">
        <v>100</v>
      </c>
      <c r="BJ128">
        <v>100</v>
      </c>
      <c r="BK128">
        <v>100</v>
      </c>
      <c r="BL128">
        <v>100</v>
      </c>
      <c r="BM128">
        <v>25</v>
      </c>
      <c r="BN128">
        <v>25</v>
      </c>
      <c r="BO128">
        <v>25</v>
      </c>
      <c r="BP128">
        <v>25</v>
      </c>
      <c r="BQ128">
        <v>0</v>
      </c>
      <c r="BR128">
        <v>0</v>
      </c>
      <c r="BS128">
        <v>1</v>
      </c>
      <c r="BT128">
        <v>3</v>
      </c>
      <c r="BU128">
        <v>3</v>
      </c>
      <c r="BV128">
        <v>2</v>
      </c>
      <c r="BW128">
        <v>0</v>
      </c>
      <c r="BX128">
        <v>0</v>
      </c>
      <c r="BY128">
        <v>0</v>
      </c>
      <c r="BZ128">
        <v>1</v>
      </c>
      <c r="CA128">
        <v>3</v>
      </c>
      <c r="CB128">
        <v>2</v>
      </c>
      <c r="CC128">
        <v>2</v>
      </c>
      <c r="CD128">
        <v>3</v>
      </c>
      <c r="CE128">
        <v>1</v>
      </c>
      <c r="CF128">
        <v>1</v>
      </c>
      <c r="CG128">
        <v>39</v>
      </c>
      <c r="CH128">
        <v>33</v>
      </c>
      <c r="CI128">
        <v>5</v>
      </c>
      <c r="CJ128">
        <v>22</v>
      </c>
      <c r="CK128">
        <v>81</v>
      </c>
      <c r="CL128">
        <v>9</v>
      </c>
      <c r="CM128">
        <v>68</v>
      </c>
      <c r="CN128">
        <v>32</v>
      </c>
      <c r="CO128">
        <v>19</v>
      </c>
      <c r="CP128">
        <v>82</v>
      </c>
      <c r="CQ128">
        <v>41</v>
      </c>
      <c r="CR128">
        <v>67</v>
      </c>
      <c r="CS128">
        <v>9</v>
      </c>
      <c r="CT128">
        <v>55</v>
      </c>
      <c r="CU128">
        <v>10</v>
      </c>
      <c r="CV128">
        <v>61</v>
      </c>
      <c r="CW128">
        <v>60</v>
      </c>
      <c r="CX128">
        <v>37</v>
      </c>
      <c r="CY128">
        <v>49</v>
      </c>
      <c r="CZ128">
        <v>71</v>
      </c>
      <c r="DA128">
        <v>25</v>
      </c>
      <c r="DB128">
        <v>30</v>
      </c>
      <c r="DC128">
        <v>15</v>
      </c>
      <c r="DD128">
        <v>14</v>
      </c>
      <c r="DE128">
        <v>46</v>
      </c>
      <c r="DF128">
        <v>8</v>
      </c>
      <c r="DG128">
        <v>83</v>
      </c>
      <c r="DH128">
        <v>34</v>
      </c>
      <c r="DI128">
        <v>42</v>
      </c>
      <c r="DJ128">
        <v>42</v>
      </c>
      <c r="DK128">
        <v>4</v>
      </c>
      <c r="DL128">
        <v>32</v>
      </c>
      <c r="DM128">
        <v>724</v>
      </c>
      <c r="DN128">
        <v>972</v>
      </c>
      <c r="DO128">
        <v>399</v>
      </c>
      <c r="DP128">
        <v>879</v>
      </c>
      <c r="DQ128">
        <v>522</v>
      </c>
      <c r="DR128">
        <v>71</v>
      </c>
      <c r="DS128">
        <v>889</v>
      </c>
      <c r="DT128">
        <v>986</v>
      </c>
      <c r="DU128">
        <v>54</v>
      </c>
      <c r="DV128">
        <v>775</v>
      </c>
      <c r="DW128">
        <v>328</v>
      </c>
      <c r="DX128">
        <v>364</v>
      </c>
      <c r="DY128">
        <v>17</v>
      </c>
      <c r="DZ128">
        <v>962</v>
      </c>
      <c r="EA128">
        <v>832</v>
      </c>
      <c r="EB128">
        <v>455</v>
      </c>
      <c r="EC128">
        <v>233</v>
      </c>
      <c r="ED128">
        <v>151</v>
      </c>
      <c r="EE128">
        <v>925</v>
      </c>
      <c r="EF128">
        <v>287</v>
      </c>
      <c r="EG128">
        <v>985</v>
      </c>
      <c r="EH128">
        <v>882</v>
      </c>
      <c r="EI128">
        <v>467</v>
      </c>
      <c r="EJ128">
        <v>478</v>
      </c>
      <c r="EK128">
        <v>87</v>
      </c>
      <c r="EL128">
        <v>545</v>
      </c>
      <c r="EM128">
        <v>647</v>
      </c>
      <c r="EN128">
        <v>323</v>
      </c>
      <c r="EO128">
        <v>841</v>
      </c>
      <c r="EP128">
        <v>891</v>
      </c>
      <c r="EQ128">
        <v>222</v>
      </c>
      <c r="ER128">
        <v>94</v>
      </c>
      <c r="ES128">
        <v>695</v>
      </c>
      <c r="ET128">
        <v>952</v>
      </c>
      <c r="EU128">
        <v>753</v>
      </c>
      <c r="EV128">
        <v>394</v>
      </c>
      <c r="EW128">
        <v>546</v>
      </c>
      <c r="EX128">
        <v>70</v>
      </c>
      <c r="EY128">
        <v>689</v>
      </c>
      <c r="EZ128">
        <v>721</v>
      </c>
      <c r="FA128">
        <v>821</v>
      </c>
      <c r="FB128">
        <v>357</v>
      </c>
      <c r="FC128">
        <v>382</v>
      </c>
      <c r="FD128">
        <v>528</v>
      </c>
      <c r="FE128">
        <v>114</v>
      </c>
      <c r="FF128">
        <v>455</v>
      </c>
      <c r="FG128">
        <v>52</v>
      </c>
      <c r="FH128">
        <v>953</v>
      </c>
      <c r="FI128">
        <v>909</v>
      </c>
      <c r="FJ128">
        <v>50</v>
      </c>
      <c r="FK128">
        <v>50</v>
      </c>
      <c r="FL128">
        <v>50</v>
      </c>
      <c r="FM128">
        <v>50</v>
      </c>
      <c r="FN128">
        <v>59</v>
      </c>
      <c r="FO128">
        <v>80</v>
      </c>
      <c r="FP128">
        <v>73</v>
      </c>
      <c r="FQ128">
        <v>60</v>
      </c>
      <c r="FR128">
        <v>61</v>
      </c>
      <c r="FS128">
        <v>62</v>
      </c>
      <c r="FT128">
        <v>69</v>
      </c>
      <c r="FU128">
        <v>50</v>
      </c>
      <c r="FV128">
        <v>50</v>
      </c>
      <c r="FW128">
        <v>50</v>
      </c>
      <c r="FX128">
        <v>50</v>
      </c>
      <c r="FY128">
        <v>50</v>
      </c>
      <c r="FZ128">
        <v>50</v>
      </c>
      <c r="GA128">
        <v>50</v>
      </c>
      <c r="GB128">
        <v>50</v>
      </c>
      <c r="GC128">
        <v>50</v>
      </c>
      <c r="GD128">
        <v>50</v>
      </c>
      <c r="GE128">
        <v>72</v>
      </c>
      <c r="GF128">
        <v>67</v>
      </c>
      <c r="GG128">
        <v>69</v>
      </c>
      <c r="GH128">
        <v>64</v>
      </c>
      <c r="GI128">
        <v>50</v>
      </c>
      <c r="GJ128">
        <v>76</v>
      </c>
      <c r="GK128">
        <v>59</v>
      </c>
      <c r="GL128">
        <v>50</v>
      </c>
      <c r="GM128">
        <v>50</v>
      </c>
      <c r="GN128">
        <v>50</v>
      </c>
      <c r="GO128">
        <v>50</v>
      </c>
      <c r="GP128">
        <v>50</v>
      </c>
      <c r="GQ128">
        <v>50</v>
      </c>
      <c r="GR128">
        <v>1.3319999999999999</v>
      </c>
      <c r="GS128">
        <v>0.95500000000000007</v>
      </c>
      <c r="GT128">
        <v>0.73299999999999998</v>
      </c>
      <c r="GU128">
        <v>0.65100000000000002</v>
      </c>
      <c r="GV128">
        <v>1.425</v>
      </c>
      <c r="GW128">
        <v>0.78699999999999992</v>
      </c>
      <c r="GX128">
        <v>1.4849999999999999</v>
      </c>
      <c r="GY128">
        <v>1.3820000000000001</v>
      </c>
      <c r="GZ128">
        <v>0.96700000000000008</v>
      </c>
      <c r="HA128">
        <v>0.97799999999999998</v>
      </c>
      <c r="HB128">
        <v>0.58699999999999997</v>
      </c>
      <c r="HC128">
        <v>1.0449999999999999</v>
      </c>
      <c r="HD128">
        <v>1.147</v>
      </c>
      <c r="HE128">
        <v>0.82299999999999995</v>
      </c>
      <c r="HF128">
        <v>1.341</v>
      </c>
      <c r="HG128">
        <v>1</v>
      </c>
      <c r="HH128">
        <v>0.222</v>
      </c>
      <c r="HI128">
        <v>9.4E-2</v>
      </c>
      <c r="HJ128">
        <v>0.69499999999999995</v>
      </c>
      <c r="HK128">
        <v>0.95199999999999996</v>
      </c>
      <c r="HL128">
        <v>0.753</v>
      </c>
      <c r="HM128">
        <v>0.39400000000000002</v>
      </c>
      <c r="HN128">
        <v>0.54600000000000004</v>
      </c>
      <c r="HO128">
        <v>7.0000000000000007E-2</v>
      </c>
      <c r="HP128">
        <v>0.68899999999999995</v>
      </c>
      <c r="HQ128">
        <v>0.72099999999999997</v>
      </c>
      <c r="HR128">
        <v>0.82099999999999995</v>
      </c>
      <c r="HS128">
        <v>0.35699999999999998</v>
      </c>
      <c r="HT128">
        <v>0.38200000000000001</v>
      </c>
      <c r="HU128">
        <v>0.52800000000000002</v>
      </c>
      <c r="HV128">
        <v>0.114</v>
      </c>
      <c r="HW128">
        <v>0.45500000000000002</v>
      </c>
      <c r="HX128" s="40" t="s">
        <v>85</v>
      </c>
      <c r="HY128" s="35" t="s">
        <v>85</v>
      </c>
      <c r="HZ128" s="36" t="s">
        <v>85</v>
      </c>
      <c r="IA128" s="36" t="s">
        <v>85</v>
      </c>
      <c r="IB128" s="36" t="s">
        <v>85</v>
      </c>
      <c r="IC128" s="36" t="s">
        <v>85</v>
      </c>
      <c r="ID128" s="37" t="s">
        <v>85</v>
      </c>
      <c r="IE128" s="37" t="s">
        <v>85</v>
      </c>
      <c r="IF128" s="34" t="str">
        <f t="shared" si="9"/>
        <v/>
      </c>
      <c r="IG128" t="str">
        <f t="shared" si="10"/>
        <v/>
      </c>
      <c r="IH128" t="str">
        <f t="shared" si="11"/>
        <v/>
      </c>
      <c r="II128" t="str">
        <f t="shared" si="12"/>
        <v/>
      </c>
      <c r="IJ128" t="str">
        <f t="shared" si="13"/>
        <v/>
      </c>
      <c r="IK128" t="str">
        <f t="shared" si="14"/>
        <v/>
      </c>
      <c r="IL128" t="str">
        <f t="shared" si="15"/>
        <v/>
      </c>
      <c r="IM128" t="str">
        <f t="shared" si="16"/>
        <v/>
      </c>
    </row>
    <row r="129" spans="1:247" x14ac:dyDescent="0.25">
      <c r="A129" s="48">
        <v>130704</v>
      </c>
      <c r="E129" t="b">
        <v>0</v>
      </c>
      <c r="H129">
        <v>25</v>
      </c>
      <c r="J129" t="s">
        <v>42</v>
      </c>
      <c r="K129" t="b">
        <v>1</v>
      </c>
      <c r="N129" t="s">
        <v>43</v>
      </c>
      <c r="R129">
        <v>0</v>
      </c>
      <c r="S129">
        <v>0.1</v>
      </c>
      <c r="T129" t="b">
        <v>0</v>
      </c>
      <c r="U129">
        <v>43727.000243055554</v>
      </c>
      <c r="V129">
        <v>0</v>
      </c>
      <c r="W129">
        <v>0</v>
      </c>
      <c r="X129">
        <v>0.12903000000000001</v>
      </c>
      <c r="Y129">
        <v>0</v>
      </c>
      <c r="Z129">
        <v>0</v>
      </c>
      <c r="AA129">
        <v>0</v>
      </c>
      <c r="AB129">
        <v>10</v>
      </c>
      <c r="AC129">
        <v>5</v>
      </c>
      <c r="AD129">
        <v>100</v>
      </c>
      <c r="AE129">
        <v>43691.000243055554</v>
      </c>
      <c r="AF129">
        <v>43727.000243055554</v>
      </c>
      <c r="AH129">
        <v>0.1</v>
      </c>
      <c r="AI129" t="s">
        <v>44</v>
      </c>
      <c r="AJ129">
        <v>97</v>
      </c>
      <c r="AK129">
        <v>253</v>
      </c>
      <c r="AL129">
        <v>983</v>
      </c>
      <c r="AM129">
        <v>832</v>
      </c>
      <c r="AN129">
        <v>137</v>
      </c>
      <c r="AO129">
        <v>289</v>
      </c>
      <c r="AP129">
        <v>677</v>
      </c>
      <c r="AQ129">
        <v>754</v>
      </c>
      <c r="AR129">
        <v>745</v>
      </c>
      <c r="AS129">
        <v>221</v>
      </c>
      <c r="AT129">
        <v>920</v>
      </c>
      <c r="AU129">
        <v>863</v>
      </c>
      <c r="AV129">
        <v>921</v>
      </c>
      <c r="AW129">
        <v>685</v>
      </c>
      <c r="AX129">
        <v>415</v>
      </c>
      <c r="AY129">
        <v>830</v>
      </c>
      <c r="AZ129">
        <v>64</v>
      </c>
      <c r="BA129">
        <v>93</v>
      </c>
      <c r="BB129">
        <v>89</v>
      </c>
      <c r="BC129">
        <v>97</v>
      </c>
      <c r="BD129">
        <v>74</v>
      </c>
      <c r="BE129">
        <v>84</v>
      </c>
      <c r="BF129">
        <v>100</v>
      </c>
      <c r="BG129">
        <v>100</v>
      </c>
      <c r="BH129">
        <v>100</v>
      </c>
      <c r="BI129">
        <v>100</v>
      </c>
      <c r="BJ129">
        <v>100</v>
      </c>
      <c r="BK129">
        <v>100</v>
      </c>
      <c r="BL129">
        <v>100</v>
      </c>
      <c r="BM129">
        <v>25</v>
      </c>
      <c r="BN129">
        <v>25</v>
      </c>
      <c r="BO129">
        <v>25</v>
      </c>
      <c r="BP129">
        <v>25</v>
      </c>
      <c r="BQ129">
        <v>1</v>
      </c>
      <c r="BR129">
        <v>2</v>
      </c>
      <c r="BS129">
        <v>1</v>
      </c>
      <c r="BT129">
        <v>2</v>
      </c>
      <c r="BU129">
        <v>1</v>
      </c>
      <c r="BV129">
        <v>3</v>
      </c>
      <c r="BW129">
        <v>1</v>
      </c>
      <c r="BX129">
        <v>2</v>
      </c>
      <c r="BY129">
        <v>1</v>
      </c>
      <c r="BZ129">
        <v>2</v>
      </c>
      <c r="CA129">
        <v>2</v>
      </c>
      <c r="CB129">
        <v>0</v>
      </c>
      <c r="CC129">
        <v>0</v>
      </c>
      <c r="CD129">
        <v>3</v>
      </c>
      <c r="CE129">
        <v>2</v>
      </c>
      <c r="CF129">
        <v>0</v>
      </c>
      <c r="CG129">
        <v>71</v>
      </c>
      <c r="CH129">
        <v>16</v>
      </c>
      <c r="CI129">
        <v>78</v>
      </c>
      <c r="CJ129">
        <v>30</v>
      </c>
      <c r="CK129">
        <v>21</v>
      </c>
      <c r="CL129">
        <v>86</v>
      </c>
      <c r="CM129">
        <v>30</v>
      </c>
      <c r="CN129">
        <v>6</v>
      </c>
      <c r="CO129">
        <v>55</v>
      </c>
      <c r="CP129">
        <v>62</v>
      </c>
      <c r="CQ129">
        <v>6</v>
      </c>
      <c r="CR129">
        <v>87</v>
      </c>
      <c r="CS129">
        <v>47</v>
      </c>
      <c r="CT129">
        <v>37</v>
      </c>
      <c r="CU129">
        <v>43</v>
      </c>
      <c r="CV129">
        <v>63</v>
      </c>
      <c r="CW129">
        <v>52</v>
      </c>
      <c r="CX129">
        <v>2</v>
      </c>
      <c r="CY129">
        <v>80</v>
      </c>
      <c r="CZ129">
        <v>91</v>
      </c>
      <c r="DA129">
        <v>67</v>
      </c>
      <c r="DB129">
        <v>75</v>
      </c>
      <c r="DC129">
        <v>5</v>
      </c>
      <c r="DD129">
        <v>27</v>
      </c>
      <c r="DE129">
        <v>29</v>
      </c>
      <c r="DF129">
        <v>8</v>
      </c>
      <c r="DG129">
        <v>10</v>
      </c>
      <c r="DH129">
        <v>66</v>
      </c>
      <c r="DI129">
        <v>27</v>
      </c>
      <c r="DJ129">
        <v>12</v>
      </c>
      <c r="DK129">
        <v>38</v>
      </c>
      <c r="DL129">
        <v>71</v>
      </c>
      <c r="DM129">
        <v>918</v>
      </c>
      <c r="DN129">
        <v>9</v>
      </c>
      <c r="DO129">
        <v>458</v>
      </c>
      <c r="DP129">
        <v>713</v>
      </c>
      <c r="DQ129">
        <v>188</v>
      </c>
      <c r="DR129">
        <v>401</v>
      </c>
      <c r="DS129">
        <v>642</v>
      </c>
      <c r="DT129">
        <v>178</v>
      </c>
      <c r="DU129">
        <v>388</v>
      </c>
      <c r="DV129">
        <v>860</v>
      </c>
      <c r="DW129">
        <v>401</v>
      </c>
      <c r="DX129">
        <v>857</v>
      </c>
      <c r="DY129">
        <v>719</v>
      </c>
      <c r="DZ129">
        <v>254</v>
      </c>
      <c r="EA129">
        <v>16</v>
      </c>
      <c r="EB129">
        <v>717</v>
      </c>
      <c r="EC129">
        <v>852</v>
      </c>
      <c r="ED129">
        <v>120</v>
      </c>
      <c r="EE129">
        <v>583</v>
      </c>
      <c r="EF129">
        <v>724</v>
      </c>
      <c r="EG129">
        <v>733</v>
      </c>
      <c r="EH129">
        <v>739</v>
      </c>
      <c r="EI129">
        <v>451</v>
      </c>
      <c r="EJ129">
        <v>464</v>
      </c>
      <c r="EK129">
        <v>78</v>
      </c>
      <c r="EL129">
        <v>708</v>
      </c>
      <c r="EM129">
        <v>294</v>
      </c>
      <c r="EN129">
        <v>991</v>
      </c>
      <c r="EO129">
        <v>819</v>
      </c>
      <c r="EP129">
        <v>120</v>
      </c>
      <c r="EQ129">
        <v>896</v>
      </c>
      <c r="ER129">
        <v>920</v>
      </c>
      <c r="ES129">
        <v>627</v>
      </c>
      <c r="ET129">
        <v>381</v>
      </c>
      <c r="EU129">
        <v>322</v>
      </c>
      <c r="EV129">
        <v>329</v>
      </c>
      <c r="EW129">
        <v>374</v>
      </c>
      <c r="EX129">
        <v>616</v>
      </c>
      <c r="EY129">
        <v>749</v>
      </c>
      <c r="EZ129">
        <v>134</v>
      </c>
      <c r="FA129">
        <v>77</v>
      </c>
      <c r="FB129">
        <v>491</v>
      </c>
      <c r="FC129">
        <v>243</v>
      </c>
      <c r="FD129">
        <v>406</v>
      </c>
      <c r="FE129">
        <v>106</v>
      </c>
      <c r="FF129">
        <v>912</v>
      </c>
      <c r="FG129">
        <v>693</v>
      </c>
      <c r="FH129">
        <v>16</v>
      </c>
      <c r="FI129">
        <v>415</v>
      </c>
      <c r="FJ129">
        <v>50</v>
      </c>
      <c r="FK129">
        <v>50</v>
      </c>
      <c r="FL129">
        <v>50</v>
      </c>
      <c r="FM129">
        <v>50</v>
      </c>
      <c r="FN129">
        <v>78</v>
      </c>
      <c r="FO129">
        <v>77</v>
      </c>
      <c r="FP129">
        <v>51</v>
      </c>
      <c r="FQ129">
        <v>57</v>
      </c>
      <c r="FR129">
        <v>63</v>
      </c>
      <c r="FS129">
        <v>50</v>
      </c>
      <c r="FT129">
        <v>66</v>
      </c>
      <c r="FU129">
        <v>50</v>
      </c>
      <c r="FV129">
        <v>50</v>
      </c>
      <c r="FW129">
        <v>50</v>
      </c>
      <c r="FX129">
        <v>50</v>
      </c>
      <c r="FY129">
        <v>50</v>
      </c>
      <c r="FZ129">
        <v>50</v>
      </c>
      <c r="GA129">
        <v>50</v>
      </c>
      <c r="GB129">
        <v>50</v>
      </c>
      <c r="GC129">
        <v>50</v>
      </c>
      <c r="GD129">
        <v>50</v>
      </c>
      <c r="GE129">
        <v>79</v>
      </c>
      <c r="GF129">
        <v>74</v>
      </c>
      <c r="GG129">
        <v>57</v>
      </c>
      <c r="GH129">
        <v>53</v>
      </c>
      <c r="GI129">
        <v>63</v>
      </c>
      <c r="GJ129">
        <v>69</v>
      </c>
      <c r="GK129">
        <v>50</v>
      </c>
      <c r="GL129">
        <v>50</v>
      </c>
      <c r="GM129">
        <v>50</v>
      </c>
      <c r="GN129">
        <v>50</v>
      </c>
      <c r="GO129">
        <v>50</v>
      </c>
      <c r="GP129">
        <v>50</v>
      </c>
      <c r="GQ129">
        <v>50</v>
      </c>
      <c r="GR129">
        <v>0.51600000000000001</v>
      </c>
      <c r="GS129">
        <v>1.2170000000000001</v>
      </c>
      <c r="GT129">
        <v>1.3519999999999999</v>
      </c>
      <c r="GU129">
        <v>0.62</v>
      </c>
      <c r="GV129">
        <v>1.083</v>
      </c>
      <c r="GW129">
        <v>1.224</v>
      </c>
      <c r="GX129">
        <v>1.2330000000000001</v>
      </c>
      <c r="GY129">
        <v>1.2389999999999999</v>
      </c>
      <c r="GZ129">
        <v>0.95100000000000007</v>
      </c>
      <c r="HA129">
        <v>0.96399999999999997</v>
      </c>
      <c r="HB129">
        <v>0.57799999999999996</v>
      </c>
      <c r="HC129">
        <v>1.208</v>
      </c>
      <c r="HD129">
        <v>0.79400000000000004</v>
      </c>
      <c r="HE129">
        <v>1.4910000000000001</v>
      </c>
      <c r="HF129">
        <v>1.319</v>
      </c>
      <c r="HG129">
        <v>1</v>
      </c>
      <c r="HH129">
        <v>0.89600000000000002</v>
      </c>
      <c r="HI129">
        <v>0.92</v>
      </c>
      <c r="HJ129">
        <v>0.627</v>
      </c>
      <c r="HK129">
        <v>0.38100000000000001</v>
      </c>
      <c r="HL129">
        <v>0.32200000000000001</v>
      </c>
      <c r="HM129">
        <v>0.32900000000000001</v>
      </c>
      <c r="HN129">
        <v>0.374</v>
      </c>
      <c r="HO129">
        <v>0.61599999999999999</v>
      </c>
      <c r="HP129">
        <v>0.749</v>
      </c>
      <c r="HQ129">
        <v>0.13400000000000001</v>
      </c>
      <c r="HR129">
        <v>7.6999999999999999E-2</v>
      </c>
      <c r="HS129">
        <v>0.49099999999999999</v>
      </c>
      <c r="HT129">
        <v>0.24299999999999999</v>
      </c>
      <c r="HU129">
        <v>0.40600000000000003</v>
      </c>
      <c r="HV129">
        <v>0.106</v>
      </c>
      <c r="HW129">
        <v>0.91200000000000003</v>
      </c>
      <c r="HX129" s="40" t="s">
        <v>85</v>
      </c>
      <c r="HY129" s="35" t="s">
        <v>85</v>
      </c>
      <c r="HZ129" s="36" t="s">
        <v>85</v>
      </c>
      <c r="IA129" s="36" t="s">
        <v>85</v>
      </c>
      <c r="IB129" s="36" t="s">
        <v>85</v>
      </c>
      <c r="IC129" s="36" t="s">
        <v>85</v>
      </c>
      <c r="ID129" s="37" t="s">
        <v>85</v>
      </c>
      <c r="IE129" s="37" t="s">
        <v>85</v>
      </c>
      <c r="IF129" s="34" t="str">
        <f t="shared" si="9"/>
        <v/>
      </c>
      <c r="IG129" t="str">
        <f t="shared" si="10"/>
        <v/>
      </c>
      <c r="IH129" t="str">
        <f t="shared" si="11"/>
        <v/>
      </c>
      <c r="II129" t="str">
        <f t="shared" si="12"/>
        <v/>
      </c>
      <c r="IJ129" t="str">
        <f t="shared" si="13"/>
        <v/>
      </c>
      <c r="IK129" t="str">
        <f t="shared" si="14"/>
        <v/>
      </c>
      <c r="IL129" t="str">
        <f t="shared" si="15"/>
        <v/>
      </c>
      <c r="IM129" t="str">
        <f t="shared" si="16"/>
        <v/>
      </c>
    </row>
    <row r="130" spans="1:247" x14ac:dyDescent="0.25">
      <c r="A130" s="48">
        <v>130705</v>
      </c>
      <c r="E130" t="b">
        <v>0</v>
      </c>
      <c r="H130">
        <v>25</v>
      </c>
      <c r="J130" t="s">
        <v>42</v>
      </c>
      <c r="K130" t="b">
        <v>1</v>
      </c>
      <c r="N130" t="s">
        <v>43</v>
      </c>
      <c r="R130">
        <v>0</v>
      </c>
      <c r="S130">
        <v>0.25800000000000001</v>
      </c>
      <c r="T130" t="b">
        <v>0</v>
      </c>
      <c r="U130">
        <v>43727.000243055554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10</v>
      </c>
      <c r="AC130">
        <v>5</v>
      </c>
      <c r="AD130">
        <v>38</v>
      </c>
      <c r="AE130">
        <v>43691.000243055554</v>
      </c>
      <c r="AF130">
        <v>43727.000243055554</v>
      </c>
      <c r="AH130">
        <v>0.25800000000000001</v>
      </c>
      <c r="AI130" t="s">
        <v>44</v>
      </c>
      <c r="AJ130">
        <v>258</v>
      </c>
      <c r="AK130">
        <v>212</v>
      </c>
      <c r="AL130">
        <v>444</v>
      </c>
      <c r="AM130">
        <v>880</v>
      </c>
      <c r="AN130">
        <v>596</v>
      </c>
      <c r="AO130">
        <v>458</v>
      </c>
      <c r="AP130">
        <v>698</v>
      </c>
      <c r="AQ130">
        <v>941</v>
      </c>
      <c r="AR130">
        <v>753</v>
      </c>
      <c r="AS130">
        <v>569</v>
      </c>
      <c r="AT130">
        <v>267</v>
      </c>
      <c r="AU130">
        <v>892</v>
      </c>
      <c r="AV130">
        <v>318</v>
      </c>
      <c r="AW130">
        <v>803</v>
      </c>
      <c r="AX130">
        <v>256</v>
      </c>
      <c r="AY130">
        <v>580</v>
      </c>
      <c r="AZ130">
        <v>76</v>
      </c>
      <c r="BA130">
        <v>88</v>
      </c>
      <c r="BB130">
        <v>53</v>
      </c>
      <c r="BC130">
        <v>77</v>
      </c>
      <c r="BD130">
        <v>87</v>
      </c>
      <c r="BE130">
        <v>96</v>
      </c>
      <c r="BF130">
        <v>100</v>
      </c>
      <c r="BG130">
        <v>100</v>
      </c>
      <c r="BH130">
        <v>100</v>
      </c>
      <c r="BI130">
        <v>100</v>
      </c>
      <c r="BJ130">
        <v>100</v>
      </c>
      <c r="BK130">
        <v>100</v>
      </c>
      <c r="BL130">
        <v>100</v>
      </c>
      <c r="BM130">
        <v>25</v>
      </c>
      <c r="BN130">
        <v>25</v>
      </c>
      <c r="BO130">
        <v>25</v>
      </c>
      <c r="BP130">
        <v>25</v>
      </c>
      <c r="BQ130">
        <v>3</v>
      </c>
      <c r="BR130">
        <v>1</v>
      </c>
      <c r="BS130">
        <v>3</v>
      </c>
      <c r="BT130">
        <v>3</v>
      </c>
      <c r="BU130">
        <v>0</v>
      </c>
      <c r="BV130">
        <v>1</v>
      </c>
      <c r="BW130">
        <v>1</v>
      </c>
      <c r="BX130">
        <v>2</v>
      </c>
      <c r="BY130">
        <v>0</v>
      </c>
      <c r="BZ130">
        <v>3</v>
      </c>
      <c r="CA130">
        <v>1</v>
      </c>
      <c r="CB130">
        <v>1</v>
      </c>
      <c r="CC130">
        <v>2</v>
      </c>
      <c r="CD130">
        <v>3</v>
      </c>
      <c r="CE130">
        <v>1</v>
      </c>
      <c r="CF130">
        <v>3</v>
      </c>
      <c r="CG130">
        <v>0</v>
      </c>
      <c r="CH130">
        <v>100</v>
      </c>
      <c r="CI130">
        <v>86</v>
      </c>
      <c r="CJ130">
        <v>15</v>
      </c>
      <c r="CK130">
        <v>64</v>
      </c>
      <c r="CL130">
        <v>64</v>
      </c>
      <c r="CM130">
        <v>94</v>
      </c>
      <c r="CN130">
        <v>100</v>
      </c>
      <c r="CO130">
        <v>18</v>
      </c>
      <c r="CP130">
        <v>31</v>
      </c>
      <c r="CQ130">
        <v>9</v>
      </c>
      <c r="CR130">
        <v>63</v>
      </c>
      <c r="CS130">
        <v>43</v>
      </c>
      <c r="CT130">
        <v>47</v>
      </c>
      <c r="CU130">
        <v>27</v>
      </c>
      <c r="CV130">
        <v>98</v>
      </c>
      <c r="CW130">
        <v>22</v>
      </c>
      <c r="CX130">
        <v>10</v>
      </c>
      <c r="CY130">
        <v>23</v>
      </c>
      <c r="CZ130">
        <v>100</v>
      </c>
      <c r="DA130">
        <v>79</v>
      </c>
      <c r="DB130">
        <v>52</v>
      </c>
      <c r="DC130">
        <v>3</v>
      </c>
      <c r="DD130">
        <v>39</v>
      </c>
      <c r="DE130">
        <v>23</v>
      </c>
      <c r="DF130">
        <v>71</v>
      </c>
      <c r="DG130">
        <v>4</v>
      </c>
      <c r="DH130">
        <v>44</v>
      </c>
      <c r="DI130">
        <v>29</v>
      </c>
      <c r="DJ130">
        <v>87</v>
      </c>
      <c r="DK130">
        <v>39</v>
      </c>
      <c r="DL130">
        <v>11</v>
      </c>
      <c r="DM130">
        <v>602</v>
      </c>
      <c r="DN130">
        <v>760</v>
      </c>
      <c r="DO130">
        <v>809</v>
      </c>
      <c r="DP130">
        <v>915</v>
      </c>
      <c r="DQ130">
        <v>936</v>
      </c>
      <c r="DR130">
        <v>773</v>
      </c>
      <c r="DS130">
        <v>115</v>
      </c>
      <c r="DT130">
        <v>891</v>
      </c>
      <c r="DU130">
        <v>345</v>
      </c>
      <c r="DV130">
        <v>781</v>
      </c>
      <c r="DW130">
        <v>105</v>
      </c>
      <c r="DX130">
        <v>872</v>
      </c>
      <c r="DY130">
        <v>172</v>
      </c>
      <c r="DZ130">
        <v>602</v>
      </c>
      <c r="EA130">
        <v>1</v>
      </c>
      <c r="EB130">
        <v>227</v>
      </c>
      <c r="EC130">
        <v>536</v>
      </c>
      <c r="ED130">
        <v>665</v>
      </c>
      <c r="EE130">
        <v>636</v>
      </c>
      <c r="EF130">
        <v>375</v>
      </c>
      <c r="EG130">
        <v>670</v>
      </c>
      <c r="EH130">
        <v>304</v>
      </c>
      <c r="EI130">
        <v>914</v>
      </c>
      <c r="EJ130">
        <v>28</v>
      </c>
      <c r="EK130">
        <v>71</v>
      </c>
      <c r="EL130">
        <v>838</v>
      </c>
      <c r="EM130">
        <v>648</v>
      </c>
      <c r="EN130">
        <v>967</v>
      </c>
      <c r="EO130">
        <v>699</v>
      </c>
      <c r="EP130">
        <v>708</v>
      </c>
      <c r="EQ130">
        <v>919</v>
      </c>
      <c r="ER130">
        <v>642</v>
      </c>
      <c r="ES130">
        <v>493</v>
      </c>
      <c r="ET130">
        <v>579</v>
      </c>
      <c r="EU130">
        <v>645</v>
      </c>
      <c r="EV130">
        <v>405</v>
      </c>
      <c r="EW130">
        <v>197</v>
      </c>
      <c r="EX130">
        <v>276</v>
      </c>
      <c r="EY130">
        <v>535</v>
      </c>
      <c r="EZ130">
        <v>591</v>
      </c>
      <c r="FA130">
        <v>111</v>
      </c>
      <c r="FB130">
        <v>973</v>
      </c>
      <c r="FC130">
        <v>279</v>
      </c>
      <c r="FD130">
        <v>794</v>
      </c>
      <c r="FE130">
        <v>717</v>
      </c>
      <c r="FF130">
        <v>421</v>
      </c>
      <c r="FG130">
        <v>885</v>
      </c>
      <c r="FH130">
        <v>117</v>
      </c>
      <c r="FI130">
        <v>797</v>
      </c>
      <c r="FJ130">
        <v>50</v>
      </c>
      <c r="FK130">
        <v>50</v>
      </c>
      <c r="FL130">
        <v>50</v>
      </c>
      <c r="FM130">
        <v>50</v>
      </c>
      <c r="FN130">
        <v>60</v>
      </c>
      <c r="FO130">
        <v>65</v>
      </c>
      <c r="FP130">
        <v>79</v>
      </c>
      <c r="FQ130">
        <v>59</v>
      </c>
      <c r="FR130">
        <v>51</v>
      </c>
      <c r="FS130">
        <v>72</v>
      </c>
      <c r="FT130">
        <v>72</v>
      </c>
      <c r="FU130">
        <v>50</v>
      </c>
      <c r="FV130">
        <v>50</v>
      </c>
      <c r="FW130">
        <v>50</v>
      </c>
      <c r="FX130">
        <v>50</v>
      </c>
      <c r="FY130">
        <v>50</v>
      </c>
      <c r="FZ130">
        <v>50</v>
      </c>
      <c r="GA130">
        <v>50</v>
      </c>
      <c r="GB130">
        <v>50</v>
      </c>
      <c r="GC130">
        <v>50</v>
      </c>
      <c r="GD130">
        <v>50</v>
      </c>
      <c r="GE130">
        <v>63</v>
      </c>
      <c r="GF130">
        <v>76</v>
      </c>
      <c r="GG130">
        <v>63</v>
      </c>
      <c r="GH130">
        <v>61</v>
      </c>
      <c r="GI130">
        <v>71</v>
      </c>
      <c r="GJ130">
        <v>60</v>
      </c>
      <c r="GK130">
        <v>62</v>
      </c>
      <c r="GL130">
        <v>50</v>
      </c>
      <c r="GM130">
        <v>50</v>
      </c>
      <c r="GN130">
        <v>50</v>
      </c>
      <c r="GO130">
        <v>50</v>
      </c>
      <c r="GP130">
        <v>50</v>
      </c>
      <c r="GQ130">
        <v>50</v>
      </c>
      <c r="GR130">
        <v>0.501</v>
      </c>
      <c r="GS130">
        <v>0.72699999999999998</v>
      </c>
      <c r="GT130">
        <v>1.036</v>
      </c>
      <c r="GU130">
        <v>1.165</v>
      </c>
      <c r="GV130">
        <v>1.1360000000000001</v>
      </c>
      <c r="GW130">
        <v>0.875</v>
      </c>
      <c r="GX130">
        <v>1.17</v>
      </c>
      <c r="GY130">
        <v>0.80400000000000005</v>
      </c>
      <c r="GZ130">
        <v>1.4140000000000001</v>
      </c>
      <c r="HA130">
        <v>0.52800000000000002</v>
      </c>
      <c r="HB130">
        <v>0.57099999999999995</v>
      </c>
      <c r="HC130">
        <v>1.3380000000000001</v>
      </c>
      <c r="HD130">
        <v>1.1480000000000001</v>
      </c>
      <c r="HE130">
        <v>1.4670000000000001</v>
      </c>
      <c r="HF130">
        <v>1.1989999999999998</v>
      </c>
      <c r="HG130">
        <v>1</v>
      </c>
      <c r="HH130">
        <v>0.91900000000000004</v>
      </c>
      <c r="HI130">
        <v>0.64200000000000002</v>
      </c>
      <c r="HJ130">
        <v>0.49299999999999999</v>
      </c>
      <c r="HK130">
        <v>0.57899999999999996</v>
      </c>
      <c r="HL130">
        <v>0.64500000000000002</v>
      </c>
      <c r="HM130">
        <v>0.40500000000000003</v>
      </c>
      <c r="HN130">
        <v>0.19700000000000001</v>
      </c>
      <c r="HO130">
        <v>0.27600000000000002</v>
      </c>
      <c r="HP130">
        <v>0.53500000000000003</v>
      </c>
      <c r="HQ130">
        <v>0.59099999999999997</v>
      </c>
      <c r="HR130">
        <v>0.111</v>
      </c>
      <c r="HS130">
        <v>0.97299999999999998</v>
      </c>
      <c r="HT130">
        <v>0.27900000000000003</v>
      </c>
      <c r="HU130">
        <v>0.79400000000000004</v>
      </c>
      <c r="HV130">
        <v>0.71699999999999997</v>
      </c>
      <c r="HW130">
        <v>0.42099999999999999</v>
      </c>
      <c r="HX130" s="40" t="s">
        <v>85</v>
      </c>
      <c r="HY130" s="35" t="s">
        <v>85</v>
      </c>
      <c r="HZ130" s="36" t="s">
        <v>85</v>
      </c>
      <c r="IA130" s="36" t="s">
        <v>85</v>
      </c>
      <c r="IB130" s="36" t="s">
        <v>85</v>
      </c>
      <c r="IC130" s="36" t="s">
        <v>85</v>
      </c>
      <c r="ID130" s="37" t="s">
        <v>85</v>
      </c>
      <c r="IE130" s="37" t="s">
        <v>85</v>
      </c>
      <c r="IF130" s="34" t="str">
        <f t="shared" si="9"/>
        <v/>
      </c>
      <c r="IG130" t="str">
        <f t="shared" si="10"/>
        <v/>
      </c>
      <c r="IH130" t="str">
        <f t="shared" si="11"/>
        <v/>
      </c>
      <c r="II130" t="str">
        <f t="shared" si="12"/>
        <v/>
      </c>
      <c r="IJ130" t="str">
        <f t="shared" si="13"/>
        <v/>
      </c>
      <c r="IK130" t="str">
        <f t="shared" si="14"/>
        <v/>
      </c>
      <c r="IL130" t="str">
        <f t="shared" si="15"/>
        <v/>
      </c>
      <c r="IM130" t="str">
        <f t="shared" si="16"/>
        <v/>
      </c>
    </row>
    <row r="131" spans="1:247" x14ac:dyDescent="0.25">
      <c r="A131" s="48">
        <v>130706</v>
      </c>
      <c r="E131" t="b">
        <v>0</v>
      </c>
      <c r="H131">
        <v>25</v>
      </c>
      <c r="J131" t="s">
        <v>42</v>
      </c>
      <c r="K131" t="b">
        <v>1</v>
      </c>
      <c r="N131" t="s">
        <v>43</v>
      </c>
      <c r="R131">
        <v>0</v>
      </c>
      <c r="S131">
        <v>0.1</v>
      </c>
      <c r="T131" t="b">
        <v>0</v>
      </c>
      <c r="U131">
        <v>43727.000243055554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20</v>
      </c>
      <c r="AC131">
        <v>10</v>
      </c>
      <c r="AD131">
        <v>200</v>
      </c>
      <c r="AE131">
        <v>43691.000243055554</v>
      </c>
      <c r="AF131">
        <v>43727.000243055554</v>
      </c>
      <c r="AH131">
        <v>0.1</v>
      </c>
      <c r="AI131" t="s">
        <v>44</v>
      </c>
      <c r="AJ131">
        <v>76</v>
      </c>
      <c r="AK131">
        <v>472</v>
      </c>
      <c r="AL131">
        <v>146</v>
      </c>
      <c r="AM131">
        <v>965</v>
      </c>
      <c r="AN131">
        <v>86</v>
      </c>
      <c r="AO131">
        <v>309</v>
      </c>
      <c r="AP131">
        <v>490</v>
      </c>
      <c r="AQ131">
        <v>737</v>
      </c>
      <c r="AR131">
        <v>89</v>
      </c>
      <c r="AS131">
        <v>529</v>
      </c>
      <c r="AT131">
        <v>58</v>
      </c>
      <c r="AU131">
        <v>374</v>
      </c>
      <c r="AV131">
        <v>302</v>
      </c>
      <c r="AW131">
        <v>47</v>
      </c>
      <c r="AX131">
        <v>707</v>
      </c>
      <c r="AY131">
        <v>323</v>
      </c>
      <c r="AZ131">
        <v>57</v>
      </c>
      <c r="BA131">
        <v>52</v>
      </c>
      <c r="BB131">
        <v>56</v>
      </c>
      <c r="BC131">
        <v>90</v>
      </c>
      <c r="BD131">
        <v>95</v>
      </c>
      <c r="BE131">
        <v>69</v>
      </c>
      <c r="BF131">
        <v>100</v>
      </c>
      <c r="BG131">
        <v>100</v>
      </c>
      <c r="BH131">
        <v>100</v>
      </c>
      <c r="BI131">
        <v>100</v>
      </c>
      <c r="BJ131">
        <v>100</v>
      </c>
      <c r="BK131">
        <v>100</v>
      </c>
      <c r="BL131">
        <v>100</v>
      </c>
      <c r="BM131">
        <v>25</v>
      </c>
      <c r="BN131">
        <v>25</v>
      </c>
      <c r="BO131">
        <v>25</v>
      </c>
      <c r="BP131">
        <v>25</v>
      </c>
      <c r="BQ131">
        <v>0</v>
      </c>
      <c r="BR131">
        <v>2</v>
      </c>
      <c r="BS131">
        <v>0</v>
      </c>
      <c r="BT131">
        <v>3</v>
      </c>
      <c r="BU131">
        <v>1</v>
      </c>
      <c r="BV131">
        <v>2</v>
      </c>
      <c r="BW131">
        <v>3</v>
      </c>
      <c r="BX131">
        <v>0</v>
      </c>
      <c r="BY131">
        <v>1</v>
      </c>
      <c r="BZ131">
        <v>0</v>
      </c>
      <c r="CA131">
        <v>2</v>
      </c>
      <c r="CB131">
        <v>1</v>
      </c>
      <c r="CC131">
        <v>2</v>
      </c>
      <c r="CD131">
        <v>1</v>
      </c>
      <c r="CE131">
        <v>0</v>
      </c>
      <c r="CF131">
        <v>2</v>
      </c>
      <c r="CG131">
        <v>17</v>
      </c>
      <c r="CH131">
        <v>96</v>
      </c>
      <c r="CI131">
        <v>48</v>
      </c>
      <c r="CJ131">
        <v>83</v>
      </c>
      <c r="CK131">
        <v>47</v>
      </c>
      <c r="CL131">
        <v>35</v>
      </c>
      <c r="CM131">
        <v>53</v>
      </c>
      <c r="CN131">
        <v>12</v>
      </c>
      <c r="CO131">
        <v>100</v>
      </c>
      <c r="CP131">
        <v>41</v>
      </c>
      <c r="CQ131">
        <v>23</v>
      </c>
      <c r="CR131">
        <v>99</v>
      </c>
      <c r="CS131">
        <v>16</v>
      </c>
      <c r="CT131">
        <v>16</v>
      </c>
      <c r="CU131">
        <v>72</v>
      </c>
      <c r="CV131">
        <v>60</v>
      </c>
      <c r="CW131">
        <v>50</v>
      </c>
      <c r="CX131">
        <v>37</v>
      </c>
      <c r="CY131">
        <v>27</v>
      </c>
      <c r="CZ131">
        <v>47</v>
      </c>
      <c r="DA131">
        <v>53</v>
      </c>
      <c r="DB131">
        <v>69</v>
      </c>
      <c r="DC131">
        <v>44</v>
      </c>
      <c r="DD131">
        <v>9</v>
      </c>
      <c r="DE131">
        <v>66</v>
      </c>
      <c r="DF131">
        <v>83</v>
      </c>
      <c r="DG131">
        <v>27</v>
      </c>
      <c r="DH131">
        <v>18</v>
      </c>
      <c r="DI131">
        <v>49</v>
      </c>
      <c r="DJ131">
        <v>76</v>
      </c>
      <c r="DK131">
        <v>8</v>
      </c>
      <c r="DL131">
        <v>27</v>
      </c>
      <c r="DM131">
        <v>135</v>
      </c>
      <c r="DN131">
        <v>655</v>
      </c>
      <c r="DO131">
        <v>492</v>
      </c>
      <c r="DP131">
        <v>342</v>
      </c>
      <c r="DQ131">
        <v>60</v>
      </c>
      <c r="DR131">
        <v>592</v>
      </c>
      <c r="DS131">
        <v>442</v>
      </c>
      <c r="DT131">
        <v>819</v>
      </c>
      <c r="DU131">
        <v>981</v>
      </c>
      <c r="DV131">
        <v>347</v>
      </c>
      <c r="DW131">
        <v>381</v>
      </c>
      <c r="DX131">
        <v>301</v>
      </c>
      <c r="DY131">
        <v>357</v>
      </c>
      <c r="DZ131">
        <v>460</v>
      </c>
      <c r="EA131">
        <v>452</v>
      </c>
      <c r="EB131">
        <v>221</v>
      </c>
      <c r="EC131">
        <v>641</v>
      </c>
      <c r="ED131">
        <v>372</v>
      </c>
      <c r="EE131">
        <v>152</v>
      </c>
      <c r="EF131">
        <v>623</v>
      </c>
      <c r="EG131">
        <v>433</v>
      </c>
      <c r="EH131">
        <v>771</v>
      </c>
      <c r="EI131">
        <v>974</v>
      </c>
      <c r="EJ131">
        <v>146</v>
      </c>
      <c r="EK131">
        <v>441</v>
      </c>
      <c r="EL131">
        <v>966</v>
      </c>
      <c r="EM131">
        <v>193</v>
      </c>
      <c r="EN131">
        <v>778</v>
      </c>
      <c r="EO131">
        <v>348</v>
      </c>
      <c r="EP131">
        <v>356</v>
      </c>
      <c r="EQ131">
        <v>658</v>
      </c>
      <c r="ER131">
        <v>698</v>
      </c>
      <c r="ES131">
        <v>229</v>
      </c>
      <c r="ET131">
        <v>508</v>
      </c>
      <c r="EU131">
        <v>343</v>
      </c>
      <c r="EV131">
        <v>630</v>
      </c>
      <c r="EW131">
        <v>219</v>
      </c>
      <c r="EX131">
        <v>39</v>
      </c>
      <c r="EY131">
        <v>230</v>
      </c>
      <c r="EZ131">
        <v>451</v>
      </c>
      <c r="FA131">
        <v>809</v>
      </c>
      <c r="FB131">
        <v>622</v>
      </c>
      <c r="FC131">
        <v>831</v>
      </c>
      <c r="FD131">
        <v>560</v>
      </c>
      <c r="FE131">
        <v>771</v>
      </c>
      <c r="FF131">
        <v>32</v>
      </c>
      <c r="FG131">
        <v>445</v>
      </c>
      <c r="FH131">
        <v>564</v>
      </c>
      <c r="FI131">
        <v>932</v>
      </c>
      <c r="FJ131">
        <v>50</v>
      </c>
      <c r="FK131">
        <v>50</v>
      </c>
      <c r="FL131">
        <v>50</v>
      </c>
      <c r="FM131">
        <v>50</v>
      </c>
      <c r="FN131">
        <v>78</v>
      </c>
      <c r="FO131">
        <v>54</v>
      </c>
      <c r="FP131">
        <v>68</v>
      </c>
      <c r="FQ131">
        <v>76</v>
      </c>
      <c r="FR131">
        <v>57</v>
      </c>
      <c r="FS131">
        <v>69</v>
      </c>
      <c r="FT131">
        <v>78</v>
      </c>
      <c r="FU131">
        <v>50</v>
      </c>
      <c r="FV131">
        <v>50</v>
      </c>
      <c r="FW131">
        <v>50</v>
      </c>
      <c r="FX131">
        <v>50</v>
      </c>
      <c r="FY131">
        <v>50</v>
      </c>
      <c r="FZ131">
        <v>50</v>
      </c>
      <c r="GA131">
        <v>50</v>
      </c>
      <c r="GB131">
        <v>50</v>
      </c>
      <c r="GC131">
        <v>50</v>
      </c>
      <c r="GD131">
        <v>50</v>
      </c>
      <c r="GE131">
        <v>75</v>
      </c>
      <c r="GF131">
        <v>72</v>
      </c>
      <c r="GG131">
        <v>59</v>
      </c>
      <c r="GH131">
        <v>70</v>
      </c>
      <c r="GI131">
        <v>69</v>
      </c>
      <c r="GJ131">
        <v>62</v>
      </c>
      <c r="GK131">
        <v>76</v>
      </c>
      <c r="GL131">
        <v>50</v>
      </c>
      <c r="GM131">
        <v>50</v>
      </c>
      <c r="GN131">
        <v>50</v>
      </c>
      <c r="GO131">
        <v>50</v>
      </c>
      <c r="GP131">
        <v>50</v>
      </c>
      <c r="GQ131">
        <v>50</v>
      </c>
      <c r="GR131">
        <v>0.95199999999999996</v>
      </c>
      <c r="GS131">
        <v>0.72099999999999997</v>
      </c>
      <c r="GT131">
        <v>1.141</v>
      </c>
      <c r="GU131">
        <v>0.872</v>
      </c>
      <c r="GV131">
        <v>0.65200000000000002</v>
      </c>
      <c r="GW131">
        <v>1.123</v>
      </c>
      <c r="GX131">
        <v>0.93300000000000005</v>
      </c>
      <c r="GY131">
        <v>1.2709999999999999</v>
      </c>
      <c r="GZ131">
        <v>1.474</v>
      </c>
      <c r="HA131">
        <v>0.64600000000000002</v>
      </c>
      <c r="HB131">
        <v>0.94100000000000006</v>
      </c>
      <c r="HC131">
        <v>1.466</v>
      </c>
      <c r="HD131">
        <v>0.69300000000000006</v>
      </c>
      <c r="HE131">
        <v>1.278</v>
      </c>
      <c r="HF131">
        <v>0.84799999999999998</v>
      </c>
      <c r="HG131">
        <v>2</v>
      </c>
      <c r="HH131">
        <v>0.65800000000000003</v>
      </c>
      <c r="HI131">
        <v>0.69799999999999995</v>
      </c>
      <c r="HJ131">
        <v>0.22900000000000001</v>
      </c>
      <c r="HK131">
        <v>0.50800000000000001</v>
      </c>
      <c r="HL131">
        <v>0.34300000000000003</v>
      </c>
      <c r="HM131">
        <v>0.63</v>
      </c>
      <c r="HN131">
        <v>0.219</v>
      </c>
      <c r="HO131">
        <v>3.9E-2</v>
      </c>
      <c r="HP131">
        <v>0.23</v>
      </c>
      <c r="HQ131">
        <v>0.45100000000000001</v>
      </c>
      <c r="HR131">
        <v>0.80900000000000005</v>
      </c>
      <c r="HS131">
        <v>0.622</v>
      </c>
      <c r="HT131">
        <v>0.83099999999999996</v>
      </c>
      <c r="HU131">
        <v>0.56000000000000005</v>
      </c>
      <c r="HV131">
        <v>0.77100000000000002</v>
      </c>
      <c r="HW131">
        <v>3.2000000000000001E-2</v>
      </c>
      <c r="HX131" s="40" t="s">
        <v>85</v>
      </c>
      <c r="HY131" s="35" t="s">
        <v>85</v>
      </c>
      <c r="HZ131" s="36" t="s">
        <v>85</v>
      </c>
      <c r="IA131" s="36" t="s">
        <v>85</v>
      </c>
      <c r="IB131" s="36">
        <v>27</v>
      </c>
      <c r="IC131" s="36" t="s">
        <v>85</v>
      </c>
      <c r="ID131" s="37" t="s">
        <v>85</v>
      </c>
      <c r="IE131" s="37" t="s">
        <v>85</v>
      </c>
      <c r="IF131" s="34" t="str">
        <f t="shared" si="9"/>
        <v/>
      </c>
      <c r="IG131" t="str">
        <f t="shared" si="10"/>
        <v/>
      </c>
      <c r="IH131" t="str">
        <f t="shared" si="11"/>
        <v/>
      </c>
      <c r="II131" t="str">
        <f t="shared" si="12"/>
        <v/>
      </c>
      <c r="IJ131">
        <f t="shared" si="13"/>
        <v>64</v>
      </c>
      <c r="IK131" t="str">
        <f t="shared" si="14"/>
        <v/>
      </c>
      <c r="IL131" t="str">
        <f t="shared" si="15"/>
        <v/>
      </c>
      <c r="IM131" t="str">
        <f t="shared" si="16"/>
        <v/>
      </c>
    </row>
    <row r="132" spans="1:247" x14ac:dyDescent="0.25">
      <c r="A132" s="48">
        <v>130707</v>
      </c>
      <c r="E132" t="b">
        <v>0</v>
      </c>
      <c r="H132">
        <v>50</v>
      </c>
      <c r="J132" t="s">
        <v>46</v>
      </c>
      <c r="K132" t="b">
        <v>1</v>
      </c>
      <c r="N132" t="s">
        <v>43</v>
      </c>
      <c r="R132">
        <v>44.479999542236328</v>
      </c>
      <c r="S132">
        <v>0</v>
      </c>
      <c r="T132" t="b">
        <v>0</v>
      </c>
      <c r="U132">
        <v>43762.000243055554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10</v>
      </c>
      <c r="AC132">
        <v>5</v>
      </c>
      <c r="AD132">
        <v>9999</v>
      </c>
      <c r="AE132">
        <v>43691.000243055554</v>
      </c>
      <c r="AF132">
        <v>43762.000243055554</v>
      </c>
      <c r="AH132">
        <v>0</v>
      </c>
      <c r="AI132" t="s">
        <v>44</v>
      </c>
      <c r="AJ132">
        <v>876</v>
      </c>
      <c r="AK132">
        <v>262</v>
      </c>
      <c r="AL132">
        <v>226</v>
      </c>
      <c r="AM132">
        <v>266</v>
      </c>
      <c r="AN132">
        <v>930</v>
      </c>
      <c r="AO132">
        <v>793</v>
      </c>
      <c r="AP132">
        <v>171</v>
      </c>
      <c r="AQ132">
        <v>894</v>
      </c>
      <c r="AR132">
        <v>264</v>
      </c>
      <c r="AS132">
        <v>684</v>
      </c>
      <c r="AT132">
        <v>649</v>
      </c>
      <c r="AU132">
        <v>521</v>
      </c>
      <c r="AV132">
        <v>796</v>
      </c>
      <c r="AW132">
        <v>313</v>
      </c>
      <c r="AX132">
        <v>742</v>
      </c>
      <c r="AY132">
        <v>449</v>
      </c>
      <c r="AZ132">
        <v>55</v>
      </c>
      <c r="BA132">
        <v>97</v>
      </c>
      <c r="BB132">
        <v>98</v>
      </c>
      <c r="BC132">
        <v>99</v>
      </c>
      <c r="BD132">
        <v>89</v>
      </c>
      <c r="BE132">
        <v>57</v>
      </c>
      <c r="BF132">
        <v>100</v>
      </c>
      <c r="BG132">
        <v>100</v>
      </c>
      <c r="BH132">
        <v>100</v>
      </c>
      <c r="BI132">
        <v>100</v>
      </c>
      <c r="BJ132">
        <v>100</v>
      </c>
      <c r="BK132">
        <v>100</v>
      </c>
      <c r="BL132">
        <v>100</v>
      </c>
      <c r="BM132">
        <v>25</v>
      </c>
      <c r="BN132">
        <v>25</v>
      </c>
      <c r="BO132">
        <v>25</v>
      </c>
      <c r="BP132">
        <v>25</v>
      </c>
      <c r="BQ132">
        <v>1</v>
      </c>
      <c r="BR132">
        <v>0</v>
      </c>
      <c r="BS132">
        <v>1</v>
      </c>
      <c r="BT132">
        <v>0</v>
      </c>
      <c r="BU132">
        <v>3</v>
      </c>
      <c r="BV132">
        <v>0</v>
      </c>
      <c r="BW132">
        <v>1</v>
      </c>
      <c r="BX132">
        <v>1</v>
      </c>
      <c r="BY132">
        <v>3</v>
      </c>
      <c r="BZ132">
        <v>0</v>
      </c>
      <c r="CA132">
        <v>2</v>
      </c>
      <c r="CB132">
        <v>1</v>
      </c>
      <c r="CC132">
        <v>3</v>
      </c>
      <c r="CD132">
        <v>2</v>
      </c>
      <c r="CE132">
        <v>3</v>
      </c>
      <c r="CF132">
        <v>0</v>
      </c>
      <c r="CG132">
        <v>81</v>
      </c>
      <c r="CH132">
        <v>86</v>
      </c>
      <c r="CI132">
        <v>94</v>
      </c>
      <c r="CJ132">
        <v>11</v>
      </c>
      <c r="CK132">
        <v>24</v>
      </c>
      <c r="CL132">
        <v>59</v>
      </c>
      <c r="CM132">
        <v>36</v>
      </c>
      <c r="CN132">
        <v>79</v>
      </c>
      <c r="CO132">
        <v>54</v>
      </c>
      <c r="CP132">
        <v>29</v>
      </c>
      <c r="CQ132">
        <v>14</v>
      </c>
      <c r="CR132">
        <v>29</v>
      </c>
      <c r="CS132">
        <v>71</v>
      </c>
      <c r="CT132">
        <v>45</v>
      </c>
      <c r="CU132">
        <v>91</v>
      </c>
      <c r="CV132">
        <v>97</v>
      </c>
      <c r="CW132">
        <v>13</v>
      </c>
      <c r="CX132">
        <v>87</v>
      </c>
      <c r="CY132">
        <v>93</v>
      </c>
      <c r="CZ132">
        <v>30</v>
      </c>
      <c r="DA132">
        <v>26</v>
      </c>
      <c r="DB132">
        <v>15</v>
      </c>
      <c r="DC132">
        <v>89</v>
      </c>
      <c r="DD132">
        <v>18</v>
      </c>
      <c r="DE132">
        <v>77</v>
      </c>
      <c r="DF132">
        <v>18</v>
      </c>
      <c r="DG132">
        <v>96</v>
      </c>
      <c r="DH132">
        <v>32</v>
      </c>
      <c r="DI132">
        <v>85</v>
      </c>
      <c r="DJ132">
        <v>47</v>
      </c>
      <c r="DK132">
        <v>83</v>
      </c>
      <c r="DL132">
        <v>85</v>
      </c>
      <c r="DM132">
        <v>332</v>
      </c>
      <c r="DN132">
        <v>372</v>
      </c>
      <c r="DO132">
        <v>866</v>
      </c>
      <c r="DP132">
        <v>830</v>
      </c>
      <c r="DQ132">
        <v>11</v>
      </c>
      <c r="DR132">
        <v>710</v>
      </c>
      <c r="DS132">
        <v>209</v>
      </c>
      <c r="DT132">
        <v>727</v>
      </c>
      <c r="DU132">
        <v>72</v>
      </c>
      <c r="DV132">
        <v>249</v>
      </c>
      <c r="DW132">
        <v>242</v>
      </c>
      <c r="DX132">
        <v>962</v>
      </c>
      <c r="DY132">
        <v>807</v>
      </c>
      <c r="DZ132">
        <v>229</v>
      </c>
      <c r="EA132">
        <v>507</v>
      </c>
      <c r="EB132">
        <v>214</v>
      </c>
      <c r="EC132">
        <v>924</v>
      </c>
      <c r="ED132">
        <v>643</v>
      </c>
      <c r="EE132">
        <v>34</v>
      </c>
      <c r="EF132">
        <v>507</v>
      </c>
      <c r="EG132">
        <v>720</v>
      </c>
      <c r="EH132">
        <v>202</v>
      </c>
      <c r="EI132">
        <v>468</v>
      </c>
      <c r="EJ132">
        <v>293</v>
      </c>
      <c r="EK132">
        <v>870</v>
      </c>
      <c r="EL132">
        <v>282</v>
      </c>
      <c r="EM132">
        <v>701</v>
      </c>
      <c r="EN132">
        <v>372</v>
      </c>
      <c r="EO132">
        <v>314</v>
      </c>
      <c r="EP132">
        <v>251</v>
      </c>
      <c r="EQ132">
        <v>472</v>
      </c>
      <c r="ER132">
        <v>240</v>
      </c>
      <c r="ES132">
        <v>994</v>
      </c>
      <c r="ET132">
        <v>962</v>
      </c>
      <c r="EU132">
        <v>950</v>
      </c>
      <c r="EV132">
        <v>665</v>
      </c>
      <c r="EW132">
        <v>382</v>
      </c>
      <c r="EX132">
        <v>341</v>
      </c>
      <c r="EY132">
        <v>430</v>
      </c>
      <c r="EZ132">
        <v>301</v>
      </c>
      <c r="FA132">
        <v>248</v>
      </c>
      <c r="FB132">
        <v>39</v>
      </c>
      <c r="FC132">
        <v>142</v>
      </c>
      <c r="FD132">
        <v>267</v>
      </c>
      <c r="FE132">
        <v>383</v>
      </c>
      <c r="FF132">
        <v>907</v>
      </c>
      <c r="FG132">
        <v>802</v>
      </c>
      <c r="FH132">
        <v>301</v>
      </c>
      <c r="FI132">
        <v>972</v>
      </c>
      <c r="FJ132">
        <v>50</v>
      </c>
      <c r="FK132">
        <v>50</v>
      </c>
      <c r="FL132">
        <v>50</v>
      </c>
      <c r="FM132">
        <v>50</v>
      </c>
      <c r="FN132">
        <v>69</v>
      </c>
      <c r="FO132">
        <v>64</v>
      </c>
      <c r="FP132">
        <v>71</v>
      </c>
      <c r="FQ132">
        <v>58</v>
      </c>
      <c r="FR132">
        <v>61</v>
      </c>
      <c r="FS132">
        <v>72</v>
      </c>
      <c r="FT132">
        <v>58</v>
      </c>
      <c r="FU132">
        <v>50</v>
      </c>
      <c r="FV132">
        <v>50</v>
      </c>
      <c r="FW132">
        <v>50</v>
      </c>
      <c r="FX132">
        <v>50</v>
      </c>
      <c r="FY132">
        <v>50</v>
      </c>
      <c r="FZ132">
        <v>50</v>
      </c>
      <c r="GA132">
        <v>50</v>
      </c>
      <c r="GB132">
        <v>50</v>
      </c>
      <c r="GC132">
        <v>50</v>
      </c>
      <c r="GD132">
        <v>50</v>
      </c>
      <c r="GE132">
        <v>79</v>
      </c>
      <c r="GF132">
        <v>51</v>
      </c>
      <c r="GG132">
        <v>74</v>
      </c>
      <c r="GH132">
        <v>69</v>
      </c>
      <c r="GI132">
        <v>54</v>
      </c>
      <c r="GJ132">
        <v>79</v>
      </c>
      <c r="GK132">
        <v>56</v>
      </c>
      <c r="GL132">
        <v>50</v>
      </c>
      <c r="GM132">
        <v>50</v>
      </c>
      <c r="GN132">
        <v>50</v>
      </c>
      <c r="GO132">
        <v>50</v>
      </c>
      <c r="GP132">
        <v>50</v>
      </c>
      <c r="GQ132">
        <v>50</v>
      </c>
      <c r="GR132">
        <v>1.0070000000000001</v>
      </c>
      <c r="GS132">
        <v>0.71399999999999997</v>
      </c>
      <c r="GT132">
        <v>1.4239999999999999</v>
      </c>
      <c r="GU132">
        <v>1.143</v>
      </c>
      <c r="GV132">
        <v>0.53400000000000003</v>
      </c>
      <c r="GW132">
        <v>1.0070000000000001</v>
      </c>
      <c r="GX132">
        <v>1.22</v>
      </c>
      <c r="GY132">
        <v>0.70199999999999996</v>
      </c>
      <c r="GZ132">
        <v>0.96799999999999997</v>
      </c>
      <c r="HA132">
        <v>0.79299999999999993</v>
      </c>
      <c r="HB132">
        <v>1.37</v>
      </c>
      <c r="HC132">
        <v>0.78200000000000003</v>
      </c>
      <c r="HD132">
        <v>1.2010000000000001</v>
      </c>
      <c r="HE132">
        <v>0.872</v>
      </c>
      <c r="HF132">
        <v>0.81400000000000006</v>
      </c>
      <c r="HG132">
        <v>2</v>
      </c>
      <c r="HH132">
        <v>0.47199999999999998</v>
      </c>
      <c r="HI132">
        <v>0.24</v>
      </c>
      <c r="HJ132">
        <v>0.99399999999999999</v>
      </c>
      <c r="HK132">
        <v>0.96199999999999997</v>
      </c>
      <c r="HL132">
        <v>0.95</v>
      </c>
      <c r="HM132">
        <v>0.66500000000000004</v>
      </c>
      <c r="HN132">
        <v>0.38200000000000001</v>
      </c>
      <c r="HO132">
        <v>0.34100000000000003</v>
      </c>
      <c r="HP132">
        <v>0.43</v>
      </c>
      <c r="HQ132">
        <v>0.30099999999999999</v>
      </c>
      <c r="HR132">
        <v>0.248</v>
      </c>
      <c r="HS132">
        <v>3.9E-2</v>
      </c>
      <c r="HT132">
        <v>0.14199999999999999</v>
      </c>
      <c r="HU132">
        <v>0.26700000000000002</v>
      </c>
      <c r="HV132">
        <v>0.38300000000000001</v>
      </c>
      <c r="HW132">
        <v>0.90700000000000003</v>
      </c>
      <c r="HX132" s="40" t="s">
        <v>85</v>
      </c>
      <c r="HY132" s="35" t="s">
        <v>85</v>
      </c>
      <c r="HZ132" s="36" t="s">
        <v>85</v>
      </c>
      <c r="IA132" s="36" t="s">
        <v>85</v>
      </c>
      <c r="IB132" s="36">
        <v>85</v>
      </c>
      <c r="IC132" s="36" t="s">
        <v>85</v>
      </c>
      <c r="ID132" s="37" t="s">
        <v>85</v>
      </c>
      <c r="IE132" s="37" t="s">
        <v>85</v>
      </c>
      <c r="IF132" s="34" t="str">
        <f t="shared" ref="IF132:IF195" si="17">IFERROR(RANK(HX132,HX:HX,1),"")</f>
        <v/>
      </c>
      <c r="IG132" t="str">
        <f t="shared" ref="IG132:IG195" si="18">IFERROR(RANK(HY132,HY:HY,1),"")</f>
        <v/>
      </c>
      <c r="IH132" t="str">
        <f t="shared" ref="IH132:IH195" si="19">IFERROR(RANK(HZ132,HZ:HZ,1),"")</f>
        <v/>
      </c>
      <c r="II132" t="str">
        <f t="shared" ref="II132:II195" si="20">IFERROR(RANK(IA132,IA:IA,1),"")</f>
        <v/>
      </c>
      <c r="IJ132">
        <f t="shared" ref="IJ132:IJ195" si="21">IFERROR(RANK(IB132,IB:IB,1),"")</f>
        <v>165</v>
      </c>
      <c r="IK132" t="str">
        <f t="shared" ref="IK132:IK195" si="22">IFERROR(RANK(IC132,IC:IC,1),"")</f>
        <v/>
      </c>
      <c r="IL132" t="str">
        <f t="shared" ref="IL132:IL195" si="23">IFERROR(RANK(ID132,ID:ID,1),"")</f>
        <v/>
      </c>
      <c r="IM132" t="str">
        <f t="shared" ref="IM132:IM195" si="24">IFERROR(RANK(IE132,IE:IE,1),"")</f>
        <v/>
      </c>
    </row>
    <row r="133" spans="1:247" x14ac:dyDescent="0.25">
      <c r="A133" s="48">
        <v>130907</v>
      </c>
      <c r="E133" t="b">
        <v>0</v>
      </c>
      <c r="H133">
        <v>40</v>
      </c>
      <c r="J133" t="s">
        <v>42</v>
      </c>
      <c r="K133" t="b">
        <v>1</v>
      </c>
      <c r="N133" t="s">
        <v>43</v>
      </c>
      <c r="R133">
        <v>0</v>
      </c>
      <c r="S133">
        <v>0.15</v>
      </c>
      <c r="T133" t="b">
        <v>0</v>
      </c>
      <c r="U133">
        <v>43748.000243055554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20</v>
      </c>
      <c r="AC133">
        <v>10</v>
      </c>
      <c r="AD133">
        <v>133</v>
      </c>
      <c r="AE133">
        <v>43691.000243055554</v>
      </c>
      <c r="AF133">
        <v>43748.000243055554</v>
      </c>
      <c r="AH133">
        <v>0.15</v>
      </c>
      <c r="AI133" t="s">
        <v>44</v>
      </c>
      <c r="AJ133">
        <v>561</v>
      </c>
      <c r="AK133">
        <v>311</v>
      </c>
      <c r="AL133">
        <v>957</v>
      </c>
      <c r="AM133">
        <v>787</v>
      </c>
      <c r="AN133">
        <v>446</v>
      </c>
      <c r="AO133">
        <v>163</v>
      </c>
      <c r="AP133">
        <v>904</v>
      </c>
      <c r="AQ133">
        <v>217</v>
      </c>
      <c r="AR133">
        <v>624</v>
      </c>
      <c r="AS133">
        <v>689</v>
      </c>
      <c r="AT133">
        <v>675</v>
      </c>
      <c r="AU133">
        <v>897</v>
      </c>
      <c r="AV133">
        <v>174</v>
      </c>
      <c r="AW133">
        <v>775</v>
      </c>
      <c r="AX133">
        <v>964</v>
      </c>
      <c r="AY133">
        <v>214</v>
      </c>
      <c r="AZ133">
        <v>82</v>
      </c>
      <c r="BA133">
        <v>97</v>
      </c>
      <c r="BB133">
        <v>54</v>
      </c>
      <c r="BC133">
        <v>88</v>
      </c>
      <c r="BD133">
        <v>91</v>
      </c>
      <c r="BE133">
        <v>98</v>
      </c>
      <c r="BF133">
        <v>100</v>
      </c>
      <c r="BG133">
        <v>100</v>
      </c>
      <c r="BH133">
        <v>100</v>
      </c>
      <c r="BI133">
        <v>100</v>
      </c>
      <c r="BJ133">
        <v>100</v>
      </c>
      <c r="BK133">
        <v>100</v>
      </c>
      <c r="BL133">
        <v>100</v>
      </c>
      <c r="BM133">
        <v>25</v>
      </c>
      <c r="BN133">
        <v>25</v>
      </c>
      <c r="BO133">
        <v>25</v>
      </c>
      <c r="BP133">
        <v>25</v>
      </c>
      <c r="BQ133">
        <v>1</v>
      </c>
      <c r="BR133">
        <v>2</v>
      </c>
      <c r="BS133">
        <v>0</v>
      </c>
      <c r="BT133">
        <v>0</v>
      </c>
      <c r="BU133">
        <v>2</v>
      </c>
      <c r="BV133">
        <v>3</v>
      </c>
      <c r="BW133">
        <v>3</v>
      </c>
      <c r="BX133">
        <v>1</v>
      </c>
      <c r="BY133">
        <v>0</v>
      </c>
      <c r="BZ133">
        <v>2</v>
      </c>
      <c r="CA133">
        <v>1</v>
      </c>
      <c r="CB133">
        <v>1</v>
      </c>
      <c r="CC133">
        <v>0</v>
      </c>
      <c r="CD133">
        <v>1</v>
      </c>
      <c r="CE133">
        <v>1</v>
      </c>
      <c r="CF133">
        <v>2</v>
      </c>
      <c r="CG133">
        <v>69</v>
      </c>
      <c r="CH133">
        <v>49</v>
      </c>
      <c r="CI133">
        <v>70</v>
      </c>
      <c r="CJ133">
        <v>41</v>
      </c>
      <c r="CK133">
        <v>25</v>
      </c>
      <c r="CL133">
        <v>96</v>
      </c>
      <c r="CM133">
        <v>25</v>
      </c>
      <c r="CN133">
        <v>16</v>
      </c>
      <c r="CO133">
        <v>92</v>
      </c>
      <c r="CP133">
        <v>24</v>
      </c>
      <c r="CQ133">
        <v>26</v>
      </c>
      <c r="CR133">
        <v>3</v>
      </c>
      <c r="CS133">
        <v>79</v>
      </c>
      <c r="CT133">
        <v>33</v>
      </c>
      <c r="CU133">
        <v>35</v>
      </c>
      <c r="CV133">
        <v>43</v>
      </c>
      <c r="CW133">
        <v>67</v>
      </c>
      <c r="CX133">
        <v>42</v>
      </c>
      <c r="CY133">
        <v>13</v>
      </c>
      <c r="CZ133">
        <v>86</v>
      </c>
      <c r="DA133">
        <v>9</v>
      </c>
      <c r="DB133">
        <v>50</v>
      </c>
      <c r="DC133">
        <v>35</v>
      </c>
      <c r="DD133">
        <v>89</v>
      </c>
      <c r="DE133">
        <v>41</v>
      </c>
      <c r="DF133">
        <v>36</v>
      </c>
      <c r="DG133">
        <v>32</v>
      </c>
      <c r="DH133">
        <v>42</v>
      </c>
      <c r="DI133">
        <v>93</v>
      </c>
      <c r="DJ133">
        <v>43</v>
      </c>
      <c r="DK133">
        <v>77</v>
      </c>
      <c r="DL133">
        <v>7</v>
      </c>
      <c r="DM133">
        <v>114</v>
      </c>
      <c r="DN133">
        <v>227</v>
      </c>
      <c r="DO133">
        <v>927</v>
      </c>
      <c r="DP133">
        <v>309</v>
      </c>
      <c r="DQ133">
        <v>611</v>
      </c>
      <c r="DR133">
        <v>709</v>
      </c>
      <c r="DS133">
        <v>254</v>
      </c>
      <c r="DT133">
        <v>481</v>
      </c>
      <c r="DU133">
        <v>339</v>
      </c>
      <c r="DV133">
        <v>242</v>
      </c>
      <c r="DW133">
        <v>272</v>
      </c>
      <c r="DX133">
        <v>295</v>
      </c>
      <c r="DY133">
        <v>522</v>
      </c>
      <c r="DZ133">
        <v>441</v>
      </c>
      <c r="EA133">
        <v>863</v>
      </c>
      <c r="EB133">
        <v>844</v>
      </c>
      <c r="EC133">
        <v>974</v>
      </c>
      <c r="ED133">
        <v>412</v>
      </c>
      <c r="EE133">
        <v>377</v>
      </c>
      <c r="EF133">
        <v>774</v>
      </c>
      <c r="EG133">
        <v>16</v>
      </c>
      <c r="EH133">
        <v>772</v>
      </c>
      <c r="EI133">
        <v>166</v>
      </c>
      <c r="EJ133">
        <v>943</v>
      </c>
      <c r="EK133">
        <v>438</v>
      </c>
      <c r="EL133">
        <v>454</v>
      </c>
      <c r="EM133">
        <v>799</v>
      </c>
      <c r="EN133">
        <v>299</v>
      </c>
      <c r="EO133">
        <v>502</v>
      </c>
      <c r="EP133">
        <v>660</v>
      </c>
      <c r="EQ133">
        <v>133</v>
      </c>
      <c r="ER133">
        <v>315</v>
      </c>
      <c r="ES133">
        <v>7</v>
      </c>
      <c r="ET133">
        <v>574</v>
      </c>
      <c r="EU133">
        <v>816</v>
      </c>
      <c r="EV133">
        <v>613</v>
      </c>
      <c r="EW133">
        <v>771</v>
      </c>
      <c r="EX133">
        <v>519</v>
      </c>
      <c r="EY133">
        <v>196</v>
      </c>
      <c r="EZ133">
        <v>727</v>
      </c>
      <c r="FA133">
        <v>870</v>
      </c>
      <c r="FB133">
        <v>360</v>
      </c>
      <c r="FC133">
        <v>545</v>
      </c>
      <c r="FD133">
        <v>790</v>
      </c>
      <c r="FE133">
        <v>38</v>
      </c>
      <c r="FF133">
        <v>431</v>
      </c>
      <c r="FG133">
        <v>794</v>
      </c>
      <c r="FH133">
        <v>314</v>
      </c>
      <c r="FI133">
        <v>953</v>
      </c>
      <c r="FJ133">
        <v>50</v>
      </c>
      <c r="FK133">
        <v>50</v>
      </c>
      <c r="FL133">
        <v>50</v>
      </c>
      <c r="FM133">
        <v>50</v>
      </c>
      <c r="FN133">
        <v>71</v>
      </c>
      <c r="FO133">
        <v>56</v>
      </c>
      <c r="FP133">
        <v>71</v>
      </c>
      <c r="FQ133">
        <v>71</v>
      </c>
      <c r="FR133">
        <v>54</v>
      </c>
      <c r="FS133">
        <v>66</v>
      </c>
      <c r="FT133">
        <v>78</v>
      </c>
      <c r="FU133">
        <v>50</v>
      </c>
      <c r="FV133">
        <v>50</v>
      </c>
      <c r="FW133">
        <v>50</v>
      </c>
      <c r="FX133">
        <v>50</v>
      </c>
      <c r="FY133">
        <v>50</v>
      </c>
      <c r="FZ133">
        <v>50</v>
      </c>
      <c r="GA133">
        <v>50</v>
      </c>
      <c r="GB133">
        <v>50</v>
      </c>
      <c r="GC133">
        <v>50</v>
      </c>
      <c r="GD133">
        <v>50</v>
      </c>
      <c r="GE133">
        <v>53</v>
      </c>
      <c r="GF133">
        <v>52</v>
      </c>
      <c r="GG133">
        <v>65</v>
      </c>
      <c r="GH133">
        <v>57</v>
      </c>
      <c r="GI133">
        <v>79</v>
      </c>
      <c r="GJ133">
        <v>76</v>
      </c>
      <c r="GK133">
        <v>59</v>
      </c>
      <c r="GL133">
        <v>50</v>
      </c>
      <c r="GM133">
        <v>50</v>
      </c>
      <c r="GN133">
        <v>50</v>
      </c>
      <c r="GO133">
        <v>50</v>
      </c>
      <c r="GP133">
        <v>50</v>
      </c>
      <c r="GQ133">
        <v>50</v>
      </c>
      <c r="GR133">
        <v>1.363</v>
      </c>
      <c r="GS133">
        <v>1.3439999999999999</v>
      </c>
      <c r="GT133">
        <v>1.474</v>
      </c>
      <c r="GU133">
        <v>0.91199999999999992</v>
      </c>
      <c r="GV133">
        <v>0.877</v>
      </c>
      <c r="GW133">
        <v>1.274</v>
      </c>
      <c r="GX133">
        <v>0.51600000000000001</v>
      </c>
      <c r="GY133">
        <v>1.272</v>
      </c>
      <c r="GZ133">
        <v>0.66600000000000004</v>
      </c>
      <c r="HA133">
        <v>1.4430000000000001</v>
      </c>
      <c r="HB133">
        <v>0.93799999999999994</v>
      </c>
      <c r="HC133">
        <v>0.95399999999999996</v>
      </c>
      <c r="HD133">
        <v>1.2989999999999999</v>
      </c>
      <c r="HE133">
        <v>0.79899999999999993</v>
      </c>
      <c r="HF133">
        <v>1.002</v>
      </c>
      <c r="HG133">
        <v>2</v>
      </c>
      <c r="HH133">
        <v>0.13300000000000001</v>
      </c>
      <c r="HI133">
        <v>0.315</v>
      </c>
      <c r="HJ133">
        <v>7.0000000000000001E-3</v>
      </c>
      <c r="HK133">
        <v>0.57399999999999995</v>
      </c>
      <c r="HL133">
        <v>0.81599999999999995</v>
      </c>
      <c r="HM133">
        <v>0.61299999999999999</v>
      </c>
      <c r="HN133">
        <v>0.77100000000000002</v>
      </c>
      <c r="HO133">
        <v>0.51900000000000002</v>
      </c>
      <c r="HP133">
        <v>0.19600000000000001</v>
      </c>
      <c r="HQ133">
        <v>0.72699999999999998</v>
      </c>
      <c r="HR133">
        <v>0.87</v>
      </c>
      <c r="HS133">
        <v>0.36</v>
      </c>
      <c r="HT133">
        <v>0.54500000000000004</v>
      </c>
      <c r="HU133">
        <v>0.79</v>
      </c>
      <c r="HV133">
        <v>3.7999999999999999E-2</v>
      </c>
      <c r="HW133">
        <v>0.43099999999999999</v>
      </c>
      <c r="HX133" s="40" t="s">
        <v>85</v>
      </c>
      <c r="HY133" s="35" t="s">
        <v>85</v>
      </c>
      <c r="HZ133" s="36" t="s">
        <v>85</v>
      </c>
      <c r="IA133" s="36" t="s">
        <v>85</v>
      </c>
      <c r="IB133" s="36">
        <v>7</v>
      </c>
      <c r="IC133" s="36" t="s">
        <v>85</v>
      </c>
      <c r="ID133" s="37" t="s">
        <v>85</v>
      </c>
      <c r="IE133" s="37" t="s">
        <v>85</v>
      </c>
      <c r="IF133" s="34" t="str">
        <f t="shared" si="17"/>
        <v/>
      </c>
      <c r="IG133" t="str">
        <f t="shared" si="18"/>
        <v/>
      </c>
      <c r="IH133" t="str">
        <f t="shared" si="19"/>
        <v/>
      </c>
      <c r="II133" t="str">
        <f t="shared" si="20"/>
        <v/>
      </c>
      <c r="IJ133">
        <f t="shared" si="21"/>
        <v>17</v>
      </c>
      <c r="IK133" t="str">
        <f t="shared" si="22"/>
        <v/>
      </c>
      <c r="IL133" t="str">
        <f t="shared" si="23"/>
        <v/>
      </c>
      <c r="IM133" t="str">
        <f t="shared" si="24"/>
        <v/>
      </c>
    </row>
    <row r="134" spans="1:247" x14ac:dyDescent="0.25">
      <c r="A134" s="48">
        <v>130908</v>
      </c>
      <c r="E134" t="b">
        <v>0</v>
      </c>
      <c r="H134">
        <v>40</v>
      </c>
      <c r="J134" t="s">
        <v>42</v>
      </c>
      <c r="K134" t="b">
        <v>1</v>
      </c>
      <c r="N134" t="s">
        <v>43</v>
      </c>
      <c r="R134">
        <v>0</v>
      </c>
      <c r="S134">
        <v>0.17499999999999999</v>
      </c>
      <c r="T134" t="b">
        <v>0</v>
      </c>
      <c r="U134">
        <v>43748.000243055554</v>
      </c>
      <c r="V134">
        <v>0</v>
      </c>
      <c r="W134">
        <v>0</v>
      </c>
      <c r="X134">
        <v>0.12903000000000001</v>
      </c>
      <c r="Y134">
        <v>2</v>
      </c>
      <c r="Z134">
        <v>0</v>
      </c>
      <c r="AA134">
        <v>35</v>
      </c>
      <c r="AB134">
        <v>10</v>
      </c>
      <c r="AC134">
        <v>5</v>
      </c>
      <c r="AD134">
        <v>57</v>
      </c>
      <c r="AE134">
        <v>43691.000243055554</v>
      </c>
      <c r="AF134">
        <v>43748.000243055554</v>
      </c>
      <c r="AH134">
        <v>0.17499999999999999</v>
      </c>
      <c r="AI134" t="s">
        <v>44</v>
      </c>
      <c r="AJ134">
        <v>31</v>
      </c>
      <c r="AK134">
        <v>165</v>
      </c>
      <c r="AL134">
        <v>826</v>
      </c>
      <c r="AM134">
        <v>988</v>
      </c>
      <c r="AN134">
        <v>359</v>
      </c>
      <c r="AO134">
        <v>613</v>
      </c>
      <c r="AP134">
        <v>757</v>
      </c>
      <c r="AQ134">
        <v>932</v>
      </c>
      <c r="AR134">
        <v>326</v>
      </c>
      <c r="AS134">
        <v>68</v>
      </c>
      <c r="AT134">
        <v>543</v>
      </c>
      <c r="AU134">
        <v>524</v>
      </c>
      <c r="AV134">
        <v>705</v>
      </c>
      <c r="AW134">
        <v>135</v>
      </c>
      <c r="AX134">
        <v>940</v>
      </c>
      <c r="AY134">
        <v>300</v>
      </c>
      <c r="AZ134">
        <v>84</v>
      </c>
      <c r="BA134">
        <v>52</v>
      </c>
      <c r="BB134">
        <v>82</v>
      </c>
      <c r="BC134">
        <v>88</v>
      </c>
      <c r="BD134">
        <v>99</v>
      </c>
      <c r="BE134">
        <v>83</v>
      </c>
      <c r="BF134">
        <v>100</v>
      </c>
      <c r="BG134">
        <v>100</v>
      </c>
      <c r="BH134">
        <v>100</v>
      </c>
      <c r="BI134">
        <v>100</v>
      </c>
      <c r="BJ134">
        <v>100</v>
      </c>
      <c r="BK134">
        <v>100</v>
      </c>
      <c r="BL134">
        <v>100</v>
      </c>
      <c r="BM134">
        <v>25</v>
      </c>
      <c r="BN134">
        <v>25</v>
      </c>
      <c r="BO134">
        <v>25</v>
      </c>
      <c r="BP134">
        <v>25</v>
      </c>
      <c r="BQ134">
        <v>0</v>
      </c>
      <c r="BR134">
        <v>3</v>
      </c>
      <c r="BS134">
        <v>1</v>
      </c>
      <c r="BT134">
        <v>3</v>
      </c>
      <c r="BU134">
        <v>1</v>
      </c>
      <c r="BV134">
        <v>2</v>
      </c>
      <c r="BW134">
        <v>1</v>
      </c>
      <c r="BX134">
        <v>0</v>
      </c>
      <c r="BY134">
        <v>2</v>
      </c>
      <c r="BZ134">
        <v>2</v>
      </c>
      <c r="CA134">
        <v>3</v>
      </c>
      <c r="CB134">
        <v>2</v>
      </c>
      <c r="CC134">
        <v>3</v>
      </c>
      <c r="CD134">
        <v>3</v>
      </c>
      <c r="CE134">
        <v>1</v>
      </c>
      <c r="CF134">
        <v>2</v>
      </c>
      <c r="CG134">
        <v>5</v>
      </c>
      <c r="CH134">
        <v>21</v>
      </c>
      <c r="CI134">
        <v>95</v>
      </c>
      <c r="CJ134">
        <v>18</v>
      </c>
      <c r="CK134">
        <v>18</v>
      </c>
      <c r="CL134">
        <v>78</v>
      </c>
      <c r="CM134">
        <v>52</v>
      </c>
      <c r="CN134">
        <v>87</v>
      </c>
      <c r="CO134">
        <v>59</v>
      </c>
      <c r="CP134">
        <v>65</v>
      </c>
      <c r="CQ134">
        <v>15</v>
      </c>
      <c r="CR134">
        <v>95</v>
      </c>
      <c r="CS134">
        <v>90</v>
      </c>
      <c r="CT134">
        <v>26</v>
      </c>
      <c r="CU134">
        <v>16</v>
      </c>
      <c r="CV134">
        <v>28</v>
      </c>
      <c r="CW134">
        <v>9</v>
      </c>
      <c r="CX134">
        <v>64</v>
      </c>
      <c r="CY134">
        <v>56</v>
      </c>
      <c r="CZ134">
        <v>95</v>
      </c>
      <c r="DA134">
        <v>28</v>
      </c>
      <c r="DB134">
        <v>38</v>
      </c>
      <c r="DC134">
        <v>53</v>
      </c>
      <c r="DD134">
        <v>11</v>
      </c>
      <c r="DE134">
        <v>58</v>
      </c>
      <c r="DF134">
        <v>73</v>
      </c>
      <c r="DG134">
        <v>10</v>
      </c>
      <c r="DH134">
        <v>99</v>
      </c>
      <c r="DI134">
        <v>39</v>
      </c>
      <c r="DJ134">
        <v>1</v>
      </c>
      <c r="DK134">
        <v>68</v>
      </c>
      <c r="DL134">
        <v>99</v>
      </c>
      <c r="DM134">
        <v>755</v>
      </c>
      <c r="DN134">
        <v>869</v>
      </c>
      <c r="DO134">
        <v>780</v>
      </c>
      <c r="DP134">
        <v>433</v>
      </c>
      <c r="DQ134">
        <v>531</v>
      </c>
      <c r="DR134">
        <v>796</v>
      </c>
      <c r="DS134">
        <v>93</v>
      </c>
      <c r="DT134">
        <v>119</v>
      </c>
      <c r="DU134">
        <v>746</v>
      </c>
      <c r="DV134">
        <v>413</v>
      </c>
      <c r="DW134">
        <v>516</v>
      </c>
      <c r="DX134">
        <v>90</v>
      </c>
      <c r="DY134">
        <v>761</v>
      </c>
      <c r="DZ134">
        <v>225</v>
      </c>
      <c r="EA134">
        <v>799</v>
      </c>
      <c r="EB134">
        <v>355</v>
      </c>
      <c r="EC134">
        <v>957</v>
      </c>
      <c r="ED134">
        <v>449</v>
      </c>
      <c r="EE134">
        <v>12</v>
      </c>
      <c r="EF134">
        <v>153</v>
      </c>
      <c r="EG134">
        <v>974</v>
      </c>
      <c r="EH134">
        <v>474</v>
      </c>
      <c r="EI134">
        <v>166</v>
      </c>
      <c r="EJ134">
        <v>876</v>
      </c>
      <c r="EK134">
        <v>921</v>
      </c>
      <c r="EL134">
        <v>848</v>
      </c>
      <c r="EM134">
        <v>588</v>
      </c>
      <c r="EN134">
        <v>298</v>
      </c>
      <c r="EO134">
        <v>851</v>
      </c>
      <c r="EP134">
        <v>354</v>
      </c>
      <c r="EQ134">
        <v>360</v>
      </c>
      <c r="ER134">
        <v>177</v>
      </c>
      <c r="ES134">
        <v>27</v>
      </c>
      <c r="ET134">
        <v>279</v>
      </c>
      <c r="EU134">
        <v>239</v>
      </c>
      <c r="EV134">
        <v>361</v>
      </c>
      <c r="EW134">
        <v>710</v>
      </c>
      <c r="EX134">
        <v>726</v>
      </c>
      <c r="EY134">
        <v>484</v>
      </c>
      <c r="EZ134">
        <v>69</v>
      </c>
      <c r="FA134">
        <v>488</v>
      </c>
      <c r="FB134">
        <v>372</v>
      </c>
      <c r="FC134">
        <v>219</v>
      </c>
      <c r="FD134">
        <v>377</v>
      </c>
      <c r="FE134">
        <v>487</v>
      </c>
      <c r="FF134">
        <v>124</v>
      </c>
      <c r="FG134">
        <v>197</v>
      </c>
      <c r="FH134">
        <v>583</v>
      </c>
      <c r="FI134">
        <v>764</v>
      </c>
      <c r="FJ134">
        <v>50</v>
      </c>
      <c r="FK134">
        <v>50</v>
      </c>
      <c r="FL134">
        <v>50</v>
      </c>
      <c r="FM134">
        <v>50</v>
      </c>
      <c r="FN134">
        <v>59</v>
      </c>
      <c r="FO134">
        <v>50</v>
      </c>
      <c r="FP134">
        <v>71</v>
      </c>
      <c r="FQ134">
        <v>65</v>
      </c>
      <c r="FR134">
        <v>63</v>
      </c>
      <c r="FS134">
        <v>50</v>
      </c>
      <c r="FT134">
        <v>59</v>
      </c>
      <c r="FU134">
        <v>50</v>
      </c>
      <c r="FV134">
        <v>50</v>
      </c>
      <c r="FW134">
        <v>50</v>
      </c>
      <c r="FX134">
        <v>50</v>
      </c>
      <c r="FY134">
        <v>50</v>
      </c>
      <c r="FZ134">
        <v>50</v>
      </c>
      <c r="GA134">
        <v>50</v>
      </c>
      <c r="GB134">
        <v>50</v>
      </c>
      <c r="GC134">
        <v>50</v>
      </c>
      <c r="GD134">
        <v>50</v>
      </c>
      <c r="GE134">
        <v>68</v>
      </c>
      <c r="GF134">
        <v>51</v>
      </c>
      <c r="GG134">
        <v>69</v>
      </c>
      <c r="GH134">
        <v>74</v>
      </c>
      <c r="GI134">
        <v>75</v>
      </c>
      <c r="GJ134">
        <v>69</v>
      </c>
      <c r="GK134">
        <v>54</v>
      </c>
      <c r="GL134">
        <v>50</v>
      </c>
      <c r="GM134">
        <v>50</v>
      </c>
      <c r="GN134">
        <v>50</v>
      </c>
      <c r="GO134">
        <v>50</v>
      </c>
      <c r="GP134">
        <v>50</v>
      </c>
      <c r="GQ134">
        <v>50</v>
      </c>
      <c r="GR134">
        <v>1.2989999999999999</v>
      </c>
      <c r="GS134">
        <v>0.85499999999999998</v>
      </c>
      <c r="GT134">
        <v>1.4569999999999999</v>
      </c>
      <c r="GU134">
        <v>0.94900000000000007</v>
      </c>
      <c r="GV134">
        <v>0.51200000000000001</v>
      </c>
      <c r="GW134">
        <v>0.65300000000000002</v>
      </c>
      <c r="GX134">
        <v>1.474</v>
      </c>
      <c r="GY134">
        <v>0.97399999999999998</v>
      </c>
      <c r="GZ134">
        <v>0.66600000000000004</v>
      </c>
      <c r="HA134">
        <v>1.3759999999999999</v>
      </c>
      <c r="HB134">
        <v>1.421</v>
      </c>
      <c r="HC134">
        <v>1.3479999999999999</v>
      </c>
      <c r="HD134">
        <v>1.0880000000000001</v>
      </c>
      <c r="HE134">
        <v>0.79800000000000004</v>
      </c>
      <c r="HF134">
        <v>1.351</v>
      </c>
      <c r="HG134">
        <v>2</v>
      </c>
      <c r="HH134">
        <v>0.36</v>
      </c>
      <c r="HI134">
        <v>0.17699999999999999</v>
      </c>
      <c r="HJ134">
        <v>2.7E-2</v>
      </c>
      <c r="HK134">
        <v>0.27900000000000003</v>
      </c>
      <c r="HL134">
        <v>0.23899999999999999</v>
      </c>
      <c r="HM134">
        <v>0.36099999999999999</v>
      </c>
      <c r="HN134">
        <v>0.71</v>
      </c>
      <c r="HO134">
        <v>0.72599999999999998</v>
      </c>
      <c r="HP134">
        <v>0.48399999999999999</v>
      </c>
      <c r="HQ134">
        <v>6.9000000000000006E-2</v>
      </c>
      <c r="HR134">
        <v>0.48799999999999999</v>
      </c>
      <c r="HS134">
        <v>0.372</v>
      </c>
      <c r="HT134">
        <v>0.219</v>
      </c>
      <c r="HU134">
        <v>0.377</v>
      </c>
      <c r="HV134">
        <v>0.48699999999999999</v>
      </c>
      <c r="HW134">
        <v>0.124</v>
      </c>
      <c r="HX134" s="40" t="s">
        <v>85</v>
      </c>
      <c r="HY134" s="35" t="s">
        <v>85</v>
      </c>
      <c r="HZ134" s="36" t="s">
        <v>85</v>
      </c>
      <c r="IA134" s="36" t="s">
        <v>85</v>
      </c>
      <c r="IB134" s="36">
        <v>99</v>
      </c>
      <c r="IC134" s="36">
        <v>0.12903000000000001</v>
      </c>
      <c r="ID134" s="37" t="s">
        <v>85</v>
      </c>
      <c r="IE134" s="37" t="s">
        <v>85</v>
      </c>
      <c r="IF134" s="34" t="str">
        <f t="shared" si="17"/>
        <v/>
      </c>
      <c r="IG134" t="str">
        <f t="shared" si="18"/>
        <v/>
      </c>
      <c r="IH134" t="str">
        <f t="shared" si="19"/>
        <v/>
      </c>
      <c r="II134" t="str">
        <f t="shared" si="20"/>
        <v/>
      </c>
      <c r="IJ134">
        <f t="shared" si="21"/>
        <v>185</v>
      </c>
      <c r="IK134">
        <f t="shared" si="22"/>
        <v>24</v>
      </c>
      <c r="IL134" t="str">
        <f t="shared" si="23"/>
        <v/>
      </c>
      <c r="IM134" t="str">
        <f t="shared" si="24"/>
        <v/>
      </c>
    </row>
    <row r="135" spans="1:247" x14ac:dyDescent="0.25">
      <c r="A135" s="48">
        <v>130909</v>
      </c>
      <c r="E135" t="b">
        <v>0</v>
      </c>
      <c r="H135">
        <v>40</v>
      </c>
      <c r="J135" t="s">
        <v>46</v>
      </c>
      <c r="K135" t="b">
        <v>1</v>
      </c>
      <c r="N135" t="s">
        <v>43</v>
      </c>
      <c r="R135">
        <v>0</v>
      </c>
      <c r="S135">
        <v>0.70799999999999996</v>
      </c>
      <c r="T135" t="b">
        <v>0</v>
      </c>
      <c r="U135">
        <v>43748.000243055554</v>
      </c>
      <c r="V135">
        <v>0</v>
      </c>
      <c r="W135">
        <v>0</v>
      </c>
      <c r="X135">
        <v>0.12096999999999999</v>
      </c>
      <c r="Y135">
        <v>0</v>
      </c>
      <c r="Z135">
        <v>0</v>
      </c>
      <c r="AA135">
        <v>0</v>
      </c>
      <c r="AB135">
        <v>40</v>
      </c>
      <c r="AC135">
        <v>10</v>
      </c>
      <c r="AD135">
        <v>56</v>
      </c>
      <c r="AE135">
        <v>43691.000243055554</v>
      </c>
      <c r="AF135">
        <v>43748.000243055554</v>
      </c>
      <c r="AH135">
        <v>0.70799999999999996</v>
      </c>
      <c r="AI135" t="s">
        <v>44</v>
      </c>
      <c r="AJ135">
        <v>431</v>
      </c>
      <c r="AK135">
        <v>255</v>
      </c>
      <c r="AL135">
        <v>311</v>
      </c>
      <c r="AM135">
        <v>272</v>
      </c>
      <c r="AN135">
        <v>978</v>
      </c>
      <c r="AO135">
        <v>909</v>
      </c>
      <c r="AP135">
        <v>995</v>
      </c>
      <c r="AQ135">
        <v>293</v>
      </c>
      <c r="AR135">
        <v>885</v>
      </c>
      <c r="AS135">
        <v>23</v>
      </c>
      <c r="AT135">
        <v>996</v>
      </c>
      <c r="AU135">
        <v>167</v>
      </c>
      <c r="AV135">
        <v>885</v>
      </c>
      <c r="AW135">
        <v>86</v>
      </c>
      <c r="AX135">
        <v>642</v>
      </c>
      <c r="AY135">
        <v>57</v>
      </c>
      <c r="AZ135">
        <v>73</v>
      </c>
      <c r="BA135">
        <v>68</v>
      </c>
      <c r="BB135">
        <v>57</v>
      </c>
      <c r="BC135">
        <v>72</v>
      </c>
      <c r="BD135">
        <v>88</v>
      </c>
      <c r="BE135">
        <v>65</v>
      </c>
      <c r="BF135">
        <v>100</v>
      </c>
      <c r="BG135">
        <v>100</v>
      </c>
      <c r="BH135">
        <v>100</v>
      </c>
      <c r="BI135">
        <v>100</v>
      </c>
      <c r="BJ135">
        <v>100</v>
      </c>
      <c r="BK135">
        <v>100</v>
      </c>
      <c r="BL135">
        <v>100</v>
      </c>
      <c r="BM135">
        <v>25</v>
      </c>
      <c r="BN135">
        <v>25</v>
      </c>
      <c r="BO135">
        <v>25</v>
      </c>
      <c r="BP135">
        <v>25</v>
      </c>
      <c r="BQ135">
        <v>3</v>
      </c>
      <c r="BR135">
        <v>0</v>
      </c>
      <c r="BS135">
        <v>0</v>
      </c>
      <c r="BT135">
        <v>0</v>
      </c>
      <c r="BU135">
        <v>2</v>
      </c>
      <c r="BV135">
        <v>2</v>
      </c>
      <c r="BW135">
        <v>2</v>
      </c>
      <c r="BX135">
        <v>2</v>
      </c>
      <c r="BY135">
        <v>2</v>
      </c>
      <c r="BZ135">
        <v>0</v>
      </c>
      <c r="CA135">
        <v>2</v>
      </c>
      <c r="CB135">
        <v>1</v>
      </c>
      <c r="CC135">
        <v>3</v>
      </c>
      <c r="CD135">
        <v>2</v>
      </c>
      <c r="CE135">
        <v>2</v>
      </c>
      <c r="CF135">
        <v>3</v>
      </c>
      <c r="CG135">
        <v>23</v>
      </c>
      <c r="CH135">
        <v>9</v>
      </c>
      <c r="CI135">
        <v>76</v>
      </c>
      <c r="CJ135">
        <v>92</v>
      </c>
      <c r="CK135">
        <v>53</v>
      </c>
      <c r="CL135">
        <v>43</v>
      </c>
      <c r="CM135">
        <v>91</v>
      </c>
      <c r="CN135">
        <v>15</v>
      </c>
      <c r="CO135">
        <v>69</v>
      </c>
      <c r="CP135">
        <v>54</v>
      </c>
      <c r="CQ135">
        <v>48</v>
      </c>
      <c r="CR135">
        <v>80</v>
      </c>
      <c r="CS135">
        <v>91</v>
      </c>
      <c r="CT135">
        <v>36</v>
      </c>
      <c r="CU135">
        <v>3</v>
      </c>
      <c r="CV135">
        <v>78</v>
      </c>
      <c r="CW135">
        <v>90</v>
      </c>
      <c r="CX135">
        <v>61</v>
      </c>
      <c r="CY135">
        <v>46</v>
      </c>
      <c r="CZ135">
        <v>46</v>
      </c>
      <c r="DA135">
        <v>89</v>
      </c>
      <c r="DB135">
        <v>16</v>
      </c>
      <c r="DC135">
        <v>20</v>
      </c>
      <c r="DD135">
        <v>57</v>
      </c>
      <c r="DE135">
        <v>90</v>
      </c>
      <c r="DF135">
        <v>43</v>
      </c>
      <c r="DG135">
        <v>16</v>
      </c>
      <c r="DH135">
        <v>34</v>
      </c>
      <c r="DI135">
        <v>55</v>
      </c>
      <c r="DJ135">
        <v>23</v>
      </c>
      <c r="DK135">
        <v>25</v>
      </c>
      <c r="DL135">
        <v>3</v>
      </c>
      <c r="DM135">
        <v>901</v>
      </c>
      <c r="DN135">
        <v>600</v>
      </c>
      <c r="DO135">
        <v>64</v>
      </c>
      <c r="DP135">
        <v>123</v>
      </c>
      <c r="DQ135">
        <v>931</v>
      </c>
      <c r="DR135">
        <v>889</v>
      </c>
      <c r="DS135">
        <v>921</v>
      </c>
      <c r="DT135">
        <v>148</v>
      </c>
      <c r="DU135">
        <v>498</v>
      </c>
      <c r="DV135">
        <v>589</v>
      </c>
      <c r="DW135">
        <v>425</v>
      </c>
      <c r="DX135">
        <v>855</v>
      </c>
      <c r="DY135">
        <v>384</v>
      </c>
      <c r="DZ135">
        <v>538</v>
      </c>
      <c r="EA135">
        <v>749</v>
      </c>
      <c r="EB135">
        <v>486</v>
      </c>
      <c r="EC135">
        <v>242</v>
      </c>
      <c r="ED135">
        <v>645</v>
      </c>
      <c r="EE135">
        <v>267</v>
      </c>
      <c r="EF135">
        <v>116</v>
      </c>
      <c r="EG135">
        <v>807</v>
      </c>
      <c r="EH135">
        <v>625</v>
      </c>
      <c r="EI135">
        <v>966</v>
      </c>
      <c r="EJ135">
        <v>195</v>
      </c>
      <c r="EK135">
        <v>172</v>
      </c>
      <c r="EL135">
        <v>339</v>
      </c>
      <c r="EM135">
        <v>385</v>
      </c>
      <c r="EN135">
        <v>222</v>
      </c>
      <c r="EO135">
        <v>960</v>
      </c>
      <c r="EP135">
        <v>920</v>
      </c>
      <c r="EQ135">
        <v>607</v>
      </c>
      <c r="ER135">
        <v>996</v>
      </c>
      <c r="ES135">
        <v>214</v>
      </c>
      <c r="ET135">
        <v>74</v>
      </c>
      <c r="EU135">
        <v>809</v>
      </c>
      <c r="EV135">
        <v>459</v>
      </c>
      <c r="EW135">
        <v>454</v>
      </c>
      <c r="EX135">
        <v>653</v>
      </c>
      <c r="EY135">
        <v>8</v>
      </c>
      <c r="EZ135">
        <v>451</v>
      </c>
      <c r="FA135">
        <v>75</v>
      </c>
      <c r="FB135">
        <v>189</v>
      </c>
      <c r="FC135">
        <v>587</v>
      </c>
      <c r="FD135">
        <v>47</v>
      </c>
      <c r="FE135">
        <v>114</v>
      </c>
      <c r="FF135">
        <v>648</v>
      </c>
      <c r="FG135">
        <v>780</v>
      </c>
      <c r="FH135">
        <v>200</v>
      </c>
      <c r="FI135">
        <v>951</v>
      </c>
      <c r="FJ135">
        <v>50</v>
      </c>
      <c r="FK135">
        <v>50</v>
      </c>
      <c r="FL135">
        <v>50</v>
      </c>
      <c r="FM135">
        <v>50</v>
      </c>
      <c r="FN135">
        <v>58</v>
      </c>
      <c r="FO135">
        <v>61</v>
      </c>
      <c r="FP135">
        <v>78</v>
      </c>
      <c r="FQ135">
        <v>78</v>
      </c>
      <c r="FR135">
        <v>59</v>
      </c>
      <c r="FS135">
        <v>80</v>
      </c>
      <c r="FT135">
        <v>79</v>
      </c>
      <c r="FU135">
        <v>50</v>
      </c>
      <c r="FV135">
        <v>50</v>
      </c>
      <c r="FW135">
        <v>50</v>
      </c>
      <c r="FX135">
        <v>50</v>
      </c>
      <c r="FY135">
        <v>50</v>
      </c>
      <c r="FZ135">
        <v>50</v>
      </c>
      <c r="GA135">
        <v>50</v>
      </c>
      <c r="GB135">
        <v>50</v>
      </c>
      <c r="GC135">
        <v>50</v>
      </c>
      <c r="GD135">
        <v>50</v>
      </c>
      <c r="GE135">
        <v>56</v>
      </c>
      <c r="GF135">
        <v>54</v>
      </c>
      <c r="GG135">
        <v>79</v>
      </c>
      <c r="GH135">
        <v>65</v>
      </c>
      <c r="GI135">
        <v>51</v>
      </c>
      <c r="GJ135">
        <v>79</v>
      </c>
      <c r="GK135">
        <v>61</v>
      </c>
      <c r="GL135">
        <v>50</v>
      </c>
      <c r="GM135">
        <v>50</v>
      </c>
      <c r="GN135">
        <v>50</v>
      </c>
      <c r="GO135">
        <v>50</v>
      </c>
      <c r="GP135">
        <v>50</v>
      </c>
      <c r="GQ135">
        <v>50</v>
      </c>
      <c r="GR135">
        <v>1.2490000000000001</v>
      </c>
      <c r="GS135">
        <v>0.98599999999999999</v>
      </c>
      <c r="GT135">
        <v>0.74199999999999999</v>
      </c>
      <c r="GU135">
        <v>1.145</v>
      </c>
      <c r="GV135">
        <v>0.76700000000000002</v>
      </c>
      <c r="GW135">
        <v>0.61599999999999999</v>
      </c>
      <c r="GX135">
        <v>1.3069999999999999</v>
      </c>
      <c r="GY135">
        <v>1.125</v>
      </c>
      <c r="GZ135">
        <v>1.466</v>
      </c>
      <c r="HA135">
        <v>0.69500000000000006</v>
      </c>
      <c r="HB135">
        <v>0.67199999999999993</v>
      </c>
      <c r="HC135">
        <v>0.83899999999999997</v>
      </c>
      <c r="HD135">
        <v>0.88500000000000001</v>
      </c>
      <c r="HE135">
        <v>0.72199999999999998</v>
      </c>
      <c r="HF135">
        <v>1.46</v>
      </c>
      <c r="HG135">
        <v>1</v>
      </c>
      <c r="HH135">
        <v>0.60699999999999998</v>
      </c>
      <c r="HI135">
        <v>0.996</v>
      </c>
      <c r="HJ135">
        <v>0.214</v>
      </c>
      <c r="HK135">
        <v>7.3999999999999996E-2</v>
      </c>
      <c r="HL135">
        <v>0.80900000000000005</v>
      </c>
      <c r="HM135">
        <v>0.45900000000000002</v>
      </c>
      <c r="HN135">
        <v>0.45400000000000001</v>
      </c>
      <c r="HO135">
        <v>0.65300000000000002</v>
      </c>
      <c r="HP135">
        <v>8.0000000000000002E-3</v>
      </c>
      <c r="HQ135">
        <v>0.45100000000000001</v>
      </c>
      <c r="HR135">
        <v>7.4999999999999997E-2</v>
      </c>
      <c r="HS135">
        <v>0.189</v>
      </c>
      <c r="HT135">
        <v>0.58699999999999997</v>
      </c>
      <c r="HU135">
        <v>4.7E-2</v>
      </c>
      <c r="HV135">
        <v>0.114</v>
      </c>
      <c r="HW135">
        <v>0.64800000000000002</v>
      </c>
      <c r="HX135" s="40" t="s">
        <v>85</v>
      </c>
      <c r="HY135" s="35" t="s">
        <v>85</v>
      </c>
      <c r="HZ135" s="36" t="s">
        <v>85</v>
      </c>
      <c r="IA135" s="36" t="s">
        <v>85</v>
      </c>
      <c r="IB135" s="36" t="s">
        <v>85</v>
      </c>
      <c r="IC135" s="36" t="s">
        <v>85</v>
      </c>
      <c r="ID135" s="37" t="s">
        <v>85</v>
      </c>
      <c r="IE135" s="37" t="s">
        <v>85</v>
      </c>
      <c r="IF135" s="34" t="str">
        <f t="shared" si="17"/>
        <v/>
      </c>
      <c r="IG135" t="str">
        <f t="shared" si="18"/>
        <v/>
      </c>
      <c r="IH135" t="str">
        <f t="shared" si="19"/>
        <v/>
      </c>
      <c r="II135" t="str">
        <f t="shared" si="20"/>
        <v/>
      </c>
      <c r="IJ135" t="str">
        <f t="shared" si="21"/>
        <v/>
      </c>
      <c r="IK135" t="str">
        <f t="shared" si="22"/>
        <v/>
      </c>
      <c r="IL135" t="str">
        <f t="shared" si="23"/>
        <v/>
      </c>
      <c r="IM135" t="str">
        <f t="shared" si="24"/>
        <v/>
      </c>
    </row>
    <row r="136" spans="1:247" x14ac:dyDescent="0.25">
      <c r="A136" s="48">
        <v>130910</v>
      </c>
      <c r="E136" t="b">
        <v>0</v>
      </c>
      <c r="H136">
        <v>35</v>
      </c>
      <c r="J136" t="s">
        <v>42</v>
      </c>
      <c r="K136" t="b">
        <v>1</v>
      </c>
      <c r="N136" t="s">
        <v>43</v>
      </c>
      <c r="R136">
        <v>0</v>
      </c>
      <c r="S136">
        <v>5.8000000000000003E-2</v>
      </c>
      <c r="T136" t="b">
        <v>0</v>
      </c>
      <c r="U136">
        <v>43741.000243055554</v>
      </c>
      <c r="V136">
        <v>0</v>
      </c>
      <c r="W136">
        <v>0</v>
      </c>
      <c r="X136">
        <v>0.1371</v>
      </c>
      <c r="Y136">
        <v>2</v>
      </c>
      <c r="Z136">
        <v>0</v>
      </c>
      <c r="AA136">
        <v>0</v>
      </c>
      <c r="AB136">
        <v>10</v>
      </c>
      <c r="AC136">
        <v>5</v>
      </c>
      <c r="AD136">
        <v>172</v>
      </c>
      <c r="AE136">
        <v>43691.000243055554</v>
      </c>
      <c r="AF136">
        <v>43741.000243055554</v>
      </c>
      <c r="AH136">
        <v>5.8000000000000003E-2</v>
      </c>
      <c r="AI136" t="s">
        <v>44</v>
      </c>
      <c r="AJ136">
        <v>245</v>
      </c>
      <c r="AK136">
        <v>727</v>
      </c>
      <c r="AL136">
        <v>875</v>
      </c>
      <c r="AM136">
        <v>472</v>
      </c>
      <c r="AN136">
        <v>724</v>
      </c>
      <c r="AO136">
        <v>255</v>
      </c>
      <c r="AP136">
        <v>588</v>
      </c>
      <c r="AQ136">
        <v>839</v>
      </c>
      <c r="AR136">
        <v>662</v>
      </c>
      <c r="AS136">
        <v>479</v>
      </c>
      <c r="AT136">
        <v>944</v>
      </c>
      <c r="AU136">
        <v>648</v>
      </c>
      <c r="AV136">
        <v>750</v>
      </c>
      <c r="AW136">
        <v>122</v>
      </c>
      <c r="AX136">
        <v>231</v>
      </c>
      <c r="AY136">
        <v>966</v>
      </c>
      <c r="AZ136">
        <v>80</v>
      </c>
      <c r="BA136">
        <v>100</v>
      </c>
      <c r="BB136">
        <v>74</v>
      </c>
      <c r="BC136">
        <v>83</v>
      </c>
      <c r="BD136">
        <v>97</v>
      </c>
      <c r="BE136">
        <v>54</v>
      </c>
      <c r="BF136">
        <v>100</v>
      </c>
      <c r="BG136">
        <v>100</v>
      </c>
      <c r="BH136">
        <v>100</v>
      </c>
      <c r="BI136">
        <v>100</v>
      </c>
      <c r="BJ136">
        <v>100</v>
      </c>
      <c r="BK136">
        <v>100</v>
      </c>
      <c r="BL136">
        <v>100</v>
      </c>
      <c r="BM136">
        <v>25</v>
      </c>
      <c r="BN136">
        <v>25</v>
      </c>
      <c r="BO136">
        <v>25</v>
      </c>
      <c r="BP136">
        <v>25</v>
      </c>
      <c r="BQ136">
        <v>1</v>
      </c>
      <c r="BR136">
        <v>1</v>
      </c>
      <c r="BS136">
        <v>2</v>
      </c>
      <c r="BT136">
        <v>1</v>
      </c>
      <c r="BU136">
        <v>2</v>
      </c>
      <c r="BV136">
        <v>1</v>
      </c>
      <c r="BW136">
        <v>2</v>
      </c>
      <c r="BX136">
        <v>2</v>
      </c>
      <c r="BY136">
        <v>3</v>
      </c>
      <c r="BZ136">
        <v>2</v>
      </c>
      <c r="CA136">
        <v>2</v>
      </c>
      <c r="CB136">
        <v>0</v>
      </c>
      <c r="CC136">
        <v>3</v>
      </c>
      <c r="CD136">
        <v>1</v>
      </c>
      <c r="CE136">
        <v>3</v>
      </c>
      <c r="CF136">
        <v>2</v>
      </c>
      <c r="CG136">
        <v>63</v>
      </c>
      <c r="CH136">
        <v>10</v>
      </c>
      <c r="CI136">
        <v>48</v>
      </c>
      <c r="CJ136">
        <v>13</v>
      </c>
      <c r="CK136">
        <v>79</v>
      </c>
      <c r="CL136">
        <v>57</v>
      </c>
      <c r="CM136">
        <v>62</v>
      </c>
      <c r="CN136">
        <v>18</v>
      </c>
      <c r="CO136">
        <v>54</v>
      </c>
      <c r="CP136">
        <v>25</v>
      </c>
      <c r="CQ136">
        <v>92</v>
      </c>
      <c r="CR136">
        <v>91</v>
      </c>
      <c r="CS136">
        <v>2</v>
      </c>
      <c r="CT136">
        <v>79</v>
      </c>
      <c r="CU136">
        <v>94</v>
      </c>
      <c r="CV136">
        <v>13</v>
      </c>
      <c r="CW136">
        <v>2</v>
      </c>
      <c r="CX136">
        <v>8</v>
      </c>
      <c r="CY136">
        <v>46</v>
      </c>
      <c r="CZ136">
        <v>47</v>
      </c>
      <c r="DA136">
        <v>97</v>
      </c>
      <c r="DB136">
        <v>32</v>
      </c>
      <c r="DC136">
        <v>16</v>
      </c>
      <c r="DD136">
        <v>94</v>
      </c>
      <c r="DE136">
        <v>43</v>
      </c>
      <c r="DF136">
        <v>25</v>
      </c>
      <c r="DG136">
        <v>6</v>
      </c>
      <c r="DH136">
        <v>45</v>
      </c>
      <c r="DI136">
        <v>2</v>
      </c>
      <c r="DJ136">
        <v>43</v>
      </c>
      <c r="DK136">
        <v>29</v>
      </c>
      <c r="DL136">
        <v>67</v>
      </c>
      <c r="DM136">
        <v>975</v>
      </c>
      <c r="DN136">
        <v>687</v>
      </c>
      <c r="DO136">
        <v>470</v>
      </c>
      <c r="DP136">
        <v>237</v>
      </c>
      <c r="DQ136">
        <v>2</v>
      </c>
      <c r="DR136">
        <v>127</v>
      </c>
      <c r="DS136">
        <v>189</v>
      </c>
      <c r="DT136">
        <v>398</v>
      </c>
      <c r="DU136">
        <v>321</v>
      </c>
      <c r="DV136">
        <v>786</v>
      </c>
      <c r="DW136">
        <v>90</v>
      </c>
      <c r="DX136">
        <v>814</v>
      </c>
      <c r="DY136">
        <v>861</v>
      </c>
      <c r="DZ136">
        <v>183</v>
      </c>
      <c r="EA136">
        <v>334</v>
      </c>
      <c r="EB136">
        <v>721</v>
      </c>
      <c r="EC136">
        <v>304</v>
      </c>
      <c r="ED136">
        <v>504</v>
      </c>
      <c r="EE136">
        <v>843</v>
      </c>
      <c r="EF136">
        <v>598</v>
      </c>
      <c r="EG136">
        <v>787</v>
      </c>
      <c r="EH136">
        <v>41</v>
      </c>
      <c r="EI136">
        <v>968</v>
      </c>
      <c r="EJ136">
        <v>311</v>
      </c>
      <c r="EK136">
        <v>951</v>
      </c>
      <c r="EL136">
        <v>559</v>
      </c>
      <c r="EM136">
        <v>695</v>
      </c>
      <c r="EN136">
        <v>640</v>
      </c>
      <c r="EO136">
        <v>709</v>
      </c>
      <c r="EP136">
        <v>129</v>
      </c>
      <c r="EQ136">
        <v>132</v>
      </c>
      <c r="ER136">
        <v>331</v>
      </c>
      <c r="ES136">
        <v>42</v>
      </c>
      <c r="ET136">
        <v>643</v>
      </c>
      <c r="EU136">
        <v>254</v>
      </c>
      <c r="EV136">
        <v>730</v>
      </c>
      <c r="EW136">
        <v>911</v>
      </c>
      <c r="EX136">
        <v>245</v>
      </c>
      <c r="EY136">
        <v>107</v>
      </c>
      <c r="EZ136">
        <v>72</v>
      </c>
      <c r="FA136">
        <v>874</v>
      </c>
      <c r="FB136">
        <v>710</v>
      </c>
      <c r="FC136">
        <v>243</v>
      </c>
      <c r="FD136">
        <v>63</v>
      </c>
      <c r="FE136">
        <v>383</v>
      </c>
      <c r="FF136">
        <v>6</v>
      </c>
      <c r="FG136">
        <v>346</v>
      </c>
      <c r="FH136">
        <v>4</v>
      </c>
      <c r="FI136">
        <v>509</v>
      </c>
      <c r="FJ136">
        <v>50</v>
      </c>
      <c r="FK136">
        <v>50</v>
      </c>
      <c r="FL136">
        <v>50</v>
      </c>
      <c r="FM136">
        <v>50</v>
      </c>
      <c r="FN136">
        <v>66</v>
      </c>
      <c r="FO136">
        <v>77</v>
      </c>
      <c r="FP136">
        <v>55</v>
      </c>
      <c r="FQ136">
        <v>79</v>
      </c>
      <c r="FR136">
        <v>52</v>
      </c>
      <c r="FS136">
        <v>71</v>
      </c>
      <c r="FT136">
        <v>59</v>
      </c>
      <c r="FU136">
        <v>50</v>
      </c>
      <c r="FV136">
        <v>50</v>
      </c>
      <c r="FW136">
        <v>50</v>
      </c>
      <c r="FX136">
        <v>50</v>
      </c>
      <c r="FY136">
        <v>50</v>
      </c>
      <c r="FZ136">
        <v>50</v>
      </c>
      <c r="GA136">
        <v>50</v>
      </c>
      <c r="GB136">
        <v>50</v>
      </c>
      <c r="GC136">
        <v>50</v>
      </c>
      <c r="GD136">
        <v>50</v>
      </c>
      <c r="GE136">
        <v>58</v>
      </c>
      <c r="GF136">
        <v>78</v>
      </c>
      <c r="GG136">
        <v>64</v>
      </c>
      <c r="GH136">
        <v>56</v>
      </c>
      <c r="GI136">
        <v>73</v>
      </c>
      <c r="GJ136">
        <v>61</v>
      </c>
      <c r="GK136">
        <v>74</v>
      </c>
      <c r="GL136">
        <v>50</v>
      </c>
      <c r="GM136">
        <v>50</v>
      </c>
      <c r="GN136">
        <v>50</v>
      </c>
      <c r="GO136">
        <v>50</v>
      </c>
      <c r="GP136">
        <v>50</v>
      </c>
      <c r="GQ136">
        <v>50</v>
      </c>
      <c r="GR136">
        <v>0.83400000000000007</v>
      </c>
      <c r="GS136">
        <v>1.2210000000000001</v>
      </c>
      <c r="GT136">
        <v>0.80400000000000005</v>
      </c>
      <c r="GU136">
        <v>1.004</v>
      </c>
      <c r="GV136">
        <v>1.343</v>
      </c>
      <c r="GW136">
        <v>1.0979999999999999</v>
      </c>
      <c r="GX136">
        <v>1.2869999999999999</v>
      </c>
      <c r="GY136">
        <v>0.54100000000000004</v>
      </c>
      <c r="GZ136">
        <v>1.468</v>
      </c>
      <c r="HA136">
        <v>0.81099999999999994</v>
      </c>
      <c r="HB136">
        <v>1.4510000000000001</v>
      </c>
      <c r="HC136">
        <v>1.0590000000000002</v>
      </c>
      <c r="HD136">
        <v>1.1949999999999998</v>
      </c>
      <c r="HE136">
        <v>1.1400000000000001</v>
      </c>
      <c r="HF136">
        <v>1.2090000000000001</v>
      </c>
      <c r="HG136">
        <v>2</v>
      </c>
      <c r="HH136">
        <v>0.13200000000000001</v>
      </c>
      <c r="HI136">
        <v>0.33100000000000002</v>
      </c>
      <c r="HJ136">
        <v>4.2000000000000003E-2</v>
      </c>
      <c r="HK136">
        <v>0.64300000000000002</v>
      </c>
      <c r="HL136">
        <v>0.254</v>
      </c>
      <c r="HM136">
        <v>0.73</v>
      </c>
      <c r="HN136">
        <v>0.91100000000000003</v>
      </c>
      <c r="HO136">
        <v>0.245</v>
      </c>
      <c r="HP136">
        <v>0.107</v>
      </c>
      <c r="HQ136">
        <v>7.1999999999999995E-2</v>
      </c>
      <c r="HR136">
        <v>0.874</v>
      </c>
      <c r="HS136">
        <v>0.71</v>
      </c>
      <c r="HT136">
        <v>0.24299999999999999</v>
      </c>
      <c r="HU136">
        <v>6.3E-2</v>
      </c>
      <c r="HV136">
        <v>0.38300000000000001</v>
      </c>
      <c r="HW136">
        <v>6.0000000000000001E-3</v>
      </c>
      <c r="HX136" s="40" t="s">
        <v>85</v>
      </c>
      <c r="HY136" s="35" t="s">
        <v>85</v>
      </c>
      <c r="HZ136" s="36" t="s">
        <v>85</v>
      </c>
      <c r="IA136" s="36" t="s">
        <v>85</v>
      </c>
      <c r="IB136" s="36">
        <v>67</v>
      </c>
      <c r="IC136" s="36">
        <v>0.1371</v>
      </c>
      <c r="ID136" s="37" t="s">
        <v>85</v>
      </c>
      <c r="IE136" s="37" t="s">
        <v>85</v>
      </c>
      <c r="IF136" s="34" t="str">
        <f t="shared" si="17"/>
        <v/>
      </c>
      <c r="IG136" t="str">
        <f t="shared" si="18"/>
        <v/>
      </c>
      <c r="IH136" t="str">
        <f t="shared" si="19"/>
        <v/>
      </c>
      <c r="II136" t="str">
        <f t="shared" si="20"/>
        <v/>
      </c>
      <c r="IJ136">
        <f t="shared" si="21"/>
        <v>138</v>
      </c>
      <c r="IK136">
        <f t="shared" si="22"/>
        <v>25</v>
      </c>
      <c r="IL136" t="str">
        <f t="shared" si="23"/>
        <v/>
      </c>
      <c r="IM136" t="str">
        <f t="shared" si="24"/>
        <v/>
      </c>
    </row>
    <row r="137" spans="1:247" x14ac:dyDescent="0.25">
      <c r="A137" s="48">
        <v>130912</v>
      </c>
      <c r="E137" t="b">
        <v>0</v>
      </c>
      <c r="H137">
        <v>35</v>
      </c>
      <c r="J137" t="s">
        <v>42</v>
      </c>
      <c r="K137" t="b">
        <v>1</v>
      </c>
      <c r="N137" t="s">
        <v>43</v>
      </c>
      <c r="R137">
        <v>0</v>
      </c>
      <c r="S137">
        <v>0.59199999999999997</v>
      </c>
      <c r="T137" t="b">
        <v>0</v>
      </c>
      <c r="U137">
        <v>43741.000243055554</v>
      </c>
      <c r="V137">
        <v>0</v>
      </c>
      <c r="W137">
        <v>0</v>
      </c>
      <c r="X137">
        <v>0</v>
      </c>
      <c r="Y137">
        <v>2</v>
      </c>
      <c r="Z137">
        <v>0</v>
      </c>
      <c r="AA137">
        <v>30</v>
      </c>
      <c r="AB137">
        <v>30</v>
      </c>
      <c r="AC137">
        <v>10</v>
      </c>
      <c r="AD137">
        <v>50</v>
      </c>
      <c r="AE137">
        <v>43691.000243055554</v>
      </c>
      <c r="AF137">
        <v>43741.000243055554</v>
      </c>
      <c r="AH137">
        <v>0.59199999999999997</v>
      </c>
      <c r="AI137" t="s">
        <v>44</v>
      </c>
      <c r="AJ137">
        <v>393</v>
      </c>
      <c r="AK137">
        <v>746</v>
      </c>
      <c r="AL137">
        <v>588</v>
      </c>
      <c r="AM137">
        <v>450</v>
      </c>
      <c r="AN137">
        <v>847</v>
      </c>
      <c r="AO137">
        <v>125</v>
      </c>
      <c r="AP137">
        <v>374</v>
      </c>
      <c r="AQ137">
        <v>524</v>
      </c>
      <c r="AR137">
        <v>436</v>
      </c>
      <c r="AS137">
        <v>80</v>
      </c>
      <c r="AT137">
        <v>797</v>
      </c>
      <c r="AU137">
        <v>543</v>
      </c>
      <c r="AV137">
        <v>129</v>
      </c>
      <c r="AW137">
        <v>764</v>
      </c>
      <c r="AX137">
        <v>650</v>
      </c>
      <c r="AY137">
        <v>500</v>
      </c>
      <c r="AZ137">
        <v>97</v>
      </c>
      <c r="BA137">
        <v>51</v>
      </c>
      <c r="BB137">
        <v>56</v>
      </c>
      <c r="BC137">
        <v>100</v>
      </c>
      <c r="BD137">
        <v>74</v>
      </c>
      <c r="BE137">
        <v>54</v>
      </c>
      <c r="BF137">
        <v>100</v>
      </c>
      <c r="BG137">
        <v>100</v>
      </c>
      <c r="BH137">
        <v>100</v>
      </c>
      <c r="BI137">
        <v>100</v>
      </c>
      <c r="BJ137">
        <v>100</v>
      </c>
      <c r="BK137">
        <v>100</v>
      </c>
      <c r="BL137">
        <v>100</v>
      </c>
      <c r="BM137">
        <v>25</v>
      </c>
      <c r="BN137">
        <v>25</v>
      </c>
      <c r="BO137">
        <v>25</v>
      </c>
      <c r="BP137">
        <v>25</v>
      </c>
      <c r="BQ137">
        <v>2</v>
      </c>
      <c r="BR137">
        <v>1</v>
      </c>
      <c r="BS137">
        <v>1</v>
      </c>
      <c r="BT137">
        <v>2</v>
      </c>
      <c r="BU137">
        <v>1</v>
      </c>
      <c r="BV137">
        <v>3</v>
      </c>
      <c r="BW137">
        <v>1</v>
      </c>
      <c r="BX137">
        <v>1</v>
      </c>
      <c r="BY137">
        <v>1</v>
      </c>
      <c r="BZ137">
        <v>3</v>
      </c>
      <c r="CA137">
        <v>0</v>
      </c>
      <c r="CB137">
        <v>2</v>
      </c>
      <c r="CC137">
        <v>3</v>
      </c>
      <c r="CD137">
        <v>2</v>
      </c>
      <c r="CE137">
        <v>2</v>
      </c>
      <c r="CF137">
        <v>0</v>
      </c>
      <c r="CG137">
        <v>59</v>
      </c>
      <c r="CH137">
        <v>10</v>
      </c>
      <c r="CI137">
        <v>99</v>
      </c>
      <c r="CJ137">
        <v>94</v>
      </c>
      <c r="CK137">
        <v>48</v>
      </c>
      <c r="CL137">
        <v>91</v>
      </c>
      <c r="CM137">
        <v>30</v>
      </c>
      <c r="CN137">
        <v>13</v>
      </c>
      <c r="CO137">
        <v>18</v>
      </c>
      <c r="CP137">
        <v>34</v>
      </c>
      <c r="CQ137">
        <v>9</v>
      </c>
      <c r="CR137">
        <v>14</v>
      </c>
      <c r="CS137">
        <v>65</v>
      </c>
      <c r="CT137">
        <v>64</v>
      </c>
      <c r="CU137">
        <v>16</v>
      </c>
      <c r="CV137">
        <v>46</v>
      </c>
      <c r="CW137">
        <v>21</v>
      </c>
      <c r="CX137">
        <v>53</v>
      </c>
      <c r="CY137">
        <v>69</v>
      </c>
      <c r="CZ137">
        <v>96</v>
      </c>
      <c r="DA137">
        <v>42</v>
      </c>
      <c r="DB137">
        <v>43</v>
      </c>
      <c r="DC137">
        <v>47</v>
      </c>
      <c r="DD137">
        <v>7</v>
      </c>
      <c r="DE137">
        <v>69</v>
      </c>
      <c r="DF137">
        <v>96</v>
      </c>
      <c r="DG137">
        <v>22</v>
      </c>
      <c r="DH137">
        <v>52</v>
      </c>
      <c r="DI137">
        <v>15</v>
      </c>
      <c r="DJ137">
        <v>47</v>
      </c>
      <c r="DK137">
        <v>65</v>
      </c>
      <c r="DL137">
        <v>11</v>
      </c>
      <c r="DM137">
        <v>293</v>
      </c>
      <c r="DN137">
        <v>711</v>
      </c>
      <c r="DO137">
        <v>648</v>
      </c>
      <c r="DP137">
        <v>955</v>
      </c>
      <c r="DQ137">
        <v>643</v>
      </c>
      <c r="DR137">
        <v>319</v>
      </c>
      <c r="DS137">
        <v>622</v>
      </c>
      <c r="DT137">
        <v>96</v>
      </c>
      <c r="DU137">
        <v>135</v>
      </c>
      <c r="DV137">
        <v>517</v>
      </c>
      <c r="DW137">
        <v>430</v>
      </c>
      <c r="DX137">
        <v>679</v>
      </c>
      <c r="DY137">
        <v>397</v>
      </c>
      <c r="DZ137">
        <v>876</v>
      </c>
      <c r="EA137">
        <v>898</v>
      </c>
      <c r="EB137">
        <v>754</v>
      </c>
      <c r="EC137">
        <v>26</v>
      </c>
      <c r="ED137">
        <v>159</v>
      </c>
      <c r="EE137">
        <v>384</v>
      </c>
      <c r="EF137">
        <v>248</v>
      </c>
      <c r="EG137">
        <v>498</v>
      </c>
      <c r="EH137">
        <v>825</v>
      </c>
      <c r="EI137">
        <v>219</v>
      </c>
      <c r="EJ137">
        <v>261</v>
      </c>
      <c r="EK137">
        <v>910</v>
      </c>
      <c r="EL137">
        <v>709</v>
      </c>
      <c r="EM137">
        <v>479</v>
      </c>
      <c r="EN137">
        <v>606</v>
      </c>
      <c r="EO137">
        <v>826</v>
      </c>
      <c r="EP137">
        <v>37</v>
      </c>
      <c r="EQ137">
        <v>645</v>
      </c>
      <c r="ER137">
        <v>201</v>
      </c>
      <c r="ES137">
        <v>662</v>
      </c>
      <c r="ET137">
        <v>233</v>
      </c>
      <c r="EU137">
        <v>998</v>
      </c>
      <c r="EV137">
        <v>242</v>
      </c>
      <c r="EW137">
        <v>319</v>
      </c>
      <c r="EX137">
        <v>97</v>
      </c>
      <c r="EY137">
        <v>883</v>
      </c>
      <c r="EZ137">
        <v>811</v>
      </c>
      <c r="FA137">
        <v>990</v>
      </c>
      <c r="FB137">
        <v>311</v>
      </c>
      <c r="FC137">
        <v>525</v>
      </c>
      <c r="FD137">
        <v>582</v>
      </c>
      <c r="FE137">
        <v>582</v>
      </c>
      <c r="FF137">
        <v>809</v>
      </c>
      <c r="FG137">
        <v>213</v>
      </c>
      <c r="FH137">
        <v>214</v>
      </c>
      <c r="FI137">
        <v>21</v>
      </c>
      <c r="FJ137">
        <v>50</v>
      </c>
      <c r="FK137">
        <v>50</v>
      </c>
      <c r="FL137">
        <v>50</v>
      </c>
      <c r="FM137">
        <v>50</v>
      </c>
      <c r="FN137">
        <v>52</v>
      </c>
      <c r="FO137">
        <v>52</v>
      </c>
      <c r="FP137">
        <v>59</v>
      </c>
      <c r="FQ137">
        <v>53</v>
      </c>
      <c r="FR137">
        <v>58</v>
      </c>
      <c r="FS137">
        <v>59</v>
      </c>
      <c r="FT137">
        <v>70</v>
      </c>
      <c r="FU137">
        <v>50</v>
      </c>
      <c r="FV137">
        <v>50</v>
      </c>
      <c r="FW137">
        <v>50</v>
      </c>
      <c r="FX137">
        <v>50</v>
      </c>
      <c r="FY137">
        <v>50</v>
      </c>
      <c r="FZ137">
        <v>50</v>
      </c>
      <c r="GA137">
        <v>50</v>
      </c>
      <c r="GB137">
        <v>50</v>
      </c>
      <c r="GC137">
        <v>50</v>
      </c>
      <c r="GD137">
        <v>50</v>
      </c>
      <c r="GE137">
        <v>78</v>
      </c>
      <c r="GF137">
        <v>74</v>
      </c>
      <c r="GG137">
        <v>69</v>
      </c>
      <c r="GH137">
        <v>72</v>
      </c>
      <c r="GI137">
        <v>51</v>
      </c>
      <c r="GJ137">
        <v>54</v>
      </c>
      <c r="GK137">
        <v>61</v>
      </c>
      <c r="GL137">
        <v>50</v>
      </c>
      <c r="GM137">
        <v>50</v>
      </c>
      <c r="GN137">
        <v>50</v>
      </c>
      <c r="GO137">
        <v>50</v>
      </c>
      <c r="GP137">
        <v>50</v>
      </c>
      <c r="GQ137">
        <v>50</v>
      </c>
      <c r="GR137">
        <v>1.3980000000000001</v>
      </c>
      <c r="GS137">
        <v>1.254</v>
      </c>
      <c r="GT137">
        <v>0.52600000000000002</v>
      </c>
      <c r="GU137">
        <v>0.65900000000000003</v>
      </c>
      <c r="GV137">
        <v>0.88400000000000001</v>
      </c>
      <c r="GW137">
        <v>0.748</v>
      </c>
      <c r="GX137">
        <v>0.998</v>
      </c>
      <c r="GY137">
        <v>1.325</v>
      </c>
      <c r="GZ137">
        <v>0.71899999999999997</v>
      </c>
      <c r="HA137">
        <v>0.76100000000000001</v>
      </c>
      <c r="HB137">
        <v>1.4100000000000001</v>
      </c>
      <c r="HC137">
        <v>1.2090000000000001</v>
      </c>
      <c r="HD137">
        <v>0.97899999999999998</v>
      </c>
      <c r="HE137">
        <v>1.1059999999999999</v>
      </c>
      <c r="HF137">
        <v>1.3260000000000001</v>
      </c>
      <c r="HG137">
        <v>2</v>
      </c>
      <c r="HH137">
        <v>0.64500000000000002</v>
      </c>
      <c r="HI137">
        <v>0.20100000000000001</v>
      </c>
      <c r="HJ137">
        <v>0.66200000000000003</v>
      </c>
      <c r="HK137">
        <v>0.23300000000000001</v>
      </c>
      <c r="HL137">
        <v>0.998</v>
      </c>
      <c r="HM137">
        <v>0.24199999999999999</v>
      </c>
      <c r="HN137">
        <v>0.31900000000000001</v>
      </c>
      <c r="HO137">
        <v>9.7000000000000003E-2</v>
      </c>
      <c r="HP137">
        <v>0.88300000000000001</v>
      </c>
      <c r="HQ137">
        <v>0.81100000000000005</v>
      </c>
      <c r="HR137">
        <v>0.99</v>
      </c>
      <c r="HS137">
        <v>0.311</v>
      </c>
      <c r="HT137">
        <v>0.52500000000000002</v>
      </c>
      <c r="HU137">
        <v>0.58199999999999996</v>
      </c>
      <c r="HV137">
        <v>0.58199999999999996</v>
      </c>
      <c r="HW137">
        <v>0.80900000000000005</v>
      </c>
      <c r="HX137" s="40" t="s">
        <v>85</v>
      </c>
      <c r="HY137" s="35" t="s">
        <v>85</v>
      </c>
      <c r="HZ137" s="36" t="s">
        <v>85</v>
      </c>
      <c r="IA137" s="36" t="s">
        <v>85</v>
      </c>
      <c r="IB137" s="36">
        <v>11</v>
      </c>
      <c r="IC137" s="36" t="s">
        <v>85</v>
      </c>
      <c r="ID137" s="37" t="s">
        <v>85</v>
      </c>
      <c r="IE137" s="37" t="s">
        <v>85</v>
      </c>
      <c r="IF137" s="34" t="str">
        <f t="shared" si="17"/>
        <v/>
      </c>
      <c r="IG137" t="str">
        <f t="shared" si="18"/>
        <v/>
      </c>
      <c r="IH137" t="str">
        <f t="shared" si="19"/>
        <v/>
      </c>
      <c r="II137" t="str">
        <f t="shared" si="20"/>
        <v/>
      </c>
      <c r="IJ137">
        <f t="shared" si="21"/>
        <v>27</v>
      </c>
      <c r="IK137" t="str">
        <f t="shared" si="22"/>
        <v/>
      </c>
      <c r="IL137" t="str">
        <f t="shared" si="23"/>
        <v/>
      </c>
      <c r="IM137" t="str">
        <f t="shared" si="24"/>
        <v/>
      </c>
    </row>
    <row r="138" spans="1:247" x14ac:dyDescent="0.25">
      <c r="A138" s="48">
        <v>130913</v>
      </c>
      <c r="E138" t="b">
        <v>0</v>
      </c>
      <c r="H138">
        <v>40</v>
      </c>
      <c r="J138" t="s">
        <v>42</v>
      </c>
      <c r="K138" t="b">
        <v>1</v>
      </c>
      <c r="N138" t="s">
        <v>43</v>
      </c>
      <c r="R138">
        <v>0</v>
      </c>
      <c r="S138">
        <v>1.1080000000000001</v>
      </c>
      <c r="T138" t="b">
        <v>0</v>
      </c>
      <c r="U138">
        <v>43748.000243055554</v>
      </c>
      <c r="V138">
        <v>0</v>
      </c>
      <c r="W138">
        <v>0</v>
      </c>
      <c r="X138">
        <v>0</v>
      </c>
      <c r="Y138">
        <v>2</v>
      </c>
      <c r="Z138">
        <v>0</v>
      </c>
      <c r="AA138">
        <v>40</v>
      </c>
      <c r="AB138">
        <v>20</v>
      </c>
      <c r="AC138">
        <v>10</v>
      </c>
      <c r="AD138">
        <v>18</v>
      </c>
      <c r="AE138">
        <v>43691.000243055554</v>
      </c>
      <c r="AF138">
        <v>43748.000243055554</v>
      </c>
      <c r="AH138">
        <v>1.1080000000000001</v>
      </c>
      <c r="AI138" t="s">
        <v>44</v>
      </c>
      <c r="AJ138">
        <v>805</v>
      </c>
      <c r="AK138">
        <v>522</v>
      </c>
      <c r="AL138">
        <v>464</v>
      </c>
      <c r="AM138">
        <v>252</v>
      </c>
      <c r="AN138">
        <v>633</v>
      </c>
      <c r="AO138">
        <v>101</v>
      </c>
      <c r="AP138">
        <v>306</v>
      </c>
      <c r="AQ138">
        <v>461</v>
      </c>
      <c r="AR138">
        <v>93</v>
      </c>
      <c r="AS138">
        <v>732</v>
      </c>
      <c r="AT138">
        <v>63</v>
      </c>
      <c r="AU138">
        <v>881</v>
      </c>
      <c r="AV138">
        <v>226</v>
      </c>
      <c r="AW138">
        <v>397</v>
      </c>
      <c r="AX138">
        <v>87</v>
      </c>
      <c r="AY138">
        <v>292</v>
      </c>
      <c r="AZ138">
        <v>91</v>
      </c>
      <c r="BA138">
        <v>59</v>
      </c>
      <c r="BB138">
        <v>84</v>
      </c>
      <c r="BC138">
        <v>83</v>
      </c>
      <c r="BD138">
        <v>94</v>
      </c>
      <c r="BE138">
        <v>58</v>
      </c>
      <c r="BF138">
        <v>100</v>
      </c>
      <c r="BG138">
        <v>100</v>
      </c>
      <c r="BH138">
        <v>100</v>
      </c>
      <c r="BI138">
        <v>100</v>
      </c>
      <c r="BJ138">
        <v>100</v>
      </c>
      <c r="BK138">
        <v>100</v>
      </c>
      <c r="BL138">
        <v>100</v>
      </c>
      <c r="BM138">
        <v>25</v>
      </c>
      <c r="BN138">
        <v>25</v>
      </c>
      <c r="BO138">
        <v>25</v>
      </c>
      <c r="BP138">
        <v>25</v>
      </c>
      <c r="BQ138">
        <v>1</v>
      </c>
      <c r="BR138">
        <v>3</v>
      </c>
      <c r="BS138">
        <v>2</v>
      </c>
      <c r="BT138">
        <v>0</v>
      </c>
      <c r="BU138">
        <v>2</v>
      </c>
      <c r="BV138">
        <v>0</v>
      </c>
      <c r="BW138">
        <v>2</v>
      </c>
      <c r="BX138">
        <v>3</v>
      </c>
      <c r="BY138">
        <v>3</v>
      </c>
      <c r="BZ138">
        <v>0</v>
      </c>
      <c r="CA138">
        <v>1</v>
      </c>
      <c r="CB138">
        <v>0</v>
      </c>
      <c r="CC138">
        <v>0</v>
      </c>
      <c r="CD138">
        <v>0</v>
      </c>
      <c r="CE138">
        <v>3</v>
      </c>
      <c r="CF138">
        <v>2</v>
      </c>
      <c r="CG138">
        <v>90</v>
      </c>
      <c r="CH138">
        <v>80</v>
      </c>
      <c r="CI138">
        <v>76</v>
      </c>
      <c r="CJ138">
        <v>31</v>
      </c>
      <c r="CK138">
        <v>47</v>
      </c>
      <c r="CL138">
        <v>3</v>
      </c>
      <c r="CM138">
        <v>29</v>
      </c>
      <c r="CN138">
        <v>12</v>
      </c>
      <c r="CO138">
        <v>20</v>
      </c>
      <c r="CP138">
        <v>96</v>
      </c>
      <c r="CQ138">
        <v>84</v>
      </c>
      <c r="CR138">
        <v>43</v>
      </c>
      <c r="CS138">
        <v>7</v>
      </c>
      <c r="CT138">
        <v>18</v>
      </c>
      <c r="CU138">
        <v>96</v>
      </c>
      <c r="CV138">
        <v>32</v>
      </c>
      <c r="CW138">
        <v>17</v>
      </c>
      <c r="CX138">
        <v>28</v>
      </c>
      <c r="CY138">
        <v>71</v>
      </c>
      <c r="CZ138">
        <v>46</v>
      </c>
      <c r="DA138">
        <v>85</v>
      </c>
      <c r="DB138">
        <v>6</v>
      </c>
      <c r="DC138">
        <v>14</v>
      </c>
      <c r="DD138">
        <v>63</v>
      </c>
      <c r="DE138">
        <v>34</v>
      </c>
      <c r="DF138">
        <v>83</v>
      </c>
      <c r="DG138">
        <v>12</v>
      </c>
      <c r="DH138">
        <v>98</v>
      </c>
      <c r="DI138">
        <v>51</v>
      </c>
      <c r="DJ138">
        <v>37</v>
      </c>
      <c r="DK138">
        <v>87</v>
      </c>
      <c r="DL138">
        <v>92</v>
      </c>
      <c r="DM138">
        <v>851</v>
      </c>
      <c r="DN138">
        <v>950</v>
      </c>
      <c r="DO138">
        <v>609</v>
      </c>
      <c r="DP138">
        <v>462</v>
      </c>
      <c r="DQ138">
        <v>249</v>
      </c>
      <c r="DR138">
        <v>180</v>
      </c>
      <c r="DS138">
        <v>442</v>
      </c>
      <c r="DT138">
        <v>281</v>
      </c>
      <c r="DU138">
        <v>856</v>
      </c>
      <c r="DV138">
        <v>446</v>
      </c>
      <c r="DW138">
        <v>867</v>
      </c>
      <c r="DX138">
        <v>655</v>
      </c>
      <c r="DY138">
        <v>243</v>
      </c>
      <c r="DZ138">
        <v>184</v>
      </c>
      <c r="EA138">
        <v>100</v>
      </c>
      <c r="EB138">
        <v>36</v>
      </c>
      <c r="EC138">
        <v>528</v>
      </c>
      <c r="ED138">
        <v>798</v>
      </c>
      <c r="EE138">
        <v>325</v>
      </c>
      <c r="EF138">
        <v>478</v>
      </c>
      <c r="EG138">
        <v>829</v>
      </c>
      <c r="EH138">
        <v>929</v>
      </c>
      <c r="EI138">
        <v>510</v>
      </c>
      <c r="EJ138">
        <v>947</v>
      </c>
      <c r="EK138">
        <v>718</v>
      </c>
      <c r="EL138">
        <v>839</v>
      </c>
      <c r="EM138">
        <v>736</v>
      </c>
      <c r="EN138">
        <v>573</v>
      </c>
      <c r="EO138">
        <v>265</v>
      </c>
      <c r="EP138">
        <v>588</v>
      </c>
      <c r="EQ138">
        <v>174</v>
      </c>
      <c r="ER138">
        <v>267</v>
      </c>
      <c r="ES138">
        <v>271</v>
      </c>
      <c r="ET138">
        <v>484</v>
      </c>
      <c r="EU138">
        <v>829</v>
      </c>
      <c r="EV138">
        <v>185</v>
      </c>
      <c r="EW138">
        <v>99</v>
      </c>
      <c r="EX138">
        <v>286</v>
      </c>
      <c r="EY138">
        <v>861</v>
      </c>
      <c r="EZ138">
        <v>951</v>
      </c>
      <c r="FA138">
        <v>563</v>
      </c>
      <c r="FB138">
        <v>948</v>
      </c>
      <c r="FC138">
        <v>938</v>
      </c>
      <c r="FD138">
        <v>69</v>
      </c>
      <c r="FE138">
        <v>59</v>
      </c>
      <c r="FF138">
        <v>336</v>
      </c>
      <c r="FG138">
        <v>20</v>
      </c>
      <c r="FH138">
        <v>634</v>
      </c>
      <c r="FI138">
        <v>764</v>
      </c>
      <c r="FJ138">
        <v>50</v>
      </c>
      <c r="FK138">
        <v>50</v>
      </c>
      <c r="FL138">
        <v>50</v>
      </c>
      <c r="FM138">
        <v>50</v>
      </c>
      <c r="FN138">
        <v>74</v>
      </c>
      <c r="FO138">
        <v>71</v>
      </c>
      <c r="FP138">
        <v>77</v>
      </c>
      <c r="FQ138">
        <v>55</v>
      </c>
      <c r="FR138">
        <v>63</v>
      </c>
      <c r="FS138">
        <v>76</v>
      </c>
      <c r="FT138">
        <v>51</v>
      </c>
      <c r="FU138">
        <v>50</v>
      </c>
      <c r="FV138">
        <v>50</v>
      </c>
      <c r="FW138">
        <v>50</v>
      </c>
      <c r="FX138">
        <v>50</v>
      </c>
      <c r="FY138">
        <v>50</v>
      </c>
      <c r="FZ138">
        <v>50</v>
      </c>
      <c r="GA138">
        <v>50</v>
      </c>
      <c r="GB138">
        <v>50</v>
      </c>
      <c r="GC138">
        <v>50</v>
      </c>
      <c r="GD138">
        <v>50</v>
      </c>
      <c r="GE138">
        <v>52</v>
      </c>
      <c r="GF138">
        <v>68</v>
      </c>
      <c r="GG138">
        <v>69</v>
      </c>
      <c r="GH138">
        <v>57</v>
      </c>
      <c r="GI138">
        <v>77</v>
      </c>
      <c r="GJ138">
        <v>74</v>
      </c>
      <c r="GK138">
        <v>54</v>
      </c>
      <c r="GL138">
        <v>50</v>
      </c>
      <c r="GM138">
        <v>50</v>
      </c>
      <c r="GN138">
        <v>50</v>
      </c>
      <c r="GO138">
        <v>50</v>
      </c>
      <c r="GP138">
        <v>50</v>
      </c>
      <c r="GQ138">
        <v>50</v>
      </c>
      <c r="GR138">
        <v>0.6</v>
      </c>
      <c r="GS138">
        <v>0.53600000000000003</v>
      </c>
      <c r="GT138">
        <v>1.028</v>
      </c>
      <c r="GU138">
        <v>1.298</v>
      </c>
      <c r="GV138">
        <v>0.82499999999999996</v>
      </c>
      <c r="GW138">
        <v>0.97799999999999998</v>
      </c>
      <c r="GX138">
        <v>1.329</v>
      </c>
      <c r="GY138">
        <v>1.429</v>
      </c>
      <c r="GZ138">
        <v>1.01</v>
      </c>
      <c r="HA138">
        <v>1.4470000000000001</v>
      </c>
      <c r="HB138">
        <v>1.218</v>
      </c>
      <c r="HC138">
        <v>1.339</v>
      </c>
      <c r="HD138">
        <v>1.236</v>
      </c>
      <c r="HE138">
        <v>1.073</v>
      </c>
      <c r="HF138">
        <v>0.76500000000000001</v>
      </c>
      <c r="HG138">
        <v>2</v>
      </c>
      <c r="HH138">
        <v>0.17399999999999999</v>
      </c>
      <c r="HI138">
        <v>0.26700000000000002</v>
      </c>
      <c r="HJ138">
        <v>0.27100000000000002</v>
      </c>
      <c r="HK138">
        <v>0.48399999999999999</v>
      </c>
      <c r="HL138">
        <v>0.82899999999999996</v>
      </c>
      <c r="HM138">
        <v>0.185</v>
      </c>
      <c r="HN138">
        <v>9.9000000000000005E-2</v>
      </c>
      <c r="HO138">
        <v>0.28599999999999998</v>
      </c>
      <c r="HP138">
        <v>0.86099999999999999</v>
      </c>
      <c r="HQ138">
        <v>0.95099999999999996</v>
      </c>
      <c r="HR138">
        <v>0.56299999999999994</v>
      </c>
      <c r="HS138">
        <v>0.94799999999999995</v>
      </c>
      <c r="HT138">
        <v>0.93799999999999994</v>
      </c>
      <c r="HU138">
        <v>6.9000000000000006E-2</v>
      </c>
      <c r="HV138">
        <v>5.8999999999999997E-2</v>
      </c>
      <c r="HW138">
        <v>0.33600000000000002</v>
      </c>
      <c r="HX138" s="40" t="s">
        <v>85</v>
      </c>
      <c r="HY138" s="35" t="s">
        <v>85</v>
      </c>
      <c r="HZ138" s="36" t="s">
        <v>85</v>
      </c>
      <c r="IA138" s="36" t="s">
        <v>85</v>
      </c>
      <c r="IB138" s="36">
        <v>92</v>
      </c>
      <c r="IC138" s="36" t="s">
        <v>85</v>
      </c>
      <c r="ID138" s="37" t="s">
        <v>85</v>
      </c>
      <c r="IE138" s="37" t="s">
        <v>85</v>
      </c>
      <c r="IF138" s="34" t="str">
        <f t="shared" si="17"/>
        <v/>
      </c>
      <c r="IG138" t="str">
        <f t="shared" si="18"/>
        <v/>
      </c>
      <c r="IH138" t="str">
        <f t="shared" si="19"/>
        <v/>
      </c>
      <c r="II138" t="str">
        <f t="shared" si="20"/>
        <v/>
      </c>
      <c r="IJ138">
        <f t="shared" si="21"/>
        <v>177</v>
      </c>
      <c r="IK138" t="str">
        <f t="shared" si="22"/>
        <v/>
      </c>
      <c r="IL138" t="str">
        <f t="shared" si="23"/>
        <v/>
      </c>
      <c r="IM138" t="str">
        <f t="shared" si="24"/>
        <v/>
      </c>
    </row>
    <row r="139" spans="1:247" x14ac:dyDescent="0.25">
      <c r="A139" s="48">
        <v>130914</v>
      </c>
      <c r="E139" t="b">
        <v>0</v>
      </c>
      <c r="H139">
        <v>40</v>
      </c>
      <c r="J139" t="s">
        <v>46</v>
      </c>
      <c r="K139" t="b">
        <v>1</v>
      </c>
      <c r="N139" t="s">
        <v>43</v>
      </c>
      <c r="R139">
        <v>0</v>
      </c>
      <c r="S139">
        <v>1.3</v>
      </c>
      <c r="T139" t="b">
        <v>0</v>
      </c>
      <c r="U139">
        <v>43748.000243055554</v>
      </c>
      <c r="V139">
        <v>0</v>
      </c>
      <c r="W139">
        <v>0</v>
      </c>
      <c r="X139">
        <v>0.14516000000000001</v>
      </c>
      <c r="Y139">
        <v>0</v>
      </c>
      <c r="Z139">
        <v>0</v>
      </c>
      <c r="AA139">
        <v>0</v>
      </c>
      <c r="AB139">
        <v>40</v>
      </c>
      <c r="AC139">
        <v>10</v>
      </c>
      <c r="AD139">
        <v>30</v>
      </c>
      <c r="AE139">
        <v>43691.000243055554</v>
      </c>
      <c r="AF139">
        <v>43748.000243055554</v>
      </c>
      <c r="AH139">
        <v>1.3</v>
      </c>
      <c r="AI139" t="s">
        <v>44</v>
      </c>
      <c r="AJ139">
        <v>752</v>
      </c>
      <c r="AK139">
        <v>507</v>
      </c>
      <c r="AL139">
        <v>843</v>
      </c>
      <c r="AM139">
        <v>538</v>
      </c>
      <c r="AN139">
        <v>177</v>
      </c>
      <c r="AO139">
        <v>876</v>
      </c>
      <c r="AP139">
        <v>188</v>
      </c>
      <c r="AQ139">
        <v>505</v>
      </c>
      <c r="AR139">
        <v>572</v>
      </c>
      <c r="AS139">
        <v>771</v>
      </c>
      <c r="AT139">
        <v>329</v>
      </c>
      <c r="AU139">
        <v>472</v>
      </c>
      <c r="AV139">
        <v>332</v>
      </c>
      <c r="AW139">
        <v>418</v>
      </c>
      <c r="AX139">
        <v>351</v>
      </c>
      <c r="AY139">
        <v>532</v>
      </c>
      <c r="AZ139">
        <v>79</v>
      </c>
      <c r="BA139">
        <v>54</v>
      </c>
      <c r="BB139">
        <v>94</v>
      </c>
      <c r="BC139">
        <v>72</v>
      </c>
      <c r="BD139">
        <v>61</v>
      </c>
      <c r="BE139">
        <v>56</v>
      </c>
      <c r="BF139">
        <v>100</v>
      </c>
      <c r="BG139">
        <v>100</v>
      </c>
      <c r="BH139">
        <v>100</v>
      </c>
      <c r="BI139">
        <v>100</v>
      </c>
      <c r="BJ139">
        <v>100</v>
      </c>
      <c r="BK139">
        <v>100</v>
      </c>
      <c r="BL139">
        <v>100</v>
      </c>
      <c r="BM139">
        <v>25</v>
      </c>
      <c r="BN139">
        <v>25</v>
      </c>
      <c r="BO139">
        <v>25</v>
      </c>
      <c r="BP139">
        <v>25</v>
      </c>
      <c r="BQ139">
        <v>3</v>
      </c>
      <c r="BR139">
        <v>1</v>
      </c>
      <c r="BS139">
        <v>3</v>
      </c>
      <c r="BT139">
        <v>3</v>
      </c>
      <c r="BU139">
        <v>2</v>
      </c>
      <c r="BV139">
        <v>3</v>
      </c>
      <c r="BW139">
        <v>0</v>
      </c>
      <c r="BX139">
        <v>0</v>
      </c>
      <c r="BY139">
        <v>3</v>
      </c>
      <c r="BZ139">
        <v>3</v>
      </c>
      <c r="CA139">
        <v>0</v>
      </c>
      <c r="CB139">
        <v>1</v>
      </c>
      <c r="CC139">
        <v>1</v>
      </c>
      <c r="CD139">
        <v>2</v>
      </c>
      <c r="CE139">
        <v>1</v>
      </c>
      <c r="CF139">
        <v>2</v>
      </c>
      <c r="CG139">
        <v>21</v>
      </c>
      <c r="CH139">
        <v>95</v>
      </c>
      <c r="CI139">
        <v>33</v>
      </c>
      <c r="CJ139">
        <v>39</v>
      </c>
      <c r="CK139">
        <v>34</v>
      </c>
      <c r="CL139">
        <v>99</v>
      </c>
      <c r="CM139">
        <v>82</v>
      </c>
      <c r="CN139">
        <v>49</v>
      </c>
      <c r="CO139">
        <v>4</v>
      </c>
      <c r="CP139">
        <v>55</v>
      </c>
      <c r="CQ139">
        <v>99</v>
      </c>
      <c r="CR139">
        <v>1</v>
      </c>
      <c r="CS139">
        <v>6</v>
      </c>
      <c r="CT139">
        <v>12</v>
      </c>
      <c r="CU139">
        <v>90</v>
      </c>
      <c r="CV139">
        <v>30</v>
      </c>
      <c r="CW139">
        <v>51</v>
      </c>
      <c r="CX139">
        <v>94</v>
      </c>
      <c r="CY139">
        <v>59</v>
      </c>
      <c r="CZ139">
        <v>78</v>
      </c>
      <c r="DA139">
        <v>95</v>
      </c>
      <c r="DB139">
        <v>68</v>
      </c>
      <c r="DC139">
        <v>74</v>
      </c>
      <c r="DD139">
        <v>75</v>
      </c>
      <c r="DE139">
        <v>41</v>
      </c>
      <c r="DF139">
        <v>77</v>
      </c>
      <c r="DG139">
        <v>22</v>
      </c>
      <c r="DH139">
        <v>71</v>
      </c>
      <c r="DI139">
        <v>88</v>
      </c>
      <c r="DJ139">
        <v>58</v>
      </c>
      <c r="DK139">
        <v>97</v>
      </c>
      <c r="DL139">
        <v>75</v>
      </c>
      <c r="DM139">
        <v>828</v>
      </c>
      <c r="DN139">
        <v>123</v>
      </c>
      <c r="DO139">
        <v>675</v>
      </c>
      <c r="DP139">
        <v>293</v>
      </c>
      <c r="DQ139">
        <v>248</v>
      </c>
      <c r="DR139">
        <v>171</v>
      </c>
      <c r="DS139">
        <v>11</v>
      </c>
      <c r="DT139">
        <v>427</v>
      </c>
      <c r="DU139">
        <v>974</v>
      </c>
      <c r="DV139">
        <v>512</v>
      </c>
      <c r="DW139">
        <v>54</v>
      </c>
      <c r="DX139">
        <v>648</v>
      </c>
      <c r="DY139">
        <v>613</v>
      </c>
      <c r="DZ139">
        <v>946</v>
      </c>
      <c r="EA139">
        <v>667</v>
      </c>
      <c r="EB139">
        <v>843</v>
      </c>
      <c r="EC139">
        <v>503</v>
      </c>
      <c r="ED139">
        <v>241</v>
      </c>
      <c r="EE139">
        <v>586</v>
      </c>
      <c r="EF139">
        <v>676</v>
      </c>
      <c r="EG139">
        <v>325</v>
      </c>
      <c r="EH139">
        <v>397</v>
      </c>
      <c r="EI139">
        <v>935</v>
      </c>
      <c r="EJ139">
        <v>448</v>
      </c>
      <c r="EK139">
        <v>198</v>
      </c>
      <c r="EL139">
        <v>488</v>
      </c>
      <c r="EM139">
        <v>409</v>
      </c>
      <c r="EN139">
        <v>937</v>
      </c>
      <c r="EO139">
        <v>678</v>
      </c>
      <c r="EP139">
        <v>314</v>
      </c>
      <c r="EQ139">
        <v>161</v>
      </c>
      <c r="ER139">
        <v>419</v>
      </c>
      <c r="ES139">
        <v>18</v>
      </c>
      <c r="ET139">
        <v>876</v>
      </c>
      <c r="EU139">
        <v>178</v>
      </c>
      <c r="EV139">
        <v>219</v>
      </c>
      <c r="EW139">
        <v>612</v>
      </c>
      <c r="EX139">
        <v>581</v>
      </c>
      <c r="EY139">
        <v>533</v>
      </c>
      <c r="EZ139">
        <v>205</v>
      </c>
      <c r="FA139">
        <v>617</v>
      </c>
      <c r="FB139">
        <v>199</v>
      </c>
      <c r="FC139">
        <v>101</v>
      </c>
      <c r="FD139">
        <v>394</v>
      </c>
      <c r="FE139">
        <v>483</v>
      </c>
      <c r="FF139">
        <v>503</v>
      </c>
      <c r="FG139">
        <v>271</v>
      </c>
      <c r="FH139">
        <v>877</v>
      </c>
      <c r="FI139">
        <v>457</v>
      </c>
      <c r="FJ139">
        <v>50</v>
      </c>
      <c r="FK139">
        <v>50</v>
      </c>
      <c r="FL139">
        <v>50</v>
      </c>
      <c r="FM139">
        <v>50</v>
      </c>
      <c r="FN139">
        <v>63</v>
      </c>
      <c r="FO139">
        <v>76</v>
      </c>
      <c r="FP139">
        <v>70</v>
      </c>
      <c r="FQ139">
        <v>57</v>
      </c>
      <c r="FR139">
        <v>60</v>
      </c>
      <c r="FS139">
        <v>75</v>
      </c>
      <c r="FT139">
        <v>60</v>
      </c>
      <c r="FU139">
        <v>50</v>
      </c>
      <c r="FV139">
        <v>50</v>
      </c>
      <c r="FW139">
        <v>50</v>
      </c>
      <c r="FX139">
        <v>50</v>
      </c>
      <c r="FY139">
        <v>50</v>
      </c>
      <c r="FZ139">
        <v>50</v>
      </c>
      <c r="GA139">
        <v>50</v>
      </c>
      <c r="GB139">
        <v>50</v>
      </c>
      <c r="GC139">
        <v>50</v>
      </c>
      <c r="GD139">
        <v>50</v>
      </c>
      <c r="GE139">
        <v>70</v>
      </c>
      <c r="GF139">
        <v>76</v>
      </c>
      <c r="GG139">
        <v>57</v>
      </c>
      <c r="GH139">
        <v>50</v>
      </c>
      <c r="GI139">
        <v>69</v>
      </c>
      <c r="GJ139">
        <v>74</v>
      </c>
      <c r="GK139">
        <v>71</v>
      </c>
      <c r="GL139">
        <v>50</v>
      </c>
      <c r="GM139">
        <v>50</v>
      </c>
      <c r="GN139">
        <v>50</v>
      </c>
      <c r="GO139">
        <v>50</v>
      </c>
      <c r="GP139">
        <v>50</v>
      </c>
      <c r="GQ139">
        <v>50</v>
      </c>
      <c r="GR139">
        <v>1.167</v>
      </c>
      <c r="GS139">
        <v>1.343</v>
      </c>
      <c r="GT139">
        <v>1.0030000000000001</v>
      </c>
      <c r="GU139">
        <v>0.74099999999999999</v>
      </c>
      <c r="GV139">
        <v>1.0859999999999999</v>
      </c>
      <c r="GW139">
        <v>1.1760000000000002</v>
      </c>
      <c r="GX139">
        <v>0.82499999999999996</v>
      </c>
      <c r="GY139">
        <v>0.89700000000000002</v>
      </c>
      <c r="GZ139">
        <v>1.4350000000000001</v>
      </c>
      <c r="HA139">
        <v>0.94799999999999995</v>
      </c>
      <c r="HB139">
        <v>0.69799999999999995</v>
      </c>
      <c r="HC139">
        <v>0.98799999999999999</v>
      </c>
      <c r="HD139">
        <v>0.90900000000000003</v>
      </c>
      <c r="HE139">
        <v>1.4370000000000001</v>
      </c>
      <c r="HF139">
        <v>1.1779999999999999</v>
      </c>
      <c r="HG139">
        <v>1</v>
      </c>
      <c r="HH139">
        <v>0.161</v>
      </c>
      <c r="HI139">
        <v>0.41899999999999998</v>
      </c>
      <c r="HJ139">
        <v>1.7999999999999999E-2</v>
      </c>
      <c r="HK139">
        <v>0.876</v>
      </c>
      <c r="HL139">
        <v>0.17799999999999999</v>
      </c>
      <c r="HM139">
        <v>0.219</v>
      </c>
      <c r="HN139">
        <v>0.61199999999999999</v>
      </c>
      <c r="HO139">
        <v>0.58099999999999996</v>
      </c>
      <c r="HP139">
        <v>0.53300000000000003</v>
      </c>
      <c r="HQ139">
        <v>0.20499999999999999</v>
      </c>
      <c r="HR139">
        <v>0.61699999999999999</v>
      </c>
      <c r="HS139">
        <v>0.19900000000000001</v>
      </c>
      <c r="HT139">
        <v>0.10100000000000001</v>
      </c>
      <c r="HU139">
        <v>0.39400000000000002</v>
      </c>
      <c r="HV139">
        <v>0.48299999999999998</v>
      </c>
      <c r="HW139">
        <v>0.503</v>
      </c>
      <c r="HX139" s="40" t="s">
        <v>85</v>
      </c>
      <c r="HY139" s="35" t="s">
        <v>85</v>
      </c>
      <c r="HZ139" s="36" t="s">
        <v>85</v>
      </c>
      <c r="IA139" s="36" t="s">
        <v>85</v>
      </c>
      <c r="IB139" s="36" t="s">
        <v>85</v>
      </c>
      <c r="IC139" s="36" t="s">
        <v>85</v>
      </c>
      <c r="ID139" s="37" t="s">
        <v>85</v>
      </c>
      <c r="IE139" s="37" t="s">
        <v>85</v>
      </c>
      <c r="IF139" s="34" t="str">
        <f t="shared" si="17"/>
        <v/>
      </c>
      <c r="IG139" t="str">
        <f t="shared" si="18"/>
        <v/>
      </c>
      <c r="IH139" t="str">
        <f t="shared" si="19"/>
        <v/>
      </c>
      <c r="II139" t="str">
        <f t="shared" si="20"/>
        <v/>
      </c>
      <c r="IJ139" t="str">
        <f t="shared" si="21"/>
        <v/>
      </c>
      <c r="IK139" t="str">
        <f t="shared" si="22"/>
        <v/>
      </c>
      <c r="IL139" t="str">
        <f t="shared" si="23"/>
        <v/>
      </c>
      <c r="IM139" t="str">
        <f t="shared" si="24"/>
        <v/>
      </c>
    </row>
    <row r="140" spans="1:247" x14ac:dyDescent="0.25">
      <c r="A140" s="48">
        <v>130915</v>
      </c>
      <c r="E140" t="b">
        <v>0</v>
      </c>
      <c r="H140">
        <v>40</v>
      </c>
      <c r="J140" t="s">
        <v>42</v>
      </c>
      <c r="K140" t="b">
        <v>1</v>
      </c>
      <c r="N140" t="s">
        <v>43</v>
      </c>
      <c r="R140">
        <v>0</v>
      </c>
      <c r="S140">
        <v>0.35799999999999998</v>
      </c>
      <c r="T140" t="b">
        <v>0</v>
      </c>
      <c r="U140">
        <v>43748.000243055554</v>
      </c>
      <c r="V140">
        <v>0</v>
      </c>
      <c r="W140">
        <v>0</v>
      </c>
      <c r="X140">
        <v>0.19355</v>
      </c>
      <c r="Y140">
        <v>0</v>
      </c>
      <c r="Z140">
        <v>0</v>
      </c>
      <c r="AA140">
        <v>20</v>
      </c>
      <c r="AB140">
        <v>20</v>
      </c>
      <c r="AC140">
        <v>10</v>
      </c>
      <c r="AD140">
        <v>55</v>
      </c>
      <c r="AE140">
        <v>43691.000243055554</v>
      </c>
      <c r="AF140">
        <v>43748.000243055554</v>
      </c>
      <c r="AH140">
        <v>0.35799999999999998</v>
      </c>
      <c r="AI140" t="s">
        <v>44</v>
      </c>
      <c r="AJ140">
        <v>555</v>
      </c>
      <c r="AK140">
        <v>625</v>
      </c>
      <c r="AL140">
        <v>971</v>
      </c>
      <c r="AM140">
        <v>932</v>
      </c>
      <c r="AN140">
        <v>524</v>
      </c>
      <c r="AO140">
        <v>837</v>
      </c>
      <c r="AP140">
        <v>351</v>
      </c>
      <c r="AQ140">
        <v>978</v>
      </c>
      <c r="AR140">
        <v>506</v>
      </c>
      <c r="AS140">
        <v>279</v>
      </c>
      <c r="AT140">
        <v>171</v>
      </c>
      <c r="AU140">
        <v>886</v>
      </c>
      <c r="AV140">
        <v>76</v>
      </c>
      <c r="AW140">
        <v>331</v>
      </c>
      <c r="AX140">
        <v>406</v>
      </c>
      <c r="AY140">
        <v>424</v>
      </c>
      <c r="AZ140">
        <v>57</v>
      </c>
      <c r="BA140">
        <v>61</v>
      </c>
      <c r="BB140">
        <v>69</v>
      </c>
      <c r="BC140">
        <v>59</v>
      </c>
      <c r="BD140">
        <v>66</v>
      </c>
      <c r="BE140">
        <v>66</v>
      </c>
      <c r="BF140">
        <v>100</v>
      </c>
      <c r="BG140">
        <v>100</v>
      </c>
      <c r="BH140">
        <v>100</v>
      </c>
      <c r="BI140">
        <v>100</v>
      </c>
      <c r="BJ140">
        <v>100</v>
      </c>
      <c r="BK140">
        <v>100</v>
      </c>
      <c r="BL140">
        <v>100</v>
      </c>
      <c r="BM140">
        <v>25</v>
      </c>
      <c r="BN140">
        <v>25</v>
      </c>
      <c r="BO140">
        <v>25</v>
      </c>
      <c r="BP140">
        <v>25</v>
      </c>
      <c r="BQ140">
        <v>2</v>
      </c>
      <c r="BR140">
        <v>3</v>
      </c>
      <c r="BS140">
        <v>1</v>
      </c>
      <c r="BT140">
        <v>1</v>
      </c>
      <c r="BU140">
        <v>1</v>
      </c>
      <c r="BV140">
        <v>2</v>
      </c>
      <c r="BW140">
        <v>2</v>
      </c>
      <c r="BX140">
        <v>2</v>
      </c>
      <c r="BY140">
        <v>3</v>
      </c>
      <c r="BZ140">
        <v>1</v>
      </c>
      <c r="CA140">
        <v>0</v>
      </c>
      <c r="CB140">
        <v>2</v>
      </c>
      <c r="CC140">
        <v>2</v>
      </c>
      <c r="CD140">
        <v>1</v>
      </c>
      <c r="CE140">
        <v>2</v>
      </c>
      <c r="CF140">
        <v>2</v>
      </c>
      <c r="CG140">
        <v>66</v>
      </c>
      <c r="CH140">
        <v>26</v>
      </c>
      <c r="CI140">
        <v>88</v>
      </c>
      <c r="CJ140">
        <v>46</v>
      </c>
      <c r="CK140">
        <v>10</v>
      </c>
      <c r="CL140">
        <v>71</v>
      </c>
      <c r="CM140">
        <v>21</v>
      </c>
      <c r="CN140">
        <v>10</v>
      </c>
      <c r="CO140">
        <v>8</v>
      </c>
      <c r="CP140">
        <v>25</v>
      </c>
      <c r="CQ140">
        <v>43</v>
      </c>
      <c r="CR140">
        <v>90</v>
      </c>
      <c r="CS140">
        <v>3</v>
      </c>
      <c r="CT140">
        <v>99</v>
      </c>
      <c r="CU140">
        <v>36</v>
      </c>
      <c r="CV140">
        <v>63</v>
      </c>
      <c r="CW140">
        <v>74</v>
      </c>
      <c r="CX140">
        <v>5</v>
      </c>
      <c r="CY140">
        <v>72</v>
      </c>
      <c r="CZ140">
        <v>85</v>
      </c>
      <c r="DA140">
        <v>99</v>
      </c>
      <c r="DB140">
        <v>3</v>
      </c>
      <c r="DC140">
        <v>46</v>
      </c>
      <c r="DD140">
        <v>46</v>
      </c>
      <c r="DE140">
        <v>60</v>
      </c>
      <c r="DF140">
        <v>56</v>
      </c>
      <c r="DG140">
        <v>70</v>
      </c>
      <c r="DH140">
        <v>58</v>
      </c>
      <c r="DI140">
        <v>50</v>
      </c>
      <c r="DJ140">
        <v>71</v>
      </c>
      <c r="DK140">
        <v>39</v>
      </c>
      <c r="DL140">
        <v>87</v>
      </c>
      <c r="DM140">
        <v>821</v>
      </c>
      <c r="DN140">
        <v>992</v>
      </c>
      <c r="DO140">
        <v>299</v>
      </c>
      <c r="DP140">
        <v>368</v>
      </c>
      <c r="DQ140">
        <v>756</v>
      </c>
      <c r="DR140">
        <v>379</v>
      </c>
      <c r="DS140">
        <v>91</v>
      </c>
      <c r="DT140">
        <v>307</v>
      </c>
      <c r="DU140">
        <v>927</v>
      </c>
      <c r="DV140">
        <v>264</v>
      </c>
      <c r="DW140">
        <v>297</v>
      </c>
      <c r="DX140">
        <v>269</v>
      </c>
      <c r="DY140">
        <v>839</v>
      </c>
      <c r="DZ140">
        <v>422</v>
      </c>
      <c r="EA140">
        <v>467</v>
      </c>
      <c r="EB140">
        <v>636</v>
      </c>
      <c r="EC140">
        <v>434</v>
      </c>
      <c r="ED140">
        <v>623</v>
      </c>
      <c r="EE140">
        <v>81</v>
      </c>
      <c r="EF140">
        <v>128</v>
      </c>
      <c r="EG140">
        <v>586</v>
      </c>
      <c r="EH140">
        <v>73</v>
      </c>
      <c r="EI140">
        <v>129</v>
      </c>
      <c r="EJ140">
        <v>796</v>
      </c>
      <c r="EK140">
        <v>171</v>
      </c>
      <c r="EL140">
        <v>353</v>
      </c>
      <c r="EM140">
        <v>770</v>
      </c>
      <c r="EN140">
        <v>68</v>
      </c>
      <c r="EO140">
        <v>853</v>
      </c>
      <c r="EP140">
        <v>561</v>
      </c>
      <c r="EQ140">
        <v>270</v>
      </c>
      <c r="ER140">
        <v>761</v>
      </c>
      <c r="ES140">
        <v>932</v>
      </c>
      <c r="ET140">
        <v>333</v>
      </c>
      <c r="EU140">
        <v>390</v>
      </c>
      <c r="EV140">
        <v>333</v>
      </c>
      <c r="EW140">
        <v>113</v>
      </c>
      <c r="EX140">
        <v>960</v>
      </c>
      <c r="EY140">
        <v>405</v>
      </c>
      <c r="EZ140">
        <v>192</v>
      </c>
      <c r="FA140">
        <v>361</v>
      </c>
      <c r="FB140">
        <v>229</v>
      </c>
      <c r="FC140">
        <v>112</v>
      </c>
      <c r="FD140">
        <v>495</v>
      </c>
      <c r="FE140">
        <v>790</v>
      </c>
      <c r="FF140">
        <v>953</v>
      </c>
      <c r="FG140">
        <v>656</v>
      </c>
      <c r="FH140">
        <v>267</v>
      </c>
      <c r="FI140">
        <v>767</v>
      </c>
      <c r="FJ140">
        <v>50</v>
      </c>
      <c r="FK140">
        <v>50</v>
      </c>
      <c r="FL140">
        <v>50</v>
      </c>
      <c r="FM140">
        <v>50</v>
      </c>
      <c r="FN140">
        <v>50</v>
      </c>
      <c r="FO140">
        <v>59</v>
      </c>
      <c r="FP140">
        <v>66</v>
      </c>
      <c r="FQ140">
        <v>74</v>
      </c>
      <c r="FR140">
        <v>72</v>
      </c>
      <c r="FS140">
        <v>74</v>
      </c>
      <c r="FT140">
        <v>67</v>
      </c>
      <c r="FU140">
        <v>50</v>
      </c>
      <c r="FV140">
        <v>50</v>
      </c>
      <c r="FW140">
        <v>50</v>
      </c>
      <c r="FX140">
        <v>50</v>
      </c>
      <c r="FY140">
        <v>50</v>
      </c>
      <c r="FZ140">
        <v>50</v>
      </c>
      <c r="GA140">
        <v>50</v>
      </c>
      <c r="GB140">
        <v>50</v>
      </c>
      <c r="GC140">
        <v>50</v>
      </c>
      <c r="GD140">
        <v>50</v>
      </c>
      <c r="GE140">
        <v>57</v>
      </c>
      <c r="GF140">
        <v>59</v>
      </c>
      <c r="GG140">
        <v>58</v>
      </c>
      <c r="GH140">
        <v>79</v>
      </c>
      <c r="GI140">
        <v>53</v>
      </c>
      <c r="GJ140">
        <v>71</v>
      </c>
      <c r="GK140">
        <v>58</v>
      </c>
      <c r="GL140">
        <v>50</v>
      </c>
      <c r="GM140">
        <v>50</v>
      </c>
      <c r="GN140">
        <v>50</v>
      </c>
      <c r="GO140">
        <v>50</v>
      </c>
      <c r="GP140">
        <v>50</v>
      </c>
      <c r="GQ140">
        <v>50</v>
      </c>
      <c r="GR140">
        <v>0.96700000000000008</v>
      </c>
      <c r="GS140">
        <v>1.1360000000000001</v>
      </c>
      <c r="GT140">
        <v>0.93399999999999994</v>
      </c>
      <c r="GU140">
        <v>1.123</v>
      </c>
      <c r="GV140">
        <v>0.58099999999999996</v>
      </c>
      <c r="GW140">
        <v>0.628</v>
      </c>
      <c r="GX140">
        <v>1.0859999999999999</v>
      </c>
      <c r="GY140">
        <v>0.57299999999999995</v>
      </c>
      <c r="GZ140">
        <v>0.629</v>
      </c>
      <c r="HA140">
        <v>1.296</v>
      </c>
      <c r="HB140">
        <v>0.67100000000000004</v>
      </c>
      <c r="HC140">
        <v>0.85299999999999998</v>
      </c>
      <c r="HD140">
        <v>1.27</v>
      </c>
      <c r="HE140">
        <v>0.56800000000000006</v>
      </c>
      <c r="HF140">
        <v>1.353</v>
      </c>
      <c r="HG140">
        <v>1</v>
      </c>
      <c r="HH140">
        <v>0.27</v>
      </c>
      <c r="HI140">
        <v>0.76100000000000001</v>
      </c>
      <c r="HJ140">
        <v>0.93200000000000005</v>
      </c>
      <c r="HK140">
        <v>0.33300000000000002</v>
      </c>
      <c r="HL140">
        <v>0.39</v>
      </c>
      <c r="HM140">
        <v>0.33300000000000002</v>
      </c>
      <c r="HN140">
        <v>0.113</v>
      </c>
      <c r="HO140">
        <v>0.96</v>
      </c>
      <c r="HP140">
        <v>0.40500000000000003</v>
      </c>
      <c r="HQ140">
        <v>0.192</v>
      </c>
      <c r="HR140">
        <v>0.36099999999999999</v>
      </c>
      <c r="HS140">
        <v>0.22900000000000001</v>
      </c>
      <c r="HT140">
        <v>0.112</v>
      </c>
      <c r="HU140">
        <v>0.495</v>
      </c>
      <c r="HV140">
        <v>0.79</v>
      </c>
      <c r="HW140">
        <v>0.95299999999999996</v>
      </c>
      <c r="HX140" s="40" t="s">
        <v>85</v>
      </c>
      <c r="HY140" s="35" t="s">
        <v>85</v>
      </c>
      <c r="HZ140" s="36" t="s">
        <v>85</v>
      </c>
      <c r="IA140" s="36" t="s">
        <v>85</v>
      </c>
      <c r="IB140" s="36" t="s">
        <v>85</v>
      </c>
      <c r="IC140" s="36" t="s">
        <v>85</v>
      </c>
      <c r="ID140" s="37" t="s">
        <v>85</v>
      </c>
      <c r="IE140" s="37" t="s">
        <v>85</v>
      </c>
      <c r="IF140" s="34" t="str">
        <f t="shared" si="17"/>
        <v/>
      </c>
      <c r="IG140" t="str">
        <f t="shared" si="18"/>
        <v/>
      </c>
      <c r="IH140" t="str">
        <f t="shared" si="19"/>
        <v/>
      </c>
      <c r="II140" t="str">
        <f t="shared" si="20"/>
        <v/>
      </c>
      <c r="IJ140" t="str">
        <f t="shared" si="21"/>
        <v/>
      </c>
      <c r="IK140" t="str">
        <f t="shared" si="22"/>
        <v/>
      </c>
      <c r="IL140" t="str">
        <f t="shared" si="23"/>
        <v/>
      </c>
      <c r="IM140" t="str">
        <f t="shared" si="24"/>
        <v/>
      </c>
    </row>
    <row r="141" spans="1:247" x14ac:dyDescent="0.25">
      <c r="A141" s="48">
        <v>130916</v>
      </c>
      <c r="E141" t="b">
        <v>0</v>
      </c>
      <c r="H141">
        <v>25</v>
      </c>
      <c r="J141" t="s">
        <v>42</v>
      </c>
      <c r="K141" t="b">
        <v>1</v>
      </c>
      <c r="N141" t="s">
        <v>43</v>
      </c>
      <c r="R141">
        <v>0</v>
      </c>
      <c r="S141">
        <v>0.48299999999999998</v>
      </c>
      <c r="T141" t="b">
        <v>0</v>
      </c>
      <c r="U141">
        <v>43727.000243055554</v>
      </c>
      <c r="V141">
        <v>0</v>
      </c>
      <c r="W141">
        <v>0</v>
      </c>
      <c r="X141">
        <v>3.2259999999999997E-2</v>
      </c>
      <c r="Y141">
        <v>2</v>
      </c>
      <c r="Z141">
        <v>0</v>
      </c>
      <c r="AA141">
        <v>0</v>
      </c>
      <c r="AB141">
        <v>40</v>
      </c>
      <c r="AC141">
        <v>10</v>
      </c>
      <c r="AD141">
        <v>82</v>
      </c>
      <c r="AE141">
        <v>43691.000243055554</v>
      </c>
      <c r="AF141">
        <v>43727.000243055554</v>
      </c>
      <c r="AH141">
        <v>0.48299999999999998</v>
      </c>
      <c r="AI141" t="s">
        <v>44</v>
      </c>
      <c r="AJ141">
        <v>406</v>
      </c>
      <c r="AK141">
        <v>747</v>
      </c>
      <c r="AL141">
        <v>437</v>
      </c>
      <c r="AM141">
        <v>64</v>
      </c>
      <c r="AN141">
        <v>280</v>
      </c>
      <c r="AO141">
        <v>19</v>
      </c>
      <c r="AP141">
        <v>977</v>
      </c>
      <c r="AQ141">
        <v>976</v>
      </c>
      <c r="AR141">
        <v>735</v>
      </c>
      <c r="AS141">
        <v>104</v>
      </c>
      <c r="AT141">
        <v>344</v>
      </c>
      <c r="AU141">
        <v>580</v>
      </c>
      <c r="AV141">
        <v>129</v>
      </c>
      <c r="AW141">
        <v>98</v>
      </c>
      <c r="AX141">
        <v>952</v>
      </c>
      <c r="AY141">
        <v>523</v>
      </c>
      <c r="AZ141">
        <v>84</v>
      </c>
      <c r="BA141">
        <v>70</v>
      </c>
      <c r="BB141">
        <v>83</v>
      </c>
      <c r="BC141">
        <v>97</v>
      </c>
      <c r="BD141">
        <v>92</v>
      </c>
      <c r="BE141">
        <v>70</v>
      </c>
      <c r="BF141">
        <v>100</v>
      </c>
      <c r="BG141">
        <v>100</v>
      </c>
      <c r="BH141">
        <v>100</v>
      </c>
      <c r="BI141">
        <v>100</v>
      </c>
      <c r="BJ141">
        <v>100</v>
      </c>
      <c r="BK141">
        <v>100</v>
      </c>
      <c r="BL141">
        <v>100</v>
      </c>
      <c r="BM141">
        <v>25</v>
      </c>
      <c r="BN141">
        <v>25</v>
      </c>
      <c r="BO141">
        <v>25</v>
      </c>
      <c r="BP141">
        <v>25</v>
      </c>
      <c r="BQ141">
        <v>3</v>
      </c>
      <c r="BR141">
        <v>3</v>
      </c>
      <c r="BS141">
        <v>3</v>
      </c>
      <c r="BT141">
        <v>3</v>
      </c>
      <c r="BU141">
        <v>0</v>
      </c>
      <c r="BV141">
        <v>0</v>
      </c>
      <c r="BW141">
        <v>2</v>
      </c>
      <c r="BX141">
        <v>3</v>
      </c>
      <c r="BY141">
        <v>3</v>
      </c>
      <c r="BZ141">
        <v>1</v>
      </c>
      <c r="CA141">
        <v>3</v>
      </c>
      <c r="CB141">
        <v>0</v>
      </c>
      <c r="CC141">
        <v>0</v>
      </c>
      <c r="CD141">
        <v>2</v>
      </c>
      <c r="CE141">
        <v>2</v>
      </c>
      <c r="CF141">
        <v>3</v>
      </c>
      <c r="CG141">
        <v>58</v>
      </c>
      <c r="CH141">
        <v>66</v>
      </c>
      <c r="CI141">
        <v>63</v>
      </c>
      <c r="CJ141">
        <v>28</v>
      </c>
      <c r="CK141">
        <v>85</v>
      </c>
      <c r="CL141">
        <v>31</v>
      </c>
      <c r="CM141">
        <v>38</v>
      </c>
      <c r="CN141">
        <v>92</v>
      </c>
      <c r="CO141">
        <v>60</v>
      </c>
      <c r="CP141">
        <v>26</v>
      </c>
      <c r="CQ141">
        <v>64</v>
      </c>
      <c r="CR141">
        <v>55</v>
      </c>
      <c r="CS141">
        <v>1</v>
      </c>
      <c r="CT141">
        <v>24</v>
      </c>
      <c r="CU141">
        <v>37</v>
      </c>
      <c r="CV141">
        <v>23</v>
      </c>
      <c r="CW141">
        <v>99</v>
      </c>
      <c r="CX141">
        <v>6</v>
      </c>
      <c r="CY141">
        <v>43</v>
      </c>
      <c r="CZ141">
        <v>18</v>
      </c>
      <c r="DA141">
        <v>73</v>
      </c>
      <c r="DB141">
        <v>54</v>
      </c>
      <c r="DC141">
        <v>93</v>
      </c>
      <c r="DD141">
        <v>87</v>
      </c>
      <c r="DE141">
        <v>70</v>
      </c>
      <c r="DF141">
        <v>48</v>
      </c>
      <c r="DG141">
        <v>95</v>
      </c>
      <c r="DH141">
        <v>11</v>
      </c>
      <c r="DI141">
        <v>24</v>
      </c>
      <c r="DJ141">
        <v>20</v>
      </c>
      <c r="DK141">
        <v>35</v>
      </c>
      <c r="DL141">
        <v>85</v>
      </c>
      <c r="DM141">
        <v>491</v>
      </c>
      <c r="DN141">
        <v>121</v>
      </c>
      <c r="DO141">
        <v>521</v>
      </c>
      <c r="DP141">
        <v>838</v>
      </c>
      <c r="DQ141">
        <v>546</v>
      </c>
      <c r="DR141">
        <v>258</v>
      </c>
      <c r="DS141">
        <v>379</v>
      </c>
      <c r="DT141">
        <v>745</v>
      </c>
      <c r="DU141">
        <v>150</v>
      </c>
      <c r="DV141">
        <v>843</v>
      </c>
      <c r="DW141">
        <v>795</v>
      </c>
      <c r="DX141">
        <v>86</v>
      </c>
      <c r="DY141">
        <v>172</v>
      </c>
      <c r="DZ141">
        <v>422</v>
      </c>
      <c r="EA141">
        <v>257</v>
      </c>
      <c r="EB141">
        <v>263</v>
      </c>
      <c r="EC141">
        <v>652</v>
      </c>
      <c r="ED141">
        <v>1000</v>
      </c>
      <c r="EE141">
        <v>572</v>
      </c>
      <c r="EF141">
        <v>111</v>
      </c>
      <c r="EG141">
        <v>945</v>
      </c>
      <c r="EH141">
        <v>118</v>
      </c>
      <c r="EI141">
        <v>818</v>
      </c>
      <c r="EJ141">
        <v>441</v>
      </c>
      <c r="EK141">
        <v>703</v>
      </c>
      <c r="EL141">
        <v>535</v>
      </c>
      <c r="EM141">
        <v>692</v>
      </c>
      <c r="EN141">
        <v>313</v>
      </c>
      <c r="EO141">
        <v>50</v>
      </c>
      <c r="EP141">
        <v>922</v>
      </c>
      <c r="EQ141">
        <v>573</v>
      </c>
      <c r="ER141">
        <v>859</v>
      </c>
      <c r="ES141">
        <v>586</v>
      </c>
      <c r="ET141">
        <v>39</v>
      </c>
      <c r="EU141">
        <v>360</v>
      </c>
      <c r="EV141">
        <v>226</v>
      </c>
      <c r="EW141">
        <v>229</v>
      </c>
      <c r="EX141">
        <v>121</v>
      </c>
      <c r="EY141">
        <v>856</v>
      </c>
      <c r="EZ141">
        <v>901</v>
      </c>
      <c r="FA141">
        <v>640</v>
      </c>
      <c r="FB141">
        <v>840</v>
      </c>
      <c r="FC141">
        <v>657</v>
      </c>
      <c r="FD141">
        <v>612</v>
      </c>
      <c r="FE141">
        <v>365</v>
      </c>
      <c r="FF141">
        <v>757</v>
      </c>
      <c r="FG141">
        <v>789</v>
      </c>
      <c r="FH141">
        <v>595</v>
      </c>
      <c r="FI141">
        <v>529</v>
      </c>
      <c r="FJ141">
        <v>50</v>
      </c>
      <c r="FK141">
        <v>50</v>
      </c>
      <c r="FL141">
        <v>50</v>
      </c>
      <c r="FM141">
        <v>50</v>
      </c>
      <c r="FN141">
        <v>63</v>
      </c>
      <c r="FO141">
        <v>65</v>
      </c>
      <c r="FP141">
        <v>57</v>
      </c>
      <c r="FQ141">
        <v>68</v>
      </c>
      <c r="FR141">
        <v>73</v>
      </c>
      <c r="FS141">
        <v>54</v>
      </c>
      <c r="FT141">
        <v>54</v>
      </c>
      <c r="FU141">
        <v>50</v>
      </c>
      <c r="FV141">
        <v>50</v>
      </c>
      <c r="FW141">
        <v>50</v>
      </c>
      <c r="FX141">
        <v>50</v>
      </c>
      <c r="FY141">
        <v>50</v>
      </c>
      <c r="FZ141">
        <v>50</v>
      </c>
      <c r="GA141">
        <v>50</v>
      </c>
      <c r="GB141">
        <v>50</v>
      </c>
      <c r="GC141">
        <v>50</v>
      </c>
      <c r="GD141">
        <v>50</v>
      </c>
      <c r="GE141">
        <v>50</v>
      </c>
      <c r="GF141">
        <v>66</v>
      </c>
      <c r="GG141">
        <v>69</v>
      </c>
      <c r="GH141">
        <v>64</v>
      </c>
      <c r="GI141">
        <v>67</v>
      </c>
      <c r="GJ141">
        <v>63</v>
      </c>
      <c r="GK141">
        <v>54</v>
      </c>
      <c r="GL141">
        <v>50</v>
      </c>
      <c r="GM141">
        <v>50</v>
      </c>
      <c r="GN141">
        <v>50</v>
      </c>
      <c r="GO141">
        <v>50</v>
      </c>
      <c r="GP141">
        <v>50</v>
      </c>
      <c r="GQ141">
        <v>50</v>
      </c>
      <c r="GR141">
        <v>0.75700000000000001</v>
      </c>
      <c r="GS141">
        <v>0.76300000000000001</v>
      </c>
      <c r="GT141">
        <v>1.1520000000000001</v>
      </c>
      <c r="GU141">
        <v>1.5</v>
      </c>
      <c r="GV141">
        <v>1.0720000000000001</v>
      </c>
      <c r="GW141">
        <v>0.61099999999999999</v>
      </c>
      <c r="GX141">
        <v>1.4449999999999998</v>
      </c>
      <c r="GY141">
        <v>0.61799999999999999</v>
      </c>
      <c r="GZ141">
        <v>1.3180000000000001</v>
      </c>
      <c r="HA141">
        <v>0.94100000000000006</v>
      </c>
      <c r="HB141">
        <v>1.2029999999999998</v>
      </c>
      <c r="HC141">
        <v>1.0350000000000001</v>
      </c>
      <c r="HD141">
        <v>1.1919999999999999</v>
      </c>
      <c r="HE141">
        <v>0.81299999999999994</v>
      </c>
      <c r="HF141">
        <v>0.55000000000000004</v>
      </c>
      <c r="HG141">
        <v>2</v>
      </c>
      <c r="HH141">
        <v>0.57299999999999995</v>
      </c>
      <c r="HI141">
        <v>0.85899999999999999</v>
      </c>
      <c r="HJ141">
        <v>0.58599999999999997</v>
      </c>
      <c r="HK141">
        <v>3.9E-2</v>
      </c>
      <c r="HL141">
        <v>0.36</v>
      </c>
      <c r="HM141">
        <v>0.22600000000000001</v>
      </c>
      <c r="HN141">
        <v>0.22900000000000001</v>
      </c>
      <c r="HO141">
        <v>0.121</v>
      </c>
      <c r="HP141">
        <v>0.85599999999999998</v>
      </c>
      <c r="HQ141">
        <v>0.90100000000000002</v>
      </c>
      <c r="HR141">
        <v>0.64</v>
      </c>
      <c r="HS141">
        <v>0.84</v>
      </c>
      <c r="HT141">
        <v>0.65700000000000003</v>
      </c>
      <c r="HU141">
        <v>0.61199999999999999</v>
      </c>
      <c r="HV141">
        <v>0.36499999999999999</v>
      </c>
      <c r="HW141">
        <v>0.75700000000000001</v>
      </c>
      <c r="HX141" s="40" t="s">
        <v>85</v>
      </c>
      <c r="HY141" s="35" t="s">
        <v>85</v>
      </c>
      <c r="HZ141" s="36" t="s">
        <v>85</v>
      </c>
      <c r="IA141" s="36" t="s">
        <v>85</v>
      </c>
      <c r="IB141" s="36">
        <v>85</v>
      </c>
      <c r="IC141" s="36">
        <v>3.2259999999999997E-2</v>
      </c>
      <c r="ID141" s="37" t="s">
        <v>85</v>
      </c>
      <c r="IE141" s="37" t="s">
        <v>85</v>
      </c>
      <c r="IF141" s="34" t="str">
        <f t="shared" si="17"/>
        <v/>
      </c>
      <c r="IG141" t="str">
        <f t="shared" si="18"/>
        <v/>
      </c>
      <c r="IH141" t="str">
        <f t="shared" si="19"/>
        <v/>
      </c>
      <c r="II141" t="str">
        <f t="shared" si="20"/>
        <v/>
      </c>
      <c r="IJ141">
        <f t="shared" si="21"/>
        <v>165</v>
      </c>
      <c r="IK141">
        <f t="shared" si="22"/>
        <v>6</v>
      </c>
      <c r="IL141" t="str">
        <f t="shared" si="23"/>
        <v/>
      </c>
      <c r="IM141" t="str">
        <f t="shared" si="24"/>
        <v/>
      </c>
    </row>
    <row r="142" spans="1:247" x14ac:dyDescent="0.25">
      <c r="A142" s="48">
        <v>130917</v>
      </c>
      <c r="E142" t="b">
        <v>0</v>
      </c>
      <c r="H142">
        <v>50</v>
      </c>
      <c r="J142" t="s">
        <v>42</v>
      </c>
      <c r="K142" t="b">
        <v>1</v>
      </c>
      <c r="N142" t="s">
        <v>43</v>
      </c>
      <c r="R142">
        <v>0</v>
      </c>
      <c r="S142">
        <v>0.22500000000000001</v>
      </c>
      <c r="T142" t="b">
        <v>0</v>
      </c>
      <c r="U142">
        <v>43762.000243055554</v>
      </c>
      <c r="V142">
        <v>0</v>
      </c>
      <c r="W142">
        <v>0</v>
      </c>
      <c r="X142">
        <v>0.22581000000000001</v>
      </c>
      <c r="Y142">
        <v>0</v>
      </c>
      <c r="Z142">
        <v>0</v>
      </c>
      <c r="AA142">
        <v>0</v>
      </c>
      <c r="AB142">
        <v>10</v>
      </c>
      <c r="AC142">
        <v>5</v>
      </c>
      <c r="AD142">
        <v>44</v>
      </c>
      <c r="AE142">
        <v>43691.000243055554</v>
      </c>
      <c r="AF142">
        <v>43762.000243055554</v>
      </c>
      <c r="AH142">
        <v>0.22500000000000001</v>
      </c>
      <c r="AI142" t="s">
        <v>44</v>
      </c>
      <c r="AJ142">
        <v>996</v>
      </c>
      <c r="AK142">
        <v>420</v>
      </c>
      <c r="AL142">
        <v>745</v>
      </c>
      <c r="AM142">
        <v>801</v>
      </c>
      <c r="AN142">
        <v>750</v>
      </c>
      <c r="AO142">
        <v>196</v>
      </c>
      <c r="AP142">
        <v>315</v>
      </c>
      <c r="AQ142">
        <v>226</v>
      </c>
      <c r="AR142">
        <v>208</v>
      </c>
      <c r="AS142">
        <v>127</v>
      </c>
      <c r="AT142">
        <v>323</v>
      </c>
      <c r="AU142">
        <v>744</v>
      </c>
      <c r="AV142">
        <v>396</v>
      </c>
      <c r="AW142">
        <v>154</v>
      </c>
      <c r="AX142">
        <v>131</v>
      </c>
      <c r="AY142">
        <v>994</v>
      </c>
      <c r="AZ142">
        <v>93</v>
      </c>
      <c r="BA142">
        <v>51</v>
      </c>
      <c r="BB142">
        <v>91</v>
      </c>
      <c r="BC142">
        <v>92</v>
      </c>
      <c r="BD142">
        <v>77</v>
      </c>
      <c r="BE142">
        <v>84</v>
      </c>
      <c r="BF142">
        <v>100</v>
      </c>
      <c r="BG142">
        <v>100</v>
      </c>
      <c r="BH142">
        <v>100</v>
      </c>
      <c r="BI142">
        <v>100</v>
      </c>
      <c r="BJ142">
        <v>100</v>
      </c>
      <c r="BK142">
        <v>100</v>
      </c>
      <c r="BL142">
        <v>100</v>
      </c>
      <c r="BM142">
        <v>25</v>
      </c>
      <c r="BN142">
        <v>25</v>
      </c>
      <c r="BO142">
        <v>25</v>
      </c>
      <c r="BP142">
        <v>25</v>
      </c>
      <c r="BQ142">
        <v>1</v>
      </c>
      <c r="BR142">
        <v>1</v>
      </c>
      <c r="BS142">
        <v>1</v>
      </c>
      <c r="BT142">
        <v>1</v>
      </c>
      <c r="BU142">
        <v>1</v>
      </c>
      <c r="BV142">
        <v>0</v>
      </c>
      <c r="BW142">
        <v>3</v>
      </c>
      <c r="BX142">
        <v>2</v>
      </c>
      <c r="BY142">
        <v>2</v>
      </c>
      <c r="BZ142">
        <v>2</v>
      </c>
      <c r="CA142">
        <v>0</v>
      </c>
      <c r="CB142">
        <v>2</v>
      </c>
      <c r="CC142">
        <v>1</v>
      </c>
      <c r="CD142">
        <v>2</v>
      </c>
      <c r="CE142">
        <v>2</v>
      </c>
      <c r="CF142">
        <v>3</v>
      </c>
      <c r="CG142">
        <v>12</v>
      </c>
      <c r="CH142">
        <v>3</v>
      </c>
      <c r="CI142">
        <v>4</v>
      </c>
      <c r="CJ142">
        <v>19</v>
      </c>
      <c r="CK142">
        <v>45</v>
      </c>
      <c r="CL142">
        <v>96</v>
      </c>
      <c r="CM142">
        <v>98</v>
      </c>
      <c r="CN142">
        <v>35</v>
      </c>
      <c r="CO142">
        <v>87</v>
      </c>
      <c r="CP142">
        <v>38</v>
      </c>
      <c r="CQ142">
        <v>58</v>
      </c>
      <c r="CR142">
        <v>22</v>
      </c>
      <c r="CS142">
        <v>71</v>
      </c>
      <c r="CT142">
        <v>41</v>
      </c>
      <c r="CU142">
        <v>40</v>
      </c>
      <c r="CV142">
        <v>18</v>
      </c>
      <c r="CW142">
        <v>1</v>
      </c>
      <c r="CX142">
        <v>97</v>
      </c>
      <c r="CY142">
        <v>47</v>
      </c>
      <c r="CZ142">
        <v>99</v>
      </c>
      <c r="DA142">
        <v>6</v>
      </c>
      <c r="DB142">
        <v>39</v>
      </c>
      <c r="DC142">
        <v>46</v>
      </c>
      <c r="DD142">
        <v>15</v>
      </c>
      <c r="DE142">
        <v>68</v>
      </c>
      <c r="DF142">
        <v>17</v>
      </c>
      <c r="DG142">
        <v>52</v>
      </c>
      <c r="DH142">
        <v>47</v>
      </c>
      <c r="DI142">
        <v>52</v>
      </c>
      <c r="DJ142">
        <v>7</v>
      </c>
      <c r="DK142">
        <v>66</v>
      </c>
      <c r="DL142">
        <v>21</v>
      </c>
      <c r="DM142">
        <v>767</v>
      </c>
      <c r="DN142">
        <v>811</v>
      </c>
      <c r="DO142">
        <v>254</v>
      </c>
      <c r="DP142">
        <v>450</v>
      </c>
      <c r="DQ142">
        <v>255</v>
      </c>
      <c r="DR142">
        <v>8</v>
      </c>
      <c r="DS142">
        <v>662</v>
      </c>
      <c r="DT142">
        <v>107</v>
      </c>
      <c r="DU142">
        <v>725</v>
      </c>
      <c r="DV142">
        <v>804</v>
      </c>
      <c r="DW142">
        <v>490</v>
      </c>
      <c r="DX142">
        <v>490</v>
      </c>
      <c r="DY142">
        <v>967</v>
      </c>
      <c r="DZ142">
        <v>73</v>
      </c>
      <c r="EA142">
        <v>241</v>
      </c>
      <c r="EB142">
        <v>756</v>
      </c>
      <c r="EC142">
        <v>216</v>
      </c>
      <c r="ED142">
        <v>341</v>
      </c>
      <c r="EE142">
        <v>842</v>
      </c>
      <c r="EF142">
        <v>266</v>
      </c>
      <c r="EG142">
        <v>259</v>
      </c>
      <c r="EH142">
        <v>592</v>
      </c>
      <c r="EI142">
        <v>444</v>
      </c>
      <c r="EJ142">
        <v>39</v>
      </c>
      <c r="EK142">
        <v>537</v>
      </c>
      <c r="EL142">
        <v>829</v>
      </c>
      <c r="EM142">
        <v>25</v>
      </c>
      <c r="EN142">
        <v>707</v>
      </c>
      <c r="EO142">
        <v>113</v>
      </c>
      <c r="EP142">
        <v>542</v>
      </c>
      <c r="EQ142">
        <v>876</v>
      </c>
      <c r="ER142">
        <v>763</v>
      </c>
      <c r="ES142">
        <v>302</v>
      </c>
      <c r="ET142">
        <v>701</v>
      </c>
      <c r="EU142">
        <v>110</v>
      </c>
      <c r="EV142">
        <v>126</v>
      </c>
      <c r="EW142">
        <v>144</v>
      </c>
      <c r="EX142">
        <v>933</v>
      </c>
      <c r="EY142">
        <v>557</v>
      </c>
      <c r="EZ142">
        <v>639</v>
      </c>
      <c r="FA142">
        <v>655</v>
      </c>
      <c r="FB142">
        <v>300</v>
      </c>
      <c r="FC142">
        <v>439</v>
      </c>
      <c r="FD142">
        <v>428</v>
      </c>
      <c r="FE142">
        <v>794</v>
      </c>
      <c r="FF142">
        <v>441</v>
      </c>
      <c r="FG142">
        <v>14</v>
      </c>
      <c r="FH142">
        <v>420</v>
      </c>
      <c r="FI142">
        <v>797</v>
      </c>
      <c r="FJ142">
        <v>50</v>
      </c>
      <c r="FK142">
        <v>50</v>
      </c>
      <c r="FL142">
        <v>50</v>
      </c>
      <c r="FM142">
        <v>50</v>
      </c>
      <c r="FN142">
        <v>60</v>
      </c>
      <c r="FO142">
        <v>51</v>
      </c>
      <c r="FP142">
        <v>57</v>
      </c>
      <c r="FQ142">
        <v>75</v>
      </c>
      <c r="FR142">
        <v>80</v>
      </c>
      <c r="FS142">
        <v>69</v>
      </c>
      <c r="FT142">
        <v>79</v>
      </c>
      <c r="FU142">
        <v>50</v>
      </c>
      <c r="FV142">
        <v>50</v>
      </c>
      <c r="FW142">
        <v>50</v>
      </c>
      <c r="FX142">
        <v>50</v>
      </c>
      <c r="FY142">
        <v>50</v>
      </c>
      <c r="FZ142">
        <v>50</v>
      </c>
      <c r="GA142">
        <v>50</v>
      </c>
      <c r="GB142">
        <v>50</v>
      </c>
      <c r="GC142">
        <v>50</v>
      </c>
      <c r="GD142">
        <v>50</v>
      </c>
      <c r="GE142">
        <v>78</v>
      </c>
      <c r="GF142">
        <v>72</v>
      </c>
      <c r="GG142">
        <v>66</v>
      </c>
      <c r="GH142">
        <v>56</v>
      </c>
      <c r="GI142">
        <v>54</v>
      </c>
      <c r="GJ142">
        <v>68</v>
      </c>
      <c r="GK142">
        <v>51</v>
      </c>
      <c r="GL142">
        <v>50</v>
      </c>
      <c r="GM142">
        <v>50</v>
      </c>
      <c r="GN142">
        <v>50</v>
      </c>
      <c r="GO142">
        <v>50</v>
      </c>
      <c r="GP142">
        <v>50</v>
      </c>
      <c r="GQ142">
        <v>50</v>
      </c>
      <c r="GR142">
        <v>0.74099999999999999</v>
      </c>
      <c r="GS142">
        <v>1.256</v>
      </c>
      <c r="GT142">
        <v>0.71599999999999997</v>
      </c>
      <c r="GU142">
        <v>0.84099999999999997</v>
      </c>
      <c r="GV142">
        <v>1.3420000000000001</v>
      </c>
      <c r="GW142">
        <v>0.76600000000000001</v>
      </c>
      <c r="GX142">
        <v>0.75900000000000001</v>
      </c>
      <c r="GY142">
        <v>1.0920000000000001</v>
      </c>
      <c r="GZ142">
        <v>0.94399999999999995</v>
      </c>
      <c r="HA142">
        <v>0.53900000000000003</v>
      </c>
      <c r="HB142">
        <v>1.0369999999999999</v>
      </c>
      <c r="HC142">
        <v>1.329</v>
      </c>
      <c r="HD142">
        <v>0.52500000000000002</v>
      </c>
      <c r="HE142">
        <v>1.2069999999999999</v>
      </c>
      <c r="HF142">
        <v>0.61299999999999999</v>
      </c>
      <c r="HG142">
        <v>1</v>
      </c>
      <c r="HH142">
        <v>0.876</v>
      </c>
      <c r="HI142">
        <v>0.76300000000000001</v>
      </c>
      <c r="HJ142">
        <v>0.30199999999999999</v>
      </c>
      <c r="HK142">
        <v>0.70099999999999996</v>
      </c>
      <c r="HL142">
        <v>0.11</v>
      </c>
      <c r="HM142">
        <v>0.126</v>
      </c>
      <c r="HN142">
        <v>0.14399999999999999</v>
      </c>
      <c r="HO142">
        <v>0.93300000000000005</v>
      </c>
      <c r="HP142">
        <v>0.55700000000000005</v>
      </c>
      <c r="HQ142">
        <v>0.63900000000000001</v>
      </c>
      <c r="HR142">
        <v>0.65500000000000003</v>
      </c>
      <c r="HS142">
        <v>0.3</v>
      </c>
      <c r="HT142">
        <v>0.439</v>
      </c>
      <c r="HU142">
        <v>0.42799999999999999</v>
      </c>
      <c r="HV142">
        <v>0.79400000000000004</v>
      </c>
      <c r="HW142">
        <v>0.441</v>
      </c>
      <c r="HX142" s="40" t="s">
        <v>85</v>
      </c>
      <c r="HY142" s="35" t="s">
        <v>85</v>
      </c>
      <c r="HZ142" s="36" t="s">
        <v>85</v>
      </c>
      <c r="IA142" s="36" t="s">
        <v>85</v>
      </c>
      <c r="IB142" s="36" t="s">
        <v>85</v>
      </c>
      <c r="IC142" s="36" t="s">
        <v>85</v>
      </c>
      <c r="ID142" s="37" t="s">
        <v>85</v>
      </c>
      <c r="IE142" s="37" t="s">
        <v>85</v>
      </c>
      <c r="IF142" s="34" t="str">
        <f t="shared" si="17"/>
        <v/>
      </c>
      <c r="IG142" t="str">
        <f t="shared" si="18"/>
        <v/>
      </c>
      <c r="IH142" t="str">
        <f t="shared" si="19"/>
        <v/>
      </c>
      <c r="II142" t="str">
        <f t="shared" si="20"/>
        <v/>
      </c>
      <c r="IJ142" t="str">
        <f t="shared" si="21"/>
        <v/>
      </c>
      <c r="IK142" t="str">
        <f t="shared" si="22"/>
        <v/>
      </c>
      <c r="IL142" t="str">
        <f t="shared" si="23"/>
        <v/>
      </c>
      <c r="IM142" t="str">
        <f t="shared" si="24"/>
        <v/>
      </c>
    </row>
    <row r="143" spans="1:247" x14ac:dyDescent="0.25">
      <c r="A143" s="48">
        <v>130918</v>
      </c>
      <c r="E143" t="b">
        <v>0</v>
      </c>
      <c r="H143">
        <v>50</v>
      </c>
      <c r="J143" t="s">
        <v>42</v>
      </c>
      <c r="K143" t="b">
        <v>1</v>
      </c>
      <c r="N143" t="s">
        <v>43</v>
      </c>
      <c r="R143">
        <v>0</v>
      </c>
      <c r="S143">
        <v>0.27500000000000002</v>
      </c>
      <c r="T143" t="b">
        <v>0</v>
      </c>
      <c r="U143">
        <v>43762.000243055554</v>
      </c>
      <c r="V143">
        <v>0</v>
      </c>
      <c r="W143">
        <v>0</v>
      </c>
      <c r="X143">
        <v>0</v>
      </c>
      <c r="Y143">
        <v>2</v>
      </c>
      <c r="Z143">
        <v>0</v>
      </c>
      <c r="AA143">
        <v>20</v>
      </c>
      <c r="AB143">
        <v>20</v>
      </c>
      <c r="AC143">
        <v>10</v>
      </c>
      <c r="AD143">
        <v>72</v>
      </c>
      <c r="AE143">
        <v>43691.000243055554</v>
      </c>
      <c r="AF143">
        <v>43762.000243055554</v>
      </c>
      <c r="AH143">
        <v>0.27500000000000002</v>
      </c>
      <c r="AI143" t="s">
        <v>44</v>
      </c>
      <c r="AJ143">
        <v>919</v>
      </c>
      <c r="AK143">
        <v>426</v>
      </c>
      <c r="AL143">
        <v>657</v>
      </c>
      <c r="AM143">
        <v>402</v>
      </c>
      <c r="AN143">
        <v>255</v>
      </c>
      <c r="AO143">
        <v>661</v>
      </c>
      <c r="AP143">
        <v>144</v>
      </c>
      <c r="AQ143">
        <v>242</v>
      </c>
      <c r="AR143">
        <v>813</v>
      </c>
      <c r="AS143">
        <v>570</v>
      </c>
      <c r="AT143">
        <v>414</v>
      </c>
      <c r="AU143">
        <v>362</v>
      </c>
      <c r="AV143">
        <v>981</v>
      </c>
      <c r="AW143">
        <v>876</v>
      </c>
      <c r="AX143">
        <v>34</v>
      </c>
      <c r="AY143">
        <v>81</v>
      </c>
      <c r="AZ143">
        <v>57</v>
      </c>
      <c r="BA143">
        <v>98</v>
      </c>
      <c r="BB143">
        <v>70</v>
      </c>
      <c r="BC143">
        <v>75</v>
      </c>
      <c r="BD143">
        <v>80</v>
      </c>
      <c r="BE143">
        <v>53</v>
      </c>
      <c r="BF143">
        <v>100</v>
      </c>
      <c r="BG143">
        <v>100</v>
      </c>
      <c r="BH143">
        <v>100</v>
      </c>
      <c r="BI143">
        <v>100</v>
      </c>
      <c r="BJ143">
        <v>100</v>
      </c>
      <c r="BK143">
        <v>100</v>
      </c>
      <c r="BL143">
        <v>100</v>
      </c>
      <c r="BM143">
        <v>25</v>
      </c>
      <c r="BN143">
        <v>25</v>
      </c>
      <c r="BO143">
        <v>25</v>
      </c>
      <c r="BP143">
        <v>25</v>
      </c>
      <c r="BQ143">
        <v>0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3</v>
      </c>
      <c r="BY143">
        <v>1</v>
      </c>
      <c r="BZ143">
        <v>1</v>
      </c>
      <c r="CA143">
        <v>1</v>
      </c>
      <c r="CB143">
        <v>2</v>
      </c>
      <c r="CC143">
        <v>3</v>
      </c>
      <c r="CD143">
        <v>2</v>
      </c>
      <c r="CE143">
        <v>0</v>
      </c>
      <c r="CF143">
        <v>2</v>
      </c>
      <c r="CG143">
        <v>94</v>
      </c>
      <c r="CH143">
        <v>20</v>
      </c>
      <c r="CI143">
        <v>66</v>
      </c>
      <c r="CJ143">
        <v>76</v>
      </c>
      <c r="CK143">
        <v>54</v>
      </c>
      <c r="CL143">
        <v>8</v>
      </c>
      <c r="CM143">
        <v>38</v>
      </c>
      <c r="CN143">
        <v>96</v>
      </c>
      <c r="CO143">
        <v>66</v>
      </c>
      <c r="CP143">
        <v>22</v>
      </c>
      <c r="CQ143">
        <v>2</v>
      </c>
      <c r="CR143">
        <v>46</v>
      </c>
      <c r="CS143">
        <v>76</v>
      </c>
      <c r="CT143">
        <v>83</v>
      </c>
      <c r="CU143">
        <v>81</v>
      </c>
      <c r="CV143">
        <v>16</v>
      </c>
      <c r="CW143">
        <v>21</v>
      </c>
      <c r="CX143">
        <v>23</v>
      </c>
      <c r="CY143">
        <v>50</v>
      </c>
      <c r="CZ143">
        <v>77</v>
      </c>
      <c r="DA143">
        <v>69</v>
      </c>
      <c r="DB143">
        <v>64</v>
      </c>
      <c r="DC143">
        <v>81</v>
      </c>
      <c r="DD143">
        <v>68</v>
      </c>
      <c r="DE143">
        <v>78</v>
      </c>
      <c r="DF143">
        <v>98</v>
      </c>
      <c r="DG143">
        <v>0</v>
      </c>
      <c r="DH143">
        <v>32</v>
      </c>
      <c r="DI143">
        <v>59</v>
      </c>
      <c r="DJ143">
        <v>64</v>
      </c>
      <c r="DK143">
        <v>47</v>
      </c>
      <c r="DL143">
        <v>27</v>
      </c>
      <c r="DM143">
        <v>265</v>
      </c>
      <c r="DN143">
        <v>968</v>
      </c>
      <c r="DO143">
        <v>850</v>
      </c>
      <c r="DP143">
        <v>574</v>
      </c>
      <c r="DQ143">
        <v>362</v>
      </c>
      <c r="DR143">
        <v>682</v>
      </c>
      <c r="DS143">
        <v>76</v>
      </c>
      <c r="DT143">
        <v>644</v>
      </c>
      <c r="DU143">
        <v>892</v>
      </c>
      <c r="DV143">
        <v>123</v>
      </c>
      <c r="DW143">
        <v>641</v>
      </c>
      <c r="DX143">
        <v>939</v>
      </c>
      <c r="DY143">
        <v>467</v>
      </c>
      <c r="DZ143">
        <v>491</v>
      </c>
      <c r="EA143">
        <v>589</v>
      </c>
      <c r="EB143">
        <v>303</v>
      </c>
      <c r="EC143">
        <v>183</v>
      </c>
      <c r="ED143">
        <v>922</v>
      </c>
      <c r="EE143">
        <v>108</v>
      </c>
      <c r="EF143">
        <v>375</v>
      </c>
      <c r="EG143">
        <v>296</v>
      </c>
      <c r="EH143">
        <v>890</v>
      </c>
      <c r="EI143">
        <v>939</v>
      </c>
      <c r="EJ143">
        <v>298</v>
      </c>
      <c r="EK143">
        <v>431</v>
      </c>
      <c r="EL143">
        <v>951</v>
      </c>
      <c r="EM143">
        <v>671</v>
      </c>
      <c r="EN143">
        <v>133</v>
      </c>
      <c r="EO143">
        <v>726</v>
      </c>
      <c r="EP143">
        <v>362</v>
      </c>
      <c r="EQ143">
        <v>98</v>
      </c>
      <c r="ER143">
        <v>484</v>
      </c>
      <c r="ES143">
        <v>281</v>
      </c>
      <c r="ET143">
        <v>326</v>
      </c>
      <c r="EU143">
        <v>494</v>
      </c>
      <c r="EV143">
        <v>886</v>
      </c>
      <c r="EW143">
        <v>73</v>
      </c>
      <c r="EX143">
        <v>828</v>
      </c>
      <c r="EY143">
        <v>631</v>
      </c>
      <c r="EZ143">
        <v>796</v>
      </c>
      <c r="FA143">
        <v>692</v>
      </c>
      <c r="FB143">
        <v>259</v>
      </c>
      <c r="FC143">
        <v>479</v>
      </c>
      <c r="FD143">
        <v>60</v>
      </c>
      <c r="FE143">
        <v>938</v>
      </c>
      <c r="FF143">
        <v>928</v>
      </c>
      <c r="FG143">
        <v>622</v>
      </c>
      <c r="FH143">
        <v>31</v>
      </c>
      <c r="FI143">
        <v>227</v>
      </c>
      <c r="FJ143">
        <v>50</v>
      </c>
      <c r="FK143">
        <v>50</v>
      </c>
      <c r="FL143">
        <v>50</v>
      </c>
      <c r="FM143">
        <v>50</v>
      </c>
      <c r="FN143">
        <v>50</v>
      </c>
      <c r="FO143">
        <v>62</v>
      </c>
      <c r="FP143">
        <v>66</v>
      </c>
      <c r="FQ143">
        <v>63</v>
      </c>
      <c r="FR143">
        <v>64</v>
      </c>
      <c r="FS143">
        <v>63</v>
      </c>
      <c r="FT143">
        <v>80</v>
      </c>
      <c r="FU143">
        <v>50</v>
      </c>
      <c r="FV143">
        <v>50</v>
      </c>
      <c r="FW143">
        <v>50</v>
      </c>
      <c r="FX143">
        <v>50</v>
      </c>
      <c r="FY143">
        <v>50</v>
      </c>
      <c r="FZ143">
        <v>50</v>
      </c>
      <c r="GA143">
        <v>50</v>
      </c>
      <c r="GB143">
        <v>50</v>
      </c>
      <c r="GC143">
        <v>50</v>
      </c>
      <c r="GD143">
        <v>50</v>
      </c>
      <c r="GE143">
        <v>67</v>
      </c>
      <c r="GF143">
        <v>56</v>
      </c>
      <c r="GG143">
        <v>61</v>
      </c>
      <c r="GH143">
        <v>66</v>
      </c>
      <c r="GI143">
        <v>50</v>
      </c>
      <c r="GJ143">
        <v>77</v>
      </c>
      <c r="GK143">
        <v>76</v>
      </c>
      <c r="GL143">
        <v>50</v>
      </c>
      <c r="GM143">
        <v>50</v>
      </c>
      <c r="GN143">
        <v>50</v>
      </c>
      <c r="GO143">
        <v>50</v>
      </c>
      <c r="GP143">
        <v>50</v>
      </c>
      <c r="GQ143">
        <v>50</v>
      </c>
      <c r="GR143">
        <v>1.089</v>
      </c>
      <c r="GS143">
        <v>0.80299999999999994</v>
      </c>
      <c r="GT143">
        <v>0.68300000000000005</v>
      </c>
      <c r="GU143">
        <v>1.4220000000000002</v>
      </c>
      <c r="GV143">
        <v>0.60799999999999998</v>
      </c>
      <c r="GW143">
        <v>0.875</v>
      </c>
      <c r="GX143">
        <v>0.79600000000000004</v>
      </c>
      <c r="GY143">
        <v>1.3900000000000001</v>
      </c>
      <c r="GZ143">
        <v>1.4390000000000001</v>
      </c>
      <c r="HA143">
        <v>0.79800000000000004</v>
      </c>
      <c r="HB143">
        <v>0.93100000000000005</v>
      </c>
      <c r="HC143">
        <v>1.4510000000000001</v>
      </c>
      <c r="HD143">
        <v>1.171</v>
      </c>
      <c r="HE143">
        <v>0.63300000000000001</v>
      </c>
      <c r="HF143">
        <v>1.226</v>
      </c>
      <c r="HG143">
        <v>1</v>
      </c>
      <c r="HH143">
        <v>9.8000000000000004E-2</v>
      </c>
      <c r="HI143">
        <v>0.48399999999999999</v>
      </c>
      <c r="HJ143">
        <v>0.28100000000000003</v>
      </c>
      <c r="HK143">
        <v>0.32600000000000001</v>
      </c>
      <c r="HL143">
        <v>0.49399999999999999</v>
      </c>
      <c r="HM143">
        <v>0.88600000000000001</v>
      </c>
      <c r="HN143">
        <v>7.2999999999999995E-2</v>
      </c>
      <c r="HO143">
        <v>0.82799999999999996</v>
      </c>
      <c r="HP143">
        <v>0.63100000000000001</v>
      </c>
      <c r="HQ143">
        <v>0.79600000000000004</v>
      </c>
      <c r="HR143">
        <v>0.69199999999999995</v>
      </c>
      <c r="HS143">
        <v>0.25900000000000001</v>
      </c>
      <c r="HT143">
        <v>0.47899999999999998</v>
      </c>
      <c r="HU143">
        <v>0.06</v>
      </c>
      <c r="HV143">
        <v>0.93799999999999994</v>
      </c>
      <c r="HW143">
        <v>0.92800000000000005</v>
      </c>
      <c r="HX143" s="40" t="s">
        <v>85</v>
      </c>
      <c r="HY143" s="35" t="s">
        <v>85</v>
      </c>
      <c r="HZ143" s="36" t="s">
        <v>85</v>
      </c>
      <c r="IA143" s="36" t="s">
        <v>85</v>
      </c>
      <c r="IB143" s="36" t="s">
        <v>85</v>
      </c>
      <c r="IC143" s="36" t="s">
        <v>85</v>
      </c>
      <c r="ID143" s="37" t="s">
        <v>85</v>
      </c>
      <c r="IE143" s="37" t="s">
        <v>85</v>
      </c>
      <c r="IF143" s="34" t="str">
        <f t="shared" si="17"/>
        <v/>
      </c>
      <c r="IG143" t="str">
        <f t="shared" si="18"/>
        <v/>
      </c>
      <c r="IH143" t="str">
        <f t="shared" si="19"/>
        <v/>
      </c>
      <c r="II143" t="str">
        <f t="shared" si="20"/>
        <v/>
      </c>
      <c r="IJ143" t="str">
        <f t="shared" si="21"/>
        <v/>
      </c>
      <c r="IK143" t="str">
        <f t="shared" si="22"/>
        <v/>
      </c>
      <c r="IL143" t="str">
        <f t="shared" si="23"/>
        <v/>
      </c>
      <c r="IM143" t="str">
        <f t="shared" si="24"/>
        <v/>
      </c>
    </row>
    <row r="144" spans="1:247" x14ac:dyDescent="0.25">
      <c r="A144" s="48">
        <v>130919</v>
      </c>
      <c r="E144" t="b">
        <v>0</v>
      </c>
      <c r="H144">
        <v>50</v>
      </c>
      <c r="J144" t="s">
        <v>46</v>
      </c>
      <c r="K144" t="b">
        <v>1</v>
      </c>
      <c r="N144" t="s">
        <v>43</v>
      </c>
      <c r="R144">
        <v>0</v>
      </c>
      <c r="S144">
        <v>9.1999999999999998E-2</v>
      </c>
      <c r="T144" t="b">
        <v>0</v>
      </c>
      <c r="U144">
        <v>43762.000243055554</v>
      </c>
      <c r="V144">
        <v>0</v>
      </c>
      <c r="W144">
        <v>0</v>
      </c>
      <c r="X144">
        <v>0.29838999999999999</v>
      </c>
      <c r="Y144">
        <v>0</v>
      </c>
      <c r="Z144">
        <v>0</v>
      </c>
      <c r="AA144">
        <v>0</v>
      </c>
      <c r="AB144">
        <v>10</v>
      </c>
      <c r="AC144">
        <v>5</v>
      </c>
      <c r="AD144">
        <v>108</v>
      </c>
      <c r="AE144">
        <v>43691.000243055554</v>
      </c>
      <c r="AF144">
        <v>43762.000243055554</v>
      </c>
      <c r="AH144">
        <v>9.1999999999999998E-2</v>
      </c>
      <c r="AI144" t="s">
        <v>44</v>
      </c>
      <c r="AJ144">
        <v>990</v>
      </c>
      <c r="AK144">
        <v>428</v>
      </c>
      <c r="AL144">
        <v>925</v>
      </c>
      <c r="AM144">
        <v>511</v>
      </c>
      <c r="AN144">
        <v>148</v>
      </c>
      <c r="AO144">
        <v>136</v>
      </c>
      <c r="AP144">
        <v>119</v>
      </c>
      <c r="AQ144">
        <v>438</v>
      </c>
      <c r="AR144">
        <v>685</v>
      </c>
      <c r="AS144">
        <v>238</v>
      </c>
      <c r="AT144">
        <v>733</v>
      </c>
      <c r="AU144">
        <v>900</v>
      </c>
      <c r="AV144">
        <v>407</v>
      </c>
      <c r="AW144">
        <v>916</v>
      </c>
      <c r="AX144">
        <v>292</v>
      </c>
      <c r="AY144">
        <v>129</v>
      </c>
      <c r="AZ144">
        <v>97</v>
      </c>
      <c r="BA144">
        <v>54</v>
      </c>
      <c r="BB144">
        <v>51</v>
      </c>
      <c r="BC144">
        <v>93</v>
      </c>
      <c r="BD144">
        <v>79</v>
      </c>
      <c r="BE144">
        <v>52</v>
      </c>
      <c r="BF144">
        <v>100</v>
      </c>
      <c r="BG144">
        <v>100</v>
      </c>
      <c r="BH144">
        <v>100</v>
      </c>
      <c r="BI144">
        <v>100</v>
      </c>
      <c r="BJ144">
        <v>100</v>
      </c>
      <c r="BK144">
        <v>100</v>
      </c>
      <c r="BL144">
        <v>100</v>
      </c>
      <c r="BM144">
        <v>25</v>
      </c>
      <c r="BN144">
        <v>25</v>
      </c>
      <c r="BO144">
        <v>25</v>
      </c>
      <c r="BP144">
        <v>25</v>
      </c>
      <c r="BQ144">
        <v>1</v>
      </c>
      <c r="BR144">
        <v>2</v>
      </c>
      <c r="BS144">
        <v>0</v>
      </c>
      <c r="BT144">
        <v>3</v>
      </c>
      <c r="BU144">
        <v>3</v>
      </c>
      <c r="BV144">
        <v>1</v>
      </c>
      <c r="BW144">
        <v>2</v>
      </c>
      <c r="BX144">
        <v>2</v>
      </c>
      <c r="BY144">
        <v>2</v>
      </c>
      <c r="BZ144">
        <v>0</v>
      </c>
      <c r="CA144">
        <v>1</v>
      </c>
      <c r="CB144">
        <v>0</v>
      </c>
      <c r="CC144">
        <v>3</v>
      </c>
      <c r="CD144">
        <v>1</v>
      </c>
      <c r="CE144">
        <v>0</v>
      </c>
      <c r="CF144">
        <v>2</v>
      </c>
      <c r="CG144">
        <v>43</v>
      </c>
      <c r="CH144">
        <v>94</v>
      </c>
      <c r="CI144">
        <v>85</v>
      </c>
      <c r="CJ144">
        <v>62</v>
      </c>
      <c r="CK144">
        <v>30</v>
      </c>
      <c r="CL144">
        <v>48</v>
      </c>
      <c r="CM144">
        <v>96</v>
      </c>
      <c r="CN144">
        <v>34</v>
      </c>
      <c r="CO144">
        <v>89</v>
      </c>
      <c r="CP144">
        <v>54</v>
      </c>
      <c r="CQ144">
        <v>2</v>
      </c>
      <c r="CR144">
        <v>99</v>
      </c>
      <c r="CS144">
        <v>89</v>
      </c>
      <c r="CT144">
        <v>19</v>
      </c>
      <c r="CU144">
        <v>81</v>
      </c>
      <c r="CV144">
        <v>79</v>
      </c>
      <c r="CW144">
        <v>0</v>
      </c>
      <c r="CX144">
        <v>44</v>
      </c>
      <c r="CY144">
        <v>61</v>
      </c>
      <c r="CZ144">
        <v>81</v>
      </c>
      <c r="DA144">
        <v>33</v>
      </c>
      <c r="DB144">
        <v>92</v>
      </c>
      <c r="DC144">
        <v>36</v>
      </c>
      <c r="DD144">
        <v>88</v>
      </c>
      <c r="DE144">
        <v>16</v>
      </c>
      <c r="DF144">
        <v>13</v>
      </c>
      <c r="DG144">
        <v>49</v>
      </c>
      <c r="DH144">
        <v>32</v>
      </c>
      <c r="DI144">
        <v>69</v>
      </c>
      <c r="DJ144">
        <v>67</v>
      </c>
      <c r="DK144">
        <v>92</v>
      </c>
      <c r="DL144">
        <v>60</v>
      </c>
      <c r="DM144">
        <v>774</v>
      </c>
      <c r="DN144">
        <v>666</v>
      </c>
      <c r="DO144">
        <v>549</v>
      </c>
      <c r="DP144">
        <v>480</v>
      </c>
      <c r="DQ144">
        <v>103</v>
      </c>
      <c r="DR144">
        <v>863</v>
      </c>
      <c r="DS144">
        <v>650</v>
      </c>
      <c r="DT144">
        <v>785</v>
      </c>
      <c r="DU144">
        <v>69</v>
      </c>
      <c r="DV144">
        <v>919</v>
      </c>
      <c r="DW144">
        <v>693</v>
      </c>
      <c r="DX144">
        <v>86</v>
      </c>
      <c r="DY144">
        <v>799</v>
      </c>
      <c r="DZ144">
        <v>813</v>
      </c>
      <c r="EA144">
        <v>9</v>
      </c>
      <c r="EB144">
        <v>412</v>
      </c>
      <c r="EC144">
        <v>34</v>
      </c>
      <c r="ED144">
        <v>45</v>
      </c>
      <c r="EE144">
        <v>389</v>
      </c>
      <c r="EF144">
        <v>505</v>
      </c>
      <c r="EG144">
        <v>260</v>
      </c>
      <c r="EH144">
        <v>439</v>
      </c>
      <c r="EI144">
        <v>129</v>
      </c>
      <c r="EJ144">
        <v>490</v>
      </c>
      <c r="EK144">
        <v>511</v>
      </c>
      <c r="EL144">
        <v>753</v>
      </c>
      <c r="EM144">
        <v>88</v>
      </c>
      <c r="EN144">
        <v>939</v>
      </c>
      <c r="EO144">
        <v>466</v>
      </c>
      <c r="EP144">
        <v>754</v>
      </c>
      <c r="EQ144">
        <v>142</v>
      </c>
      <c r="ER144">
        <v>40</v>
      </c>
      <c r="ES144">
        <v>185</v>
      </c>
      <c r="ET144">
        <v>707</v>
      </c>
      <c r="EU144">
        <v>764</v>
      </c>
      <c r="EV144">
        <v>698</v>
      </c>
      <c r="EW144">
        <v>511</v>
      </c>
      <c r="EX144">
        <v>398</v>
      </c>
      <c r="EY144">
        <v>558</v>
      </c>
      <c r="EZ144">
        <v>773</v>
      </c>
      <c r="FA144">
        <v>255</v>
      </c>
      <c r="FB144">
        <v>836</v>
      </c>
      <c r="FC144">
        <v>961</v>
      </c>
      <c r="FD144">
        <v>799</v>
      </c>
      <c r="FE144">
        <v>60</v>
      </c>
      <c r="FF144">
        <v>397</v>
      </c>
      <c r="FG144">
        <v>211</v>
      </c>
      <c r="FH144">
        <v>928</v>
      </c>
      <c r="FI144">
        <v>366</v>
      </c>
      <c r="FJ144">
        <v>50</v>
      </c>
      <c r="FK144">
        <v>50</v>
      </c>
      <c r="FL144">
        <v>50</v>
      </c>
      <c r="FM144">
        <v>50</v>
      </c>
      <c r="FN144">
        <v>77</v>
      </c>
      <c r="FO144">
        <v>61</v>
      </c>
      <c r="FP144">
        <v>61</v>
      </c>
      <c r="FQ144">
        <v>76</v>
      </c>
      <c r="FR144">
        <v>77</v>
      </c>
      <c r="FS144">
        <v>53</v>
      </c>
      <c r="FT144">
        <v>54</v>
      </c>
      <c r="FU144">
        <v>50</v>
      </c>
      <c r="FV144">
        <v>50</v>
      </c>
      <c r="FW144">
        <v>50</v>
      </c>
      <c r="FX144">
        <v>50</v>
      </c>
      <c r="FY144">
        <v>50</v>
      </c>
      <c r="FZ144">
        <v>50</v>
      </c>
      <c r="GA144">
        <v>50</v>
      </c>
      <c r="GB144">
        <v>50</v>
      </c>
      <c r="GC144">
        <v>50</v>
      </c>
      <c r="GD144">
        <v>50</v>
      </c>
      <c r="GE144">
        <v>58</v>
      </c>
      <c r="GF144">
        <v>55</v>
      </c>
      <c r="GG144">
        <v>50</v>
      </c>
      <c r="GH144">
        <v>53</v>
      </c>
      <c r="GI144">
        <v>66</v>
      </c>
      <c r="GJ144">
        <v>75</v>
      </c>
      <c r="GK144">
        <v>64</v>
      </c>
      <c r="GL144">
        <v>50</v>
      </c>
      <c r="GM144">
        <v>50</v>
      </c>
      <c r="GN144">
        <v>50</v>
      </c>
      <c r="GO144">
        <v>50</v>
      </c>
      <c r="GP144">
        <v>50</v>
      </c>
      <c r="GQ144">
        <v>50</v>
      </c>
      <c r="GR144">
        <v>0.50900000000000001</v>
      </c>
      <c r="GS144">
        <v>0.91199999999999992</v>
      </c>
      <c r="GT144">
        <v>0.53400000000000003</v>
      </c>
      <c r="GU144">
        <v>0.54500000000000004</v>
      </c>
      <c r="GV144">
        <v>0.88900000000000001</v>
      </c>
      <c r="GW144">
        <v>1.0049999999999999</v>
      </c>
      <c r="GX144">
        <v>0.76</v>
      </c>
      <c r="GY144">
        <v>0.93900000000000006</v>
      </c>
      <c r="GZ144">
        <v>0.629</v>
      </c>
      <c r="HA144">
        <v>0.99</v>
      </c>
      <c r="HB144">
        <v>1.0110000000000001</v>
      </c>
      <c r="HC144">
        <v>1.2530000000000001</v>
      </c>
      <c r="HD144">
        <v>0.58799999999999997</v>
      </c>
      <c r="HE144">
        <v>1.4390000000000001</v>
      </c>
      <c r="HF144">
        <v>0.96599999999999997</v>
      </c>
      <c r="HG144">
        <v>1</v>
      </c>
      <c r="HH144">
        <v>0.14199999999999999</v>
      </c>
      <c r="HI144">
        <v>0.04</v>
      </c>
      <c r="HJ144">
        <v>0.185</v>
      </c>
      <c r="HK144">
        <v>0.70699999999999996</v>
      </c>
      <c r="HL144">
        <v>0.76400000000000001</v>
      </c>
      <c r="HM144">
        <v>0.69799999999999995</v>
      </c>
      <c r="HN144">
        <v>0.51100000000000001</v>
      </c>
      <c r="HO144">
        <v>0.39800000000000002</v>
      </c>
      <c r="HP144">
        <v>0.55800000000000005</v>
      </c>
      <c r="HQ144">
        <v>0.77300000000000002</v>
      </c>
      <c r="HR144">
        <v>0.255</v>
      </c>
      <c r="HS144">
        <v>0.83599999999999997</v>
      </c>
      <c r="HT144">
        <v>0.96099999999999997</v>
      </c>
      <c r="HU144">
        <v>0.79900000000000004</v>
      </c>
      <c r="HV144">
        <v>0.06</v>
      </c>
      <c r="HW144">
        <v>0.39700000000000002</v>
      </c>
      <c r="HX144" s="40" t="s">
        <v>85</v>
      </c>
      <c r="HY144" s="35" t="s">
        <v>85</v>
      </c>
      <c r="HZ144" s="36" t="s">
        <v>85</v>
      </c>
      <c r="IA144" s="36" t="s">
        <v>85</v>
      </c>
      <c r="IB144" s="36" t="s">
        <v>85</v>
      </c>
      <c r="IC144" s="36" t="s">
        <v>85</v>
      </c>
      <c r="ID144" s="37" t="s">
        <v>85</v>
      </c>
      <c r="IE144" s="37" t="s">
        <v>85</v>
      </c>
      <c r="IF144" s="34" t="str">
        <f t="shared" si="17"/>
        <v/>
      </c>
      <c r="IG144" t="str">
        <f t="shared" si="18"/>
        <v/>
      </c>
      <c r="IH144" t="str">
        <f t="shared" si="19"/>
        <v/>
      </c>
      <c r="II144" t="str">
        <f t="shared" si="20"/>
        <v/>
      </c>
      <c r="IJ144" t="str">
        <f t="shared" si="21"/>
        <v/>
      </c>
      <c r="IK144" t="str">
        <f t="shared" si="22"/>
        <v/>
      </c>
      <c r="IL144" t="str">
        <f t="shared" si="23"/>
        <v/>
      </c>
      <c r="IM144" t="str">
        <f t="shared" si="24"/>
        <v/>
      </c>
    </row>
    <row r="145" spans="1:247" x14ac:dyDescent="0.25">
      <c r="A145" s="48">
        <v>130920</v>
      </c>
      <c r="E145" t="b">
        <v>0</v>
      </c>
      <c r="H145">
        <v>25</v>
      </c>
      <c r="J145" t="s">
        <v>42</v>
      </c>
      <c r="K145" t="b">
        <v>1</v>
      </c>
      <c r="N145" t="s">
        <v>43</v>
      </c>
      <c r="R145">
        <v>0</v>
      </c>
      <c r="S145">
        <v>0.23300000000000001</v>
      </c>
      <c r="T145" t="b">
        <v>0</v>
      </c>
      <c r="U145">
        <v>43727.000243055554</v>
      </c>
      <c r="V145">
        <v>0</v>
      </c>
      <c r="W145">
        <v>0</v>
      </c>
      <c r="X145">
        <v>4.8390000000000002E-2</v>
      </c>
      <c r="Y145">
        <v>2</v>
      </c>
      <c r="Z145">
        <v>0</v>
      </c>
      <c r="AA145">
        <v>0</v>
      </c>
      <c r="AB145">
        <v>10</v>
      </c>
      <c r="AC145">
        <v>5</v>
      </c>
      <c r="AD145">
        <v>42</v>
      </c>
      <c r="AE145">
        <v>43691.000243055554</v>
      </c>
      <c r="AF145">
        <v>43727.000243055554</v>
      </c>
      <c r="AH145">
        <v>0.23300000000000001</v>
      </c>
      <c r="AI145" t="s">
        <v>44</v>
      </c>
      <c r="AJ145">
        <v>361</v>
      </c>
      <c r="AK145">
        <v>618</v>
      </c>
      <c r="AL145">
        <v>16</v>
      </c>
      <c r="AM145">
        <v>407</v>
      </c>
      <c r="AN145">
        <v>448</v>
      </c>
      <c r="AO145">
        <v>45</v>
      </c>
      <c r="AP145">
        <v>817</v>
      </c>
      <c r="AQ145">
        <v>595</v>
      </c>
      <c r="AR145">
        <v>57</v>
      </c>
      <c r="AS145">
        <v>477</v>
      </c>
      <c r="AT145">
        <v>65</v>
      </c>
      <c r="AU145">
        <v>976</v>
      </c>
      <c r="AV145">
        <v>576</v>
      </c>
      <c r="AW145">
        <v>544</v>
      </c>
      <c r="AX145">
        <v>604</v>
      </c>
      <c r="AY145">
        <v>221</v>
      </c>
      <c r="AZ145">
        <v>91</v>
      </c>
      <c r="BA145">
        <v>90</v>
      </c>
      <c r="BB145">
        <v>55</v>
      </c>
      <c r="BC145">
        <v>56</v>
      </c>
      <c r="BD145">
        <v>75</v>
      </c>
      <c r="BE145">
        <v>66</v>
      </c>
      <c r="BF145">
        <v>100</v>
      </c>
      <c r="BG145">
        <v>100</v>
      </c>
      <c r="BH145">
        <v>100</v>
      </c>
      <c r="BI145">
        <v>100</v>
      </c>
      <c r="BJ145">
        <v>100</v>
      </c>
      <c r="BK145">
        <v>100</v>
      </c>
      <c r="BL145">
        <v>100</v>
      </c>
      <c r="BM145">
        <v>25</v>
      </c>
      <c r="BN145">
        <v>25</v>
      </c>
      <c r="BO145">
        <v>25</v>
      </c>
      <c r="BP145">
        <v>25</v>
      </c>
      <c r="BQ145">
        <v>3</v>
      </c>
      <c r="BR145">
        <v>2</v>
      </c>
      <c r="BS145">
        <v>2</v>
      </c>
      <c r="BT145">
        <v>2</v>
      </c>
      <c r="BU145">
        <v>0</v>
      </c>
      <c r="BV145">
        <v>3</v>
      </c>
      <c r="BW145">
        <v>2</v>
      </c>
      <c r="BX145">
        <v>3</v>
      </c>
      <c r="BY145">
        <v>0</v>
      </c>
      <c r="BZ145">
        <v>0</v>
      </c>
      <c r="CA145">
        <v>3</v>
      </c>
      <c r="CB145">
        <v>0</v>
      </c>
      <c r="CC145">
        <v>2</v>
      </c>
      <c r="CD145">
        <v>2</v>
      </c>
      <c r="CE145">
        <v>0</v>
      </c>
      <c r="CF145">
        <v>2</v>
      </c>
      <c r="CG145">
        <v>47</v>
      </c>
      <c r="CH145">
        <v>34</v>
      </c>
      <c r="CI145">
        <v>31</v>
      </c>
      <c r="CJ145">
        <v>34</v>
      </c>
      <c r="CK145">
        <v>0</v>
      </c>
      <c r="CL145">
        <v>70</v>
      </c>
      <c r="CM145">
        <v>73</v>
      </c>
      <c r="CN145">
        <v>33</v>
      </c>
      <c r="CO145">
        <v>54</v>
      </c>
      <c r="CP145">
        <v>0</v>
      </c>
      <c r="CQ145">
        <v>93</v>
      </c>
      <c r="CR145">
        <v>96</v>
      </c>
      <c r="CS145">
        <v>16</v>
      </c>
      <c r="CT145">
        <v>85</v>
      </c>
      <c r="CU145">
        <v>4</v>
      </c>
      <c r="CV145">
        <v>54</v>
      </c>
      <c r="CW145">
        <v>44</v>
      </c>
      <c r="CX145">
        <v>29</v>
      </c>
      <c r="CY145">
        <v>45</v>
      </c>
      <c r="CZ145">
        <v>99</v>
      </c>
      <c r="DA145">
        <v>92</v>
      </c>
      <c r="DB145">
        <v>100</v>
      </c>
      <c r="DC145">
        <v>20</v>
      </c>
      <c r="DD145">
        <v>92</v>
      </c>
      <c r="DE145">
        <v>53</v>
      </c>
      <c r="DF145">
        <v>61</v>
      </c>
      <c r="DG145">
        <v>81</v>
      </c>
      <c r="DH145">
        <v>23</v>
      </c>
      <c r="DI145">
        <v>53</v>
      </c>
      <c r="DJ145">
        <v>79</v>
      </c>
      <c r="DK145">
        <v>33</v>
      </c>
      <c r="DL145">
        <v>67</v>
      </c>
      <c r="DM145">
        <v>188</v>
      </c>
      <c r="DN145">
        <v>991</v>
      </c>
      <c r="DO145">
        <v>468</v>
      </c>
      <c r="DP145">
        <v>783</v>
      </c>
      <c r="DQ145">
        <v>664</v>
      </c>
      <c r="DR145">
        <v>103</v>
      </c>
      <c r="DS145">
        <v>986</v>
      </c>
      <c r="DT145">
        <v>52</v>
      </c>
      <c r="DU145">
        <v>965</v>
      </c>
      <c r="DV145">
        <v>504</v>
      </c>
      <c r="DW145">
        <v>563</v>
      </c>
      <c r="DX145">
        <v>827</v>
      </c>
      <c r="DY145">
        <v>762</v>
      </c>
      <c r="DZ145">
        <v>869</v>
      </c>
      <c r="EA145">
        <v>765</v>
      </c>
      <c r="EB145">
        <v>840</v>
      </c>
      <c r="EC145">
        <v>654</v>
      </c>
      <c r="ED145">
        <v>156</v>
      </c>
      <c r="EE145">
        <v>640</v>
      </c>
      <c r="EF145">
        <v>606</v>
      </c>
      <c r="EG145">
        <v>100</v>
      </c>
      <c r="EH145">
        <v>533</v>
      </c>
      <c r="EI145">
        <v>689</v>
      </c>
      <c r="EJ145">
        <v>892</v>
      </c>
      <c r="EK145">
        <v>565</v>
      </c>
      <c r="EL145">
        <v>401</v>
      </c>
      <c r="EM145">
        <v>998</v>
      </c>
      <c r="EN145">
        <v>642</v>
      </c>
      <c r="EO145">
        <v>115</v>
      </c>
      <c r="EP145">
        <v>514</v>
      </c>
      <c r="EQ145">
        <v>539</v>
      </c>
      <c r="ER145">
        <v>681</v>
      </c>
      <c r="ES145">
        <v>605</v>
      </c>
      <c r="ET145">
        <v>107</v>
      </c>
      <c r="EU145">
        <v>995</v>
      </c>
      <c r="EV145">
        <v>867</v>
      </c>
      <c r="EW145">
        <v>32</v>
      </c>
      <c r="EX145">
        <v>270</v>
      </c>
      <c r="EY145">
        <v>795</v>
      </c>
      <c r="EZ145">
        <v>168</v>
      </c>
      <c r="FA145">
        <v>853</v>
      </c>
      <c r="FB145">
        <v>685</v>
      </c>
      <c r="FC145">
        <v>580</v>
      </c>
      <c r="FD145">
        <v>386</v>
      </c>
      <c r="FE145">
        <v>352</v>
      </c>
      <c r="FF145">
        <v>872</v>
      </c>
      <c r="FG145">
        <v>454</v>
      </c>
      <c r="FH145">
        <v>435</v>
      </c>
      <c r="FI145">
        <v>591</v>
      </c>
      <c r="FJ145">
        <v>50</v>
      </c>
      <c r="FK145">
        <v>50</v>
      </c>
      <c r="FL145">
        <v>50</v>
      </c>
      <c r="FM145">
        <v>50</v>
      </c>
      <c r="FN145">
        <v>55</v>
      </c>
      <c r="FO145">
        <v>79</v>
      </c>
      <c r="FP145">
        <v>63</v>
      </c>
      <c r="FQ145">
        <v>62</v>
      </c>
      <c r="FR145">
        <v>67</v>
      </c>
      <c r="FS145">
        <v>69</v>
      </c>
      <c r="FT145">
        <v>78</v>
      </c>
      <c r="FU145">
        <v>50</v>
      </c>
      <c r="FV145">
        <v>50</v>
      </c>
      <c r="FW145">
        <v>50</v>
      </c>
      <c r="FX145">
        <v>50</v>
      </c>
      <c r="FY145">
        <v>50</v>
      </c>
      <c r="FZ145">
        <v>50</v>
      </c>
      <c r="GA145">
        <v>50</v>
      </c>
      <c r="GB145">
        <v>50</v>
      </c>
      <c r="GC145">
        <v>50</v>
      </c>
      <c r="GD145">
        <v>50</v>
      </c>
      <c r="GE145">
        <v>80</v>
      </c>
      <c r="GF145">
        <v>68</v>
      </c>
      <c r="GG145">
        <v>72</v>
      </c>
      <c r="GH145">
        <v>65</v>
      </c>
      <c r="GI145">
        <v>66</v>
      </c>
      <c r="GJ145">
        <v>68</v>
      </c>
      <c r="GK145">
        <v>71</v>
      </c>
      <c r="GL145">
        <v>50</v>
      </c>
      <c r="GM145">
        <v>50</v>
      </c>
      <c r="GN145">
        <v>50</v>
      </c>
      <c r="GO145">
        <v>50</v>
      </c>
      <c r="GP145">
        <v>50</v>
      </c>
      <c r="GQ145">
        <v>50</v>
      </c>
      <c r="GR145">
        <v>1.2650000000000001</v>
      </c>
      <c r="GS145">
        <v>1.3399999999999999</v>
      </c>
      <c r="GT145">
        <v>1.1539999999999999</v>
      </c>
      <c r="GU145">
        <v>0.65600000000000003</v>
      </c>
      <c r="GV145">
        <v>1.1400000000000001</v>
      </c>
      <c r="GW145">
        <v>1.1059999999999999</v>
      </c>
      <c r="GX145">
        <v>0.6</v>
      </c>
      <c r="GY145">
        <v>1.0329999999999999</v>
      </c>
      <c r="GZ145">
        <v>1.1890000000000001</v>
      </c>
      <c r="HA145">
        <v>1.3919999999999999</v>
      </c>
      <c r="HB145">
        <v>1.0649999999999999</v>
      </c>
      <c r="HC145">
        <v>0.90100000000000002</v>
      </c>
      <c r="HD145">
        <v>1.498</v>
      </c>
      <c r="HE145">
        <v>1.1419999999999999</v>
      </c>
      <c r="HF145">
        <v>0.61499999999999999</v>
      </c>
      <c r="HG145">
        <v>2</v>
      </c>
      <c r="HH145">
        <v>0.53900000000000003</v>
      </c>
      <c r="HI145">
        <v>0.68100000000000005</v>
      </c>
      <c r="HJ145">
        <v>0.60499999999999998</v>
      </c>
      <c r="HK145">
        <v>0.107</v>
      </c>
      <c r="HL145">
        <v>0.995</v>
      </c>
      <c r="HM145">
        <v>0.86699999999999999</v>
      </c>
      <c r="HN145">
        <v>3.2000000000000001E-2</v>
      </c>
      <c r="HO145">
        <v>0.27</v>
      </c>
      <c r="HP145">
        <v>0.79500000000000004</v>
      </c>
      <c r="HQ145">
        <v>0.16800000000000001</v>
      </c>
      <c r="HR145">
        <v>0.85299999999999998</v>
      </c>
      <c r="HS145">
        <v>0.68500000000000005</v>
      </c>
      <c r="HT145">
        <v>0.57999999999999996</v>
      </c>
      <c r="HU145">
        <v>0.38600000000000001</v>
      </c>
      <c r="HV145">
        <v>0.35199999999999998</v>
      </c>
      <c r="HW145">
        <v>0.872</v>
      </c>
      <c r="HX145" s="40" t="s">
        <v>85</v>
      </c>
      <c r="HY145" s="35" t="s">
        <v>85</v>
      </c>
      <c r="HZ145" s="36" t="s">
        <v>85</v>
      </c>
      <c r="IA145" s="36" t="s">
        <v>85</v>
      </c>
      <c r="IB145" s="36">
        <v>67</v>
      </c>
      <c r="IC145" s="36">
        <v>4.8390000000000002E-2</v>
      </c>
      <c r="ID145" s="37" t="s">
        <v>85</v>
      </c>
      <c r="IE145" s="37" t="s">
        <v>85</v>
      </c>
      <c r="IF145" s="34" t="str">
        <f t="shared" si="17"/>
        <v/>
      </c>
      <c r="IG145" t="str">
        <f t="shared" si="18"/>
        <v/>
      </c>
      <c r="IH145" t="str">
        <f t="shared" si="19"/>
        <v/>
      </c>
      <c r="II145" t="str">
        <f t="shared" si="20"/>
        <v/>
      </c>
      <c r="IJ145">
        <f t="shared" si="21"/>
        <v>138</v>
      </c>
      <c r="IK145">
        <f t="shared" si="22"/>
        <v>11</v>
      </c>
      <c r="IL145" t="str">
        <f t="shared" si="23"/>
        <v/>
      </c>
      <c r="IM145" t="str">
        <f t="shared" si="24"/>
        <v/>
      </c>
    </row>
    <row r="146" spans="1:247" x14ac:dyDescent="0.25">
      <c r="A146" s="48">
        <v>130972</v>
      </c>
      <c r="E146" t="b">
        <v>0</v>
      </c>
      <c r="H146">
        <v>35</v>
      </c>
      <c r="J146" t="s">
        <v>42</v>
      </c>
      <c r="K146" t="b">
        <v>1</v>
      </c>
      <c r="N146" t="s">
        <v>43</v>
      </c>
      <c r="R146">
        <v>0</v>
      </c>
      <c r="S146">
        <v>0.183</v>
      </c>
      <c r="T146" t="b">
        <v>0</v>
      </c>
      <c r="U146">
        <v>43741.000243055554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10</v>
      </c>
      <c r="AC146">
        <v>5</v>
      </c>
      <c r="AD146">
        <v>54</v>
      </c>
      <c r="AE146">
        <v>43691.000243055554</v>
      </c>
      <c r="AF146">
        <v>43741.000243055554</v>
      </c>
      <c r="AH146">
        <v>0.183</v>
      </c>
      <c r="AI146" t="s">
        <v>44</v>
      </c>
      <c r="AJ146">
        <v>902</v>
      </c>
      <c r="AK146">
        <v>592</v>
      </c>
      <c r="AL146">
        <v>622</v>
      </c>
      <c r="AM146">
        <v>558</v>
      </c>
      <c r="AN146">
        <v>170</v>
      </c>
      <c r="AO146">
        <v>544</v>
      </c>
      <c r="AP146">
        <v>301</v>
      </c>
      <c r="AQ146">
        <v>722</v>
      </c>
      <c r="AR146">
        <v>569</v>
      </c>
      <c r="AS146">
        <v>450</v>
      </c>
      <c r="AT146">
        <v>330</v>
      </c>
      <c r="AU146">
        <v>466</v>
      </c>
      <c r="AV146">
        <v>607</v>
      </c>
      <c r="AW146">
        <v>787</v>
      </c>
      <c r="AX146">
        <v>271</v>
      </c>
      <c r="AY146">
        <v>740</v>
      </c>
      <c r="AZ146">
        <v>55</v>
      </c>
      <c r="BA146">
        <v>63</v>
      </c>
      <c r="BB146">
        <v>97</v>
      </c>
      <c r="BC146">
        <v>95</v>
      </c>
      <c r="BD146">
        <v>88</v>
      </c>
      <c r="BE146">
        <v>86</v>
      </c>
      <c r="BF146">
        <v>100</v>
      </c>
      <c r="BG146">
        <v>100</v>
      </c>
      <c r="BH146">
        <v>100</v>
      </c>
      <c r="BI146">
        <v>100</v>
      </c>
      <c r="BJ146">
        <v>100</v>
      </c>
      <c r="BK146">
        <v>100</v>
      </c>
      <c r="BL146">
        <v>100</v>
      </c>
      <c r="BM146">
        <v>25</v>
      </c>
      <c r="BN146">
        <v>25</v>
      </c>
      <c r="BO146">
        <v>25</v>
      </c>
      <c r="BP146">
        <v>25</v>
      </c>
      <c r="BQ146">
        <v>0</v>
      </c>
      <c r="BR146">
        <v>2</v>
      </c>
      <c r="BS146">
        <v>2</v>
      </c>
      <c r="BT146">
        <v>0</v>
      </c>
      <c r="BU146">
        <v>0</v>
      </c>
      <c r="BV146">
        <v>3</v>
      </c>
      <c r="BW146">
        <v>0</v>
      </c>
      <c r="BX146">
        <v>2</v>
      </c>
      <c r="BY146">
        <v>1</v>
      </c>
      <c r="BZ146">
        <v>2</v>
      </c>
      <c r="CA146">
        <v>0</v>
      </c>
      <c r="CB146">
        <v>0</v>
      </c>
      <c r="CC146">
        <v>1</v>
      </c>
      <c r="CD146">
        <v>1</v>
      </c>
      <c r="CE146">
        <v>0</v>
      </c>
      <c r="CF146">
        <v>0</v>
      </c>
      <c r="CG146">
        <v>32</v>
      </c>
      <c r="CH146">
        <v>84</v>
      </c>
      <c r="CI146">
        <v>86</v>
      </c>
      <c r="CJ146">
        <v>61</v>
      </c>
      <c r="CK146">
        <v>13</v>
      </c>
      <c r="CL146">
        <v>16</v>
      </c>
      <c r="CM146">
        <v>39</v>
      </c>
      <c r="CN146">
        <v>34</v>
      </c>
      <c r="CO146">
        <v>85</v>
      </c>
      <c r="CP146">
        <v>92</v>
      </c>
      <c r="CQ146">
        <v>22</v>
      </c>
      <c r="CR146">
        <v>49</v>
      </c>
      <c r="CS146">
        <v>7</v>
      </c>
      <c r="CT146">
        <v>81</v>
      </c>
      <c r="CU146">
        <v>60</v>
      </c>
      <c r="CV146">
        <v>31</v>
      </c>
      <c r="CW146">
        <v>93</v>
      </c>
      <c r="CX146">
        <v>60</v>
      </c>
      <c r="CY146">
        <v>39</v>
      </c>
      <c r="CZ146">
        <v>23</v>
      </c>
      <c r="DA146">
        <v>34</v>
      </c>
      <c r="DB146">
        <v>48</v>
      </c>
      <c r="DC146">
        <v>38</v>
      </c>
      <c r="DD146">
        <v>38</v>
      </c>
      <c r="DE146">
        <v>87</v>
      </c>
      <c r="DF146">
        <v>70</v>
      </c>
      <c r="DG146">
        <v>8</v>
      </c>
      <c r="DH146">
        <v>23</v>
      </c>
      <c r="DI146">
        <v>65</v>
      </c>
      <c r="DJ146">
        <v>45</v>
      </c>
      <c r="DK146">
        <v>80</v>
      </c>
      <c r="DL146">
        <v>29</v>
      </c>
      <c r="DM146">
        <v>330</v>
      </c>
      <c r="DN146">
        <v>905</v>
      </c>
      <c r="DO146">
        <v>819</v>
      </c>
      <c r="DP146">
        <v>118</v>
      </c>
      <c r="DQ146">
        <v>264</v>
      </c>
      <c r="DR146">
        <v>837</v>
      </c>
      <c r="DS146">
        <v>691</v>
      </c>
      <c r="DT146">
        <v>297</v>
      </c>
      <c r="DU146">
        <v>309</v>
      </c>
      <c r="DV146">
        <v>67</v>
      </c>
      <c r="DW146">
        <v>949</v>
      </c>
      <c r="DX146">
        <v>126</v>
      </c>
      <c r="DY146">
        <v>558</v>
      </c>
      <c r="DZ146">
        <v>891</v>
      </c>
      <c r="EA146">
        <v>411</v>
      </c>
      <c r="EB146">
        <v>717</v>
      </c>
      <c r="EC146">
        <v>500</v>
      </c>
      <c r="ED146">
        <v>304</v>
      </c>
      <c r="EE146">
        <v>17</v>
      </c>
      <c r="EF146">
        <v>943</v>
      </c>
      <c r="EG146">
        <v>512</v>
      </c>
      <c r="EH146">
        <v>320</v>
      </c>
      <c r="EI146">
        <v>842</v>
      </c>
      <c r="EJ146">
        <v>678</v>
      </c>
      <c r="EK146">
        <v>714</v>
      </c>
      <c r="EL146">
        <v>286</v>
      </c>
      <c r="EM146">
        <v>448</v>
      </c>
      <c r="EN146">
        <v>826</v>
      </c>
      <c r="EO146">
        <v>903</v>
      </c>
      <c r="EP146">
        <v>582</v>
      </c>
      <c r="EQ146">
        <v>147</v>
      </c>
      <c r="ER146">
        <v>423</v>
      </c>
      <c r="ES146">
        <v>349</v>
      </c>
      <c r="ET146">
        <v>834</v>
      </c>
      <c r="EU146">
        <v>873</v>
      </c>
      <c r="EV146">
        <v>430</v>
      </c>
      <c r="EW146">
        <v>604</v>
      </c>
      <c r="EX146">
        <v>787</v>
      </c>
      <c r="EY146">
        <v>676</v>
      </c>
      <c r="EZ146">
        <v>644</v>
      </c>
      <c r="FA146">
        <v>748</v>
      </c>
      <c r="FB146">
        <v>499</v>
      </c>
      <c r="FC146">
        <v>433</v>
      </c>
      <c r="FD146">
        <v>929</v>
      </c>
      <c r="FE146">
        <v>363</v>
      </c>
      <c r="FF146">
        <v>10</v>
      </c>
      <c r="FG146">
        <v>14</v>
      </c>
      <c r="FH146">
        <v>590</v>
      </c>
      <c r="FI146">
        <v>926</v>
      </c>
      <c r="FJ146">
        <v>50</v>
      </c>
      <c r="FK146">
        <v>50</v>
      </c>
      <c r="FL146">
        <v>50</v>
      </c>
      <c r="FM146">
        <v>50</v>
      </c>
      <c r="FN146">
        <v>60</v>
      </c>
      <c r="FO146">
        <v>50</v>
      </c>
      <c r="FP146">
        <v>69</v>
      </c>
      <c r="FQ146">
        <v>56</v>
      </c>
      <c r="FR146">
        <v>69</v>
      </c>
      <c r="FS146">
        <v>50</v>
      </c>
      <c r="FT146">
        <v>53</v>
      </c>
      <c r="FU146">
        <v>50</v>
      </c>
      <c r="FV146">
        <v>50</v>
      </c>
      <c r="FW146">
        <v>50</v>
      </c>
      <c r="FX146">
        <v>50</v>
      </c>
      <c r="FY146">
        <v>50</v>
      </c>
      <c r="FZ146">
        <v>50</v>
      </c>
      <c r="GA146">
        <v>50</v>
      </c>
      <c r="GB146">
        <v>50</v>
      </c>
      <c r="GC146">
        <v>50</v>
      </c>
      <c r="GD146">
        <v>50</v>
      </c>
      <c r="GE146">
        <v>63</v>
      </c>
      <c r="GF146">
        <v>80</v>
      </c>
      <c r="GG146">
        <v>52</v>
      </c>
      <c r="GH146">
        <v>73</v>
      </c>
      <c r="GI146">
        <v>50</v>
      </c>
      <c r="GJ146">
        <v>58</v>
      </c>
      <c r="GK146">
        <v>69</v>
      </c>
      <c r="GL146">
        <v>50</v>
      </c>
      <c r="GM146">
        <v>50</v>
      </c>
      <c r="GN146">
        <v>50</v>
      </c>
      <c r="GO146">
        <v>50</v>
      </c>
      <c r="GP146">
        <v>50</v>
      </c>
      <c r="GQ146">
        <v>50</v>
      </c>
      <c r="GR146">
        <v>0.91100000000000003</v>
      </c>
      <c r="GS146">
        <v>1.2170000000000001</v>
      </c>
      <c r="GT146">
        <v>1</v>
      </c>
      <c r="GU146">
        <v>0.80400000000000005</v>
      </c>
      <c r="GV146">
        <v>0.51700000000000002</v>
      </c>
      <c r="GW146">
        <v>1.4430000000000001</v>
      </c>
      <c r="GX146">
        <v>1.012</v>
      </c>
      <c r="GY146">
        <v>0.82000000000000006</v>
      </c>
      <c r="GZ146">
        <v>1.3420000000000001</v>
      </c>
      <c r="HA146">
        <v>1.1779999999999999</v>
      </c>
      <c r="HB146">
        <v>1.214</v>
      </c>
      <c r="HC146">
        <v>0.78600000000000003</v>
      </c>
      <c r="HD146">
        <v>0.94799999999999995</v>
      </c>
      <c r="HE146">
        <v>1.3260000000000001</v>
      </c>
      <c r="HF146">
        <v>1.403</v>
      </c>
      <c r="HG146">
        <v>1</v>
      </c>
      <c r="HH146">
        <v>0.14699999999999999</v>
      </c>
      <c r="HI146">
        <v>0.42299999999999999</v>
      </c>
      <c r="HJ146">
        <v>0.34899999999999998</v>
      </c>
      <c r="HK146">
        <v>0.83399999999999996</v>
      </c>
      <c r="HL146">
        <v>0.873</v>
      </c>
      <c r="HM146">
        <v>0.43</v>
      </c>
      <c r="HN146">
        <v>0.60399999999999998</v>
      </c>
      <c r="HO146">
        <v>0.78700000000000003</v>
      </c>
      <c r="HP146">
        <v>0.67600000000000005</v>
      </c>
      <c r="HQ146">
        <v>0.64400000000000002</v>
      </c>
      <c r="HR146">
        <v>0.748</v>
      </c>
      <c r="HS146">
        <v>0.499</v>
      </c>
      <c r="HT146">
        <v>0.433</v>
      </c>
      <c r="HU146">
        <v>0.92900000000000005</v>
      </c>
      <c r="HV146">
        <v>0.36299999999999999</v>
      </c>
      <c r="HW146">
        <v>0.01</v>
      </c>
      <c r="HX146" s="40" t="s">
        <v>85</v>
      </c>
      <c r="HY146" s="35" t="s">
        <v>85</v>
      </c>
      <c r="HZ146" s="36" t="s">
        <v>85</v>
      </c>
      <c r="IA146" s="36" t="s">
        <v>85</v>
      </c>
      <c r="IB146" s="36" t="s">
        <v>85</v>
      </c>
      <c r="IC146" s="36" t="s">
        <v>85</v>
      </c>
      <c r="ID146" s="37" t="s">
        <v>85</v>
      </c>
      <c r="IE146" s="37" t="s">
        <v>85</v>
      </c>
      <c r="IF146" s="34" t="str">
        <f t="shared" si="17"/>
        <v/>
      </c>
      <c r="IG146" t="str">
        <f t="shared" si="18"/>
        <v/>
      </c>
      <c r="IH146" t="str">
        <f t="shared" si="19"/>
        <v/>
      </c>
      <c r="II146" t="str">
        <f t="shared" si="20"/>
        <v/>
      </c>
      <c r="IJ146" t="str">
        <f t="shared" si="21"/>
        <v/>
      </c>
      <c r="IK146" t="str">
        <f t="shared" si="22"/>
        <v/>
      </c>
      <c r="IL146" t="str">
        <f t="shared" si="23"/>
        <v/>
      </c>
      <c r="IM146" t="str">
        <f t="shared" si="24"/>
        <v/>
      </c>
    </row>
    <row r="147" spans="1:247" x14ac:dyDescent="0.25">
      <c r="A147" s="48">
        <v>130973</v>
      </c>
      <c r="E147" t="b">
        <v>0</v>
      </c>
      <c r="H147">
        <v>40</v>
      </c>
      <c r="J147" t="s">
        <v>42</v>
      </c>
      <c r="K147" t="b">
        <v>1</v>
      </c>
      <c r="N147" t="s">
        <v>43</v>
      </c>
      <c r="R147">
        <v>0</v>
      </c>
      <c r="S147">
        <v>0.2</v>
      </c>
      <c r="T147" t="b">
        <v>0</v>
      </c>
      <c r="U147">
        <v>43748.000243055554</v>
      </c>
      <c r="V147">
        <v>0</v>
      </c>
      <c r="W147">
        <v>0</v>
      </c>
      <c r="X147">
        <v>3.2259999999999997E-2</v>
      </c>
      <c r="Y147">
        <v>0</v>
      </c>
      <c r="Z147">
        <v>0</v>
      </c>
      <c r="AA147">
        <v>0</v>
      </c>
      <c r="AB147">
        <v>10</v>
      </c>
      <c r="AC147">
        <v>5</v>
      </c>
      <c r="AD147">
        <v>50</v>
      </c>
      <c r="AE147">
        <v>43691.000243055554</v>
      </c>
      <c r="AF147">
        <v>43748.000243055554</v>
      </c>
      <c r="AH147">
        <v>0.2</v>
      </c>
      <c r="AI147" t="s">
        <v>44</v>
      </c>
      <c r="AJ147">
        <v>759</v>
      </c>
      <c r="AK147">
        <v>394</v>
      </c>
      <c r="AL147">
        <v>773</v>
      </c>
      <c r="AM147">
        <v>35</v>
      </c>
      <c r="AN147">
        <v>651</v>
      </c>
      <c r="AO147">
        <v>954</v>
      </c>
      <c r="AP147">
        <v>700</v>
      </c>
      <c r="AQ147">
        <v>475</v>
      </c>
      <c r="AR147">
        <v>653</v>
      </c>
      <c r="AS147">
        <v>203</v>
      </c>
      <c r="AT147">
        <v>826</v>
      </c>
      <c r="AU147">
        <v>824</v>
      </c>
      <c r="AV147">
        <v>905</v>
      </c>
      <c r="AW147">
        <v>146</v>
      </c>
      <c r="AX147">
        <v>164</v>
      </c>
      <c r="AY147">
        <v>505</v>
      </c>
      <c r="AZ147">
        <v>100</v>
      </c>
      <c r="BA147">
        <v>84</v>
      </c>
      <c r="BB147">
        <v>88</v>
      </c>
      <c r="BC147">
        <v>64</v>
      </c>
      <c r="BD147">
        <v>61</v>
      </c>
      <c r="BE147">
        <v>83</v>
      </c>
      <c r="BF147">
        <v>100</v>
      </c>
      <c r="BG147">
        <v>100</v>
      </c>
      <c r="BH147">
        <v>100</v>
      </c>
      <c r="BI147">
        <v>100</v>
      </c>
      <c r="BJ147">
        <v>100</v>
      </c>
      <c r="BK147">
        <v>100</v>
      </c>
      <c r="BL147">
        <v>100</v>
      </c>
      <c r="BM147">
        <v>25</v>
      </c>
      <c r="BN147">
        <v>25</v>
      </c>
      <c r="BO147">
        <v>25</v>
      </c>
      <c r="BP147">
        <v>25</v>
      </c>
      <c r="BQ147">
        <v>3</v>
      </c>
      <c r="BR147">
        <v>1</v>
      </c>
      <c r="BS147">
        <v>1</v>
      </c>
      <c r="BT147">
        <v>2</v>
      </c>
      <c r="BU147">
        <v>1</v>
      </c>
      <c r="BV147">
        <v>0</v>
      </c>
      <c r="BW147">
        <v>0</v>
      </c>
      <c r="BX147">
        <v>0</v>
      </c>
      <c r="BY147">
        <v>0</v>
      </c>
      <c r="BZ147">
        <v>2</v>
      </c>
      <c r="CA147">
        <v>0</v>
      </c>
      <c r="CB147">
        <v>0</v>
      </c>
      <c r="CC147">
        <v>0</v>
      </c>
      <c r="CD147">
        <v>3</v>
      </c>
      <c r="CE147">
        <v>1</v>
      </c>
      <c r="CF147">
        <v>2</v>
      </c>
      <c r="CG147">
        <v>64</v>
      </c>
      <c r="CH147">
        <v>61</v>
      </c>
      <c r="CI147">
        <v>68</v>
      </c>
      <c r="CJ147">
        <v>40</v>
      </c>
      <c r="CK147">
        <v>88</v>
      </c>
      <c r="CL147">
        <v>74</v>
      </c>
      <c r="CM147">
        <v>14</v>
      </c>
      <c r="CN147">
        <v>30</v>
      </c>
      <c r="CO147">
        <v>61</v>
      </c>
      <c r="CP147">
        <v>31</v>
      </c>
      <c r="CQ147">
        <v>73</v>
      </c>
      <c r="CR147">
        <v>24</v>
      </c>
      <c r="CS147">
        <v>77</v>
      </c>
      <c r="CT147">
        <v>35</v>
      </c>
      <c r="CU147">
        <v>89</v>
      </c>
      <c r="CV147">
        <v>2</v>
      </c>
      <c r="CW147">
        <v>93</v>
      </c>
      <c r="CX147">
        <v>60</v>
      </c>
      <c r="CY147">
        <v>57</v>
      </c>
      <c r="CZ147">
        <v>71</v>
      </c>
      <c r="DA147">
        <v>7</v>
      </c>
      <c r="DB147">
        <v>75</v>
      </c>
      <c r="DC147">
        <v>44</v>
      </c>
      <c r="DD147">
        <v>92</v>
      </c>
      <c r="DE147">
        <v>87</v>
      </c>
      <c r="DF147">
        <v>33</v>
      </c>
      <c r="DG147">
        <v>77</v>
      </c>
      <c r="DH147">
        <v>5</v>
      </c>
      <c r="DI147">
        <v>50</v>
      </c>
      <c r="DJ147">
        <v>60</v>
      </c>
      <c r="DK147">
        <v>89</v>
      </c>
      <c r="DL147">
        <v>23</v>
      </c>
      <c r="DM147">
        <v>239</v>
      </c>
      <c r="DN147">
        <v>4</v>
      </c>
      <c r="DO147">
        <v>801</v>
      </c>
      <c r="DP147">
        <v>986</v>
      </c>
      <c r="DQ147">
        <v>134</v>
      </c>
      <c r="DR147">
        <v>729</v>
      </c>
      <c r="DS147">
        <v>552</v>
      </c>
      <c r="DT147">
        <v>471</v>
      </c>
      <c r="DU147">
        <v>52</v>
      </c>
      <c r="DV147">
        <v>845</v>
      </c>
      <c r="DW147">
        <v>483</v>
      </c>
      <c r="DX147">
        <v>564</v>
      </c>
      <c r="DY147">
        <v>195</v>
      </c>
      <c r="DZ147">
        <v>802</v>
      </c>
      <c r="EA147">
        <v>265</v>
      </c>
      <c r="EB147">
        <v>801</v>
      </c>
      <c r="EC147">
        <v>555</v>
      </c>
      <c r="ED147">
        <v>517</v>
      </c>
      <c r="EE147">
        <v>934</v>
      </c>
      <c r="EF147">
        <v>806</v>
      </c>
      <c r="EG147">
        <v>498</v>
      </c>
      <c r="EH147">
        <v>798</v>
      </c>
      <c r="EI147">
        <v>691</v>
      </c>
      <c r="EJ147">
        <v>827</v>
      </c>
      <c r="EK147">
        <v>322</v>
      </c>
      <c r="EL147">
        <v>12</v>
      </c>
      <c r="EM147">
        <v>724</v>
      </c>
      <c r="EN147">
        <v>960</v>
      </c>
      <c r="EO147">
        <v>456</v>
      </c>
      <c r="EP147">
        <v>740</v>
      </c>
      <c r="EQ147">
        <v>241</v>
      </c>
      <c r="ER147">
        <v>739</v>
      </c>
      <c r="ES147">
        <v>148</v>
      </c>
      <c r="ET147">
        <v>55</v>
      </c>
      <c r="EU147">
        <v>452</v>
      </c>
      <c r="EV147">
        <v>106</v>
      </c>
      <c r="EW147">
        <v>836</v>
      </c>
      <c r="EX147">
        <v>944</v>
      </c>
      <c r="EY147">
        <v>862</v>
      </c>
      <c r="EZ147">
        <v>813</v>
      </c>
      <c r="FA147">
        <v>599</v>
      </c>
      <c r="FB147">
        <v>479</v>
      </c>
      <c r="FC147">
        <v>920</v>
      </c>
      <c r="FD147">
        <v>617</v>
      </c>
      <c r="FE147">
        <v>596</v>
      </c>
      <c r="FF147">
        <v>176</v>
      </c>
      <c r="FG147">
        <v>924</v>
      </c>
      <c r="FH147">
        <v>155</v>
      </c>
      <c r="FI147">
        <v>534</v>
      </c>
      <c r="FJ147">
        <v>50</v>
      </c>
      <c r="FK147">
        <v>50</v>
      </c>
      <c r="FL147">
        <v>50</v>
      </c>
      <c r="FM147">
        <v>50</v>
      </c>
      <c r="FN147">
        <v>70</v>
      </c>
      <c r="FO147">
        <v>64</v>
      </c>
      <c r="FP147">
        <v>65</v>
      </c>
      <c r="FQ147">
        <v>75</v>
      </c>
      <c r="FR147">
        <v>70</v>
      </c>
      <c r="FS147">
        <v>74</v>
      </c>
      <c r="FT147">
        <v>63</v>
      </c>
      <c r="FU147">
        <v>50</v>
      </c>
      <c r="FV147">
        <v>50</v>
      </c>
      <c r="FW147">
        <v>50</v>
      </c>
      <c r="FX147">
        <v>50</v>
      </c>
      <c r="FY147">
        <v>50</v>
      </c>
      <c r="FZ147">
        <v>50</v>
      </c>
      <c r="GA147">
        <v>50</v>
      </c>
      <c r="GB147">
        <v>50</v>
      </c>
      <c r="GC147">
        <v>50</v>
      </c>
      <c r="GD147">
        <v>50</v>
      </c>
      <c r="GE147">
        <v>73</v>
      </c>
      <c r="GF147">
        <v>58</v>
      </c>
      <c r="GG147">
        <v>51</v>
      </c>
      <c r="GH147">
        <v>69</v>
      </c>
      <c r="GI147">
        <v>63</v>
      </c>
      <c r="GJ147">
        <v>68</v>
      </c>
      <c r="GK147">
        <v>51</v>
      </c>
      <c r="GL147">
        <v>50</v>
      </c>
      <c r="GM147">
        <v>50</v>
      </c>
      <c r="GN147">
        <v>50</v>
      </c>
      <c r="GO147">
        <v>50</v>
      </c>
      <c r="GP147">
        <v>50</v>
      </c>
      <c r="GQ147">
        <v>50</v>
      </c>
      <c r="GR147">
        <v>0.76500000000000001</v>
      </c>
      <c r="GS147">
        <v>1.3010000000000002</v>
      </c>
      <c r="GT147">
        <v>1.0550000000000002</v>
      </c>
      <c r="GU147">
        <v>1.0169999999999999</v>
      </c>
      <c r="GV147">
        <v>1.4340000000000002</v>
      </c>
      <c r="GW147">
        <v>1.306</v>
      </c>
      <c r="GX147">
        <v>0.998</v>
      </c>
      <c r="GY147">
        <v>1.298</v>
      </c>
      <c r="GZ147">
        <v>1.1909999999999998</v>
      </c>
      <c r="HA147">
        <v>1.327</v>
      </c>
      <c r="HB147">
        <v>0.82200000000000006</v>
      </c>
      <c r="HC147">
        <v>0.51200000000000001</v>
      </c>
      <c r="HD147">
        <v>1.224</v>
      </c>
      <c r="HE147">
        <v>1.46</v>
      </c>
      <c r="HF147">
        <v>0.95599999999999996</v>
      </c>
      <c r="HG147">
        <v>1</v>
      </c>
      <c r="HH147">
        <v>0.24099999999999999</v>
      </c>
      <c r="HI147">
        <v>0.73899999999999999</v>
      </c>
      <c r="HJ147">
        <v>0.14799999999999999</v>
      </c>
      <c r="HK147">
        <v>5.5E-2</v>
      </c>
      <c r="HL147">
        <v>0.45200000000000001</v>
      </c>
      <c r="HM147">
        <v>0.106</v>
      </c>
      <c r="HN147">
        <v>0.83599999999999997</v>
      </c>
      <c r="HO147">
        <v>0.94399999999999995</v>
      </c>
      <c r="HP147">
        <v>0.86199999999999999</v>
      </c>
      <c r="HQ147">
        <v>0.81299999999999994</v>
      </c>
      <c r="HR147">
        <v>0.59899999999999998</v>
      </c>
      <c r="HS147">
        <v>0.47899999999999998</v>
      </c>
      <c r="HT147">
        <v>0.92</v>
      </c>
      <c r="HU147">
        <v>0.61699999999999999</v>
      </c>
      <c r="HV147">
        <v>0.59599999999999997</v>
      </c>
      <c r="HW147">
        <v>0.17599999999999999</v>
      </c>
      <c r="HX147" s="40" t="s">
        <v>85</v>
      </c>
      <c r="HY147" s="35" t="s">
        <v>85</v>
      </c>
      <c r="HZ147" s="36" t="s">
        <v>85</v>
      </c>
      <c r="IA147" s="36" t="s">
        <v>85</v>
      </c>
      <c r="IB147" s="36" t="s">
        <v>85</v>
      </c>
      <c r="IC147" s="36" t="s">
        <v>85</v>
      </c>
      <c r="ID147" s="37" t="s">
        <v>85</v>
      </c>
      <c r="IE147" s="37" t="s">
        <v>85</v>
      </c>
      <c r="IF147" s="34" t="str">
        <f t="shared" si="17"/>
        <v/>
      </c>
      <c r="IG147" t="str">
        <f t="shared" si="18"/>
        <v/>
      </c>
      <c r="IH147" t="str">
        <f t="shared" si="19"/>
        <v/>
      </c>
      <c r="II147" t="str">
        <f t="shared" si="20"/>
        <v/>
      </c>
      <c r="IJ147" t="str">
        <f t="shared" si="21"/>
        <v/>
      </c>
      <c r="IK147" t="str">
        <f t="shared" si="22"/>
        <v/>
      </c>
      <c r="IL147" t="str">
        <f t="shared" si="23"/>
        <v/>
      </c>
      <c r="IM147" t="str">
        <f t="shared" si="24"/>
        <v/>
      </c>
    </row>
    <row r="148" spans="1:247" x14ac:dyDescent="0.25">
      <c r="A148" s="48">
        <v>130975</v>
      </c>
      <c r="E148" t="b">
        <v>0</v>
      </c>
      <c r="H148">
        <v>50</v>
      </c>
      <c r="J148" t="s">
        <v>46</v>
      </c>
      <c r="K148" t="b">
        <v>1</v>
      </c>
      <c r="N148" t="s">
        <v>43</v>
      </c>
      <c r="R148">
        <v>0</v>
      </c>
      <c r="S148">
        <v>1.7000000000000001E-2</v>
      </c>
      <c r="T148" t="b">
        <v>0</v>
      </c>
      <c r="U148">
        <v>43762.000243055554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10</v>
      </c>
      <c r="AC148">
        <v>5</v>
      </c>
      <c r="AD148">
        <v>588</v>
      </c>
      <c r="AE148">
        <v>43691.000243055554</v>
      </c>
      <c r="AF148">
        <v>43762.000243055554</v>
      </c>
      <c r="AH148">
        <v>1.7000000000000001E-2</v>
      </c>
      <c r="AI148" t="s">
        <v>44</v>
      </c>
      <c r="AJ148">
        <v>268</v>
      </c>
      <c r="AK148">
        <v>611</v>
      </c>
      <c r="AL148">
        <v>335</v>
      </c>
      <c r="AM148">
        <v>351</v>
      </c>
      <c r="AN148">
        <v>779</v>
      </c>
      <c r="AO148">
        <v>807</v>
      </c>
      <c r="AP148">
        <v>242</v>
      </c>
      <c r="AQ148">
        <v>33</v>
      </c>
      <c r="AR148">
        <v>26</v>
      </c>
      <c r="AS148">
        <v>501</v>
      </c>
      <c r="AT148">
        <v>71</v>
      </c>
      <c r="AU148">
        <v>219</v>
      </c>
      <c r="AV148">
        <v>632</v>
      </c>
      <c r="AW148">
        <v>208</v>
      </c>
      <c r="AX148">
        <v>366</v>
      </c>
      <c r="AY148">
        <v>542</v>
      </c>
      <c r="AZ148">
        <v>87</v>
      </c>
      <c r="BA148">
        <v>84</v>
      </c>
      <c r="BB148">
        <v>70</v>
      </c>
      <c r="BC148">
        <v>98</v>
      </c>
      <c r="BD148">
        <v>85</v>
      </c>
      <c r="BE148">
        <v>54</v>
      </c>
      <c r="BF148">
        <v>100</v>
      </c>
      <c r="BG148">
        <v>100</v>
      </c>
      <c r="BH148">
        <v>100</v>
      </c>
      <c r="BI148">
        <v>100</v>
      </c>
      <c r="BJ148">
        <v>100</v>
      </c>
      <c r="BK148">
        <v>100</v>
      </c>
      <c r="BL148">
        <v>100</v>
      </c>
      <c r="BM148">
        <v>25</v>
      </c>
      <c r="BN148">
        <v>25</v>
      </c>
      <c r="BO148">
        <v>25</v>
      </c>
      <c r="BP148">
        <v>25</v>
      </c>
      <c r="BQ148">
        <v>3</v>
      </c>
      <c r="BR148">
        <v>3</v>
      </c>
      <c r="BS148">
        <v>2</v>
      </c>
      <c r="BT148">
        <v>1</v>
      </c>
      <c r="BU148">
        <v>1</v>
      </c>
      <c r="BV148">
        <v>1</v>
      </c>
      <c r="BW148">
        <v>3</v>
      </c>
      <c r="BX148">
        <v>1</v>
      </c>
      <c r="BY148">
        <v>0</v>
      </c>
      <c r="BZ148">
        <v>0</v>
      </c>
      <c r="CA148">
        <v>0</v>
      </c>
      <c r="CB148">
        <v>3</v>
      </c>
      <c r="CC148">
        <v>3</v>
      </c>
      <c r="CD148">
        <v>1</v>
      </c>
      <c r="CE148">
        <v>0</v>
      </c>
      <c r="CF148">
        <v>0</v>
      </c>
      <c r="CG148">
        <v>83</v>
      </c>
      <c r="CH148">
        <v>93</v>
      </c>
      <c r="CI148">
        <v>2</v>
      </c>
      <c r="CJ148">
        <v>45</v>
      </c>
      <c r="CK148">
        <v>13</v>
      </c>
      <c r="CL148">
        <v>38</v>
      </c>
      <c r="CM148">
        <v>35</v>
      </c>
      <c r="CN148">
        <v>26</v>
      </c>
      <c r="CO148">
        <v>34</v>
      </c>
      <c r="CP148">
        <v>0</v>
      </c>
      <c r="CQ148">
        <v>75</v>
      </c>
      <c r="CR148">
        <v>1</v>
      </c>
      <c r="CS148">
        <v>31</v>
      </c>
      <c r="CT148">
        <v>100</v>
      </c>
      <c r="CU148">
        <v>52</v>
      </c>
      <c r="CV148">
        <v>15</v>
      </c>
      <c r="CW148">
        <v>23</v>
      </c>
      <c r="CX148">
        <v>93</v>
      </c>
      <c r="CY148">
        <v>10</v>
      </c>
      <c r="CZ148">
        <v>27</v>
      </c>
      <c r="DA148">
        <v>54</v>
      </c>
      <c r="DB148">
        <v>5</v>
      </c>
      <c r="DC148">
        <v>43</v>
      </c>
      <c r="DD148">
        <v>75</v>
      </c>
      <c r="DE148">
        <v>61</v>
      </c>
      <c r="DF148">
        <v>13</v>
      </c>
      <c r="DG148">
        <v>18</v>
      </c>
      <c r="DH148">
        <v>12</v>
      </c>
      <c r="DI148">
        <v>95</v>
      </c>
      <c r="DJ148">
        <v>5</v>
      </c>
      <c r="DK148">
        <v>82</v>
      </c>
      <c r="DL148">
        <v>16</v>
      </c>
      <c r="DM148">
        <v>775</v>
      </c>
      <c r="DN148">
        <v>743</v>
      </c>
      <c r="DO148">
        <v>963</v>
      </c>
      <c r="DP148">
        <v>672</v>
      </c>
      <c r="DQ148">
        <v>999</v>
      </c>
      <c r="DR148">
        <v>488</v>
      </c>
      <c r="DS148">
        <v>362</v>
      </c>
      <c r="DT148">
        <v>332</v>
      </c>
      <c r="DU148">
        <v>1</v>
      </c>
      <c r="DV148">
        <v>655</v>
      </c>
      <c r="DW148">
        <v>479</v>
      </c>
      <c r="DX148">
        <v>87</v>
      </c>
      <c r="DY148">
        <v>809</v>
      </c>
      <c r="DZ148">
        <v>623</v>
      </c>
      <c r="EA148">
        <v>278</v>
      </c>
      <c r="EB148">
        <v>701</v>
      </c>
      <c r="EC148">
        <v>391</v>
      </c>
      <c r="ED148">
        <v>701</v>
      </c>
      <c r="EE148">
        <v>276</v>
      </c>
      <c r="EF148">
        <v>263</v>
      </c>
      <c r="EG148">
        <v>994</v>
      </c>
      <c r="EH148">
        <v>834</v>
      </c>
      <c r="EI148">
        <v>376</v>
      </c>
      <c r="EJ148">
        <v>617</v>
      </c>
      <c r="EK148">
        <v>370</v>
      </c>
      <c r="EL148">
        <v>197</v>
      </c>
      <c r="EM148">
        <v>707</v>
      </c>
      <c r="EN148">
        <v>203</v>
      </c>
      <c r="EO148">
        <v>591</v>
      </c>
      <c r="EP148">
        <v>800</v>
      </c>
      <c r="EQ148">
        <v>604</v>
      </c>
      <c r="ER148">
        <v>245</v>
      </c>
      <c r="ES148">
        <v>180</v>
      </c>
      <c r="ET148">
        <v>886</v>
      </c>
      <c r="EU148">
        <v>974</v>
      </c>
      <c r="EV148">
        <v>814</v>
      </c>
      <c r="EW148">
        <v>132</v>
      </c>
      <c r="EX148">
        <v>794</v>
      </c>
      <c r="EY148">
        <v>552</v>
      </c>
      <c r="EZ148">
        <v>982</v>
      </c>
      <c r="FA148">
        <v>377</v>
      </c>
      <c r="FB148">
        <v>98</v>
      </c>
      <c r="FC148">
        <v>983</v>
      </c>
      <c r="FD148">
        <v>642</v>
      </c>
      <c r="FE148">
        <v>979</v>
      </c>
      <c r="FF148">
        <v>326</v>
      </c>
      <c r="FG148">
        <v>16</v>
      </c>
      <c r="FH148">
        <v>770</v>
      </c>
      <c r="FI148">
        <v>536</v>
      </c>
      <c r="FJ148">
        <v>50</v>
      </c>
      <c r="FK148">
        <v>50</v>
      </c>
      <c r="FL148">
        <v>50</v>
      </c>
      <c r="FM148">
        <v>50</v>
      </c>
      <c r="FN148">
        <v>51</v>
      </c>
      <c r="FO148">
        <v>76</v>
      </c>
      <c r="FP148">
        <v>65</v>
      </c>
      <c r="FQ148">
        <v>58</v>
      </c>
      <c r="FR148">
        <v>60</v>
      </c>
      <c r="FS148">
        <v>66</v>
      </c>
      <c r="FT148">
        <v>58</v>
      </c>
      <c r="FU148">
        <v>50</v>
      </c>
      <c r="FV148">
        <v>50</v>
      </c>
      <c r="FW148">
        <v>50</v>
      </c>
      <c r="FX148">
        <v>50</v>
      </c>
      <c r="FY148">
        <v>50</v>
      </c>
      <c r="FZ148">
        <v>50</v>
      </c>
      <c r="GA148">
        <v>50</v>
      </c>
      <c r="GB148">
        <v>50</v>
      </c>
      <c r="GC148">
        <v>50</v>
      </c>
      <c r="GD148">
        <v>50</v>
      </c>
      <c r="GE148">
        <v>65</v>
      </c>
      <c r="GF148">
        <v>70</v>
      </c>
      <c r="GG148">
        <v>55</v>
      </c>
      <c r="GH148">
        <v>74</v>
      </c>
      <c r="GI148">
        <v>68</v>
      </c>
      <c r="GJ148">
        <v>70</v>
      </c>
      <c r="GK148">
        <v>69</v>
      </c>
      <c r="GL148">
        <v>50</v>
      </c>
      <c r="GM148">
        <v>50</v>
      </c>
      <c r="GN148">
        <v>50</v>
      </c>
      <c r="GO148">
        <v>50</v>
      </c>
      <c r="GP148">
        <v>50</v>
      </c>
      <c r="GQ148">
        <v>50</v>
      </c>
      <c r="GR148">
        <v>0.77800000000000002</v>
      </c>
      <c r="GS148">
        <v>1.2010000000000001</v>
      </c>
      <c r="GT148">
        <v>0.89100000000000001</v>
      </c>
      <c r="GU148">
        <v>1.2010000000000001</v>
      </c>
      <c r="GV148">
        <v>0.77600000000000002</v>
      </c>
      <c r="GW148">
        <v>0.76300000000000001</v>
      </c>
      <c r="GX148">
        <v>1.494</v>
      </c>
      <c r="GY148">
        <v>1.3340000000000001</v>
      </c>
      <c r="GZ148">
        <v>0.876</v>
      </c>
      <c r="HA148">
        <v>1.117</v>
      </c>
      <c r="HB148">
        <v>0.87</v>
      </c>
      <c r="HC148">
        <v>0.69700000000000006</v>
      </c>
      <c r="HD148">
        <v>1.2069999999999999</v>
      </c>
      <c r="HE148">
        <v>0.70300000000000007</v>
      </c>
      <c r="HF148">
        <v>1.091</v>
      </c>
      <c r="HG148">
        <v>2</v>
      </c>
      <c r="HH148">
        <v>0.60399999999999998</v>
      </c>
      <c r="HI148">
        <v>0.245</v>
      </c>
      <c r="HJ148">
        <v>0.18</v>
      </c>
      <c r="HK148">
        <v>0.88600000000000001</v>
      </c>
      <c r="HL148">
        <v>0.97399999999999998</v>
      </c>
      <c r="HM148">
        <v>0.81399999999999995</v>
      </c>
      <c r="HN148">
        <v>0.13200000000000001</v>
      </c>
      <c r="HO148">
        <v>0.79400000000000004</v>
      </c>
      <c r="HP148">
        <v>0.55200000000000005</v>
      </c>
      <c r="HQ148">
        <v>0.98199999999999998</v>
      </c>
      <c r="HR148">
        <v>0.377</v>
      </c>
      <c r="HS148">
        <v>9.8000000000000004E-2</v>
      </c>
      <c r="HT148">
        <v>0.98299999999999998</v>
      </c>
      <c r="HU148">
        <v>0.64200000000000002</v>
      </c>
      <c r="HV148">
        <v>0.97899999999999998</v>
      </c>
      <c r="HW148">
        <v>0.32600000000000001</v>
      </c>
      <c r="HX148" s="40" t="s">
        <v>85</v>
      </c>
      <c r="HY148" s="35" t="s">
        <v>85</v>
      </c>
      <c r="HZ148" s="36" t="s">
        <v>85</v>
      </c>
      <c r="IA148" s="36" t="s">
        <v>85</v>
      </c>
      <c r="IB148" s="36">
        <v>16</v>
      </c>
      <c r="IC148" s="36" t="s">
        <v>85</v>
      </c>
      <c r="ID148" s="37" t="s">
        <v>85</v>
      </c>
      <c r="IE148" s="37" t="s">
        <v>85</v>
      </c>
      <c r="IF148" s="34" t="str">
        <f t="shared" si="17"/>
        <v/>
      </c>
      <c r="IG148" t="str">
        <f t="shared" si="18"/>
        <v/>
      </c>
      <c r="IH148" t="str">
        <f t="shared" si="19"/>
        <v/>
      </c>
      <c r="II148" t="str">
        <f t="shared" si="20"/>
        <v/>
      </c>
      <c r="IJ148">
        <f t="shared" si="21"/>
        <v>38</v>
      </c>
      <c r="IK148" t="str">
        <f t="shared" si="22"/>
        <v/>
      </c>
      <c r="IL148" t="str">
        <f t="shared" si="23"/>
        <v/>
      </c>
      <c r="IM148" t="str">
        <f t="shared" si="24"/>
        <v/>
      </c>
    </row>
    <row r="149" spans="1:247" x14ac:dyDescent="0.25">
      <c r="A149" s="48">
        <v>130989</v>
      </c>
      <c r="E149" t="b">
        <v>0</v>
      </c>
      <c r="H149">
        <v>50</v>
      </c>
      <c r="J149" t="s">
        <v>42</v>
      </c>
      <c r="K149" t="b">
        <v>1</v>
      </c>
      <c r="N149" t="s">
        <v>43</v>
      </c>
      <c r="R149">
        <v>0</v>
      </c>
      <c r="S149">
        <v>4.2000000000000003E-2</v>
      </c>
      <c r="T149" t="b">
        <v>0</v>
      </c>
      <c r="U149">
        <v>43762.000243055554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10</v>
      </c>
      <c r="AC149">
        <v>5</v>
      </c>
      <c r="AD149">
        <v>238</v>
      </c>
      <c r="AE149">
        <v>43691.000243055554</v>
      </c>
      <c r="AF149">
        <v>43762.000243055554</v>
      </c>
      <c r="AH149">
        <v>4.2000000000000003E-2</v>
      </c>
      <c r="AI149" t="s">
        <v>44</v>
      </c>
      <c r="AJ149">
        <v>570</v>
      </c>
      <c r="AK149">
        <v>543</v>
      </c>
      <c r="AL149">
        <v>717</v>
      </c>
      <c r="AM149">
        <v>179</v>
      </c>
      <c r="AN149">
        <v>547</v>
      </c>
      <c r="AO149">
        <v>902</v>
      </c>
      <c r="AP149">
        <v>472</v>
      </c>
      <c r="AQ149">
        <v>816</v>
      </c>
      <c r="AR149">
        <v>811</v>
      </c>
      <c r="AS149">
        <v>973</v>
      </c>
      <c r="AT149">
        <v>238</v>
      </c>
      <c r="AU149">
        <v>463</v>
      </c>
      <c r="AV149">
        <v>775</v>
      </c>
      <c r="AW149">
        <v>129</v>
      </c>
      <c r="AX149">
        <v>807</v>
      </c>
      <c r="AY149">
        <v>360</v>
      </c>
      <c r="AZ149">
        <v>89</v>
      </c>
      <c r="BA149">
        <v>56</v>
      </c>
      <c r="BB149">
        <v>51</v>
      </c>
      <c r="BC149">
        <v>88</v>
      </c>
      <c r="BD149">
        <v>96</v>
      </c>
      <c r="BE149">
        <v>67</v>
      </c>
      <c r="BF149">
        <v>100</v>
      </c>
      <c r="BG149">
        <v>100</v>
      </c>
      <c r="BH149">
        <v>100</v>
      </c>
      <c r="BI149">
        <v>100</v>
      </c>
      <c r="BJ149">
        <v>100</v>
      </c>
      <c r="BK149">
        <v>100</v>
      </c>
      <c r="BL149">
        <v>100</v>
      </c>
      <c r="BM149">
        <v>25</v>
      </c>
      <c r="BN149">
        <v>25</v>
      </c>
      <c r="BO149">
        <v>25</v>
      </c>
      <c r="BP149">
        <v>25</v>
      </c>
      <c r="BQ149">
        <v>3</v>
      </c>
      <c r="BR149">
        <v>0</v>
      </c>
      <c r="BS149">
        <v>0</v>
      </c>
      <c r="BT149">
        <v>0</v>
      </c>
      <c r="BU149">
        <v>1</v>
      </c>
      <c r="BV149">
        <v>2</v>
      </c>
      <c r="BW149">
        <v>2</v>
      </c>
      <c r="BX149">
        <v>0</v>
      </c>
      <c r="BY149">
        <v>0</v>
      </c>
      <c r="BZ149">
        <v>1</v>
      </c>
      <c r="CA149">
        <v>2</v>
      </c>
      <c r="CB149">
        <v>1</v>
      </c>
      <c r="CC149">
        <v>1</v>
      </c>
      <c r="CD149">
        <v>1</v>
      </c>
      <c r="CE149">
        <v>3</v>
      </c>
      <c r="CF149">
        <v>0</v>
      </c>
      <c r="CG149">
        <v>92</v>
      </c>
      <c r="CH149">
        <v>94</v>
      </c>
      <c r="CI149">
        <v>55</v>
      </c>
      <c r="CJ149">
        <v>99</v>
      </c>
      <c r="CK149">
        <v>79</v>
      </c>
      <c r="CL149">
        <v>96</v>
      </c>
      <c r="CM149">
        <v>96</v>
      </c>
      <c r="CN149">
        <v>27</v>
      </c>
      <c r="CO149">
        <v>29</v>
      </c>
      <c r="CP149">
        <v>62</v>
      </c>
      <c r="CQ149">
        <v>68</v>
      </c>
      <c r="CR149">
        <v>23</v>
      </c>
      <c r="CS149">
        <v>95</v>
      </c>
      <c r="CT149">
        <v>100</v>
      </c>
      <c r="CU149">
        <v>16</v>
      </c>
      <c r="CV149">
        <v>47</v>
      </c>
      <c r="CW149">
        <v>92</v>
      </c>
      <c r="CX149">
        <v>70</v>
      </c>
      <c r="CY149">
        <v>11</v>
      </c>
      <c r="CZ149">
        <v>88</v>
      </c>
      <c r="DA149">
        <v>50</v>
      </c>
      <c r="DB149">
        <v>26</v>
      </c>
      <c r="DC149">
        <v>20</v>
      </c>
      <c r="DD149">
        <v>76</v>
      </c>
      <c r="DE149">
        <v>81</v>
      </c>
      <c r="DF149">
        <v>54</v>
      </c>
      <c r="DG149">
        <v>19</v>
      </c>
      <c r="DH149">
        <v>53</v>
      </c>
      <c r="DI149">
        <v>93</v>
      </c>
      <c r="DJ149">
        <v>34</v>
      </c>
      <c r="DK149">
        <v>93</v>
      </c>
      <c r="DL149">
        <v>58</v>
      </c>
      <c r="DM149">
        <v>535</v>
      </c>
      <c r="DN149">
        <v>352</v>
      </c>
      <c r="DO149">
        <v>766</v>
      </c>
      <c r="DP149">
        <v>966</v>
      </c>
      <c r="DQ149">
        <v>32</v>
      </c>
      <c r="DR149">
        <v>739</v>
      </c>
      <c r="DS149">
        <v>273</v>
      </c>
      <c r="DT149">
        <v>72</v>
      </c>
      <c r="DU149">
        <v>530</v>
      </c>
      <c r="DV149">
        <v>993</v>
      </c>
      <c r="DW149">
        <v>901</v>
      </c>
      <c r="DX149">
        <v>590</v>
      </c>
      <c r="DY149">
        <v>470</v>
      </c>
      <c r="DZ149">
        <v>460</v>
      </c>
      <c r="EA149">
        <v>845</v>
      </c>
      <c r="EB149">
        <v>193</v>
      </c>
      <c r="EC149">
        <v>8</v>
      </c>
      <c r="ED149">
        <v>825</v>
      </c>
      <c r="EE149">
        <v>407</v>
      </c>
      <c r="EF149">
        <v>577</v>
      </c>
      <c r="EG149">
        <v>887</v>
      </c>
      <c r="EH149">
        <v>416</v>
      </c>
      <c r="EI149">
        <v>226</v>
      </c>
      <c r="EJ149">
        <v>598</v>
      </c>
      <c r="EK149">
        <v>145</v>
      </c>
      <c r="EL149">
        <v>272</v>
      </c>
      <c r="EM149">
        <v>214</v>
      </c>
      <c r="EN149">
        <v>623</v>
      </c>
      <c r="EO149">
        <v>662</v>
      </c>
      <c r="EP149">
        <v>506</v>
      </c>
      <c r="EQ149">
        <v>673</v>
      </c>
      <c r="ER149">
        <v>702</v>
      </c>
      <c r="ES149">
        <v>34</v>
      </c>
      <c r="ET149">
        <v>318</v>
      </c>
      <c r="EU149">
        <v>142</v>
      </c>
      <c r="EV149">
        <v>544</v>
      </c>
      <c r="EW149">
        <v>850</v>
      </c>
      <c r="EX149">
        <v>34</v>
      </c>
      <c r="EY149">
        <v>497</v>
      </c>
      <c r="EZ149">
        <v>803</v>
      </c>
      <c r="FA149">
        <v>312</v>
      </c>
      <c r="FB149">
        <v>497</v>
      </c>
      <c r="FC149">
        <v>277</v>
      </c>
      <c r="FD149">
        <v>914</v>
      </c>
      <c r="FE149">
        <v>443</v>
      </c>
      <c r="FF149">
        <v>937</v>
      </c>
      <c r="FG149">
        <v>941</v>
      </c>
      <c r="FH149">
        <v>974</v>
      </c>
      <c r="FI149">
        <v>445</v>
      </c>
      <c r="FJ149">
        <v>50</v>
      </c>
      <c r="FK149">
        <v>50</v>
      </c>
      <c r="FL149">
        <v>50</v>
      </c>
      <c r="FM149">
        <v>50</v>
      </c>
      <c r="FN149">
        <v>69</v>
      </c>
      <c r="FO149">
        <v>56</v>
      </c>
      <c r="FP149">
        <v>66</v>
      </c>
      <c r="FQ149">
        <v>77</v>
      </c>
      <c r="FR149">
        <v>60</v>
      </c>
      <c r="FS149">
        <v>67</v>
      </c>
      <c r="FT149">
        <v>52</v>
      </c>
      <c r="FU149">
        <v>50</v>
      </c>
      <c r="FV149">
        <v>50</v>
      </c>
      <c r="FW149">
        <v>50</v>
      </c>
      <c r="FX149">
        <v>50</v>
      </c>
      <c r="FY149">
        <v>50</v>
      </c>
      <c r="FZ149">
        <v>50</v>
      </c>
      <c r="GA149">
        <v>50</v>
      </c>
      <c r="GB149">
        <v>50</v>
      </c>
      <c r="GC149">
        <v>50</v>
      </c>
      <c r="GD149">
        <v>50</v>
      </c>
      <c r="GE149">
        <v>58</v>
      </c>
      <c r="GF149">
        <v>64</v>
      </c>
      <c r="GG149">
        <v>51</v>
      </c>
      <c r="GH149">
        <v>69</v>
      </c>
      <c r="GI149">
        <v>55</v>
      </c>
      <c r="GJ149">
        <v>55</v>
      </c>
      <c r="GK149">
        <v>77</v>
      </c>
      <c r="GL149">
        <v>50</v>
      </c>
      <c r="GM149">
        <v>50</v>
      </c>
      <c r="GN149">
        <v>50</v>
      </c>
      <c r="GO149">
        <v>50</v>
      </c>
      <c r="GP149">
        <v>50</v>
      </c>
      <c r="GQ149">
        <v>50</v>
      </c>
      <c r="GR149">
        <v>1.345</v>
      </c>
      <c r="GS149">
        <v>0.69300000000000006</v>
      </c>
      <c r="GT149">
        <v>0.50800000000000001</v>
      </c>
      <c r="GU149">
        <v>1.325</v>
      </c>
      <c r="GV149">
        <v>0.90700000000000003</v>
      </c>
      <c r="GW149">
        <v>1.077</v>
      </c>
      <c r="GX149">
        <v>1.387</v>
      </c>
      <c r="GY149">
        <v>0.91599999999999993</v>
      </c>
      <c r="GZ149">
        <v>0.72599999999999998</v>
      </c>
      <c r="HA149">
        <v>1.0979999999999999</v>
      </c>
      <c r="HB149">
        <v>0.64500000000000002</v>
      </c>
      <c r="HC149">
        <v>0.77200000000000002</v>
      </c>
      <c r="HD149">
        <v>0.71399999999999997</v>
      </c>
      <c r="HE149">
        <v>1.123</v>
      </c>
      <c r="HF149">
        <v>1.1619999999999999</v>
      </c>
      <c r="HG149">
        <v>2</v>
      </c>
      <c r="HH149">
        <v>0.67300000000000004</v>
      </c>
      <c r="HI149">
        <v>0.70199999999999996</v>
      </c>
      <c r="HJ149">
        <v>3.4000000000000002E-2</v>
      </c>
      <c r="HK149">
        <v>0.318</v>
      </c>
      <c r="HL149">
        <v>0.14199999999999999</v>
      </c>
      <c r="HM149">
        <v>0.54400000000000004</v>
      </c>
      <c r="HN149">
        <v>0.85</v>
      </c>
      <c r="HO149">
        <v>3.4000000000000002E-2</v>
      </c>
      <c r="HP149">
        <v>0.497</v>
      </c>
      <c r="HQ149">
        <v>0.80300000000000005</v>
      </c>
      <c r="HR149">
        <v>0.312</v>
      </c>
      <c r="HS149">
        <v>0.497</v>
      </c>
      <c r="HT149">
        <v>0.27700000000000002</v>
      </c>
      <c r="HU149">
        <v>0.91400000000000003</v>
      </c>
      <c r="HV149">
        <v>0.443</v>
      </c>
      <c r="HW149">
        <v>0.93700000000000006</v>
      </c>
      <c r="HX149" s="40" t="s">
        <v>85</v>
      </c>
      <c r="HY149" s="35" t="s">
        <v>85</v>
      </c>
      <c r="HZ149" s="36" t="s">
        <v>85</v>
      </c>
      <c r="IA149" s="36" t="s">
        <v>85</v>
      </c>
      <c r="IB149" s="36">
        <v>58</v>
      </c>
      <c r="IC149" s="36" t="s">
        <v>85</v>
      </c>
      <c r="ID149" s="37" t="s">
        <v>85</v>
      </c>
      <c r="IE149" s="37" t="s">
        <v>85</v>
      </c>
      <c r="IF149" s="34" t="str">
        <f t="shared" si="17"/>
        <v/>
      </c>
      <c r="IG149" t="str">
        <f t="shared" si="18"/>
        <v/>
      </c>
      <c r="IH149" t="str">
        <f t="shared" si="19"/>
        <v/>
      </c>
      <c r="II149" t="str">
        <f t="shared" si="20"/>
        <v/>
      </c>
      <c r="IJ149">
        <f t="shared" si="21"/>
        <v>118</v>
      </c>
      <c r="IK149" t="str">
        <f t="shared" si="22"/>
        <v/>
      </c>
      <c r="IL149" t="str">
        <f t="shared" si="23"/>
        <v/>
      </c>
      <c r="IM149" t="str">
        <f t="shared" si="24"/>
        <v/>
      </c>
    </row>
    <row r="150" spans="1:247" x14ac:dyDescent="0.25">
      <c r="A150" s="48">
        <v>130990</v>
      </c>
      <c r="E150" t="b">
        <v>0</v>
      </c>
      <c r="H150">
        <v>50</v>
      </c>
      <c r="J150" t="s">
        <v>46</v>
      </c>
      <c r="K150" t="b">
        <v>1</v>
      </c>
      <c r="N150" t="s">
        <v>43</v>
      </c>
      <c r="R150">
        <v>2.7799999713897705</v>
      </c>
      <c r="S150">
        <v>1.7000000000000001E-2</v>
      </c>
      <c r="T150" t="b">
        <v>0</v>
      </c>
      <c r="U150">
        <v>43762.000243055554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10</v>
      </c>
      <c r="AC150">
        <v>5</v>
      </c>
      <c r="AD150">
        <v>588</v>
      </c>
      <c r="AE150">
        <v>43691.000243055554</v>
      </c>
      <c r="AF150">
        <v>43762.000243055554</v>
      </c>
      <c r="AH150">
        <v>1.7000000000000001E-2</v>
      </c>
      <c r="AI150" t="s">
        <v>44</v>
      </c>
      <c r="AJ150">
        <v>272</v>
      </c>
      <c r="AK150">
        <v>92</v>
      </c>
      <c r="AL150">
        <v>757</v>
      </c>
      <c r="AM150">
        <v>701</v>
      </c>
      <c r="AN150">
        <v>83</v>
      </c>
      <c r="AO150">
        <v>652</v>
      </c>
      <c r="AP150">
        <v>976</v>
      </c>
      <c r="AQ150">
        <v>199</v>
      </c>
      <c r="AR150">
        <v>581</v>
      </c>
      <c r="AS150">
        <v>919</v>
      </c>
      <c r="AT150">
        <v>989</v>
      </c>
      <c r="AU150">
        <v>980</v>
      </c>
      <c r="AV150">
        <v>546</v>
      </c>
      <c r="AW150">
        <v>842</v>
      </c>
      <c r="AX150">
        <v>139</v>
      </c>
      <c r="AY150">
        <v>750</v>
      </c>
      <c r="AZ150">
        <v>78</v>
      </c>
      <c r="BA150">
        <v>95</v>
      </c>
      <c r="BB150">
        <v>80</v>
      </c>
      <c r="BC150">
        <v>83</v>
      </c>
      <c r="BD150">
        <v>99</v>
      </c>
      <c r="BE150">
        <v>94</v>
      </c>
      <c r="BF150">
        <v>100</v>
      </c>
      <c r="BG150">
        <v>100</v>
      </c>
      <c r="BH150">
        <v>100</v>
      </c>
      <c r="BI150">
        <v>100</v>
      </c>
      <c r="BJ150">
        <v>100</v>
      </c>
      <c r="BK150">
        <v>100</v>
      </c>
      <c r="BL150">
        <v>100</v>
      </c>
      <c r="BM150">
        <v>25</v>
      </c>
      <c r="BN150">
        <v>25</v>
      </c>
      <c r="BO150">
        <v>25</v>
      </c>
      <c r="BP150">
        <v>25</v>
      </c>
      <c r="BQ150">
        <v>1</v>
      </c>
      <c r="BR150">
        <v>0</v>
      </c>
      <c r="BS150">
        <v>0</v>
      </c>
      <c r="BT150">
        <v>3</v>
      </c>
      <c r="BU150">
        <v>0</v>
      </c>
      <c r="BV150">
        <v>0</v>
      </c>
      <c r="BW150">
        <v>0</v>
      </c>
      <c r="BX150">
        <v>3</v>
      </c>
      <c r="BY150">
        <v>0</v>
      </c>
      <c r="BZ150">
        <v>0</v>
      </c>
      <c r="CA150">
        <v>3</v>
      </c>
      <c r="CB150">
        <v>1</v>
      </c>
      <c r="CC150">
        <v>3</v>
      </c>
      <c r="CD150">
        <v>2</v>
      </c>
      <c r="CE150">
        <v>0</v>
      </c>
      <c r="CF150">
        <v>3</v>
      </c>
      <c r="CG150">
        <v>96</v>
      </c>
      <c r="CH150">
        <v>63</v>
      </c>
      <c r="CI150">
        <v>89</v>
      </c>
      <c r="CJ150">
        <v>6</v>
      </c>
      <c r="CK150">
        <v>44</v>
      </c>
      <c r="CL150">
        <v>24</v>
      </c>
      <c r="CM150">
        <v>58</v>
      </c>
      <c r="CN150">
        <v>14</v>
      </c>
      <c r="CO150">
        <v>21</v>
      </c>
      <c r="CP150">
        <v>93</v>
      </c>
      <c r="CQ150">
        <v>96</v>
      </c>
      <c r="CR150">
        <v>75</v>
      </c>
      <c r="CS150">
        <v>2</v>
      </c>
      <c r="CT150">
        <v>90</v>
      </c>
      <c r="CU150">
        <v>40</v>
      </c>
      <c r="CV150">
        <v>91</v>
      </c>
      <c r="CW150">
        <v>37</v>
      </c>
      <c r="CX150">
        <v>19</v>
      </c>
      <c r="CY150">
        <v>34</v>
      </c>
      <c r="CZ150">
        <v>23</v>
      </c>
      <c r="DA150">
        <v>46</v>
      </c>
      <c r="DB150">
        <v>28</v>
      </c>
      <c r="DC150">
        <v>56</v>
      </c>
      <c r="DD150">
        <v>29</v>
      </c>
      <c r="DE150">
        <v>10</v>
      </c>
      <c r="DF150">
        <v>64</v>
      </c>
      <c r="DG150">
        <v>0</v>
      </c>
      <c r="DH150">
        <v>8</v>
      </c>
      <c r="DI150">
        <v>5</v>
      </c>
      <c r="DJ150">
        <v>87</v>
      </c>
      <c r="DK150">
        <v>64</v>
      </c>
      <c r="DL150">
        <v>48</v>
      </c>
      <c r="DM150">
        <v>114</v>
      </c>
      <c r="DN150">
        <v>699</v>
      </c>
      <c r="DO150">
        <v>338</v>
      </c>
      <c r="DP150">
        <v>477</v>
      </c>
      <c r="DQ150">
        <v>330</v>
      </c>
      <c r="DR150">
        <v>472</v>
      </c>
      <c r="DS150">
        <v>741</v>
      </c>
      <c r="DT150">
        <v>850</v>
      </c>
      <c r="DU150">
        <v>58</v>
      </c>
      <c r="DV150">
        <v>335</v>
      </c>
      <c r="DW150">
        <v>871</v>
      </c>
      <c r="DX150">
        <v>242</v>
      </c>
      <c r="DY150">
        <v>984</v>
      </c>
      <c r="DZ150">
        <v>171</v>
      </c>
      <c r="EA150">
        <v>258</v>
      </c>
      <c r="EB150">
        <v>649</v>
      </c>
      <c r="EC150">
        <v>421</v>
      </c>
      <c r="ED150">
        <v>11</v>
      </c>
      <c r="EE150">
        <v>22</v>
      </c>
      <c r="EF150">
        <v>417</v>
      </c>
      <c r="EG150">
        <v>386</v>
      </c>
      <c r="EH150">
        <v>927</v>
      </c>
      <c r="EI150">
        <v>82</v>
      </c>
      <c r="EJ150">
        <v>467</v>
      </c>
      <c r="EK150">
        <v>770</v>
      </c>
      <c r="EL150">
        <v>14</v>
      </c>
      <c r="EM150">
        <v>55</v>
      </c>
      <c r="EN150">
        <v>692</v>
      </c>
      <c r="EO150">
        <v>847</v>
      </c>
      <c r="EP150">
        <v>619</v>
      </c>
      <c r="EQ150">
        <v>630</v>
      </c>
      <c r="ER150">
        <v>61</v>
      </c>
      <c r="ES150">
        <v>88</v>
      </c>
      <c r="ET150">
        <v>927</v>
      </c>
      <c r="EU150">
        <v>866</v>
      </c>
      <c r="EV150">
        <v>337</v>
      </c>
      <c r="EW150">
        <v>696</v>
      </c>
      <c r="EX150">
        <v>608</v>
      </c>
      <c r="EY150">
        <v>430</v>
      </c>
      <c r="EZ150">
        <v>945</v>
      </c>
      <c r="FA150">
        <v>981</v>
      </c>
      <c r="FB150">
        <v>385</v>
      </c>
      <c r="FC150">
        <v>122</v>
      </c>
      <c r="FD150">
        <v>315</v>
      </c>
      <c r="FE150">
        <v>700</v>
      </c>
      <c r="FF150">
        <v>216</v>
      </c>
      <c r="FG150">
        <v>911</v>
      </c>
      <c r="FH150">
        <v>411</v>
      </c>
      <c r="FI150">
        <v>519</v>
      </c>
      <c r="FJ150">
        <v>50</v>
      </c>
      <c r="FK150">
        <v>50</v>
      </c>
      <c r="FL150">
        <v>50</v>
      </c>
      <c r="FM150">
        <v>50</v>
      </c>
      <c r="FN150">
        <v>53</v>
      </c>
      <c r="FO150">
        <v>80</v>
      </c>
      <c r="FP150">
        <v>76</v>
      </c>
      <c r="FQ150">
        <v>68</v>
      </c>
      <c r="FR150">
        <v>71</v>
      </c>
      <c r="FS150">
        <v>52</v>
      </c>
      <c r="FT150">
        <v>66</v>
      </c>
      <c r="FU150">
        <v>50</v>
      </c>
      <c r="FV150">
        <v>50</v>
      </c>
      <c r="FW150">
        <v>50</v>
      </c>
      <c r="FX150">
        <v>50</v>
      </c>
      <c r="FY150">
        <v>50</v>
      </c>
      <c r="FZ150">
        <v>50</v>
      </c>
      <c r="GA150">
        <v>50</v>
      </c>
      <c r="GB150">
        <v>50</v>
      </c>
      <c r="GC150">
        <v>50</v>
      </c>
      <c r="GD150">
        <v>50</v>
      </c>
      <c r="GE150">
        <v>73</v>
      </c>
      <c r="GF150">
        <v>76</v>
      </c>
      <c r="GG150">
        <v>63</v>
      </c>
      <c r="GH150">
        <v>60</v>
      </c>
      <c r="GI150">
        <v>76</v>
      </c>
      <c r="GJ150">
        <v>59</v>
      </c>
      <c r="GK150">
        <v>77</v>
      </c>
      <c r="GL150">
        <v>50</v>
      </c>
      <c r="GM150">
        <v>50</v>
      </c>
      <c r="GN150">
        <v>50</v>
      </c>
      <c r="GO150">
        <v>50</v>
      </c>
      <c r="GP150">
        <v>50</v>
      </c>
      <c r="GQ150">
        <v>50</v>
      </c>
      <c r="GR150">
        <v>0.75800000000000001</v>
      </c>
      <c r="GS150">
        <v>1.149</v>
      </c>
      <c r="GT150">
        <v>0.92100000000000004</v>
      </c>
      <c r="GU150">
        <v>0.51100000000000001</v>
      </c>
      <c r="GV150">
        <v>0.52200000000000002</v>
      </c>
      <c r="GW150">
        <v>0.91700000000000004</v>
      </c>
      <c r="GX150">
        <v>0.88600000000000001</v>
      </c>
      <c r="GY150">
        <v>1.427</v>
      </c>
      <c r="GZ150">
        <v>0.58199999999999996</v>
      </c>
      <c r="HA150">
        <v>0.96700000000000008</v>
      </c>
      <c r="HB150">
        <v>1.27</v>
      </c>
      <c r="HC150">
        <v>0.51400000000000001</v>
      </c>
      <c r="HD150">
        <v>0.55500000000000005</v>
      </c>
      <c r="HE150">
        <v>1.1919999999999999</v>
      </c>
      <c r="HF150">
        <v>1.347</v>
      </c>
      <c r="HG150">
        <v>2</v>
      </c>
      <c r="HH150">
        <v>0.63</v>
      </c>
      <c r="HI150">
        <v>6.0999999999999999E-2</v>
      </c>
      <c r="HJ150">
        <v>8.7999999999999995E-2</v>
      </c>
      <c r="HK150">
        <v>0.92700000000000005</v>
      </c>
      <c r="HL150">
        <v>0.86599999999999999</v>
      </c>
      <c r="HM150">
        <v>0.33700000000000002</v>
      </c>
      <c r="HN150">
        <v>0.69599999999999995</v>
      </c>
      <c r="HO150">
        <v>0.60799999999999998</v>
      </c>
      <c r="HP150">
        <v>0.43</v>
      </c>
      <c r="HQ150">
        <v>0.94499999999999995</v>
      </c>
      <c r="HR150">
        <v>0.98099999999999998</v>
      </c>
      <c r="HS150">
        <v>0.38500000000000001</v>
      </c>
      <c r="HT150">
        <v>0.122</v>
      </c>
      <c r="HU150">
        <v>0.315</v>
      </c>
      <c r="HV150">
        <v>0.7</v>
      </c>
      <c r="HW150">
        <v>0.216</v>
      </c>
      <c r="HX150" s="40" t="s">
        <v>85</v>
      </c>
      <c r="HY150" s="35" t="s">
        <v>85</v>
      </c>
      <c r="HZ150" s="36" t="s">
        <v>85</v>
      </c>
      <c r="IA150" s="36" t="s">
        <v>85</v>
      </c>
      <c r="IB150" s="36">
        <v>48</v>
      </c>
      <c r="IC150" s="36" t="s">
        <v>85</v>
      </c>
      <c r="ID150" s="37" t="s">
        <v>85</v>
      </c>
      <c r="IE150" s="37" t="s">
        <v>85</v>
      </c>
      <c r="IF150" s="34" t="str">
        <f t="shared" si="17"/>
        <v/>
      </c>
      <c r="IG150" t="str">
        <f t="shared" si="18"/>
        <v/>
      </c>
      <c r="IH150" t="str">
        <f t="shared" si="19"/>
        <v/>
      </c>
      <c r="II150" t="str">
        <f t="shared" si="20"/>
        <v/>
      </c>
      <c r="IJ150">
        <f t="shared" si="21"/>
        <v>102</v>
      </c>
      <c r="IK150" t="str">
        <f t="shared" si="22"/>
        <v/>
      </c>
      <c r="IL150" t="str">
        <f t="shared" si="23"/>
        <v/>
      </c>
      <c r="IM150" t="str">
        <f t="shared" si="24"/>
        <v/>
      </c>
    </row>
    <row r="151" spans="1:247" x14ac:dyDescent="0.25">
      <c r="A151" s="48">
        <v>130991</v>
      </c>
      <c r="E151" t="b">
        <v>0</v>
      </c>
      <c r="H151">
        <v>25</v>
      </c>
      <c r="J151" t="s">
        <v>42</v>
      </c>
      <c r="K151" t="b">
        <v>1</v>
      </c>
      <c r="N151" t="s">
        <v>43</v>
      </c>
      <c r="R151">
        <v>0</v>
      </c>
      <c r="S151">
        <v>0.11700000000000001</v>
      </c>
      <c r="T151" t="b">
        <v>0</v>
      </c>
      <c r="U151">
        <v>43727.000243055554</v>
      </c>
      <c r="V151">
        <v>0</v>
      </c>
      <c r="W151">
        <v>0</v>
      </c>
      <c r="X151">
        <v>0.20968000000000001</v>
      </c>
      <c r="Y151">
        <v>0</v>
      </c>
      <c r="Z151">
        <v>0</v>
      </c>
      <c r="AA151">
        <v>0</v>
      </c>
      <c r="AB151">
        <v>10</v>
      </c>
      <c r="AC151">
        <v>5</v>
      </c>
      <c r="AD151">
        <v>85</v>
      </c>
      <c r="AE151">
        <v>43691.000243055554</v>
      </c>
      <c r="AF151">
        <v>43727.000243055554</v>
      </c>
      <c r="AH151">
        <v>0.11700000000000001</v>
      </c>
      <c r="AI151" t="s">
        <v>44</v>
      </c>
      <c r="AJ151">
        <v>879</v>
      </c>
      <c r="AK151">
        <v>131</v>
      </c>
      <c r="AL151">
        <v>181</v>
      </c>
      <c r="AM151">
        <v>642</v>
      </c>
      <c r="AN151">
        <v>348</v>
      </c>
      <c r="AO151">
        <v>312</v>
      </c>
      <c r="AP151">
        <v>515</v>
      </c>
      <c r="AQ151">
        <v>832</v>
      </c>
      <c r="AR151">
        <v>385</v>
      </c>
      <c r="AS151">
        <v>558</v>
      </c>
      <c r="AT151">
        <v>145</v>
      </c>
      <c r="AU151">
        <v>560</v>
      </c>
      <c r="AV151">
        <v>1000</v>
      </c>
      <c r="AW151">
        <v>437</v>
      </c>
      <c r="AX151">
        <v>629</v>
      </c>
      <c r="AY151">
        <v>401</v>
      </c>
      <c r="AZ151">
        <v>71</v>
      </c>
      <c r="BA151">
        <v>58</v>
      </c>
      <c r="BB151">
        <v>75</v>
      </c>
      <c r="BC151">
        <v>63</v>
      </c>
      <c r="BD151">
        <v>60</v>
      </c>
      <c r="BE151">
        <v>50</v>
      </c>
      <c r="BF151">
        <v>100</v>
      </c>
      <c r="BG151">
        <v>100</v>
      </c>
      <c r="BH151">
        <v>100</v>
      </c>
      <c r="BI151">
        <v>100</v>
      </c>
      <c r="BJ151">
        <v>100</v>
      </c>
      <c r="BK151">
        <v>100</v>
      </c>
      <c r="BL151">
        <v>100</v>
      </c>
      <c r="BM151">
        <v>25</v>
      </c>
      <c r="BN151">
        <v>25</v>
      </c>
      <c r="BO151">
        <v>25</v>
      </c>
      <c r="BP151">
        <v>25</v>
      </c>
      <c r="BQ151">
        <v>3</v>
      </c>
      <c r="BR151">
        <v>0</v>
      </c>
      <c r="BS151">
        <v>3</v>
      </c>
      <c r="BT151">
        <v>2</v>
      </c>
      <c r="BU151">
        <v>3</v>
      </c>
      <c r="BV151">
        <v>0</v>
      </c>
      <c r="BW151">
        <v>1</v>
      </c>
      <c r="BX151">
        <v>3</v>
      </c>
      <c r="BY151">
        <v>2</v>
      </c>
      <c r="BZ151">
        <v>1</v>
      </c>
      <c r="CA151">
        <v>1</v>
      </c>
      <c r="CB151">
        <v>2</v>
      </c>
      <c r="CC151">
        <v>0</v>
      </c>
      <c r="CD151">
        <v>3</v>
      </c>
      <c r="CE151">
        <v>2</v>
      </c>
      <c r="CF151">
        <v>1</v>
      </c>
      <c r="CG151">
        <v>94</v>
      </c>
      <c r="CH151">
        <v>20</v>
      </c>
      <c r="CI151">
        <v>31</v>
      </c>
      <c r="CJ151">
        <v>65</v>
      </c>
      <c r="CK151">
        <v>98</v>
      </c>
      <c r="CL151">
        <v>92</v>
      </c>
      <c r="CM151">
        <v>41</v>
      </c>
      <c r="CN151">
        <v>23</v>
      </c>
      <c r="CO151">
        <v>71</v>
      </c>
      <c r="CP151">
        <v>15</v>
      </c>
      <c r="CQ151">
        <v>23</v>
      </c>
      <c r="CR151">
        <v>99</v>
      </c>
      <c r="CS151">
        <v>79</v>
      </c>
      <c r="CT151">
        <v>18</v>
      </c>
      <c r="CU151">
        <v>26</v>
      </c>
      <c r="CV151">
        <v>81</v>
      </c>
      <c r="CW151">
        <v>39</v>
      </c>
      <c r="CX151">
        <v>40</v>
      </c>
      <c r="CY151">
        <v>52</v>
      </c>
      <c r="CZ151">
        <v>32</v>
      </c>
      <c r="DA151">
        <v>73</v>
      </c>
      <c r="DB151">
        <v>55</v>
      </c>
      <c r="DC151">
        <v>5</v>
      </c>
      <c r="DD151">
        <v>11</v>
      </c>
      <c r="DE151">
        <v>44</v>
      </c>
      <c r="DF151">
        <v>15</v>
      </c>
      <c r="DG151">
        <v>70</v>
      </c>
      <c r="DH151">
        <v>57</v>
      </c>
      <c r="DI151">
        <v>20</v>
      </c>
      <c r="DJ151">
        <v>15</v>
      </c>
      <c r="DK151">
        <v>27</v>
      </c>
      <c r="DL151">
        <v>24</v>
      </c>
      <c r="DM151">
        <v>643</v>
      </c>
      <c r="DN151">
        <v>692</v>
      </c>
      <c r="DO151">
        <v>69</v>
      </c>
      <c r="DP151">
        <v>271</v>
      </c>
      <c r="DQ151">
        <v>256</v>
      </c>
      <c r="DR151">
        <v>699</v>
      </c>
      <c r="DS151">
        <v>710</v>
      </c>
      <c r="DT151">
        <v>576</v>
      </c>
      <c r="DU151">
        <v>918</v>
      </c>
      <c r="DV151">
        <v>28</v>
      </c>
      <c r="DW151">
        <v>169</v>
      </c>
      <c r="DX151">
        <v>586</v>
      </c>
      <c r="DY151">
        <v>810</v>
      </c>
      <c r="DZ151">
        <v>993</v>
      </c>
      <c r="EA151">
        <v>25</v>
      </c>
      <c r="EB151">
        <v>20</v>
      </c>
      <c r="EC151">
        <v>630</v>
      </c>
      <c r="ED151">
        <v>84</v>
      </c>
      <c r="EE151">
        <v>237</v>
      </c>
      <c r="EF151">
        <v>362</v>
      </c>
      <c r="EG151">
        <v>608</v>
      </c>
      <c r="EH151">
        <v>632</v>
      </c>
      <c r="EI151">
        <v>572</v>
      </c>
      <c r="EJ151">
        <v>828</v>
      </c>
      <c r="EK151">
        <v>113</v>
      </c>
      <c r="EL151">
        <v>910</v>
      </c>
      <c r="EM151">
        <v>106</v>
      </c>
      <c r="EN151">
        <v>868</v>
      </c>
      <c r="EO151">
        <v>778</v>
      </c>
      <c r="EP151">
        <v>640</v>
      </c>
      <c r="EQ151">
        <v>591</v>
      </c>
      <c r="ER151">
        <v>120</v>
      </c>
      <c r="ES151">
        <v>216</v>
      </c>
      <c r="ET151">
        <v>383</v>
      </c>
      <c r="EU151">
        <v>354</v>
      </c>
      <c r="EV151">
        <v>675</v>
      </c>
      <c r="EW151">
        <v>895</v>
      </c>
      <c r="EX151">
        <v>533</v>
      </c>
      <c r="EY151">
        <v>212</v>
      </c>
      <c r="EZ151">
        <v>730</v>
      </c>
      <c r="FA151">
        <v>42</v>
      </c>
      <c r="FB151">
        <v>430</v>
      </c>
      <c r="FC151">
        <v>852</v>
      </c>
      <c r="FD151">
        <v>431</v>
      </c>
      <c r="FE151">
        <v>882</v>
      </c>
      <c r="FF151">
        <v>130</v>
      </c>
      <c r="FG151">
        <v>134</v>
      </c>
      <c r="FH151">
        <v>801</v>
      </c>
      <c r="FI151">
        <v>90</v>
      </c>
      <c r="FJ151">
        <v>50</v>
      </c>
      <c r="FK151">
        <v>50</v>
      </c>
      <c r="FL151">
        <v>50</v>
      </c>
      <c r="FM151">
        <v>50</v>
      </c>
      <c r="FN151">
        <v>64</v>
      </c>
      <c r="FO151">
        <v>51</v>
      </c>
      <c r="FP151">
        <v>55</v>
      </c>
      <c r="FQ151">
        <v>71</v>
      </c>
      <c r="FR151">
        <v>70</v>
      </c>
      <c r="FS151">
        <v>59</v>
      </c>
      <c r="FT151">
        <v>54</v>
      </c>
      <c r="FU151">
        <v>50</v>
      </c>
      <c r="FV151">
        <v>50</v>
      </c>
      <c r="FW151">
        <v>50</v>
      </c>
      <c r="FX151">
        <v>50</v>
      </c>
      <c r="FY151">
        <v>50</v>
      </c>
      <c r="FZ151">
        <v>50</v>
      </c>
      <c r="GA151">
        <v>50</v>
      </c>
      <c r="GB151">
        <v>50</v>
      </c>
      <c r="GC151">
        <v>50</v>
      </c>
      <c r="GD151">
        <v>50</v>
      </c>
      <c r="GE151">
        <v>56</v>
      </c>
      <c r="GF151">
        <v>65</v>
      </c>
      <c r="GG151">
        <v>63</v>
      </c>
      <c r="GH151">
        <v>76</v>
      </c>
      <c r="GI151">
        <v>53</v>
      </c>
      <c r="GJ151">
        <v>55</v>
      </c>
      <c r="GK151">
        <v>69</v>
      </c>
      <c r="GL151">
        <v>50</v>
      </c>
      <c r="GM151">
        <v>50</v>
      </c>
      <c r="GN151">
        <v>50</v>
      </c>
      <c r="GO151">
        <v>50</v>
      </c>
      <c r="GP151">
        <v>50</v>
      </c>
      <c r="GQ151">
        <v>50</v>
      </c>
      <c r="GR151">
        <v>0.52500000000000002</v>
      </c>
      <c r="GS151">
        <v>0.52</v>
      </c>
      <c r="GT151">
        <v>1.1299999999999999</v>
      </c>
      <c r="GU151">
        <v>0.58399999999999996</v>
      </c>
      <c r="GV151">
        <v>0.73699999999999999</v>
      </c>
      <c r="GW151">
        <v>0.86199999999999999</v>
      </c>
      <c r="GX151">
        <v>1.1080000000000001</v>
      </c>
      <c r="GY151">
        <v>1.1320000000000001</v>
      </c>
      <c r="GZ151">
        <v>1.0720000000000001</v>
      </c>
      <c r="HA151">
        <v>1.3279999999999998</v>
      </c>
      <c r="HB151">
        <v>0.61299999999999999</v>
      </c>
      <c r="HC151">
        <v>1.4100000000000001</v>
      </c>
      <c r="HD151">
        <v>0.60599999999999998</v>
      </c>
      <c r="HE151">
        <v>1.3679999999999999</v>
      </c>
      <c r="HF151">
        <v>1.278</v>
      </c>
      <c r="HG151">
        <v>2</v>
      </c>
      <c r="HH151">
        <v>0.59099999999999997</v>
      </c>
      <c r="HI151">
        <v>0.12</v>
      </c>
      <c r="HJ151">
        <v>0.216</v>
      </c>
      <c r="HK151">
        <v>0.38300000000000001</v>
      </c>
      <c r="HL151">
        <v>0.35399999999999998</v>
      </c>
      <c r="HM151">
        <v>0.67500000000000004</v>
      </c>
      <c r="HN151">
        <v>0.89500000000000002</v>
      </c>
      <c r="HO151">
        <v>0.53300000000000003</v>
      </c>
      <c r="HP151">
        <v>0.21199999999999999</v>
      </c>
      <c r="HQ151">
        <v>0.73</v>
      </c>
      <c r="HR151">
        <v>4.2000000000000003E-2</v>
      </c>
      <c r="HS151">
        <v>0.43</v>
      </c>
      <c r="HT151">
        <v>0.85199999999999998</v>
      </c>
      <c r="HU151">
        <v>0.43099999999999999</v>
      </c>
      <c r="HV151">
        <v>0.88200000000000001</v>
      </c>
      <c r="HW151">
        <v>0.13</v>
      </c>
      <c r="HX151" s="40" t="s">
        <v>85</v>
      </c>
      <c r="HY151" s="35" t="s">
        <v>85</v>
      </c>
      <c r="HZ151" s="36" t="s">
        <v>85</v>
      </c>
      <c r="IA151" s="36" t="s">
        <v>85</v>
      </c>
      <c r="IB151" s="36">
        <v>24</v>
      </c>
      <c r="IC151" s="36">
        <v>0.20968000000000001</v>
      </c>
      <c r="ID151" s="37" t="s">
        <v>85</v>
      </c>
      <c r="IE151" s="37" t="s">
        <v>85</v>
      </c>
      <c r="IF151" s="34" t="str">
        <f t="shared" si="17"/>
        <v/>
      </c>
      <c r="IG151" t="str">
        <f t="shared" si="18"/>
        <v/>
      </c>
      <c r="IH151" t="str">
        <f t="shared" si="19"/>
        <v/>
      </c>
      <c r="II151" t="str">
        <f t="shared" si="20"/>
        <v/>
      </c>
      <c r="IJ151">
        <f t="shared" si="21"/>
        <v>56</v>
      </c>
      <c r="IK151">
        <f t="shared" si="22"/>
        <v>33</v>
      </c>
      <c r="IL151" t="str">
        <f t="shared" si="23"/>
        <v/>
      </c>
      <c r="IM151" t="str">
        <f t="shared" si="24"/>
        <v/>
      </c>
    </row>
    <row r="152" spans="1:247" x14ac:dyDescent="0.25">
      <c r="A152" s="48">
        <v>130992</v>
      </c>
      <c r="E152" t="b">
        <v>0</v>
      </c>
      <c r="H152">
        <v>50</v>
      </c>
      <c r="J152" t="s">
        <v>42</v>
      </c>
      <c r="K152" t="b">
        <v>1</v>
      </c>
      <c r="N152" t="s">
        <v>43</v>
      </c>
      <c r="R152">
        <v>0</v>
      </c>
      <c r="S152">
        <v>3.3000000000000002E-2</v>
      </c>
      <c r="T152" t="b">
        <v>0</v>
      </c>
      <c r="U152">
        <v>43762.000243055554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10</v>
      </c>
      <c r="AC152">
        <v>5</v>
      </c>
      <c r="AD152">
        <v>303</v>
      </c>
      <c r="AE152">
        <v>43691.000243055554</v>
      </c>
      <c r="AF152">
        <v>43762.000243055554</v>
      </c>
      <c r="AH152">
        <v>3.3000000000000002E-2</v>
      </c>
      <c r="AI152" t="s">
        <v>44</v>
      </c>
      <c r="AJ152">
        <v>282</v>
      </c>
      <c r="AK152">
        <v>156</v>
      </c>
      <c r="AL152">
        <v>721</v>
      </c>
      <c r="AM152">
        <v>251</v>
      </c>
      <c r="AN152">
        <v>280</v>
      </c>
      <c r="AO152">
        <v>527</v>
      </c>
      <c r="AP152">
        <v>116</v>
      </c>
      <c r="AQ152">
        <v>108</v>
      </c>
      <c r="AR152">
        <v>146</v>
      </c>
      <c r="AS152">
        <v>507</v>
      </c>
      <c r="AT152">
        <v>522</v>
      </c>
      <c r="AU152">
        <v>515</v>
      </c>
      <c r="AV152">
        <v>492</v>
      </c>
      <c r="AW152">
        <v>775</v>
      </c>
      <c r="AX152">
        <v>128</v>
      </c>
      <c r="AY152">
        <v>37</v>
      </c>
      <c r="AZ152">
        <v>84</v>
      </c>
      <c r="BA152">
        <v>70</v>
      </c>
      <c r="BB152">
        <v>88</v>
      </c>
      <c r="BC152">
        <v>72</v>
      </c>
      <c r="BD152">
        <v>64</v>
      </c>
      <c r="BE152">
        <v>69</v>
      </c>
      <c r="BF152">
        <v>100</v>
      </c>
      <c r="BG152">
        <v>100</v>
      </c>
      <c r="BH152">
        <v>100</v>
      </c>
      <c r="BI152">
        <v>100</v>
      </c>
      <c r="BJ152">
        <v>100</v>
      </c>
      <c r="BK152">
        <v>100</v>
      </c>
      <c r="BL152">
        <v>100</v>
      </c>
      <c r="BM152">
        <v>25</v>
      </c>
      <c r="BN152">
        <v>25</v>
      </c>
      <c r="BO152">
        <v>25</v>
      </c>
      <c r="BP152">
        <v>25</v>
      </c>
      <c r="BQ152">
        <v>1</v>
      </c>
      <c r="BR152">
        <v>3</v>
      </c>
      <c r="BS152">
        <v>1</v>
      </c>
      <c r="BT152">
        <v>1</v>
      </c>
      <c r="BU152">
        <v>0</v>
      </c>
      <c r="BV152">
        <v>1</v>
      </c>
      <c r="BW152">
        <v>2</v>
      </c>
      <c r="BX152">
        <v>3</v>
      </c>
      <c r="BY152">
        <v>1</v>
      </c>
      <c r="BZ152">
        <v>2</v>
      </c>
      <c r="CA152">
        <v>2</v>
      </c>
      <c r="CB152">
        <v>0</v>
      </c>
      <c r="CC152">
        <v>3</v>
      </c>
      <c r="CD152">
        <v>3</v>
      </c>
      <c r="CE152">
        <v>0</v>
      </c>
      <c r="CF152">
        <v>0</v>
      </c>
      <c r="CG152">
        <v>49</v>
      </c>
      <c r="CH152">
        <v>77</v>
      </c>
      <c r="CI152">
        <v>91</v>
      </c>
      <c r="CJ152">
        <v>11</v>
      </c>
      <c r="CK152">
        <v>12</v>
      </c>
      <c r="CL152">
        <v>37</v>
      </c>
      <c r="CM152">
        <v>82</v>
      </c>
      <c r="CN152">
        <v>78</v>
      </c>
      <c r="CO152">
        <v>15</v>
      </c>
      <c r="CP152">
        <v>77</v>
      </c>
      <c r="CQ152">
        <v>89</v>
      </c>
      <c r="CR152">
        <v>9</v>
      </c>
      <c r="CS152">
        <v>67</v>
      </c>
      <c r="CT152">
        <v>81</v>
      </c>
      <c r="CU152">
        <v>74</v>
      </c>
      <c r="CV152">
        <v>76</v>
      </c>
      <c r="CW152">
        <v>64</v>
      </c>
      <c r="CX152">
        <v>35</v>
      </c>
      <c r="CY152">
        <v>40</v>
      </c>
      <c r="CZ152">
        <v>67</v>
      </c>
      <c r="DA152">
        <v>44</v>
      </c>
      <c r="DB152">
        <v>38</v>
      </c>
      <c r="DC152">
        <v>58</v>
      </c>
      <c r="DD152">
        <v>41</v>
      </c>
      <c r="DE152">
        <v>100</v>
      </c>
      <c r="DF152">
        <v>0</v>
      </c>
      <c r="DG152">
        <v>38</v>
      </c>
      <c r="DH152">
        <v>80</v>
      </c>
      <c r="DI152">
        <v>23</v>
      </c>
      <c r="DJ152">
        <v>13</v>
      </c>
      <c r="DK152">
        <v>62</v>
      </c>
      <c r="DL152">
        <v>32</v>
      </c>
      <c r="DM152">
        <v>27</v>
      </c>
      <c r="DN152">
        <v>242</v>
      </c>
      <c r="DO152">
        <v>8</v>
      </c>
      <c r="DP152">
        <v>656</v>
      </c>
      <c r="DQ152">
        <v>516</v>
      </c>
      <c r="DR152">
        <v>996</v>
      </c>
      <c r="DS152">
        <v>941</v>
      </c>
      <c r="DT152">
        <v>828</v>
      </c>
      <c r="DU152">
        <v>184</v>
      </c>
      <c r="DV152">
        <v>734</v>
      </c>
      <c r="DW152">
        <v>330</v>
      </c>
      <c r="DX152">
        <v>559</v>
      </c>
      <c r="DY152">
        <v>475</v>
      </c>
      <c r="DZ152">
        <v>716</v>
      </c>
      <c r="EA152">
        <v>995</v>
      </c>
      <c r="EB152">
        <v>180</v>
      </c>
      <c r="EC152">
        <v>976</v>
      </c>
      <c r="ED152">
        <v>220</v>
      </c>
      <c r="EE152">
        <v>807</v>
      </c>
      <c r="EF152">
        <v>262</v>
      </c>
      <c r="EG152">
        <v>484</v>
      </c>
      <c r="EH152">
        <v>292</v>
      </c>
      <c r="EI152">
        <v>221</v>
      </c>
      <c r="EJ152">
        <v>425</v>
      </c>
      <c r="EK152">
        <v>157</v>
      </c>
      <c r="EL152">
        <v>343</v>
      </c>
      <c r="EM152">
        <v>404</v>
      </c>
      <c r="EN152">
        <v>835</v>
      </c>
      <c r="EO152">
        <v>134</v>
      </c>
      <c r="EP152">
        <v>537</v>
      </c>
      <c r="EQ152">
        <v>904</v>
      </c>
      <c r="ER152">
        <v>354</v>
      </c>
      <c r="ES152">
        <v>700</v>
      </c>
      <c r="ET152">
        <v>65</v>
      </c>
      <c r="EU152">
        <v>667</v>
      </c>
      <c r="EV152">
        <v>927</v>
      </c>
      <c r="EW152">
        <v>920</v>
      </c>
      <c r="EX152">
        <v>856</v>
      </c>
      <c r="EY152">
        <v>810</v>
      </c>
      <c r="EZ152">
        <v>303</v>
      </c>
      <c r="FA152">
        <v>747</v>
      </c>
      <c r="FB152">
        <v>390</v>
      </c>
      <c r="FC152">
        <v>265</v>
      </c>
      <c r="FD152">
        <v>573</v>
      </c>
      <c r="FE152">
        <v>352</v>
      </c>
      <c r="FF152">
        <v>686</v>
      </c>
      <c r="FG152">
        <v>620</v>
      </c>
      <c r="FH152">
        <v>28</v>
      </c>
      <c r="FI152">
        <v>587</v>
      </c>
      <c r="FJ152">
        <v>50</v>
      </c>
      <c r="FK152">
        <v>50</v>
      </c>
      <c r="FL152">
        <v>50</v>
      </c>
      <c r="FM152">
        <v>50</v>
      </c>
      <c r="FN152">
        <v>59</v>
      </c>
      <c r="FO152">
        <v>64</v>
      </c>
      <c r="FP152">
        <v>67</v>
      </c>
      <c r="FQ152">
        <v>65</v>
      </c>
      <c r="FR152">
        <v>64</v>
      </c>
      <c r="FS152">
        <v>61</v>
      </c>
      <c r="FT152">
        <v>54</v>
      </c>
      <c r="FU152">
        <v>50</v>
      </c>
      <c r="FV152">
        <v>50</v>
      </c>
      <c r="FW152">
        <v>50</v>
      </c>
      <c r="FX152">
        <v>50</v>
      </c>
      <c r="FY152">
        <v>50</v>
      </c>
      <c r="FZ152">
        <v>50</v>
      </c>
      <c r="GA152">
        <v>50</v>
      </c>
      <c r="GB152">
        <v>50</v>
      </c>
      <c r="GC152">
        <v>50</v>
      </c>
      <c r="GD152">
        <v>50</v>
      </c>
      <c r="GE152">
        <v>60</v>
      </c>
      <c r="GF152">
        <v>58</v>
      </c>
      <c r="GG152">
        <v>72</v>
      </c>
      <c r="GH152">
        <v>77</v>
      </c>
      <c r="GI152">
        <v>67</v>
      </c>
      <c r="GJ152">
        <v>55</v>
      </c>
      <c r="GK152">
        <v>61</v>
      </c>
      <c r="GL152">
        <v>50</v>
      </c>
      <c r="GM152">
        <v>50</v>
      </c>
      <c r="GN152">
        <v>50</v>
      </c>
      <c r="GO152">
        <v>50</v>
      </c>
      <c r="GP152">
        <v>50</v>
      </c>
      <c r="GQ152">
        <v>50</v>
      </c>
      <c r="GR152">
        <v>1.4950000000000001</v>
      </c>
      <c r="GS152">
        <v>0.67999999999999994</v>
      </c>
      <c r="GT152">
        <v>1.476</v>
      </c>
      <c r="GU152">
        <v>0.72</v>
      </c>
      <c r="GV152">
        <v>1.3069999999999999</v>
      </c>
      <c r="GW152">
        <v>0.76200000000000001</v>
      </c>
      <c r="GX152">
        <v>0.98399999999999999</v>
      </c>
      <c r="GY152">
        <v>0.79200000000000004</v>
      </c>
      <c r="GZ152">
        <v>0.72099999999999997</v>
      </c>
      <c r="HA152">
        <v>0.92500000000000004</v>
      </c>
      <c r="HB152">
        <v>0.65700000000000003</v>
      </c>
      <c r="HC152">
        <v>0.84299999999999997</v>
      </c>
      <c r="HD152">
        <v>0.90400000000000003</v>
      </c>
      <c r="HE152">
        <v>1.335</v>
      </c>
      <c r="HF152">
        <v>0.63400000000000001</v>
      </c>
      <c r="HG152">
        <v>2</v>
      </c>
      <c r="HH152">
        <v>0.90400000000000003</v>
      </c>
      <c r="HI152">
        <v>0.35399999999999998</v>
      </c>
      <c r="HJ152">
        <v>0.7</v>
      </c>
      <c r="HK152">
        <v>6.5000000000000002E-2</v>
      </c>
      <c r="HL152">
        <v>0.66700000000000004</v>
      </c>
      <c r="HM152">
        <v>0.92700000000000005</v>
      </c>
      <c r="HN152">
        <v>0.92</v>
      </c>
      <c r="HO152">
        <v>0.85599999999999998</v>
      </c>
      <c r="HP152">
        <v>0.81</v>
      </c>
      <c r="HQ152">
        <v>0.30299999999999999</v>
      </c>
      <c r="HR152">
        <v>0.747</v>
      </c>
      <c r="HS152">
        <v>0.39</v>
      </c>
      <c r="HT152">
        <v>0.26500000000000001</v>
      </c>
      <c r="HU152">
        <v>0.57299999999999995</v>
      </c>
      <c r="HV152">
        <v>0.35199999999999998</v>
      </c>
      <c r="HW152">
        <v>0.68600000000000005</v>
      </c>
      <c r="HX152" s="40" t="s">
        <v>85</v>
      </c>
      <c r="HY152" s="35" t="s">
        <v>85</v>
      </c>
      <c r="HZ152" s="36" t="s">
        <v>85</v>
      </c>
      <c r="IA152" s="36" t="s">
        <v>85</v>
      </c>
      <c r="IB152" s="36">
        <v>32</v>
      </c>
      <c r="IC152" s="36" t="s">
        <v>85</v>
      </c>
      <c r="ID152" s="37" t="s">
        <v>85</v>
      </c>
      <c r="IE152" s="37" t="s">
        <v>85</v>
      </c>
      <c r="IF152" s="34" t="str">
        <f t="shared" si="17"/>
        <v/>
      </c>
      <c r="IG152" t="str">
        <f t="shared" si="18"/>
        <v/>
      </c>
      <c r="IH152" t="str">
        <f t="shared" si="19"/>
        <v/>
      </c>
      <c r="II152" t="str">
        <f t="shared" si="20"/>
        <v/>
      </c>
      <c r="IJ152">
        <f t="shared" si="21"/>
        <v>72</v>
      </c>
      <c r="IK152" t="str">
        <f t="shared" si="22"/>
        <v/>
      </c>
      <c r="IL152" t="str">
        <f t="shared" si="23"/>
        <v/>
      </c>
      <c r="IM152" t="str">
        <f t="shared" si="24"/>
        <v/>
      </c>
    </row>
    <row r="153" spans="1:247" x14ac:dyDescent="0.25">
      <c r="A153" s="48">
        <v>130993</v>
      </c>
      <c r="E153" t="b">
        <v>0</v>
      </c>
      <c r="H153">
        <v>40</v>
      </c>
      <c r="J153" t="s">
        <v>46</v>
      </c>
      <c r="K153" t="b">
        <v>1</v>
      </c>
      <c r="N153" t="s">
        <v>43</v>
      </c>
      <c r="R153">
        <v>86.180000305175781</v>
      </c>
      <c r="S153">
        <v>0</v>
      </c>
      <c r="T153" t="b">
        <v>0</v>
      </c>
      <c r="U153">
        <v>43748.000243055554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10</v>
      </c>
      <c r="AC153">
        <v>5</v>
      </c>
      <c r="AD153">
        <v>9999</v>
      </c>
      <c r="AE153">
        <v>43691.000243055554</v>
      </c>
      <c r="AF153">
        <v>43748.000243055554</v>
      </c>
      <c r="AH153">
        <v>0</v>
      </c>
      <c r="AI153" t="s">
        <v>44</v>
      </c>
      <c r="AJ153">
        <v>652</v>
      </c>
      <c r="AK153">
        <v>193</v>
      </c>
      <c r="AL153">
        <v>180</v>
      </c>
      <c r="AM153">
        <v>749</v>
      </c>
      <c r="AN153">
        <v>590</v>
      </c>
      <c r="AO153">
        <v>493</v>
      </c>
      <c r="AP153">
        <v>73</v>
      </c>
      <c r="AQ153">
        <v>137</v>
      </c>
      <c r="AR153">
        <v>511</v>
      </c>
      <c r="AS153">
        <v>163</v>
      </c>
      <c r="AT153">
        <v>237</v>
      </c>
      <c r="AU153">
        <v>7</v>
      </c>
      <c r="AV153">
        <v>369</v>
      </c>
      <c r="AW153">
        <v>147</v>
      </c>
      <c r="AX153">
        <v>405</v>
      </c>
      <c r="AY153">
        <v>340</v>
      </c>
      <c r="AZ153">
        <v>61</v>
      </c>
      <c r="BA153">
        <v>79</v>
      </c>
      <c r="BB153">
        <v>83</v>
      </c>
      <c r="BC153">
        <v>59</v>
      </c>
      <c r="BD153">
        <v>77</v>
      </c>
      <c r="BE153">
        <v>99</v>
      </c>
      <c r="BF153">
        <v>100</v>
      </c>
      <c r="BG153">
        <v>100</v>
      </c>
      <c r="BH153">
        <v>100</v>
      </c>
      <c r="BI153">
        <v>100</v>
      </c>
      <c r="BJ153">
        <v>100</v>
      </c>
      <c r="BK153">
        <v>100</v>
      </c>
      <c r="BL153">
        <v>100</v>
      </c>
      <c r="BM153">
        <v>25</v>
      </c>
      <c r="BN153">
        <v>25</v>
      </c>
      <c r="BO153">
        <v>25</v>
      </c>
      <c r="BP153">
        <v>25</v>
      </c>
      <c r="BQ153">
        <v>0</v>
      </c>
      <c r="BR153">
        <v>3</v>
      </c>
      <c r="BS153">
        <v>2</v>
      </c>
      <c r="BT153">
        <v>3</v>
      </c>
      <c r="BU153">
        <v>2</v>
      </c>
      <c r="BV153">
        <v>2</v>
      </c>
      <c r="BW153">
        <v>3</v>
      </c>
      <c r="BX153">
        <v>3</v>
      </c>
      <c r="BY153">
        <v>2</v>
      </c>
      <c r="BZ153">
        <v>2</v>
      </c>
      <c r="CA153">
        <v>0</v>
      </c>
      <c r="CB153">
        <v>1</v>
      </c>
      <c r="CC153">
        <v>3</v>
      </c>
      <c r="CD153">
        <v>0</v>
      </c>
      <c r="CE153">
        <v>3</v>
      </c>
      <c r="CF153">
        <v>2</v>
      </c>
      <c r="CG153">
        <v>63</v>
      </c>
      <c r="CH153">
        <v>80</v>
      </c>
      <c r="CI153">
        <v>58</v>
      </c>
      <c r="CJ153">
        <v>51</v>
      </c>
      <c r="CK153">
        <v>21</v>
      </c>
      <c r="CL153">
        <v>32</v>
      </c>
      <c r="CM153">
        <v>15</v>
      </c>
      <c r="CN153">
        <v>86</v>
      </c>
      <c r="CO153">
        <v>66</v>
      </c>
      <c r="CP153">
        <v>39</v>
      </c>
      <c r="CQ153">
        <v>14</v>
      </c>
      <c r="CR153">
        <v>95</v>
      </c>
      <c r="CS153">
        <v>15</v>
      </c>
      <c r="CT153">
        <v>86</v>
      </c>
      <c r="CU153">
        <v>27</v>
      </c>
      <c r="CV153">
        <v>9</v>
      </c>
      <c r="CW153">
        <v>17</v>
      </c>
      <c r="CX153">
        <v>11</v>
      </c>
      <c r="CY153">
        <v>75</v>
      </c>
      <c r="CZ153">
        <v>20</v>
      </c>
      <c r="DA153">
        <v>61</v>
      </c>
      <c r="DB153">
        <v>28</v>
      </c>
      <c r="DC153">
        <v>30</v>
      </c>
      <c r="DD153">
        <v>29</v>
      </c>
      <c r="DE153">
        <v>30</v>
      </c>
      <c r="DF153">
        <v>57</v>
      </c>
      <c r="DG153">
        <v>84</v>
      </c>
      <c r="DH153">
        <v>10</v>
      </c>
      <c r="DI153">
        <v>18</v>
      </c>
      <c r="DJ153">
        <v>12</v>
      </c>
      <c r="DK153">
        <v>66</v>
      </c>
      <c r="DL153">
        <v>43</v>
      </c>
      <c r="DM153">
        <v>848</v>
      </c>
      <c r="DN153">
        <v>312</v>
      </c>
      <c r="DO153">
        <v>78</v>
      </c>
      <c r="DP153">
        <v>297</v>
      </c>
      <c r="DQ153">
        <v>38</v>
      </c>
      <c r="DR153">
        <v>421</v>
      </c>
      <c r="DS153">
        <v>254</v>
      </c>
      <c r="DT153">
        <v>523</v>
      </c>
      <c r="DU153">
        <v>648</v>
      </c>
      <c r="DV153">
        <v>29</v>
      </c>
      <c r="DW153">
        <v>605</v>
      </c>
      <c r="DX153">
        <v>651</v>
      </c>
      <c r="DY153">
        <v>981</v>
      </c>
      <c r="DZ153">
        <v>847</v>
      </c>
      <c r="EA153">
        <v>58</v>
      </c>
      <c r="EB153">
        <v>281</v>
      </c>
      <c r="EC153">
        <v>946</v>
      </c>
      <c r="ED153">
        <v>144</v>
      </c>
      <c r="EE153">
        <v>438</v>
      </c>
      <c r="EF153">
        <v>406</v>
      </c>
      <c r="EG153">
        <v>859</v>
      </c>
      <c r="EH153">
        <v>642</v>
      </c>
      <c r="EI153">
        <v>541</v>
      </c>
      <c r="EJ153">
        <v>473</v>
      </c>
      <c r="EK153">
        <v>502</v>
      </c>
      <c r="EL153">
        <v>442</v>
      </c>
      <c r="EM153">
        <v>450</v>
      </c>
      <c r="EN153">
        <v>179</v>
      </c>
      <c r="EO153">
        <v>996</v>
      </c>
      <c r="EP153">
        <v>842</v>
      </c>
      <c r="EQ153">
        <v>523</v>
      </c>
      <c r="ER153">
        <v>90</v>
      </c>
      <c r="ES153">
        <v>251</v>
      </c>
      <c r="ET153">
        <v>312</v>
      </c>
      <c r="EU153">
        <v>185</v>
      </c>
      <c r="EV153">
        <v>272</v>
      </c>
      <c r="EW153">
        <v>609</v>
      </c>
      <c r="EX153">
        <v>194</v>
      </c>
      <c r="EY153">
        <v>382</v>
      </c>
      <c r="EZ153">
        <v>212</v>
      </c>
      <c r="FA153">
        <v>631</v>
      </c>
      <c r="FB153">
        <v>460</v>
      </c>
      <c r="FC153">
        <v>365</v>
      </c>
      <c r="FD153">
        <v>999</v>
      </c>
      <c r="FE153">
        <v>632</v>
      </c>
      <c r="FF153">
        <v>465</v>
      </c>
      <c r="FG153">
        <v>223</v>
      </c>
      <c r="FH153">
        <v>238</v>
      </c>
      <c r="FI153">
        <v>916</v>
      </c>
      <c r="FJ153">
        <v>50</v>
      </c>
      <c r="FK153">
        <v>50</v>
      </c>
      <c r="FL153">
        <v>50</v>
      </c>
      <c r="FM153">
        <v>50</v>
      </c>
      <c r="FN153">
        <v>54</v>
      </c>
      <c r="FO153">
        <v>61</v>
      </c>
      <c r="FP153">
        <v>75</v>
      </c>
      <c r="FQ153">
        <v>80</v>
      </c>
      <c r="FR153">
        <v>53</v>
      </c>
      <c r="FS153">
        <v>74</v>
      </c>
      <c r="FT153">
        <v>68</v>
      </c>
      <c r="FU153">
        <v>50</v>
      </c>
      <c r="FV153">
        <v>50</v>
      </c>
      <c r="FW153">
        <v>50</v>
      </c>
      <c r="FX153">
        <v>50</v>
      </c>
      <c r="FY153">
        <v>50</v>
      </c>
      <c r="FZ153">
        <v>50</v>
      </c>
      <c r="GA153">
        <v>50</v>
      </c>
      <c r="GB153">
        <v>50</v>
      </c>
      <c r="GC153">
        <v>50</v>
      </c>
      <c r="GD153">
        <v>50</v>
      </c>
      <c r="GE153">
        <v>50</v>
      </c>
      <c r="GF153">
        <v>53</v>
      </c>
      <c r="GG153">
        <v>76</v>
      </c>
      <c r="GH153">
        <v>68</v>
      </c>
      <c r="GI153">
        <v>77</v>
      </c>
      <c r="GJ153">
        <v>50</v>
      </c>
      <c r="GK153">
        <v>54</v>
      </c>
      <c r="GL153">
        <v>50</v>
      </c>
      <c r="GM153">
        <v>50</v>
      </c>
      <c r="GN153">
        <v>50</v>
      </c>
      <c r="GO153">
        <v>50</v>
      </c>
      <c r="GP153">
        <v>50</v>
      </c>
      <c r="GQ153">
        <v>50</v>
      </c>
      <c r="GR153">
        <v>0.55800000000000005</v>
      </c>
      <c r="GS153">
        <v>0.78100000000000003</v>
      </c>
      <c r="GT153">
        <v>1.446</v>
      </c>
      <c r="GU153">
        <v>0.64400000000000002</v>
      </c>
      <c r="GV153">
        <v>0.93799999999999994</v>
      </c>
      <c r="GW153">
        <v>0.90600000000000003</v>
      </c>
      <c r="GX153">
        <v>1.359</v>
      </c>
      <c r="GY153">
        <v>1.1419999999999999</v>
      </c>
      <c r="GZ153">
        <v>1.0409999999999999</v>
      </c>
      <c r="HA153">
        <v>0.97299999999999998</v>
      </c>
      <c r="HB153">
        <v>1.002</v>
      </c>
      <c r="HC153">
        <v>0.94199999999999995</v>
      </c>
      <c r="HD153">
        <v>0.95</v>
      </c>
      <c r="HE153">
        <v>0.67900000000000005</v>
      </c>
      <c r="HF153">
        <v>1.496</v>
      </c>
      <c r="HG153">
        <v>1</v>
      </c>
      <c r="HH153">
        <v>0.52300000000000002</v>
      </c>
      <c r="HI153">
        <v>0.09</v>
      </c>
      <c r="HJ153">
        <v>0.251</v>
      </c>
      <c r="HK153">
        <v>0.312</v>
      </c>
      <c r="HL153">
        <v>0.185</v>
      </c>
      <c r="HM153">
        <v>0.27200000000000002</v>
      </c>
      <c r="HN153">
        <v>0.60899999999999999</v>
      </c>
      <c r="HO153">
        <v>0.19400000000000001</v>
      </c>
      <c r="HP153">
        <v>0.38200000000000001</v>
      </c>
      <c r="HQ153">
        <v>0.21199999999999999</v>
      </c>
      <c r="HR153">
        <v>0.63100000000000001</v>
      </c>
      <c r="HS153">
        <v>0.46</v>
      </c>
      <c r="HT153">
        <v>0.36499999999999999</v>
      </c>
      <c r="HU153">
        <v>0.999</v>
      </c>
      <c r="HV153">
        <v>0.63200000000000001</v>
      </c>
      <c r="HW153">
        <v>0.46500000000000002</v>
      </c>
      <c r="HX153" s="40" t="s">
        <v>85</v>
      </c>
      <c r="HY153" s="35" t="s">
        <v>85</v>
      </c>
      <c r="HZ153" s="36" t="s">
        <v>85</v>
      </c>
      <c r="IA153" s="36" t="s">
        <v>85</v>
      </c>
      <c r="IB153" s="36" t="s">
        <v>85</v>
      </c>
      <c r="IC153" s="36" t="s">
        <v>85</v>
      </c>
      <c r="ID153" s="37" t="s">
        <v>85</v>
      </c>
      <c r="IE153" s="37" t="s">
        <v>85</v>
      </c>
      <c r="IF153" s="34" t="str">
        <f t="shared" si="17"/>
        <v/>
      </c>
      <c r="IG153" t="str">
        <f t="shared" si="18"/>
        <v/>
      </c>
      <c r="IH153" t="str">
        <f t="shared" si="19"/>
        <v/>
      </c>
      <c r="II153" t="str">
        <f t="shared" si="20"/>
        <v/>
      </c>
      <c r="IJ153" t="str">
        <f t="shared" si="21"/>
        <v/>
      </c>
      <c r="IK153" t="str">
        <f t="shared" si="22"/>
        <v/>
      </c>
      <c r="IL153" t="str">
        <f t="shared" si="23"/>
        <v/>
      </c>
      <c r="IM153" t="str">
        <f t="shared" si="24"/>
        <v/>
      </c>
    </row>
    <row r="154" spans="1:247" x14ac:dyDescent="0.25">
      <c r="A154" s="48">
        <v>130998</v>
      </c>
      <c r="E154" t="b">
        <v>0</v>
      </c>
      <c r="H154">
        <v>50</v>
      </c>
      <c r="J154" t="s">
        <v>46</v>
      </c>
      <c r="K154" t="b">
        <v>1</v>
      </c>
      <c r="N154" t="s">
        <v>43</v>
      </c>
      <c r="R154">
        <v>0</v>
      </c>
      <c r="S154">
        <v>0.29199999999999998</v>
      </c>
      <c r="T154" t="b">
        <v>0</v>
      </c>
      <c r="U154">
        <v>43762.000243055554</v>
      </c>
      <c r="V154">
        <v>0</v>
      </c>
      <c r="W154">
        <v>0</v>
      </c>
      <c r="X154">
        <v>0</v>
      </c>
      <c r="Y154">
        <v>7</v>
      </c>
      <c r="Z154">
        <v>0</v>
      </c>
      <c r="AA154">
        <v>0</v>
      </c>
      <c r="AB154">
        <v>10</v>
      </c>
      <c r="AC154">
        <v>10</v>
      </c>
      <c r="AD154">
        <v>34</v>
      </c>
      <c r="AE154">
        <v>43691.000243055554</v>
      </c>
      <c r="AF154">
        <v>43762.000243055554</v>
      </c>
      <c r="AH154">
        <v>0.29199999999999998</v>
      </c>
      <c r="AI154" t="s">
        <v>44</v>
      </c>
      <c r="AJ154">
        <v>848</v>
      </c>
      <c r="AK154">
        <v>803</v>
      </c>
      <c r="AL154">
        <v>418</v>
      </c>
      <c r="AM154">
        <v>136</v>
      </c>
      <c r="AN154">
        <v>728</v>
      </c>
      <c r="AO154">
        <v>286</v>
      </c>
      <c r="AP154">
        <v>500</v>
      </c>
      <c r="AQ154">
        <v>854</v>
      </c>
      <c r="AR154">
        <v>298</v>
      </c>
      <c r="AS154">
        <v>529</v>
      </c>
      <c r="AT154">
        <v>21</v>
      </c>
      <c r="AU154">
        <v>602</v>
      </c>
      <c r="AV154">
        <v>318</v>
      </c>
      <c r="AW154">
        <v>708</v>
      </c>
      <c r="AX154">
        <v>805</v>
      </c>
      <c r="AY154">
        <v>363</v>
      </c>
      <c r="AZ154">
        <v>86</v>
      </c>
      <c r="BA154">
        <v>75</v>
      </c>
      <c r="BB154">
        <v>98</v>
      </c>
      <c r="BC154">
        <v>70</v>
      </c>
      <c r="BD154">
        <v>64</v>
      </c>
      <c r="BE154">
        <v>59</v>
      </c>
      <c r="BF154">
        <v>100</v>
      </c>
      <c r="BG154">
        <v>100</v>
      </c>
      <c r="BH154">
        <v>100</v>
      </c>
      <c r="BI154">
        <v>100</v>
      </c>
      <c r="BJ154">
        <v>100</v>
      </c>
      <c r="BK154">
        <v>100</v>
      </c>
      <c r="BL154">
        <v>100</v>
      </c>
      <c r="BM154">
        <v>25</v>
      </c>
      <c r="BN154">
        <v>25</v>
      </c>
      <c r="BO154">
        <v>25</v>
      </c>
      <c r="BP154">
        <v>25</v>
      </c>
      <c r="BQ154">
        <v>2</v>
      </c>
      <c r="BR154">
        <v>0</v>
      </c>
      <c r="BS154">
        <v>3</v>
      </c>
      <c r="BT154">
        <v>3</v>
      </c>
      <c r="BU154">
        <v>1</v>
      </c>
      <c r="BV154">
        <v>3</v>
      </c>
      <c r="BW154">
        <v>2</v>
      </c>
      <c r="BX154">
        <v>0</v>
      </c>
      <c r="BY154">
        <v>1</v>
      </c>
      <c r="BZ154">
        <v>3</v>
      </c>
      <c r="CA154">
        <v>0</v>
      </c>
      <c r="CB154">
        <v>3</v>
      </c>
      <c r="CC154">
        <v>2</v>
      </c>
      <c r="CD154">
        <v>2</v>
      </c>
      <c r="CE154">
        <v>3</v>
      </c>
      <c r="CF154">
        <v>3</v>
      </c>
      <c r="CG154">
        <v>0</v>
      </c>
      <c r="CH154">
        <v>61</v>
      </c>
      <c r="CI154">
        <v>34</v>
      </c>
      <c r="CJ154">
        <v>25</v>
      </c>
      <c r="CK154">
        <v>30</v>
      </c>
      <c r="CL154">
        <v>53</v>
      </c>
      <c r="CM154">
        <v>17</v>
      </c>
      <c r="CN154">
        <v>83</v>
      </c>
      <c r="CO154">
        <v>6</v>
      </c>
      <c r="CP154">
        <v>69</v>
      </c>
      <c r="CQ154">
        <v>11</v>
      </c>
      <c r="CR154">
        <v>62</v>
      </c>
      <c r="CS154">
        <v>63</v>
      </c>
      <c r="CT154">
        <v>0</v>
      </c>
      <c r="CU154">
        <v>61</v>
      </c>
      <c r="CV154">
        <v>45</v>
      </c>
      <c r="CW154">
        <v>58</v>
      </c>
      <c r="CX154">
        <v>72</v>
      </c>
      <c r="CY154">
        <v>81</v>
      </c>
      <c r="CZ154">
        <v>87</v>
      </c>
      <c r="DA154">
        <v>88</v>
      </c>
      <c r="DB154">
        <v>12</v>
      </c>
      <c r="DC154">
        <v>65</v>
      </c>
      <c r="DD154">
        <v>68</v>
      </c>
      <c r="DE154">
        <v>70</v>
      </c>
      <c r="DF154">
        <v>98</v>
      </c>
      <c r="DG154">
        <v>56</v>
      </c>
      <c r="DH154">
        <v>97</v>
      </c>
      <c r="DI154">
        <v>24</v>
      </c>
      <c r="DJ154">
        <v>8</v>
      </c>
      <c r="DK154">
        <v>57</v>
      </c>
      <c r="DL154">
        <v>83</v>
      </c>
      <c r="DM154">
        <v>868</v>
      </c>
      <c r="DN154">
        <v>117</v>
      </c>
      <c r="DO154">
        <v>261</v>
      </c>
      <c r="DP154">
        <v>886</v>
      </c>
      <c r="DQ154">
        <v>383</v>
      </c>
      <c r="DR154">
        <v>885</v>
      </c>
      <c r="DS154">
        <v>127</v>
      </c>
      <c r="DT154">
        <v>478</v>
      </c>
      <c r="DU154">
        <v>123</v>
      </c>
      <c r="DV154">
        <v>220</v>
      </c>
      <c r="DW154">
        <v>851</v>
      </c>
      <c r="DX154">
        <v>616</v>
      </c>
      <c r="DY154">
        <v>899</v>
      </c>
      <c r="DZ154">
        <v>703</v>
      </c>
      <c r="EA154">
        <v>457</v>
      </c>
      <c r="EB154">
        <v>80</v>
      </c>
      <c r="EC154">
        <v>5</v>
      </c>
      <c r="ED154">
        <v>199</v>
      </c>
      <c r="EE154">
        <v>557</v>
      </c>
      <c r="EF154">
        <v>903</v>
      </c>
      <c r="EG154">
        <v>511</v>
      </c>
      <c r="EH154">
        <v>434</v>
      </c>
      <c r="EI154">
        <v>314</v>
      </c>
      <c r="EJ154">
        <v>674</v>
      </c>
      <c r="EK154">
        <v>153</v>
      </c>
      <c r="EL154">
        <v>781</v>
      </c>
      <c r="EM154">
        <v>1</v>
      </c>
      <c r="EN154">
        <v>275</v>
      </c>
      <c r="EO154">
        <v>625</v>
      </c>
      <c r="EP154">
        <v>351</v>
      </c>
      <c r="EQ154">
        <v>334</v>
      </c>
      <c r="ER154">
        <v>532</v>
      </c>
      <c r="ES154">
        <v>721</v>
      </c>
      <c r="ET154">
        <v>403</v>
      </c>
      <c r="EU154">
        <v>195</v>
      </c>
      <c r="EV154">
        <v>610</v>
      </c>
      <c r="EW154">
        <v>879</v>
      </c>
      <c r="EX154">
        <v>465</v>
      </c>
      <c r="EY154">
        <v>26</v>
      </c>
      <c r="EZ154">
        <v>158</v>
      </c>
      <c r="FA154">
        <v>851</v>
      </c>
      <c r="FB154">
        <v>865</v>
      </c>
      <c r="FC154">
        <v>586</v>
      </c>
      <c r="FD154">
        <v>90</v>
      </c>
      <c r="FE154">
        <v>398</v>
      </c>
      <c r="FF154">
        <v>146</v>
      </c>
      <c r="FG154">
        <v>381</v>
      </c>
      <c r="FH154">
        <v>624</v>
      </c>
      <c r="FI154">
        <v>302</v>
      </c>
      <c r="FJ154">
        <v>50</v>
      </c>
      <c r="FK154">
        <v>50</v>
      </c>
      <c r="FL154">
        <v>50</v>
      </c>
      <c r="FM154">
        <v>50</v>
      </c>
      <c r="FN154">
        <v>63</v>
      </c>
      <c r="FO154">
        <v>60</v>
      </c>
      <c r="FP154">
        <v>74</v>
      </c>
      <c r="FQ154">
        <v>62</v>
      </c>
      <c r="FR154">
        <v>77</v>
      </c>
      <c r="FS154">
        <v>79</v>
      </c>
      <c r="FT154">
        <v>68</v>
      </c>
      <c r="FU154">
        <v>50</v>
      </c>
      <c r="FV154">
        <v>50</v>
      </c>
      <c r="FW154">
        <v>50</v>
      </c>
      <c r="FX154">
        <v>50</v>
      </c>
      <c r="FY154">
        <v>50</v>
      </c>
      <c r="FZ154">
        <v>50</v>
      </c>
      <c r="GA154">
        <v>50</v>
      </c>
      <c r="GB154">
        <v>50</v>
      </c>
      <c r="GC154">
        <v>50</v>
      </c>
      <c r="GD154">
        <v>50</v>
      </c>
      <c r="GE154">
        <v>50</v>
      </c>
      <c r="GF154">
        <v>50</v>
      </c>
      <c r="GG154">
        <v>77</v>
      </c>
      <c r="GH154">
        <v>58</v>
      </c>
      <c r="GI154">
        <v>55</v>
      </c>
      <c r="GJ154">
        <v>71</v>
      </c>
      <c r="GK154">
        <v>65</v>
      </c>
      <c r="GL154">
        <v>50</v>
      </c>
      <c r="GM154">
        <v>50</v>
      </c>
      <c r="GN154">
        <v>50</v>
      </c>
      <c r="GO154">
        <v>50</v>
      </c>
      <c r="GP154">
        <v>50</v>
      </c>
      <c r="GQ154">
        <v>50</v>
      </c>
      <c r="GR154">
        <v>0.95700000000000007</v>
      </c>
      <c r="GS154">
        <v>0.57999999999999996</v>
      </c>
      <c r="GT154">
        <v>0.505</v>
      </c>
      <c r="GU154">
        <v>0.69900000000000007</v>
      </c>
      <c r="GV154">
        <v>1.0569999999999999</v>
      </c>
      <c r="GW154">
        <v>1.403</v>
      </c>
      <c r="GX154">
        <v>1.0110000000000001</v>
      </c>
      <c r="GY154">
        <v>0.93399999999999994</v>
      </c>
      <c r="GZ154">
        <v>0.81400000000000006</v>
      </c>
      <c r="HA154">
        <v>1.1739999999999999</v>
      </c>
      <c r="HB154">
        <v>0.65300000000000002</v>
      </c>
      <c r="HC154">
        <v>1.2810000000000001</v>
      </c>
      <c r="HD154">
        <v>0.501</v>
      </c>
      <c r="HE154">
        <v>0.77500000000000002</v>
      </c>
      <c r="HF154">
        <v>1.125</v>
      </c>
      <c r="HG154">
        <v>1</v>
      </c>
      <c r="HH154">
        <v>0.33400000000000002</v>
      </c>
      <c r="HI154">
        <v>0.53200000000000003</v>
      </c>
      <c r="HJ154">
        <v>0.72099999999999997</v>
      </c>
      <c r="HK154">
        <v>0.40300000000000002</v>
      </c>
      <c r="HL154">
        <v>0.19500000000000001</v>
      </c>
      <c r="HM154">
        <v>0.61</v>
      </c>
      <c r="HN154">
        <v>0.879</v>
      </c>
      <c r="HO154">
        <v>0.46500000000000002</v>
      </c>
      <c r="HP154">
        <v>2.5999999999999999E-2</v>
      </c>
      <c r="HQ154">
        <v>0.158</v>
      </c>
      <c r="HR154">
        <v>0.85099999999999998</v>
      </c>
      <c r="HS154">
        <v>0.86499999999999999</v>
      </c>
      <c r="HT154">
        <v>0.58599999999999997</v>
      </c>
      <c r="HU154">
        <v>0.09</v>
      </c>
      <c r="HV154">
        <v>0.39800000000000002</v>
      </c>
      <c r="HW154">
        <v>0.14599999999999999</v>
      </c>
      <c r="HX154" s="40" t="s">
        <v>85</v>
      </c>
      <c r="HY154" s="35" t="s">
        <v>85</v>
      </c>
      <c r="HZ154" s="36" t="s">
        <v>85</v>
      </c>
      <c r="IA154" s="36" t="s">
        <v>85</v>
      </c>
      <c r="IB154" s="36" t="s">
        <v>85</v>
      </c>
      <c r="IC154" s="36" t="s">
        <v>85</v>
      </c>
      <c r="ID154" s="37" t="s">
        <v>85</v>
      </c>
      <c r="IE154" s="37" t="s">
        <v>85</v>
      </c>
      <c r="IF154" s="34" t="str">
        <f t="shared" si="17"/>
        <v/>
      </c>
      <c r="IG154" t="str">
        <f t="shared" si="18"/>
        <v/>
      </c>
      <c r="IH154" t="str">
        <f t="shared" si="19"/>
        <v/>
      </c>
      <c r="II154" t="str">
        <f t="shared" si="20"/>
        <v/>
      </c>
      <c r="IJ154" t="str">
        <f t="shared" si="21"/>
        <v/>
      </c>
      <c r="IK154" t="str">
        <f t="shared" si="22"/>
        <v/>
      </c>
      <c r="IL154" t="str">
        <f t="shared" si="23"/>
        <v/>
      </c>
      <c r="IM154" t="str">
        <f t="shared" si="24"/>
        <v/>
      </c>
    </row>
    <row r="155" spans="1:247" x14ac:dyDescent="0.25">
      <c r="A155" s="48">
        <v>131043</v>
      </c>
      <c r="E155" t="b">
        <v>0</v>
      </c>
      <c r="H155">
        <v>25</v>
      </c>
      <c r="J155" t="s">
        <v>42</v>
      </c>
      <c r="K155" t="b">
        <v>1</v>
      </c>
      <c r="N155" t="s">
        <v>43</v>
      </c>
      <c r="R155">
        <v>36.139999389648438</v>
      </c>
      <c r="S155">
        <v>3.3000000000000002E-2</v>
      </c>
      <c r="T155" t="b">
        <v>0</v>
      </c>
      <c r="U155">
        <v>43727.000243055554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10</v>
      </c>
      <c r="AC155">
        <v>5</v>
      </c>
      <c r="AD155">
        <v>303</v>
      </c>
      <c r="AE155">
        <v>43691.000243055554</v>
      </c>
      <c r="AF155">
        <v>43727.000243055554</v>
      </c>
      <c r="AH155">
        <v>3.3000000000000002E-2</v>
      </c>
      <c r="AI155" t="s">
        <v>44</v>
      </c>
      <c r="AJ155">
        <v>864</v>
      </c>
      <c r="AK155">
        <v>205</v>
      </c>
      <c r="AL155">
        <v>715</v>
      </c>
      <c r="AM155">
        <v>345</v>
      </c>
      <c r="AN155">
        <v>16</v>
      </c>
      <c r="AO155">
        <v>603</v>
      </c>
      <c r="AP155">
        <v>947</v>
      </c>
      <c r="AQ155">
        <v>277</v>
      </c>
      <c r="AR155">
        <v>569</v>
      </c>
      <c r="AS155">
        <v>895</v>
      </c>
      <c r="AT155">
        <v>272</v>
      </c>
      <c r="AU155">
        <v>396</v>
      </c>
      <c r="AV155">
        <v>716</v>
      </c>
      <c r="AW155">
        <v>780</v>
      </c>
      <c r="AX155">
        <v>63</v>
      </c>
      <c r="AY155">
        <v>622</v>
      </c>
      <c r="AZ155">
        <v>77</v>
      </c>
      <c r="BA155">
        <v>73</v>
      </c>
      <c r="BB155">
        <v>66</v>
      </c>
      <c r="BC155">
        <v>53</v>
      </c>
      <c r="BD155">
        <v>56</v>
      </c>
      <c r="BE155">
        <v>72</v>
      </c>
      <c r="BF155">
        <v>100</v>
      </c>
      <c r="BG155">
        <v>100</v>
      </c>
      <c r="BH155">
        <v>100</v>
      </c>
      <c r="BI155">
        <v>100</v>
      </c>
      <c r="BJ155">
        <v>100</v>
      </c>
      <c r="BK155">
        <v>100</v>
      </c>
      <c r="BL155">
        <v>100</v>
      </c>
      <c r="BM155">
        <v>25</v>
      </c>
      <c r="BN155">
        <v>25</v>
      </c>
      <c r="BO155">
        <v>25</v>
      </c>
      <c r="BP155">
        <v>25</v>
      </c>
      <c r="BQ155">
        <v>0</v>
      </c>
      <c r="BR155">
        <v>1</v>
      </c>
      <c r="BS155">
        <v>2</v>
      </c>
      <c r="BT155">
        <v>0</v>
      </c>
      <c r="BU155">
        <v>0</v>
      </c>
      <c r="BV155">
        <v>2</v>
      </c>
      <c r="BW155">
        <v>3</v>
      </c>
      <c r="BX155">
        <v>0</v>
      </c>
      <c r="BY155">
        <v>0</v>
      </c>
      <c r="BZ155">
        <v>2</v>
      </c>
      <c r="CA155">
        <v>1</v>
      </c>
      <c r="CB155">
        <v>2</v>
      </c>
      <c r="CC155">
        <v>1</v>
      </c>
      <c r="CD155">
        <v>0</v>
      </c>
      <c r="CE155">
        <v>2</v>
      </c>
      <c r="CF155">
        <v>0</v>
      </c>
      <c r="CG155">
        <v>49</v>
      </c>
      <c r="CH155">
        <v>56</v>
      </c>
      <c r="CI155">
        <v>38</v>
      </c>
      <c r="CJ155">
        <v>14</v>
      </c>
      <c r="CK155">
        <v>29</v>
      </c>
      <c r="CL155">
        <v>74</v>
      </c>
      <c r="CM155">
        <v>61</v>
      </c>
      <c r="CN155">
        <v>90</v>
      </c>
      <c r="CO155">
        <v>35</v>
      </c>
      <c r="CP155">
        <v>100</v>
      </c>
      <c r="CQ155">
        <v>60</v>
      </c>
      <c r="CR155">
        <v>32</v>
      </c>
      <c r="CS155">
        <v>83</v>
      </c>
      <c r="CT155">
        <v>1</v>
      </c>
      <c r="CU155">
        <v>84</v>
      </c>
      <c r="CV155">
        <v>97</v>
      </c>
      <c r="CW155">
        <v>91</v>
      </c>
      <c r="CX155">
        <v>48</v>
      </c>
      <c r="CY155">
        <v>7</v>
      </c>
      <c r="CZ155">
        <v>19</v>
      </c>
      <c r="DA155">
        <v>83</v>
      </c>
      <c r="DB155">
        <v>55</v>
      </c>
      <c r="DC155">
        <v>56</v>
      </c>
      <c r="DD155">
        <v>85</v>
      </c>
      <c r="DE155">
        <v>98</v>
      </c>
      <c r="DF155">
        <v>80</v>
      </c>
      <c r="DG155">
        <v>82</v>
      </c>
      <c r="DH155">
        <v>10</v>
      </c>
      <c r="DI155">
        <v>54</v>
      </c>
      <c r="DJ155">
        <v>70</v>
      </c>
      <c r="DK155">
        <v>51</v>
      </c>
      <c r="DL155">
        <v>83</v>
      </c>
      <c r="DM155">
        <v>868</v>
      </c>
      <c r="DN155">
        <v>402</v>
      </c>
      <c r="DO155">
        <v>754</v>
      </c>
      <c r="DP155">
        <v>101</v>
      </c>
      <c r="DQ155">
        <v>126</v>
      </c>
      <c r="DR155">
        <v>668</v>
      </c>
      <c r="DS155">
        <v>618</v>
      </c>
      <c r="DT155">
        <v>714</v>
      </c>
      <c r="DU155">
        <v>364</v>
      </c>
      <c r="DV155">
        <v>300</v>
      </c>
      <c r="DW155">
        <v>732</v>
      </c>
      <c r="DX155">
        <v>600</v>
      </c>
      <c r="DY155">
        <v>885</v>
      </c>
      <c r="DZ155">
        <v>756</v>
      </c>
      <c r="EA155">
        <v>802</v>
      </c>
      <c r="EB155">
        <v>784</v>
      </c>
      <c r="EC155">
        <v>971</v>
      </c>
      <c r="ED155">
        <v>956</v>
      </c>
      <c r="EE155">
        <v>134</v>
      </c>
      <c r="EF155">
        <v>219</v>
      </c>
      <c r="EG155">
        <v>180</v>
      </c>
      <c r="EH155">
        <v>199</v>
      </c>
      <c r="EI155">
        <v>562</v>
      </c>
      <c r="EJ155">
        <v>773</v>
      </c>
      <c r="EK155">
        <v>48</v>
      </c>
      <c r="EL155">
        <v>72</v>
      </c>
      <c r="EM155">
        <v>312</v>
      </c>
      <c r="EN155">
        <v>662</v>
      </c>
      <c r="EO155">
        <v>627</v>
      </c>
      <c r="EP155">
        <v>597</v>
      </c>
      <c r="EQ155">
        <v>37</v>
      </c>
      <c r="ER155">
        <v>216</v>
      </c>
      <c r="ES155">
        <v>338</v>
      </c>
      <c r="ET155">
        <v>491</v>
      </c>
      <c r="EU155">
        <v>941</v>
      </c>
      <c r="EV155">
        <v>641</v>
      </c>
      <c r="EW155">
        <v>297</v>
      </c>
      <c r="EX155">
        <v>312</v>
      </c>
      <c r="EY155">
        <v>619</v>
      </c>
      <c r="EZ155">
        <v>268</v>
      </c>
      <c r="FA155">
        <v>870</v>
      </c>
      <c r="FB155">
        <v>790</v>
      </c>
      <c r="FC155">
        <v>716</v>
      </c>
      <c r="FD155">
        <v>428</v>
      </c>
      <c r="FE155">
        <v>826</v>
      </c>
      <c r="FF155">
        <v>683</v>
      </c>
      <c r="FG155">
        <v>973</v>
      </c>
      <c r="FH155">
        <v>907</v>
      </c>
      <c r="FI155">
        <v>288</v>
      </c>
      <c r="FJ155">
        <v>50</v>
      </c>
      <c r="FK155">
        <v>50</v>
      </c>
      <c r="FL155">
        <v>50</v>
      </c>
      <c r="FM155">
        <v>50</v>
      </c>
      <c r="FN155">
        <v>79</v>
      </c>
      <c r="FO155">
        <v>79</v>
      </c>
      <c r="FP155">
        <v>56</v>
      </c>
      <c r="FQ155">
        <v>77</v>
      </c>
      <c r="FR155">
        <v>69</v>
      </c>
      <c r="FS155">
        <v>78</v>
      </c>
      <c r="FT155">
        <v>63</v>
      </c>
      <c r="FU155">
        <v>50</v>
      </c>
      <c r="FV155">
        <v>50</v>
      </c>
      <c r="FW155">
        <v>50</v>
      </c>
      <c r="FX155">
        <v>50</v>
      </c>
      <c r="FY155">
        <v>50</v>
      </c>
      <c r="FZ155">
        <v>50</v>
      </c>
      <c r="GA155">
        <v>50</v>
      </c>
      <c r="GB155">
        <v>50</v>
      </c>
      <c r="GC155">
        <v>50</v>
      </c>
      <c r="GD155">
        <v>50</v>
      </c>
      <c r="GE155">
        <v>57</v>
      </c>
      <c r="GF155">
        <v>75</v>
      </c>
      <c r="GG155">
        <v>63</v>
      </c>
      <c r="GH155">
        <v>79</v>
      </c>
      <c r="GI155">
        <v>50</v>
      </c>
      <c r="GJ155">
        <v>50</v>
      </c>
      <c r="GK155">
        <v>77</v>
      </c>
      <c r="GL155">
        <v>50</v>
      </c>
      <c r="GM155">
        <v>50</v>
      </c>
      <c r="GN155">
        <v>50</v>
      </c>
      <c r="GO155">
        <v>50</v>
      </c>
      <c r="GP155">
        <v>50</v>
      </c>
      <c r="GQ155">
        <v>50</v>
      </c>
      <c r="GR155">
        <v>1.302</v>
      </c>
      <c r="GS155">
        <v>1.284</v>
      </c>
      <c r="GT155">
        <v>1.4710000000000001</v>
      </c>
      <c r="GU155">
        <v>1.456</v>
      </c>
      <c r="GV155">
        <v>0.63400000000000001</v>
      </c>
      <c r="GW155">
        <v>0.71899999999999997</v>
      </c>
      <c r="GX155">
        <v>0.67999999999999994</v>
      </c>
      <c r="GY155">
        <v>0.69900000000000007</v>
      </c>
      <c r="GZ155">
        <v>1.0620000000000001</v>
      </c>
      <c r="HA155">
        <v>1.2730000000000001</v>
      </c>
      <c r="HB155">
        <v>0.54800000000000004</v>
      </c>
      <c r="HC155">
        <v>0.57199999999999995</v>
      </c>
      <c r="HD155">
        <v>0.81200000000000006</v>
      </c>
      <c r="HE155">
        <v>1.1619999999999999</v>
      </c>
      <c r="HF155">
        <v>1.127</v>
      </c>
      <c r="HG155">
        <v>1</v>
      </c>
      <c r="HH155">
        <v>3.6999999999999998E-2</v>
      </c>
      <c r="HI155">
        <v>0.216</v>
      </c>
      <c r="HJ155">
        <v>0.33800000000000002</v>
      </c>
      <c r="HK155">
        <v>0.49099999999999999</v>
      </c>
      <c r="HL155">
        <v>0.94099999999999995</v>
      </c>
      <c r="HM155">
        <v>0.64100000000000001</v>
      </c>
      <c r="HN155">
        <v>0.29699999999999999</v>
      </c>
      <c r="HO155">
        <v>0.312</v>
      </c>
      <c r="HP155">
        <v>0.61899999999999999</v>
      </c>
      <c r="HQ155">
        <v>0.26800000000000002</v>
      </c>
      <c r="HR155">
        <v>0.87</v>
      </c>
      <c r="HS155">
        <v>0.79</v>
      </c>
      <c r="HT155">
        <v>0.71599999999999997</v>
      </c>
      <c r="HU155">
        <v>0.42799999999999999</v>
      </c>
      <c r="HV155">
        <v>0.82599999999999996</v>
      </c>
      <c r="HW155">
        <v>0.68300000000000005</v>
      </c>
      <c r="HX155" s="40" t="s">
        <v>85</v>
      </c>
      <c r="HY155" s="35" t="s">
        <v>85</v>
      </c>
      <c r="HZ155" s="36" t="s">
        <v>85</v>
      </c>
      <c r="IA155" s="36" t="s">
        <v>85</v>
      </c>
      <c r="IB155" s="36" t="s">
        <v>85</v>
      </c>
      <c r="IC155" s="36" t="s">
        <v>85</v>
      </c>
      <c r="ID155" s="37" t="s">
        <v>85</v>
      </c>
      <c r="IE155" s="37" t="s">
        <v>85</v>
      </c>
      <c r="IF155" s="34" t="str">
        <f t="shared" si="17"/>
        <v/>
      </c>
      <c r="IG155" t="str">
        <f t="shared" si="18"/>
        <v/>
      </c>
      <c r="IH155" t="str">
        <f t="shared" si="19"/>
        <v/>
      </c>
      <c r="II155" t="str">
        <f t="shared" si="20"/>
        <v/>
      </c>
      <c r="IJ155" t="str">
        <f t="shared" si="21"/>
        <v/>
      </c>
      <c r="IK155" t="str">
        <f t="shared" si="22"/>
        <v/>
      </c>
      <c r="IL155" t="str">
        <f t="shared" si="23"/>
        <v/>
      </c>
      <c r="IM155" t="str">
        <f t="shared" si="24"/>
        <v/>
      </c>
    </row>
    <row r="156" spans="1:247" x14ac:dyDescent="0.25">
      <c r="A156" s="48">
        <v>131044</v>
      </c>
      <c r="E156" t="b">
        <v>0</v>
      </c>
      <c r="H156">
        <v>25</v>
      </c>
      <c r="J156" t="s">
        <v>42</v>
      </c>
      <c r="K156" t="b">
        <v>1</v>
      </c>
      <c r="N156" t="s">
        <v>43</v>
      </c>
      <c r="R156">
        <v>0</v>
      </c>
      <c r="S156">
        <v>9.1999999999999998E-2</v>
      </c>
      <c r="T156" t="b">
        <v>0</v>
      </c>
      <c r="U156">
        <v>43727.000243055554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10</v>
      </c>
      <c r="AC156">
        <v>5</v>
      </c>
      <c r="AD156">
        <v>108</v>
      </c>
      <c r="AE156">
        <v>43691.000243055554</v>
      </c>
      <c r="AF156">
        <v>43727.000243055554</v>
      </c>
      <c r="AH156">
        <v>9.1999999999999998E-2</v>
      </c>
      <c r="AI156" t="s">
        <v>44</v>
      </c>
      <c r="AJ156">
        <v>649</v>
      </c>
      <c r="AK156">
        <v>236</v>
      </c>
      <c r="AL156">
        <v>920</v>
      </c>
      <c r="AM156">
        <v>982</v>
      </c>
      <c r="AN156">
        <v>867</v>
      </c>
      <c r="AO156">
        <v>500</v>
      </c>
      <c r="AP156">
        <v>739</v>
      </c>
      <c r="AQ156">
        <v>104</v>
      </c>
      <c r="AR156">
        <v>777</v>
      </c>
      <c r="AS156">
        <v>737</v>
      </c>
      <c r="AT156">
        <v>41</v>
      </c>
      <c r="AU156">
        <v>304</v>
      </c>
      <c r="AV156">
        <v>741</v>
      </c>
      <c r="AW156">
        <v>606</v>
      </c>
      <c r="AX156">
        <v>839</v>
      </c>
      <c r="AY156">
        <v>605</v>
      </c>
      <c r="AZ156">
        <v>57</v>
      </c>
      <c r="BA156">
        <v>98</v>
      </c>
      <c r="BB156">
        <v>78</v>
      </c>
      <c r="BC156">
        <v>100</v>
      </c>
      <c r="BD156">
        <v>79</v>
      </c>
      <c r="BE156">
        <v>77</v>
      </c>
      <c r="BF156">
        <v>100</v>
      </c>
      <c r="BG156">
        <v>100</v>
      </c>
      <c r="BH156">
        <v>100</v>
      </c>
      <c r="BI156">
        <v>100</v>
      </c>
      <c r="BJ156">
        <v>100</v>
      </c>
      <c r="BK156">
        <v>100</v>
      </c>
      <c r="BL156">
        <v>100</v>
      </c>
      <c r="BM156">
        <v>25</v>
      </c>
      <c r="BN156">
        <v>25</v>
      </c>
      <c r="BO156">
        <v>25</v>
      </c>
      <c r="BP156">
        <v>25</v>
      </c>
      <c r="BQ156">
        <v>1</v>
      </c>
      <c r="BR156">
        <v>1</v>
      </c>
      <c r="BS156">
        <v>2</v>
      </c>
      <c r="BT156">
        <v>1</v>
      </c>
      <c r="BU156">
        <v>3</v>
      </c>
      <c r="BV156">
        <v>2</v>
      </c>
      <c r="BW156">
        <v>1</v>
      </c>
      <c r="BX156">
        <v>3</v>
      </c>
      <c r="BY156">
        <v>2</v>
      </c>
      <c r="BZ156">
        <v>3</v>
      </c>
      <c r="CA156">
        <v>2</v>
      </c>
      <c r="CB156">
        <v>2</v>
      </c>
      <c r="CC156">
        <v>1</v>
      </c>
      <c r="CD156">
        <v>3</v>
      </c>
      <c r="CE156">
        <v>0</v>
      </c>
      <c r="CF156">
        <v>1</v>
      </c>
      <c r="CG156">
        <v>67</v>
      </c>
      <c r="CH156">
        <v>58</v>
      </c>
      <c r="CI156">
        <v>3</v>
      </c>
      <c r="CJ156">
        <v>58</v>
      </c>
      <c r="CK156">
        <v>64</v>
      </c>
      <c r="CL156">
        <v>36</v>
      </c>
      <c r="CM156">
        <v>9</v>
      </c>
      <c r="CN156">
        <v>45</v>
      </c>
      <c r="CO156">
        <v>31</v>
      </c>
      <c r="CP156">
        <v>32</v>
      </c>
      <c r="CQ156">
        <v>100</v>
      </c>
      <c r="CR156">
        <v>63</v>
      </c>
      <c r="CS156">
        <v>75</v>
      </c>
      <c r="CT156">
        <v>61</v>
      </c>
      <c r="CU156">
        <v>23</v>
      </c>
      <c r="CV156">
        <v>32</v>
      </c>
      <c r="CW156">
        <v>85</v>
      </c>
      <c r="CX156">
        <v>19</v>
      </c>
      <c r="CY156">
        <v>44</v>
      </c>
      <c r="CZ156">
        <v>66</v>
      </c>
      <c r="DA156">
        <v>35</v>
      </c>
      <c r="DB156">
        <v>38</v>
      </c>
      <c r="DC156">
        <v>67</v>
      </c>
      <c r="DD156">
        <v>67</v>
      </c>
      <c r="DE156">
        <v>42</v>
      </c>
      <c r="DF156">
        <v>43</v>
      </c>
      <c r="DG156">
        <v>49</v>
      </c>
      <c r="DH156">
        <v>50</v>
      </c>
      <c r="DI156">
        <v>26</v>
      </c>
      <c r="DJ156">
        <v>10</v>
      </c>
      <c r="DK156">
        <v>42</v>
      </c>
      <c r="DL156">
        <v>25</v>
      </c>
      <c r="DM156">
        <v>212</v>
      </c>
      <c r="DN156">
        <v>373</v>
      </c>
      <c r="DO156">
        <v>376</v>
      </c>
      <c r="DP156">
        <v>613</v>
      </c>
      <c r="DQ156">
        <v>654</v>
      </c>
      <c r="DR156">
        <v>462</v>
      </c>
      <c r="DS156">
        <v>952</v>
      </c>
      <c r="DT156">
        <v>986</v>
      </c>
      <c r="DU156">
        <v>70</v>
      </c>
      <c r="DV156">
        <v>94</v>
      </c>
      <c r="DW156">
        <v>633</v>
      </c>
      <c r="DX156">
        <v>291</v>
      </c>
      <c r="DY156">
        <v>409</v>
      </c>
      <c r="DZ156">
        <v>680</v>
      </c>
      <c r="EA156">
        <v>588</v>
      </c>
      <c r="EB156">
        <v>531</v>
      </c>
      <c r="EC156">
        <v>605</v>
      </c>
      <c r="ED156">
        <v>537</v>
      </c>
      <c r="EE156">
        <v>936</v>
      </c>
      <c r="EF156">
        <v>751</v>
      </c>
      <c r="EG156">
        <v>782</v>
      </c>
      <c r="EH156">
        <v>345</v>
      </c>
      <c r="EI156">
        <v>364</v>
      </c>
      <c r="EJ156">
        <v>327</v>
      </c>
      <c r="EK156">
        <v>21</v>
      </c>
      <c r="EL156">
        <v>485</v>
      </c>
      <c r="EM156">
        <v>953</v>
      </c>
      <c r="EN156">
        <v>387</v>
      </c>
      <c r="EO156">
        <v>473</v>
      </c>
      <c r="EP156">
        <v>199</v>
      </c>
      <c r="EQ156">
        <v>6</v>
      </c>
      <c r="ER156">
        <v>939</v>
      </c>
      <c r="ES156">
        <v>247</v>
      </c>
      <c r="ET156">
        <v>644</v>
      </c>
      <c r="EU156">
        <v>579</v>
      </c>
      <c r="EV156">
        <v>761</v>
      </c>
      <c r="EW156">
        <v>965</v>
      </c>
      <c r="EX156">
        <v>754</v>
      </c>
      <c r="EY156">
        <v>185</v>
      </c>
      <c r="EZ156">
        <v>558</v>
      </c>
      <c r="FA156">
        <v>976</v>
      </c>
      <c r="FB156">
        <v>23</v>
      </c>
      <c r="FC156">
        <v>105</v>
      </c>
      <c r="FD156">
        <v>598</v>
      </c>
      <c r="FE156">
        <v>811</v>
      </c>
      <c r="FF156">
        <v>802</v>
      </c>
      <c r="FG156">
        <v>244</v>
      </c>
      <c r="FH156">
        <v>642</v>
      </c>
      <c r="FI156">
        <v>55</v>
      </c>
      <c r="FJ156">
        <v>50</v>
      </c>
      <c r="FK156">
        <v>50</v>
      </c>
      <c r="FL156">
        <v>50</v>
      </c>
      <c r="FM156">
        <v>50</v>
      </c>
      <c r="FN156">
        <v>55</v>
      </c>
      <c r="FO156">
        <v>68</v>
      </c>
      <c r="FP156">
        <v>73</v>
      </c>
      <c r="FQ156">
        <v>66</v>
      </c>
      <c r="FR156">
        <v>52</v>
      </c>
      <c r="FS156">
        <v>56</v>
      </c>
      <c r="FT156">
        <v>79</v>
      </c>
      <c r="FU156">
        <v>50</v>
      </c>
      <c r="FV156">
        <v>50</v>
      </c>
      <c r="FW156">
        <v>50</v>
      </c>
      <c r="FX156">
        <v>50</v>
      </c>
      <c r="FY156">
        <v>50</v>
      </c>
      <c r="FZ156">
        <v>50</v>
      </c>
      <c r="GA156">
        <v>50</v>
      </c>
      <c r="GB156">
        <v>50</v>
      </c>
      <c r="GC156">
        <v>50</v>
      </c>
      <c r="GD156">
        <v>50</v>
      </c>
      <c r="GE156">
        <v>57</v>
      </c>
      <c r="GF156">
        <v>50</v>
      </c>
      <c r="GG156">
        <v>79</v>
      </c>
      <c r="GH156">
        <v>61</v>
      </c>
      <c r="GI156">
        <v>80</v>
      </c>
      <c r="GJ156">
        <v>66</v>
      </c>
      <c r="GK156">
        <v>61</v>
      </c>
      <c r="GL156">
        <v>50</v>
      </c>
      <c r="GM156">
        <v>50</v>
      </c>
      <c r="GN156">
        <v>50</v>
      </c>
      <c r="GO156">
        <v>50</v>
      </c>
      <c r="GP156">
        <v>50</v>
      </c>
      <c r="GQ156">
        <v>50</v>
      </c>
      <c r="GR156">
        <v>1.0880000000000001</v>
      </c>
      <c r="GS156">
        <v>1.0310000000000001</v>
      </c>
      <c r="GT156">
        <v>1.105</v>
      </c>
      <c r="GU156">
        <v>1.0369999999999999</v>
      </c>
      <c r="GV156">
        <v>1.4359999999999999</v>
      </c>
      <c r="GW156">
        <v>1.2509999999999999</v>
      </c>
      <c r="GX156">
        <v>1.282</v>
      </c>
      <c r="GY156">
        <v>0.84499999999999997</v>
      </c>
      <c r="GZ156">
        <v>0.86399999999999999</v>
      </c>
      <c r="HA156">
        <v>0.82699999999999996</v>
      </c>
      <c r="HB156">
        <v>0.52100000000000002</v>
      </c>
      <c r="HC156">
        <v>0.98499999999999999</v>
      </c>
      <c r="HD156">
        <v>1.4529999999999998</v>
      </c>
      <c r="HE156">
        <v>0.88700000000000001</v>
      </c>
      <c r="HF156">
        <v>0.97299999999999998</v>
      </c>
      <c r="HG156">
        <v>1</v>
      </c>
      <c r="HH156">
        <v>6.0000000000000001E-3</v>
      </c>
      <c r="HI156">
        <v>0.93899999999999995</v>
      </c>
      <c r="HJ156">
        <v>0.247</v>
      </c>
      <c r="HK156">
        <v>0.64400000000000002</v>
      </c>
      <c r="HL156">
        <v>0.57899999999999996</v>
      </c>
      <c r="HM156">
        <v>0.76100000000000001</v>
      </c>
      <c r="HN156">
        <v>0.96499999999999997</v>
      </c>
      <c r="HO156">
        <v>0.754</v>
      </c>
      <c r="HP156">
        <v>0.185</v>
      </c>
      <c r="HQ156">
        <v>0.55800000000000005</v>
      </c>
      <c r="HR156">
        <v>0.97599999999999998</v>
      </c>
      <c r="HS156">
        <v>2.3E-2</v>
      </c>
      <c r="HT156">
        <v>0.105</v>
      </c>
      <c r="HU156">
        <v>0.59799999999999998</v>
      </c>
      <c r="HV156">
        <v>0.81100000000000005</v>
      </c>
      <c r="HW156">
        <v>0.80200000000000005</v>
      </c>
      <c r="HX156" s="40" t="s">
        <v>85</v>
      </c>
      <c r="HY156" s="35" t="s">
        <v>85</v>
      </c>
      <c r="HZ156" s="36" t="s">
        <v>85</v>
      </c>
      <c r="IA156" s="36" t="s">
        <v>85</v>
      </c>
      <c r="IB156" s="36" t="s">
        <v>85</v>
      </c>
      <c r="IC156" s="36" t="s">
        <v>85</v>
      </c>
      <c r="ID156" s="37" t="s">
        <v>85</v>
      </c>
      <c r="IE156" s="37" t="s">
        <v>85</v>
      </c>
      <c r="IF156" s="34" t="str">
        <f t="shared" si="17"/>
        <v/>
      </c>
      <c r="IG156" t="str">
        <f t="shared" si="18"/>
        <v/>
      </c>
      <c r="IH156" t="str">
        <f t="shared" si="19"/>
        <v/>
      </c>
      <c r="II156" t="str">
        <f t="shared" si="20"/>
        <v/>
      </c>
      <c r="IJ156" t="str">
        <f t="shared" si="21"/>
        <v/>
      </c>
      <c r="IK156" t="str">
        <f t="shared" si="22"/>
        <v/>
      </c>
      <c r="IL156" t="str">
        <f t="shared" si="23"/>
        <v/>
      </c>
      <c r="IM156" t="str">
        <f t="shared" si="24"/>
        <v/>
      </c>
    </row>
    <row r="157" spans="1:247" x14ac:dyDescent="0.25">
      <c r="A157" s="48">
        <v>131045</v>
      </c>
      <c r="E157" t="b">
        <v>0</v>
      </c>
      <c r="H157">
        <v>35</v>
      </c>
      <c r="J157" t="s">
        <v>42</v>
      </c>
      <c r="K157" t="b">
        <v>1</v>
      </c>
      <c r="N157" t="s">
        <v>43</v>
      </c>
      <c r="R157">
        <v>0</v>
      </c>
      <c r="S157">
        <v>5.8000000000000003E-2</v>
      </c>
      <c r="T157" t="b">
        <v>0</v>
      </c>
      <c r="U157">
        <v>43741.000243055554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10</v>
      </c>
      <c r="AC157">
        <v>5</v>
      </c>
      <c r="AD157">
        <v>172</v>
      </c>
      <c r="AE157">
        <v>43691.000243055554</v>
      </c>
      <c r="AF157">
        <v>43741.000243055554</v>
      </c>
      <c r="AH157">
        <v>5.8000000000000003E-2</v>
      </c>
      <c r="AI157" t="s">
        <v>44</v>
      </c>
      <c r="AJ157">
        <v>617</v>
      </c>
      <c r="AK157">
        <v>617</v>
      </c>
      <c r="AL157">
        <v>753</v>
      </c>
      <c r="AM157">
        <v>832</v>
      </c>
      <c r="AN157">
        <v>102</v>
      </c>
      <c r="AO157">
        <v>955</v>
      </c>
      <c r="AP157">
        <v>459</v>
      </c>
      <c r="AQ157">
        <v>747</v>
      </c>
      <c r="AR157">
        <v>466</v>
      </c>
      <c r="AS157">
        <v>788</v>
      </c>
      <c r="AT157">
        <v>779</v>
      </c>
      <c r="AU157">
        <v>441</v>
      </c>
      <c r="AV157">
        <v>322</v>
      </c>
      <c r="AW157">
        <v>576</v>
      </c>
      <c r="AX157">
        <v>311</v>
      </c>
      <c r="AY157">
        <v>314</v>
      </c>
      <c r="AZ157">
        <v>78</v>
      </c>
      <c r="BA157">
        <v>82</v>
      </c>
      <c r="BB157">
        <v>50</v>
      </c>
      <c r="BC157">
        <v>52</v>
      </c>
      <c r="BD157">
        <v>72</v>
      </c>
      <c r="BE157">
        <v>91</v>
      </c>
      <c r="BF157">
        <v>100</v>
      </c>
      <c r="BG157">
        <v>100</v>
      </c>
      <c r="BH157">
        <v>100</v>
      </c>
      <c r="BI157">
        <v>100</v>
      </c>
      <c r="BJ157">
        <v>100</v>
      </c>
      <c r="BK157">
        <v>100</v>
      </c>
      <c r="BL157">
        <v>100</v>
      </c>
      <c r="BM157">
        <v>25</v>
      </c>
      <c r="BN157">
        <v>25</v>
      </c>
      <c r="BO157">
        <v>25</v>
      </c>
      <c r="BP157">
        <v>25</v>
      </c>
      <c r="BQ157">
        <v>3</v>
      </c>
      <c r="BR157">
        <v>3</v>
      </c>
      <c r="BS157">
        <v>1</v>
      </c>
      <c r="BT157">
        <v>3</v>
      </c>
      <c r="BU157">
        <v>0</v>
      </c>
      <c r="BV157">
        <v>0</v>
      </c>
      <c r="BW157">
        <v>2</v>
      </c>
      <c r="BX157">
        <v>3</v>
      </c>
      <c r="BY157">
        <v>0</v>
      </c>
      <c r="BZ157">
        <v>3</v>
      </c>
      <c r="CA157">
        <v>3</v>
      </c>
      <c r="CB157">
        <v>2</v>
      </c>
      <c r="CC157">
        <v>1</v>
      </c>
      <c r="CD157">
        <v>3</v>
      </c>
      <c r="CE157">
        <v>0</v>
      </c>
      <c r="CF157">
        <v>3</v>
      </c>
      <c r="CG157">
        <v>60</v>
      </c>
      <c r="CH157">
        <v>10</v>
      </c>
      <c r="CI157">
        <v>21</v>
      </c>
      <c r="CJ157">
        <v>48</v>
      </c>
      <c r="CK157">
        <v>7</v>
      </c>
      <c r="CL157">
        <v>72</v>
      </c>
      <c r="CM157">
        <v>80</v>
      </c>
      <c r="CN157">
        <v>76</v>
      </c>
      <c r="CO157">
        <v>11</v>
      </c>
      <c r="CP157">
        <v>48</v>
      </c>
      <c r="CQ157">
        <v>79</v>
      </c>
      <c r="CR157">
        <v>98</v>
      </c>
      <c r="CS157">
        <v>20</v>
      </c>
      <c r="CT157">
        <v>71</v>
      </c>
      <c r="CU157">
        <v>69</v>
      </c>
      <c r="CV157">
        <v>25</v>
      </c>
      <c r="CW157">
        <v>82</v>
      </c>
      <c r="CX157">
        <v>34</v>
      </c>
      <c r="CY157">
        <v>95</v>
      </c>
      <c r="CZ157">
        <v>99</v>
      </c>
      <c r="DA157">
        <v>59</v>
      </c>
      <c r="DB157">
        <v>73</v>
      </c>
      <c r="DC157">
        <v>17</v>
      </c>
      <c r="DD157">
        <v>31</v>
      </c>
      <c r="DE157">
        <v>19</v>
      </c>
      <c r="DF157">
        <v>97</v>
      </c>
      <c r="DG157">
        <v>30</v>
      </c>
      <c r="DH157">
        <v>85</v>
      </c>
      <c r="DI157">
        <v>39</v>
      </c>
      <c r="DJ157">
        <v>6</v>
      </c>
      <c r="DK157">
        <v>60</v>
      </c>
      <c r="DL157">
        <v>8</v>
      </c>
      <c r="DM157">
        <v>443</v>
      </c>
      <c r="DN157">
        <v>731</v>
      </c>
      <c r="DO157">
        <v>384</v>
      </c>
      <c r="DP157">
        <v>754</v>
      </c>
      <c r="DQ157">
        <v>76</v>
      </c>
      <c r="DR157">
        <v>484</v>
      </c>
      <c r="DS157">
        <v>761</v>
      </c>
      <c r="DT157">
        <v>843</v>
      </c>
      <c r="DU157">
        <v>544</v>
      </c>
      <c r="DV157">
        <v>369</v>
      </c>
      <c r="DW157">
        <v>473</v>
      </c>
      <c r="DX157">
        <v>22</v>
      </c>
      <c r="DY157">
        <v>589</v>
      </c>
      <c r="DZ157">
        <v>848</v>
      </c>
      <c r="EA157">
        <v>17</v>
      </c>
      <c r="EB157">
        <v>840</v>
      </c>
      <c r="EC157">
        <v>996</v>
      </c>
      <c r="ED157">
        <v>720</v>
      </c>
      <c r="EE157">
        <v>156</v>
      </c>
      <c r="EF157">
        <v>642</v>
      </c>
      <c r="EG157">
        <v>557</v>
      </c>
      <c r="EH157">
        <v>599</v>
      </c>
      <c r="EI157">
        <v>802</v>
      </c>
      <c r="EJ157">
        <v>461</v>
      </c>
      <c r="EK157">
        <v>151</v>
      </c>
      <c r="EL157">
        <v>163</v>
      </c>
      <c r="EM157">
        <v>965</v>
      </c>
      <c r="EN157">
        <v>377</v>
      </c>
      <c r="EO157">
        <v>551</v>
      </c>
      <c r="EP157">
        <v>204</v>
      </c>
      <c r="EQ157">
        <v>804</v>
      </c>
      <c r="ER157">
        <v>740</v>
      </c>
      <c r="ES157">
        <v>98</v>
      </c>
      <c r="ET157">
        <v>273</v>
      </c>
      <c r="EU157">
        <v>171</v>
      </c>
      <c r="EV157">
        <v>971</v>
      </c>
      <c r="EW157">
        <v>605</v>
      </c>
      <c r="EX157">
        <v>366</v>
      </c>
      <c r="EY157">
        <v>694</v>
      </c>
      <c r="EZ157">
        <v>185</v>
      </c>
      <c r="FA157">
        <v>774</v>
      </c>
      <c r="FB157">
        <v>261</v>
      </c>
      <c r="FC157">
        <v>544</v>
      </c>
      <c r="FD157">
        <v>192</v>
      </c>
      <c r="FE157">
        <v>732</v>
      </c>
      <c r="FF157">
        <v>987</v>
      </c>
      <c r="FG157">
        <v>671</v>
      </c>
      <c r="FH157">
        <v>405</v>
      </c>
      <c r="FI157">
        <v>147</v>
      </c>
      <c r="FJ157">
        <v>50</v>
      </c>
      <c r="FK157">
        <v>50</v>
      </c>
      <c r="FL157">
        <v>50</v>
      </c>
      <c r="FM157">
        <v>50</v>
      </c>
      <c r="FN157">
        <v>54</v>
      </c>
      <c r="FO157">
        <v>67</v>
      </c>
      <c r="FP157">
        <v>65</v>
      </c>
      <c r="FQ157">
        <v>73</v>
      </c>
      <c r="FR157">
        <v>55</v>
      </c>
      <c r="FS157">
        <v>70</v>
      </c>
      <c r="FT157">
        <v>72</v>
      </c>
      <c r="FU157">
        <v>50</v>
      </c>
      <c r="FV157">
        <v>50</v>
      </c>
      <c r="FW157">
        <v>50</v>
      </c>
      <c r="FX157">
        <v>50</v>
      </c>
      <c r="FY157">
        <v>50</v>
      </c>
      <c r="FZ157">
        <v>50</v>
      </c>
      <c r="GA157">
        <v>50</v>
      </c>
      <c r="GB157">
        <v>50</v>
      </c>
      <c r="GC157">
        <v>50</v>
      </c>
      <c r="GD157">
        <v>50</v>
      </c>
      <c r="GE157">
        <v>80</v>
      </c>
      <c r="GF157">
        <v>69</v>
      </c>
      <c r="GG157">
        <v>60</v>
      </c>
      <c r="GH157">
        <v>62</v>
      </c>
      <c r="GI157">
        <v>54</v>
      </c>
      <c r="GJ157">
        <v>70</v>
      </c>
      <c r="GK157">
        <v>80</v>
      </c>
      <c r="GL157">
        <v>50</v>
      </c>
      <c r="GM157">
        <v>50</v>
      </c>
      <c r="GN157">
        <v>50</v>
      </c>
      <c r="GO157">
        <v>50</v>
      </c>
      <c r="GP157">
        <v>50</v>
      </c>
      <c r="GQ157">
        <v>50</v>
      </c>
      <c r="GR157">
        <v>0.51700000000000002</v>
      </c>
      <c r="GS157">
        <v>1.3399999999999999</v>
      </c>
      <c r="GT157">
        <v>1.496</v>
      </c>
      <c r="GU157">
        <v>1.22</v>
      </c>
      <c r="GV157">
        <v>0.65600000000000003</v>
      </c>
      <c r="GW157">
        <v>1.1419999999999999</v>
      </c>
      <c r="GX157">
        <v>1.0569999999999999</v>
      </c>
      <c r="GY157">
        <v>1.099</v>
      </c>
      <c r="GZ157">
        <v>1.302</v>
      </c>
      <c r="HA157">
        <v>0.96100000000000008</v>
      </c>
      <c r="HB157">
        <v>0.65100000000000002</v>
      </c>
      <c r="HC157">
        <v>0.66300000000000003</v>
      </c>
      <c r="HD157">
        <v>1.4649999999999999</v>
      </c>
      <c r="HE157">
        <v>0.877</v>
      </c>
      <c r="HF157">
        <v>1.0510000000000002</v>
      </c>
      <c r="HG157">
        <v>2</v>
      </c>
      <c r="HH157">
        <v>0.80400000000000005</v>
      </c>
      <c r="HI157">
        <v>0.74</v>
      </c>
      <c r="HJ157">
        <v>9.8000000000000004E-2</v>
      </c>
      <c r="HK157">
        <v>0.27300000000000002</v>
      </c>
      <c r="HL157">
        <v>0.17100000000000001</v>
      </c>
      <c r="HM157">
        <v>0.97099999999999997</v>
      </c>
      <c r="HN157">
        <v>0.60499999999999998</v>
      </c>
      <c r="HO157">
        <v>0.36599999999999999</v>
      </c>
      <c r="HP157">
        <v>0.69399999999999995</v>
      </c>
      <c r="HQ157">
        <v>0.185</v>
      </c>
      <c r="HR157">
        <v>0.77400000000000002</v>
      </c>
      <c r="HS157">
        <v>0.26100000000000001</v>
      </c>
      <c r="HT157">
        <v>0.54400000000000004</v>
      </c>
      <c r="HU157">
        <v>0.192</v>
      </c>
      <c r="HV157">
        <v>0.73199999999999998</v>
      </c>
      <c r="HW157">
        <v>0.98699999999999999</v>
      </c>
      <c r="HX157" s="40" t="s">
        <v>85</v>
      </c>
      <c r="HY157" s="35" t="s">
        <v>85</v>
      </c>
      <c r="HZ157" s="36" t="s">
        <v>85</v>
      </c>
      <c r="IA157" s="36" t="s">
        <v>85</v>
      </c>
      <c r="IB157" s="36">
        <v>8</v>
      </c>
      <c r="IC157" s="36" t="s">
        <v>85</v>
      </c>
      <c r="ID157" s="37" t="s">
        <v>85</v>
      </c>
      <c r="IE157" s="37" t="s">
        <v>85</v>
      </c>
      <c r="IF157" s="34" t="str">
        <f t="shared" si="17"/>
        <v/>
      </c>
      <c r="IG157" t="str">
        <f t="shared" si="18"/>
        <v/>
      </c>
      <c r="IH157" t="str">
        <f t="shared" si="19"/>
        <v/>
      </c>
      <c r="II157" t="str">
        <f t="shared" si="20"/>
        <v/>
      </c>
      <c r="IJ157">
        <f t="shared" si="21"/>
        <v>20</v>
      </c>
      <c r="IK157" t="str">
        <f t="shared" si="22"/>
        <v/>
      </c>
      <c r="IL157" t="str">
        <f t="shared" si="23"/>
        <v/>
      </c>
      <c r="IM157" t="str">
        <f t="shared" si="24"/>
        <v/>
      </c>
    </row>
    <row r="158" spans="1:247" x14ac:dyDescent="0.25">
      <c r="A158" s="48">
        <v>131046</v>
      </c>
      <c r="E158" t="b">
        <v>0</v>
      </c>
      <c r="H158">
        <v>35</v>
      </c>
      <c r="J158" t="s">
        <v>42</v>
      </c>
      <c r="K158" t="b">
        <v>1</v>
      </c>
      <c r="N158" t="s">
        <v>43</v>
      </c>
      <c r="R158">
        <v>0</v>
      </c>
      <c r="S158">
        <v>0.246</v>
      </c>
      <c r="T158" t="b">
        <v>0</v>
      </c>
      <c r="U158">
        <v>43741.000243055554</v>
      </c>
      <c r="V158">
        <v>0</v>
      </c>
      <c r="W158">
        <v>0</v>
      </c>
      <c r="X158">
        <v>0</v>
      </c>
      <c r="Y158">
        <v>2</v>
      </c>
      <c r="Z158">
        <v>0</v>
      </c>
      <c r="AA158">
        <v>0</v>
      </c>
      <c r="AB158">
        <v>20</v>
      </c>
      <c r="AC158">
        <v>10</v>
      </c>
      <c r="AD158">
        <v>81</v>
      </c>
      <c r="AE158">
        <v>43691.000243055554</v>
      </c>
      <c r="AF158">
        <v>43741.000243055554</v>
      </c>
      <c r="AH158">
        <v>0.246</v>
      </c>
      <c r="AI158" t="s">
        <v>44</v>
      </c>
      <c r="AJ158">
        <v>219</v>
      </c>
      <c r="AK158">
        <v>871</v>
      </c>
      <c r="AL158">
        <v>598</v>
      </c>
      <c r="AM158">
        <v>960</v>
      </c>
      <c r="AN158">
        <v>949</v>
      </c>
      <c r="AO158">
        <v>370</v>
      </c>
      <c r="AP158">
        <v>342</v>
      </c>
      <c r="AQ158">
        <v>879</v>
      </c>
      <c r="AR158">
        <v>453</v>
      </c>
      <c r="AS158">
        <v>130</v>
      </c>
      <c r="AT158">
        <v>864</v>
      </c>
      <c r="AU158">
        <v>516</v>
      </c>
      <c r="AV158">
        <v>702</v>
      </c>
      <c r="AW158">
        <v>863</v>
      </c>
      <c r="AX158">
        <v>282</v>
      </c>
      <c r="AY158">
        <v>711</v>
      </c>
      <c r="AZ158">
        <v>59</v>
      </c>
      <c r="BA158">
        <v>68</v>
      </c>
      <c r="BB158">
        <v>62</v>
      </c>
      <c r="BC158">
        <v>68</v>
      </c>
      <c r="BD158">
        <v>54</v>
      </c>
      <c r="BE158">
        <v>62</v>
      </c>
      <c r="BF158">
        <v>100</v>
      </c>
      <c r="BG158">
        <v>100</v>
      </c>
      <c r="BH158">
        <v>100</v>
      </c>
      <c r="BI158">
        <v>100</v>
      </c>
      <c r="BJ158">
        <v>100</v>
      </c>
      <c r="BK158">
        <v>100</v>
      </c>
      <c r="BL158">
        <v>100</v>
      </c>
      <c r="BM158">
        <v>25</v>
      </c>
      <c r="BN158">
        <v>25</v>
      </c>
      <c r="BO158">
        <v>25</v>
      </c>
      <c r="BP158">
        <v>25</v>
      </c>
      <c r="BQ158">
        <v>2</v>
      </c>
      <c r="BR158">
        <v>0</v>
      </c>
      <c r="BS158">
        <v>2</v>
      </c>
      <c r="BT158">
        <v>0</v>
      </c>
      <c r="BU158">
        <v>2</v>
      </c>
      <c r="BV158">
        <v>0</v>
      </c>
      <c r="BW158">
        <v>1</v>
      </c>
      <c r="BX158">
        <v>2</v>
      </c>
      <c r="BY158">
        <v>3</v>
      </c>
      <c r="BZ158">
        <v>0</v>
      </c>
      <c r="CA158">
        <v>2</v>
      </c>
      <c r="CB158">
        <v>2</v>
      </c>
      <c r="CC158">
        <v>0</v>
      </c>
      <c r="CD158">
        <v>3</v>
      </c>
      <c r="CE158">
        <v>1</v>
      </c>
      <c r="CF158">
        <v>1</v>
      </c>
      <c r="CG158">
        <v>36</v>
      </c>
      <c r="CH158">
        <v>7</v>
      </c>
      <c r="CI158">
        <v>1</v>
      </c>
      <c r="CJ158">
        <v>75</v>
      </c>
      <c r="CK158">
        <v>38</v>
      </c>
      <c r="CL158">
        <v>47</v>
      </c>
      <c r="CM158">
        <v>78</v>
      </c>
      <c r="CN158">
        <v>64</v>
      </c>
      <c r="CO158">
        <v>71</v>
      </c>
      <c r="CP158">
        <v>63</v>
      </c>
      <c r="CQ158">
        <v>18</v>
      </c>
      <c r="CR158">
        <v>21</v>
      </c>
      <c r="CS158">
        <v>95</v>
      </c>
      <c r="CT158">
        <v>34</v>
      </c>
      <c r="CU158">
        <v>8</v>
      </c>
      <c r="CV158">
        <v>67</v>
      </c>
      <c r="CW158">
        <v>31</v>
      </c>
      <c r="CX158">
        <v>46</v>
      </c>
      <c r="CY158">
        <v>25</v>
      </c>
      <c r="CZ158">
        <v>18</v>
      </c>
      <c r="DA158">
        <v>3</v>
      </c>
      <c r="DB158">
        <v>64</v>
      </c>
      <c r="DC158">
        <v>84</v>
      </c>
      <c r="DD158">
        <v>10</v>
      </c>
      <c r="DE158">
        <v>54</v>
      </c>
      <c r="DF158">
        <v>22</v>
      </c>
      <c r="DG158">
        <v>75</v>
      </c>
      <c r="DH158">
        <v>5</v>
      </c>
      <c r="DI158">
        <v>11</v>
      </c>
      <c r="DJ158">
        <v>45</v>
      </c>
      <c r="DK158">
        <v>92</v>
      </c>
      <c r="DL158">
        <v>2</v>
      </c>
      <c r="DM158">
        <v>320</v>
      </c>
      <c r="DN158">
        <v>862</v>
      </c>
      <c r="DO158">
        <v>780</v>
      </c>
      <c r="DP158">
        <v>343</v>
      </c>
      <c r="DQ158">
        <v>432</v>
      </c>
      <c r="DR158">
        <v>757</v>
      </c>
      <c r="DS158">
        <v>577</v>
      </c>
      <c r="DT158">
        <v>361</v>
      </c>
      <c r="DU158">
        <v>941</v>
      </c>
      <c r="DV158">
        <v>916</v>
      </c>
      <c r="DW158">
        <v>892</v>
      </c>
      <c r="DX158">
        <v>101</v>
      </c>
      <c r="DY158">
        <v>900</v>
      </c>
      <c r="DZ158">
        <v>277</v>
      </c>
      <c r="EA158">
        <v>515</v>
      </c>
      <c r="EB158">
        <v>976</v>
      </c>
      <c r="EC158">
        <v>181</v>
      </c>
      <c r="ED158">
        <v>633</v>
      </c>
      <c r="EE158">
        <v>206</v>
      </c>
      <c r="EF158">
        <v>391</v>
      </c>
      <c r="EG158">
        <v>87</v>
      </c>
      <c r="EH158">
        <v>507</v>
      </c>
      <c r="EI158">
        <v>273</v>
      </c>
      <c r="EJ158">
        <v>351</v>
      </c>
      <c r="EK158">
        <v>782</v>
      </c>
      <c r="EL158">
        <v>658</v>
      </c>
      <c r="EM158">
        <v>406</v>
      </c>
      <c r="EN158">
        <v>126</v>
      </c>
      <c r="EO158">
        <v>825</v>
      </c>
      <c r="EP158">
        <v>182</v>
      </c>
      <c r="EQ158">
        <v>28</v>
      </c>
      <c r="ER158">
        <v>154</v>
      </c>
      <c r="ES158">
        <v>315</v>
      </c>
      <c r="ET158">
        <v>701</v>
      </c>
      <c r="EU158">
        <v>950</v>
      </c>
      <c r="EV158">
        <v>805</v>
      </c>
      <c r="EW158">
        <v>561</v>
      </c>
      <c r="EX158">
        <v>127</v>
      </c>
      <c r="EY158">
        <v>140</v>
      </c>
      <c r="EZ158">
        <v>866</v>
      </c>
      <c r="FA158">
        <v>984</v>
      </c>
      <c r="FB158">
        <v>566</v>
      </c>
      <c r="FC158">
        <v>48</v>
      </c>
      <c r="FD158">
        <v>696</v>
      </c>
      <c r="FE158">
        <v>322</v>
      </c>
      <c r="FF158">
        <v>167</v>
      </c>
      <c r="FG158">
        <v>309</v>
      </c>
      <c r="FH158">
        <v>188</v>
      </c>
      <c r="FI158">
        <v>682</v>
      </c>
      <c r="FJ158">
        <v>50</v>
      </c>
      <c r="FK158">
        <v>50</v>
      </c>
      <c r="FL158">
        <v>50</v>
      </c>
      <c r="FM158">
        <v>50</v>
      </c>
      <c r="FN158">
        <v>73</v>
      </c>
      <c r="FO158">
        <v>73</v>
      </c>
      <c r="FP158">
        <v>71</v>
      </c>
      <c r="FQ158">
        <v>59</v>
      </c>
      <c r="FR158">
        <v>74</v>
      </c>
      <c r="FS158">
        <v>54</v>
      </c>
      <c r="FT158">
        <v>76</v>
      </c>
      <c r="FU158">
        <v>50</v>
      </c>
      <c r="FV158">
        <v>50</v>
      </c>
      <c r="FW158">
        <v>50</v>
      </c>
      <c r="FX158">
        <v>50</v>
      </c>
      <c r="FY158">
        <v>50</v>
      </c>
      <c r="FZ158">
        <v>50</v>
      </c>
      <c r="GA158">
        <v>50</v>
      </c>
      <c r="GB158">
        <v>50</v>
      </c>
      <c r="GC158">
        <v>50</v>
      </c>
      <c r="GD158">
        <v>50</v>
      </c>
      <c r="GE158">
        <v>73</v>
      </c>
      <c r="GF158">
        <v>58</v>
      </c>
      <c r="GG158">
        <v>76</v>
      </c>
      <c r="GH158">
        <v>79</v>
      </c>
      <c r="GI158">
        <v>75</v>
      </c>
      <c r="GJ158">
        <v>57</v>
      </c>
      <c r="GK158">
        <v>57</v>
      </c>
      <c r="GL158">
        <v>50</v>
      </c>
      <c r="GM158">
        <v>50</v>
      </c>
      <c r="GN158">
        <v>50</v>
      </c>
      <c r="GO158">
        <v>50</v>
      </c>
      <c r="GP158">
        <v>50</v>
      </c>
      <c r="GQ158">
        <v>50</v>
      </c>
      <c r="GR158">
        <v>1.0150000000000001</v>
      </c>
      <c r="GS158">
        <v>1.476</v>
      </c>
      <c r="GT158">
        <v>0.68100000000000005</v>
      </c>
      <c r="GU158">
        <v>1.133</v>
      </c>
      <c r="GV158">
        <v>0.70599999999999996</v>
      </c>
      <c r="GW158">
        <v>0.89100000000000001</v>
      </c>
      <c r="GX158">
        <v>0.58699999999999997</v>
      </c>
      <c r="GY158">
        <v>1.0070000000000001</v>
      </c>
      <c r="GZ158">
        <v>0.77300000000000002</v>
      </c>
      <c r="HA158">
        <v>0.85099999999999998</v>
      </c>
      <c r="HB158">
        <v>1.282</v>
      </c>
      <c r="HC158">
        <v>1.1579999999999999</v>
      </c>
      <c r="HD158">
        <v>0.90600000000000003</v>
      </c>
      <c r="HE158">
        <v>0.626</v>
      </c>
      <c r="HF158">
        <v>1.325</v>
      </c>
      <c r="HG158">
        <v>2</v>
      </c>
      <c r="HH158">
        <v>2.8000000000000001E-2</v>
      </c>
      <c r="HI158">
        <v>0.154</v>
      </c>
      <c r="HJ158">
        <v>0.315</v>
      </c>
      <c r="HK158">
        <v>0.70099999999999996</v>
      </c>
      <c r="HL158">
        <v>0.95</v>
      </c>
      <c r="HM158">
        <v>0.80500000000000005</v>
      </c>
      <c r="HN158">
        <v>0.56100000000000005</v>
      </c>
      <c r="HO158">
        <v>0.127</v>
      </c>
      <c r="HP158">
        <v>0.14000000000000001</v>
      </c>
      <c r="HQ158">
        <v>0.86599999999999999</v>
      </c>
      <c r="HR158">
        <v>0.98399999999999999</v>
      </c>
      <c r="HS158">
        <v>0.56599999999999995</v>
      </c>
      <c r="HT158">
        <v>4.8000000000000001E-2</v>
      </c>
      <c r="HU158">
        <v>0.69599999999999995</v>
      </c>
      <c r="HV158">
        <v>0.32200000000000001</v>
      </c>
      <c r="HW158">
        <v>0.16700000000000001</v>
      </c>
      <c r="HX158" s="40" t="s">
        <v>85</v>
      </c>
      <c r="HY158" s="35" t="s">
        <v>85</v>
      </c>
      <c r="HZ158" s="36" t="s">
        <v>85</v>
      </c>
      <c r="IA158" s="36" t="s">
        <v>85</v>
      </c>
      <c r="IB158" s="36">
        <v>2</v>
      </c>
      <c r="IC158" s="36" t="s">
        <v>85</v>
      </c>
      <c r="ID158" s="37" t="s">
        <v>85</v>
      </c>
      <c r="IE158" s="37" t="s">
        <v>85</v>
      </c>
      <c r="IF158" s="34" t="str">
        <f t="shared" si="17"/>
        <v/>
      </c>
      <c r="IG158" t="str">
        <f t="shared" si="18"/>
        <v/>
      </c>
      <c r="IH158" t="str">
        <f t="shared" si="19"/>
        <v/>
      </c>
      <c r="II158" t="str">
        <f t="shared" si="20"/>
        <v/>
      </c>
      <c r="IJ158">
        <f t="shared" si="21"/>
        <v>4</v>
      </c>
      <c r="IK158" t="str">
        <f t="shared" si="22"/>
        <v/>
      </c>
      <c r="IL158" t="str">
        <f t="shared" si="23"/>
        <v/>
      </c>
      <c r="IM158" t="str">
        <f t="shared" si="24"/>
        <v/>
      </c>
    </row>
    <row r="159" spans="1:247" x14ac:dyDescent="0.25">
      <c r="A159" s="48">
        <v>131047</v>
      </c>
      <c r="E159" t="b">
        <v>0</v>
      </c>
      <c r="H159">
        <v>25</v>
      </c>
      <c r="J159" t="s">
        <v>42</v>
      </c>
      <c r="K159" t="b">
        <v>1</v>
      </c>
      <c r="N159" t="s">
        <v>43</v>
      </c>
      <c r="R159">
        <v>0</v>
      </c>
      <c r="S159">
        <v>5.8000000000000003E-2</v>
      </c>
      <c r="T159" t="b">
        <v>0</v>
      </c>
      <c r="U159">
        <v>43727.000243055554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10</v>
      </c>
      <c r="AC159">
        <v>5</v>
      </c>
      <c r="AD159">
        <v>172</v>
      </c>
      <c r="AE159">
        <v>43691.000243055554</v>
      </c>
      <c r="AF159">
        <v>43727.000243055554</v>
      </c>
      <c r="AH159">
        <v>5.8000000000000003E-2</v>
      </c>
      <c r="AI159" t="s">
        <v>44</v>
      </c>
      <c r="AJ159">
        <v>357</v>
      </c>
      <c r="AK159">
        <v>409</v>
      </c>
      <c r="AL159">
        <v>479</v>
      </c>
      <c r="AM159">
        <v>707</v>
      </c>
      <c r="AN159">
        <v>807</v>
      </c>
      <c r="AO159">
        <v>749</v>
      </c>
      <c r="AP159">
        <v>649</v>
      </c>
      <c r="AQ159">
        <v>197</v>
      </c>
      <c r="AR159">
        <v>394</v>
      </c>
      <c r="AS159">
        <v>175</v>
      </c>
      <c r="AT159">
        <v>918</v>
      </c>
      <c r="AU159">
        <v>943</v>
      </c>
      <c r="AV159">
        <v>728</v>
      </c>
      <c r="AW159">
        <v>126</v>
      </c>
      <c r="AX159">
        <v>531</v>
      </c>
      <c r="AY159">
        <v>442</v>
      </c>
      <c r="AZ159">
        <v>70</v>
      </c>
      <c r="BA159">
        <v>87</v>
      </c>
      <c r="BB159">
        <v>64</v>
      </c>
      <c r="BC159">
        <v>62</v>
      </c>
      <c r="BD159">
        <v>97</v>
      </c>
      <c r="BE159">
        <v>84</v>
      </c>
      <c r="BF159">
        <v>100</v>
      </c>
      <c r="BG159">
        <v>100</v>
      </c>
      <c r="BH159">
        <v>100</v>
      </c>
      <c r="BI159">
        <v>100</v>
      </c>
      <c r="BJ159">
        <v>100</v>
      </c>
      <c r="BK159">
        <v>100</v>
      </c>
      <c r="BL159">
        <v>100</v>
      </c>
      <c r="BM159">
        <v>25</v>
      </c>
      <c r="BN159">
        <v>25</v>
      </c>
      <c r="BO159">
        <v>25</v>
      </c>
      <c r="BP159">
        <v>25</v>
      </c>
      <c r="BQ159">
        <v>1</v>
      </c>
      <c r="BR159">
        <v>3</v>
      </c>
      <c r="BS159">
        <v>0</v>
      </c>
      <c r="BT159">
        <v>3</v>
      </c>
      <c r="BU159">
        <v>0</v>
      </c>
      <c r="BV159">
        <v>3</v>
      </c>
      <c r="BW159">
        <v>1</v>
      </c>
      <c r="BX159">
        <v>1</v>
      </c>
      <c r="BY159">
        <v>1</v>
      </c>
      <c r="BZ159">
        <v>1</v>
      </c>
      <c r="CA159">
        <v>1</v>
      </c>
      <c r="CB159">
        <v>3</v>
      </c>
      <c r="CC159">
        <v>0</v>
      </c>
      <c r="CD159">
        <v>2</v>
      </c>
      <c r="CE159">
        <v>0</v>
      </c>
      <c r="CF159">
        <v>3</v>
      </c>
      <c r="CG159">
        <v>33</v>
      </c>
      <c r="CH159">
        <v>100</v>
      </c>
      <c r="CI159">
        <v>83</v>
      </c>
      <c r="CJ159">
        <v>30</v>
      </c>
      <c r="CK159">
        <v>56</v>
      </c>
      <c r="CL159">
        <v>99</v>
      </c>
      <c r="CM159">
        <v>7</v>
      </c>
      <c r="CN159">
        <v>71</v>
      </c>
      <c r="CO159">
        <v>26</v>
      </c>
      <c r="CP159">
        <v>33</v>
      </c>
      <c r="CQ159">
        <v>17</v>
      </c>
      <c r="CR159">
        <v>55</v>
      </c>
      <c r="CS159">
        <v>44</v>
      </c>
      <c r="CT159">
        <v>55</v>
      </c>
      <c r="CU159">
        <v>81</v>
      </c>
      <c r="CV159">
        <v>18</v>
      </c>
      <c r="CW159">
        <v>34</v>
      </c>
      <c r="CX159">
        <v>59</v>
      </c>
      <c r="CY159">
        <v>49</v>
      </c>
      <c r="CZ159">
        <v>25</v>
      </c>
      <c r="DA159">
        <v>74</v>
      </c>
      <c r="DB159">
        <v>12</v>
      </c>
      <c r="DC159">
        <v>88</v>
      </c>
      <c r="DD159">
        <v>70</v>
      </c>
      <c r="DE159">
        <v>85</v>
      </c>
      <c r="DF159">
        <v>20</v>
      </c>
      <c r="DG159">
        <v>51</v>
      </c>
      <c r="DH159">
        <v>70</v>
      </c>
      <c r="DI159">
        <v>86</v>
      </c>
      <c r="DJ159">
        <v>29</v>
      </c>
      <c r="DK159">
        <v>61</v>
      </c>
      <c r="DL159">
        <v>1</v>
      </c>
      <c r="DM159">
        <v>284</v>
      </c>
      <c r="DN159">
        <v>368</v>
      </c>
      <c r="DO159">
        <v>419</v>
      </c>
      <c r="DP159">
        <v>819</v>
      </c>
      <c r="DQ159">
        <v>668</v>
      </c>
      <c r="DR159">
        <v>667</v>
      </c>
      <c r="DS159">
        <v>81</v>
      </c>
      <c r="DT159">
        <v>883</v>
      </c>
      <c r="DU159">
        <v>801</v>
      </c>
      <c r="DV159">
        <v>288</v>
      </c>
      <c r="DW159">
        <v>412</v>
      </c>
      <c r="DX159">
        <v>365</v>
      </c>
      <c r="DY159">
        <v>507</v>
      </c>
      <c r="DZ159">
        <v>49</v>
      </c>
      <c r="EA159">
        <v>51</v>
      </c>
      <c r="EB159">
        <v>512</v>
      </c>
      <c r="EC159">
        <v>133</v>
      </c>
      <c r="ED159">
        <v>461</v>
      </c>
      <c r="EE159">
        <v>951</v>
      </c>
      <c r="EF159">
        <v>843</v>
      </c>
      <c r="EG159">
        <v>307</v>
      </c>
      <c r="EH159">
        <v>326</v>
      </c>
      <c r="EI159">
        <v>626</v>
      </c>
      <c r="EJ159">
        <v>828</v>
      </c>
      <c r="EK159">
        <v>0</v>
      </c>
      <c r="EL159">
        <v>779</v>
      </c>
      <c r="EM159">
        <v>403</v>
      </c>
      <c r="EN159">
        <v>118</v>
      </c>
      <c r="EO159">
        <v>710</v>
      </c>
      <c r="EP159">
        <v>1</v>
      </c>
      <c r="EQ159">
        <v>295</v>
      </c>
      <c r="ER159">
        <v>1000</v>
      </c>
      <c r="ES159">
        <v>754</v>
      </c>
      <c r="ET159">
        <v>633</v>
      </c>
      <c r="EU159">
        <v>730</v>
      </c>
      <c r="EV159">
        <v>440</v>
      </c>
      <c r="EW159">
        <v>264</v>
      </c>
      <c r="EX159">
        <v>943</v>
      </c>
      <c r="EY159">
        <v>43</v>
      </c>
      <c r="EZ159">
        <v>326</v>
      </c>
      <c r="FA159">
        <v>534</v>
      </c>
      <c r="FB159">
        <v>172</v>
      </c>
      <c r="FC159">
        <v>273</v>
      </c>
      <c r="FD159">
        <v>615</v>
      </c>
      <c r="FE159">
        <v>489</v>
      </c>
      <c r="FF159">
        <v>217</v>
      </c>
      <c r="FG159">
        <v>417</v>
      </c>
      <c r="FH159">
        <v>113</v>
      </c>
      <c r="FI159">
        <v>357</v>
      </c>
      <c r="FJ159">
        <v>50</v>
      </c>
      <c r="FK159">
        <v>50</v>
      </c>
      <c r="FL159">
        <v>50</v>
      </c>
      <c r="FM159">
        <v>50</v>
      </c>
      <c r="FN159">
        <v>80</v>
      </c>
      <c r="FO159">
        <v>65</v>
      </c>
      <c r="FP159">
        <v>71</v>
      </c>
      <c r="FQ159">
        <v>53</v>
      </c>
      <c r="FR159">
        <v>59</v>
      </c>
      <c r="FS159">
        <v>80</v>
      </c>
      <c r="FT159">
        <v>72</v>
      </c>
      <c r="FU159">
        <v>50</v>
      </c>
      <c r="FV159">
        <v>50</v>
      </c>
      <c r="FW159">
        <v>50</v>
      </c>
      <c r="FX159">
        <v>50</v>
      </c>
      <c r="FY159">
        <v>50</v>
      </c>
      <c r="FZ159">
        <v>50</v>
      </c>
      <c r="GA159">
        <v>50</v>
      </c>
      <c r="GB159">
        <v>50</v>
      </c>
      <c r="GC159">
        <v>50</v>
      </c>
      <c r="GD159">
        <v>50</v>
      </c>
      <c r="GE159">
        <v>67</v>
      </c>
      <c r="GF159">
        <v>65</v>
      </c>
      <c r="GG159">
        <v>75</v>
      </c>
      <c r="GH159">
        <v>73</v>
      </c>
      <c r="GI159">
        <v>61</v>
      </c>
      <c r="GJ159">
        <v>78</v>
      </c>
      <c r="GK159">
        <v>78</v>
      </c>
      <c r="GL159">
        <v>50</v>
      </c>
      <c r="GM159">
        <v>50</v>
      </c>
      <c r="GN159">
        <v>50</v>
      </c>
      <c r="GO159">
        <v>50</v>
      </c>
      <c r="GP159">
        <v>50</v>
      </c>
      <c r="GQ159">
        <v>50</v>
      </c>
      <c r="GR159">
        <v>0.55100000000000005</v>
      </c>
      <c r="GS159">
        <v>1.012</v>
      </c>
      <c r="GT159">
        <v>0.63300000000000001</v>
      </c>
      <c r="GU159">
        <v>0.96100000000000008</v>
      </c>
      <c r="GV159">
        <v>1.4510000000000001</v>
      </c>
      <c r="GW159">
        <v>1.343</v>
      </c>
      <c r="GX159">
        <v>0.80699999999999994</v>
      </c>
      <c r="GY159">
        <v>0.82600000000000007</v>
      </c>
      <c r="GZ159">
        <v>1.1259999999999999</v>
      </c>
      <c r="HA159">
        <v>1.3279999999999998</v>
      </c>
      <c r="HB159">
        <v>0.5</v>
      </c>
      <c r="HC159">
        <v>1.2789999999999999</v>
      </c>
      <c r="HD159">
        <v>0.90300000000000002</v>
      </c>
      <c r="HE159">
        <v>0.61799999999999999</v>
      </c>
      <c r="HF159">
        <v>1.21</v>
      </c>
      <c r="HG159">
        <v>1</v>
      </c>
      <c r="HH159">
        <v>0.29499999999999998</v>
      </c>
      <c r="HI159">
        <v>1</v>
      </c>
      <c r="HJ159">
        <v>0.754</v>
      </c>
      <c r="HK159">
        <v>0.63300000000000001</v>
      </c>
      <c r="HL159">
        <v>0.73</v>
      </c>
      <c r="HM159">
        <v>0.44</v>
      </c>
      <c r="HN159">
        <v>0.26400000000000001</v>
      </c>
      <c r="HO159">
        <v>0.94299999999999995</v>
      </c>
      <c r="HP159">
        <v>4.2999999999999997E-2</v>
      </c>
      <c r="HQ159">
        <v>0.32600000000000001</v>
      </c>
      <c r="HR159">
        <v>0.53400000000000003</v>
      </c>
      <c r="HS159">
        <v>0.17199999999999999</v>
      </c>
      <c r="HT159">
        <v>0.27300000000000002</v>
      </c>
      <c r="HU159">
        <v>0.61499999999999999</v>
      </c>
      <c r="HV159">
        <v>0.48899999999999999</v>
      </c>
      <c r="HW159">
        <v>0.217</v>
      </c>
      <c r="HX159" s="40" t="s">
        <v>85</v>
      </c>
      <c r="HY159" s="35" t="s">
        <v>85</v>
      </c>
      <c r="HZ159" s="36" t="s">
        <v>85</v>
      </c>
      <c r="IA159" s="36" t="s">
        <v>85</v>
      </c>
      <c r="IB159" s="36" t="s">
        <v>85</v>
      </c>
      <c r="IC159" s="36" t="s">
        <v>85</v>
      </c>
      <c r="ID159" s="37" t="s">
        <v>85</v>
      </c>
      <c r="IE159" s="37" t="s">
        <v>85</v>
      </c>
      <c r="IF159" s="34" t="str">
        <f t="shared" si="17"/>
        <v/>
      </c>
      <c r="IG159" t="str">
        <f t="shared" si="18"/>
        <v/>
      </c>
      <c r="IH159" t="str">
        <f t="shared" si="19"/>
        <v/>
      </c>
      <c r="II159" t="str">
        <f t="shared" si="20"/>
        <v/>
      </c>
      <c r="IJ159" t="str">
        <f t="shared" si="21"/>
        <v/>
      </c>
      <c r="IK159" t="str">
        <f t="shared" si="22"/>
        <v/>
      </c>
      <c r="IL159" t="str">
        <f t="shared" si="23"/>
        <v/>
      </c>
      <c r="IM159" t="str">
        <f t="shared" si="24"/>
        <v/>
      </c>
    </row>
    <row r="160" spans="1:247" x14ac:dyDescent="0.25">
      <c r="A160" s="48">
        <v>132054</v>
      </c>
      <c r="E160" t="b">
        <v>0</v>
      </c>
      <c r="H160">
        <v>42</v>
      </c>
      <c r="J160" t="s">
        <v>42</v>
      </c>
      <c r="K160" t="b">
        <v>1</v>
      </c>
      <c r="N160" t="s">
        <v>43</v>
      </c>
      <c r="R160">
        <v>0</v>
      </c>
      <c r="S160">
        <v>8.0000000000000002E-3</v>
      </c>
      <c r="T160" t="b">
        <v>0</v>
      </c>
      <c r="U160">
        <v>43748.000243055554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1</v>
      </c>
      <c r="AC160">
        <v>1</v>
      </c>
      <c r="AD160">
        <v>1</v>
      </c>
      <c r="AE160">
        <v>43691.000243055554</v>
      </c>
      <c r="AF160">
        <v>43748.000243055554</v>
      </c>
      <c r="AH160">
        <v>8.0000000000000002E-3</v>
      </c>
      <c r="AI160" t="s">
        <v>44</v>
      </c>
      <c r="AJ160">
        <v>784</v>
      </c>
      <c r="AK160">
        <v>187</v>
      </c>
      <c r="AL160">
        <v>400</v>
      </c>
      <c r="AM160">
        <v>777</v>
      </c>
      <c r="AN160">
        <v>443</v>
      </c>
      <c r="AO160">
        <v>985</v>
      </c>
      <c r="AP160">
        <v>353</v>
      </c>
      <c r="AQ160">
        <v>306</v>
      </c>
      <c r="AR160">
        <v>522</v>
      </c>
      <c r="AS160">
        <v>404</v>
      </c>
      <c r="AT160">
        <v>718</v>
      </c>
      <c r="AU160">
        <v>165</v>
      </c>
      <c r="AV160">
        <v>773</v>
      </c>
      <c r="AW160">
        <v>630</v>
      </c>
      <c r="AX160">
        <v>938</v>
      </c>
      <c r="AY160">
        <v>112</v>
      </c>
      <c r="AZ160">
        <v>57</v>
      </c>
      <c r="BA160">
        <v>87</v>
      </c>
      <c r="BB160">
        <v>59</v>
      </c>
      <c r="BC160">
        <v>52</v>
      </c>
      <c r="BD160">
        <v>85</v>
      </c>
      <c r="BE160">
        <v>79</v>
      </c>
      <c r="BF160">
        <v>100</v>
      </c>
      <c r="BG160">
        <v>100</v>
      </c>
      <c r="BH160">
        <v>100</v>
      </c>
      <c r="BI160">
        <v>100</v>
      </c>
      <c r="BJ160">
        <v>100</v>
      </c>
      <c r="BK160">
        <v>100</v>
      </c>
      <c r="BL160">
        <v>100</v>
      </c>
      <c r="BM160">
        <v>25</v>
      </c>
      <c r="BN160">
        <v>25</v>
      </c>
      <c r="BO160">
        <v>25</v>
      </c>
      <c r="BP160">
        <v>25</v>
      </c>
      <c r="BQ160">
        <v>0</v>
      </c>
      <c r="BR160">
        <v>2</v>
      </c>
      <c r="BS160">
        <v>3</v>
      </c>
      <c r="BT160">
        <v>1</v>
      </c>
      <c r="BU160">
        <v>3</v>
      </c>
      <c r="BV160">
        <v>2</v>
      </c>
      <c r="BW160">
        <v>2</v>
      </c>
      <c r="BX160">
        <v>1</v>
      </c>
      <c r="BY160">
        <v>1</v>
      </c>
      <c r="BZ160">
        <v>0</v>
      </c>
      <c r="CA160">
        <v>2</v>
      </c>
      <c r="CB160">
        <v>3</v>
      </c>
      <c r="CC160">
        <v>2</v>
      </c>
      <c r="CD160">
        <v>0</v>
      </c>
      <c r="CE160">
        <v>0</v>
      </c>
      <c r="CF160">
        <v>0</v>
      </c>
      <c r="CG160">
        <v>49</v>
      </c>
      <c r="CH160">
        <v>46</v>
      </c>
      <c r="CI160">
        <v>77</v>
      </c>
      <c r="CJ160">
        <v>26</v>
      </c>
      <c r="CK160">
        <v>72</v>
      </c>
      <c r="CL160">
        <v>1</v>
      </c>
      <c r="CM160">
        <v>76</v>
      </c>
      <c r="CN160">
        <v>84</v>
      </c>
      <c r="CO160">
        <v>16</v>
      </c>
      <c r="CP160">
        <v>71</v>
      </c>
      <c r="CQ160">
        <v>32</v>
      </c>
      <c r="CR160">
        <v>38</v>
      </c>
      <c r="CS160">
        <v>17</v>
      </c>
      <c r="CT160">
        <v>35</v>
      </c>
      <c r="CU160">
        <v>34</v>
      </c>
      <c r="CV160">
        <v>17</v>
      </c>
      <c r="CW160">
        <v>76</v>
      </c>
      <c r="CX160">
        <v>29</v>
      </c>
      <c r="CY160">
        <v>33</v>
      </c>
      <c r="CZ160">
        <v>86</v>
      </c>
      <c r="DA160">
        <v>84</v>
      </c>
      <c r="DB160">
        <v>8</v>
      </c>
      <c r="DC160">
        <v>50</v>
      </c>
      <c r="DD160">
        <v>85</v>
      </c>
      <c r="DE160">
        <v>59</v>
      </c>
      <c r="DF160">
        <v>43</v>
      </c>
      <c r="DG160">
        <v>44</v>
      </c>
      <c r="DH160">
        <v>34</v>
      </c>
      <c r="DI160">
        <v>91</v>
      </c>
      <c r="DJ160">
        <v>66</v>
      </c>
      <c r="DK160">
        <v>14</v>
      </c>
      <c r="DL160">
        <v>9</v>
      </c>
      <c r="DM160">
        <v>691</v>
      </c>
      <c r="DN160">
        <v>61</v>
      </c>
      <c r="DO160">
        <v>251</v>
      </c>
      <c r="DP160">
        <v>963</v>
      </c>
      <c r="DQ160">
        <v>230</v>
      </c>
      <c r="DR160">
        <v>326</v>
      </c>
      <c r="DS160">
        <v>445</v>
      </c>
      <c r="DT160">
        <v>14</v>
      </c>
      <c r="DU160">
        <v>605</v>
      </c>
      <c r="DV160">
        <v>511</v>
      </c>
      <c r="DW160">
        <v>881</v>
      </c>
      <c r="DX160">
        <v>556</v>
      </c>
      <c r="DY160">
        <v>996</v>
      </c>
      <c r="DZ160">
        <v>488</v>
      </c>
      <c r="EA160">
        <v>975</v>
      </c>
      <c r="EB160">
        <v>314</v>
      </c>
      <c r="EC160">
        <v>323</v>
      </c>
      <c r="ED160">
        <v>705</v>
      </c>
      <c r="EE160">
        <v>572</v>
      </c>
      <c r="EF160">
        <v>914</v>
      </c>
      <c r="EG160">
        <v>596</v>
      </c>
      <c r="EH160">
        <v>201</v>
      </c>
      <c r="EI160">
        <v>781</v>
      </c>
      <c r="EJ160">
        <v>193</v>
      </c>
      <c r="EK160">
        <v>804</v>
      </c>
      <c r="EL160">
        <v>471</v>
      </c>
      <c r="EM160">
        <v>60</v>
      </c>
      <c r="EN160">
        <v>452</v>
      </c>
      <c r="EO160">
        <v>329</v>
      </c>
      <c r="EP160">
        <v>63</v>
      </c>
      <c r="EQ160">
        <v>467</v>
      </c>
      <c r="ER160">
        <v>852</v>
      </c>
      <c r="ES160">
        <v>422</v>
      </c>
      <c r="ET160">
        <v>530</v>
      </c>
      <c r="EU160">
        <v>553</v>
      </c>
      <c r="EV160">
        <v>777</v>
      </c>
      <c r="EW160">
        <v>532</v>
      </c>
      <c r="EX160">
        <v>112</v>
      </c>
      <c r="EY160">
        <v>63</v>
      </c>
      <c r="EZ160">
        <v>425</v>
      </c>
      <c r="FA160">
        <v>591</v>
      </c>
      <c r="FB160">
        <v>878</v>
      </c>
      <c r="FC160">
        <v>720</v>
      </c>
      <c r="FD160">
        <v>141</v>
      </c>
      <c r="FE160">
        <v>950</v>
      </c>
      <c r="FF160">
        <v>226</v>
      </c>
      <c r="FG160">
        <v>2</v>
      </c>
      <c r="FH160">
        <v>321</v>
      </c>
      <c r="FI160">
        <v>243</v>
      </c>
      <c r="FJ160">
        <v>50</v>
      </c>
      <c r="FK160">
        <v>50</v>
      </c>
      <c r="FL160">
        <v>50</v>
      </c>
      <c r="FM160">
        <v>50</v>
      </c>
      <c r="FN160">
        <v>51</v>
      </c>
      <c r="FO160">
        <v>54</v>
      </c>
      <c r="FP160">
        <v>55</v>
      </c>
      <c r="FQ160">
        <v>66</v>
      </c>
      <c r="FR160">
        <v>54</v>
      </c>
      <c r="FS160">
        <v>61</v>
      </c>
      <c r="FT160">
        <v>58</v>
      </c>
      <c r="FU160">
        <v>50</v>
      </c>
      <c r="FV160">
        <v>50</v>
      </c>
      <c r="FW160">
        <v>50</v>
      </c>
      <c r="FX160">
        <v>50</v>
      </c>
      <c r="FY160">
        <v>50</v>
      </c>
      <c r="FZ160">
        <v>50</v>
      </c>
      <c r="GA160">
        <v>50</v>
      </c>
      <c r="GB160">
        <v>50</v>
      </c>
      <c r="GC160">
        <v>50</v>
      </c>
      <c r="GD160">
        <v>50</v>
      </c>
      <c r="GE160">
        <v>70</v>
      </c>
      <c r="GF160">
        <v>52</v>
      </c>
      <c r="GG160">
        <v>70</v>
      </c>
      <c r="GH160">
        <v>74</v>
      </c>
      <c r="GI160">
        <v>53</v>
      </c>
      <c r="GJ160">
        <v>64</v>
      </c>
      <c r="GK160">
        <v>53</v>
      </c>
      <c r="GL160">
        <v>50</v>
      </c>
      <c r="GM160">
        <v>50</v>
      </c>
      <c r="GN160">
        <v>50</v>
      </c>
      <c r="GO160">
        <v>50</v>
      </c>
      <c r="GP160">
        <v>50</v>
      </c>
      <c r="GQ160">
        <v>50</v>
      </c>
      <c r="GR160">
        <v>1.4750000000000001</v>
      </c>
      <c r="GS160">
        <v>0.81400000000000006</v>
      </c>
      <c r="GT160">
        <v>0.82299999999999995</v>
      </c>
      <c r="GU160">
        <v>1.2050000000000001</v>
      </c>
      <c r="GV160">
        <v>1.0720000000000001</v>
      </c>
      <c r="GW160">
        <v>1.4140000000000001</v>
      </c>
      <c r="GX160">
        <v>1.0960000000000001</v>
      </c>
      <c r="GY160">
        <v>0.70100000000000007</v>
      </c>
      <c r="GZ160">
        <v>1.2810000000000001</v>
      </c>
      <c r="HA160">
        <v>0.69300000000000006</v>
      </c>
      <c r="HB160">
        <v>1.304</v>
      </c>
      <c r="HC160">
        <v>0.97099999999999997</v>
      </c>
      <c r="HD160">
        <v>0.56000000000000005</v>
      </c>
      <c r="HE160">
        <v>0.95199999999999996</v>
      </c>
      <c r="HF160">
        <v>0.82899999999999996</v>
      </c>
      <c r="HG160">
        <v>2</v>
      </c>
      <c r="HH160">
        <v>0.46700000000000003</v>
      </c>
      <c r="HI160">
        <v>0.85199999999999998</v>
      </c>
      <c r="HJ160">
        <v>0.42199999999999999</v>
      </c>
      <c r="HK160">
        <v>0.53</v>
      </c>
      <c r="HL160">
        <v>0.55300000000000005</v>
      </c>
      <c r="HM160">
        <v>0.77700000000000002</v>
      </c>
      <c r="HN160">
        <v>0.53200000000000003</v>
      </c>
      <c r="HO160">
        <v>0.112</v>
      </c>
      <c r="HP160">
        <v>6.3E-2</v>
      </c>
      <c r="HQ160">
        <v>0.42499999999999999</v>
      </c>
      <c r="HR160">
        <v>0.59099999999999997</v>
      </c>
      <c r="HS160">
        <v>0.878</v>
      </c>
      <c r="HT160">
        <v>0.72</v>
      </c>
      <c r="HU160">
        <v>0.14099999999999999</v>
      </c>
      <c r="HV160">
        <v>0.95</v>
      </c>
      <c r="HW160">
        <v>0.22600000000000001</v>
      </c>
      <c r="HX160" s="40" t="s">
        <v>85</v>
      </c>
      <c r="HY160" s="35" t="s">
        <v>85</v>
      </c>
      <c r="HZ160" s="36" t="s">
        <v>85</v>
      </c>
      <c r="IA160" s="36" t="s">
        <v>85</v>
      </c>
      <c r="IB160" s="36">
        <v>9</v>
      </c>
      <c r="IC160" s="36" t="s">
        <v>85</v>
      </c>
      <c r="ID160" s="37" t="s">
        <v>85</v>
      </c>
      <c r="IE160" s="37" t="s">
        <v>85</v>
      </c>
      <c r="IF160" s="34" t="str">
        <f t="shared" si="17"/>
        <v/>
      </c>
      <c r="IG160" t="str">
        <f t="shared" si="18"/>
        <v/>
      </c>
      <c r="IH160" t="str">
        <f t="shared" si="19"/>
        <v/>
      </c>
      <c r="II160" t="str">
        <f t="shared" si="20"/>
        <v/>
      </c>
      <c r="IJ160">
        <f t="shared" si="21"/>
        <v>22</v>
      </c>
      <c r="IK160" t="str">
        <f t="shared" si="22"/>
        <v/>
      </c>
      <c r="IL160" t="str">
        <f t="shared" si="23"/>
        <v/>
      </c>
      <c r="IM160" t="str">
        <f t="shared" si="24"/>
        <v/>
      </c>
    </row>
    <row r="161" spans="1:247" x14ac:dyDescent="0.25">
      <c r="A161" s="48">
        <v>133223</v>
      </c>
      <c r="E161" t="b">
        <v>0</v>
      </c>
      <c r="H161">
        <v>35</v>
      </c>
      <c r="J161" t="s">
        <v>46</v>
      </c>
      <c r="K161" t="b">
        <v>1</v>
      </c>
      <c r="N161" t="s">
        <v>43</v>
      </c>
      <c r="R161">
        <v>44.479999542236328</v>
      </c>
      <c r="S161">
        <v>0</v>
      </c>
      <c r="T161" t="b">
        <v>0</v>
      </c>
      <c r="U161">
        <v>43741.000243055554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10</v>
      </c>
      <c r="AC161">
        <v>5</v>
      </c>
      <c r="AD161">
        <v>9999</v>
      </c>
      <c r="AE161">
        <v>43691.000243055554</v>
      </c>
      <c r="AF161">
        <v>43741.000243055554</v>
      </c>
      <c r="AH161">
        <v>0</v>
      </c>
      <c r="AI161" t="s">
        <v>44</v>
      </c>
      <c r="AJ161">
        <v>586</v>
      </c>
      <c r="AK161">
        <v>36</v>
      </c>
      <c r="AL161">
        <v>470</v>
      </c>
      <c r="AM161">
        <v>800</v>
      </c>
      <c r="AN161">
        <v>885</v>
      </c>
      <c r="AO161">
        <v>915</v>
      </c>
      <c r="AP161">
        <v>921</v>
      </c>
      <c r="AQ161">
        <v>909</v>
      </c>
      <c r="AR161">
        <v>9</v>
      </c>
      <c r="AS161">
        <v>854</v>
      </c>
      <c r="AT161">
        <v>920</v>
      </c>
      <c r="AU161">
        <v>721</v>
      </c>
      <c r="AV161">
        <v>912</v>
      </c>
      <c r="AW161">
        <v>436</v>
      </c>
      <c r="AX161">
        <v>65</v>
      </c>
      <c r="AY161">
        <v>563</v>
      </c>
      <c r="AZ161">
        <v>98</v>
      </c>
      <c r="BA161">
        <v>85</v>
      </c>
      <c r="BB161">
        <v>100</v>
      </c>
      <c r="BC161">
        <v>86</v>
      </c>
      <c r="BD161">
        <v>53</v>
      </c>
      <c r="BE161">
        <v>55</v>
      </c>
      <c r="BF161">
        <v>100</v>
      </c>
      <c r="BG161">
        <v>100</v>
      </c>
      <c r="BH161">
        <v>100</v>
      </c>
      <c r="BI161">
        <v>100</v>
      </c>
      <c r="BJ161">
        <v>100</v>
      </c>
      <c r="BK161">
        <v>100</v>
      </c>
      <c r="BL161">
        <v>100</v>
      </c>
      <c r="BM161">
        <v>25</v>
      </c>
      <c r="BN161">
        <v>25</v>
      </c>
      <c r="BO161">
        <v>25</v>
      </c>
      <c r="BP161">
        <v>25</v>
      </c>
      <c r="BQ161">
        <v>3</v>
      </c>
      <c r="BR161">
        <v>2</v>
      </c>
      <c r="BS161">
        <v>1</v>
      </c>
      <c r="BT161">
        <v>2</v>
      </c>
      <c r="BU161">
        <v>1</v>
      </c>
      <c r="BV161">
        <v>2</v>
      </c>
      <c r="BW161">
        <v>3</v>
      </c>
      <c r="BX161">
        <v>3</v>
      </c>
      <c r="BY161">
        <v>0</v>
      </c>
      <c r="BZ161">
        <v>2</v>
      </c>
      <c r="CA161">
        <v>1</v>
      </c>
      <c r="CB161">
        <v>2</v>
      </c>
      <c r="CC161">
        <v>3</v>
      </c>
      <c r="CD161">
        <v>3</v>
      </c>
      <c r="CE161">
        <v>2</v>
      </c>
      <c r="CF161">
        <v>0</v>
      </c>
      <c r="CG161">
        <v>33</v>
      </c>
      <c r="CH161">
        <v>73</v>
      </c>
      <c r="CI161">
        <v>11</v>
      </c>
      <c r="CJ161">
        <v>73</v>
      </c>
      <c r="CK161">
        <v>2</v>
      </c>
      <c r="CL161">
        <v>19</v>
      </c>
      <c r="CM161">
        <v>68</v>
      </c>
      <c r="CN161">
        <v>15</v>
      </c>
      <c r="CO161">
        <v>56</v>
      </c>
      <c r="CP161">
        <v>4</v>
      </c>
      <c r="CQ161">
        <v>26</v>
      </c>
      <c r="CR161">
        <v>13</v>
      </c>
      <c r="CS161">
        <v>0</v>
      </c>
      <c r="CT161">
        <v>100</v>
      </c>
      <c r="CU161">
        <v>60</v>
      </c>
      <c r="CV161">
        <v>92</v>
      </c>
      <c r="CW161">
        <v>94</v>
      </c>
      <c r="CX161">
        <v>41</v>
      </c>
      <c r="CY161">
        <v>4</v>
      </c>
      <c r="CZ161">
        <v>66</v>
      </c>
      <c r="DA161">
        <v>69</v>
      </c>
      <c r="DB161">
        <v>32</v>
      </c>
      <c r="DC161">
        <v>41</v>
      </c>
      <c r="DD161">
        <v>24</v>
      </c>
      <c r="DE161">
        <v>64</v>
      </c>
      <c r="DF161">
        <v>35</v>
      </c>
      <c r="DG161">
        <v>93</v>
      </c>
      <c r="DH161">
        <v>10</v>
      </c>
      <c r="DI161">
        <v>48</v>
      </c>
      <c r="DJ161">
        <v>4</v>
      </c>
      <c r="DK161">
        <v>62</v>
      </c>
      <c r="DL161">
        <v>54</v>
      </c>
      <c r="DM161">
        <v>558</v>
      </c>
      <c r="DN161">
        <v>52</v>
      </c>
      <c r="DO161">
        <v>227</v>
      </c>
      <c r="DP161">
        <v>95</v>
      </c>
      <c r="DQ161">
        <v>528</v>
      </c>
      <c r="DR161">
        <v>157</v>
      </c>
      <c r="DS161">
        <v>680</v>
      </c>
      <c r="DT161">
        <v>274</v>
      </c>
      <c r="DU161">
        <v>538</v>
      </c>
      <c r="DV161">
        <v>86</v>
      </c>
      <c r="DW161">
        <v>140</v>
      </c>
      <c r="DX161">
        <v>796</v>
      </c>
      <c r="DY161">
        <v>785</v>
      </c>
      <c r="DZ161">
        <v>312</v>
      </c>
      <c r="EA161">
        <v>316</v>
      </c>
      <c r="EB161">
        <v>317</v>
      </c>
      <c r="EC161">
        <v>801</v>
      </c>
      <c r="ED161">
        <v>212</v>
      </c>
      <c r="EE161">
        <v>792</v>
      </c>
      <c r="EF161">
        <v>985</v>
      </c>
      <c r="EG161">
        <v>13</v>
      </c>
      <c r="EH161">
        <v>813</v>
      </c>
      <c r="EI161">
        <v>118</v>
      </c>
      <c r="EJ161">
        <v>461</v>
      </c>
      <c r="EK161">
        <v>326</v>
      </c>
      <c r="EL161">
        <v>509</v>
      </c>
      <c r="EM161">
        <v>203</v>
      </c>
      <c r="EN161">
        <v>988</v>
      </c>
      <c r="EO161">
        <v>635</v>
      </c>
      <c r="EP161">
        <v>672</v>
      </c>
      <c r="EQ161">
        <v>687</v>
      </c>
      <c r="ER161">
        <v>648</v>
      </c>
      <c r="ES161">
        <v>993</v>
      </c>
      <c r="ET161">
        <v>518</v>
      </c>
      <c r="EU161">
        <v>81</v>
      </c>
      <c r="EV161">
        <v>799</v>
      </c>
      <c r="EW161">
        <v>839</v>
      </c>
      <c r="EX161">
        <v>742</v>
      </c>
      <c r="EY161">
        <v>576</v>
      </c>
      <c r="EZ161">
        <v>688</v>
      </c>
      <c r="FA161">
        <v>169</v>
      </c>
      <c r="FB161">
        <v>117</v>
      </c>
      <c r="FC161">
        <v>580</v>
      </c>
      <c r="FD161">
        <v>989</v>
      </c>
      <c r="FE161">
        <v>263</v>
      </c>
      <c r="FF161">
        <v>277</v>
      </c>
      <c r="FG161">
        <v>964</v>
      </c>
      <c r="FH161">
        <v>501</v>
      </c>
      <c r="FI161">
        <v>120</v>
      </c>
      <c r="FJ161">
        <v>50</v>
      </c>
      <c r="FK161">
        <v>50</v>
      </c>
      <c r="FL161">
        <v>50</v>
      </c>
      <c r="FM161">
        <v>50</v>
      </c>
      <c r="FN161">
        <v>72</v>
      </c>
      <c r="FO161">
        <v>50</v>
      </c>
      <c r="FP161">
        <v>61</v>
      </c>
      <c r="FQ161">
        <v>80</v>
      </c>
      <c r="FR161">
        <v>74</v>
      </c>
      <c r="FS161">
        <v>72</v>
      </c>
      <c r="FT161">
        <v>80</v>
      </c>
      <c r="FU161">
        <v>50</v>
      </c>
      <c r="FV161">
        <v>50</v>
      </c>
      <c r="FW161">
        <v>50</v>
      </c>
      <c r="FX161">
        <v>50</v>
      </c>
      <c r="FY161">
        <v>50</v>
      </c>
      <c r="FZ161">
        <v>50</v>
      </c>
      <c r="GA161">
        <v>50</v>
      </c>
      <c r="GB161">
        <v>50</v>
      </c>
      <c r="GC161">
        <v>50</v>
      </c>
      <c r="GD161">
        <v>50</v>
      </c>
      <c r="GE161">
        <v>80</v>
      </c>
      <c r="GF161">
        <v>75</v>
      </c>
      <c r="GG161">
        <v>69</v>
      </c>
      <c r="GH161">
        <v>79</v>
      </c>
      <c r="GI161">
        <v>55</v>
      </c>
      <c r="GJ161">
        <v>56</v>
      </c>
      <c r="GK161">
        <v>51</v>
      </c>
      <c r="GL161">
        <v>50</v>
      </c>
      <c r="GM161">
        <v>50</v>
      </c>
      <c r="GN161">
        <v>50</v>
      </c>
      <c r="GO161">
        <v>50</v>
      </c>
      <c r="GP161">
        <v>50</v>
      </c>
      <c r="GQ161">
        <v>50</v>
      </c>
      <c r="GR161">
        <v>0.81600000000000006</v>
      </c>
      <c r="GS161">
        <v>0.81699999999999995</v>
      </c>
      <c r="GT161">
        <v>1.3010000000000002</v>
      </c>
      <c r="GU161">
        <v>0.71199999999999997</v>
      </c>
      <c r="GV161">
        <v>1.292</v>
      </c>
      <c r="GW161">
        <v>1.4849999999999999</v>
      </c>
      <c r="GX161">
        <v>0.51300000000000001</v>
      </c>
      <c r="GY161">
        <v>1.3129999999999999</v>
      </c>
      <c r="GZ161">
        <v>0.61799999999999999</v>
      </c>
      <c r="HA161">
        <v>0.96100000000000008</v>
      </c>
      <c r="HB161">
        <v>0.82600000000000007</v>
      </c>
      <c r="HC161">
        <v>1.0089999999999999</v>
      </c>
      <c r="HD161">
        <v>0.70300000000000007</v>
      </c>
      <c r="HE161">
        <v>1.488</v>
      </c>
      <c r="HF161">
        <v>1.135</v>
      </c>
      <c r="HG161">
        <v>2</v>
      </c>
      <c r="HH161">
        <v>0.68700000000000006</v>
      </c>
      <c r="HI161">
        <v>0.64800000000000002</v>
      </c>
      <c r="HJ161">
        <v>0.99299999999999999</v>
      </c>
      <c r="HK161">
        <v>0.51800000000000002</v>
      </c>
      <c r="HL161">
        <v>8.1000000000000003E-2</v>
      </c>
      <c r="HM161">
        <v>0.79900000000000004</v>
      </c>
      <c r="HN161">
        <v>0.83899999999999997</v>
      </c>
      <c r="HO161">
        <v>0.74199999999999999</v>
      </c>
      <c r="HP161">
        <v>0.57599999999999996</v>
      </c>
      <c r="HQ161">
        <v>0.68799999999999994</v>
      </c>
      <c r="HR161">
        <v>0.16900000000000001</v>
      </c>
      <c r="HS161">
        <v>0.11700000000000001</v>
      </c>
      <c r="HT161">
        <v>0.57999999999999996</v>
      </c>
      <c r="HU161">
        <v>0.98899999999999999</v>
      </c>
      <c r="HV161">
        <v>0.26300000000000001</v>
      </c>
      <c r="HW161">
        <v>0.27700000000000002</v>
      </c>
      <c r="HX161" s="40" t="s">
        <v>85</v>
      </c>
      <c r="HY161" s="35" t="s">
        <v>85</v>
      </c>
      <c r="HZ161" s="36" t="s">
        <v>85</v>
      </c>
      <c r="IA161" s="36" t="s">
        <v>85</v>
      </c>
      <c r="IB161" s="36">
        <v>54</v>
      </c>
      <c r="IC161" s="36" t="s">
        <v>85</v>
      </c>
      <c r="ID161" s="37" t="s">
        <v>85</v>
      </c>
      <c r="IE161" s="37" t="s">
        <v>85</v>
      </c>
      <c r="IF161" s="34" t="str">
        <f t="shared" si="17"/>
        <v/>
      </c>
      <c r="IG161" t="str">
        <f t="shared" si="18"/>
        <v/>
      </c>
      <c r="IH161" t="str">
        <f t="shared" si="19"/>
        <v/>
      </c>
      <c r="II161" t="str">
        <f t="shared" si="20"/>
        <v/>
      </c>
      <c r="IJ161">
        <f t="shared" si="21"/>
        <v>113</v>
      </c>
      <c r="IK161" t="str">
        <f t="shared" si="22"/>
        <v/>
      </c>
      <c r="IL161" t="str">
        <f t="shared" si="23"/>
        <v/>
      </c>
      <c r="IM161" t="str">
        <f t="shared" si="24"/>
        <v/>
      </c>
    </row>
    <row r="162" spans="1:247" x14ac:dyDescent="0.25">
      <c r="A162" s="48">
        <v>133224</v>
      </c>
      <c r="E162" t="b">
        <v>0</v>
      </c>
      <c r="H162">
        <v>25</v>
      </c>
      <c r="J162" t="s">
        <v>46</v>
      </c>
      <c r="K162" t="b">
        <v>1</v>
      </c>
      <c r="N162" t="s">
        <v>43</v>
      </c>
      <c r="R162">
        <v>0</v>
      </c>
      <c r="S162">
        <v>4.2000000000000003E-2</v>
      </c>
      <c r="T162" t="b">
        <v>0</v>
      </c>
      <c r="U162">
        <v>43727.000243055554</v>
      </c>
      <c r="V162">
        <v>0</v>
      </c>
      <c r="W162">
        <v>0</v>
      </c>
      <c r="X162">
        <v>0.17741999999999999</v>
      </c>
      <c r="Y162">
        <v>0</v>
      </c>
      <c r="Z162">
        <v>0</v>
      </c>
      <c r="AA162">
        <v>0</v>
      </c>
      <c r="AB162">
        <v>10</v>
      </c>
      <c r="AC162">
        <v>5</v>
      </c>
      <c r="AD162">
        <v>238</v>
      </c>
      <c r="AE162">
        <v>43691.000243055554</v>
      </c>
      <c r="AF162">
        <v>43727.000243055554</v>
      </c>
      <c r="AH162">
        <v>4.2000000000000003E-2</v>
      </c>
      <c r="AI162" t="s">
        <v>44</v>
      </c>
      <c r="AJ162">
        <v>925</v>
      </c>
      <c r="AK162">
        <v>11</v>
      </c>
      <c r="AL162">
        <v>52</v>
      </c>
      <c r="AM162">
        <v>506</v>
      </c>
      <c r="AN162">
        <v>810</v>
      </c>
      <c r="AO162">
        <v>322</v>
      </c>
      <c r="AP162">
        <v>931</v>
      </c>
      <c r="AQ162">
        <v>302</v>
      </c>
      <c r="AR162">
        <v>708</v>
      </c>
      <c r="AS162">
        <v>311</v>
      </c>
      <c r="AT162">
        <v>467</v>
      </c>
      <c r="AU162">
        <v>307</v>
      </c>
      <c r="AV162">
        <v>855</v>
      </c>
      <c r="AW162">
        <v>5</v>
      </c>
      <c r="AX162">
        <v>847</v>
      </c>
      <c r="AY162">
        <v>163</v>
      </c>
      <c r="AZ162">
        <v>91</v>
      </c>
      <c r="BA162">
        <v>82</v>
      </c>
      <c r="BB162">
        <v>64</v>
      </c>
      <c r="BC162">
        <v>81</v>
      </c>
      <c r="BD162">
        <v>100</v>
      </c>
      <c r="BE162">
        <v>71</v>
      </c>
      <c r="BF162">
        <v>100</v>
      </c>
      <c r="BG162">
        <v>100</v>
      </c>
      <c r="BH162">
        <v>100</v>
      </c>
      <c r="BI162">
        <v>100</v>
      </c>
      <c r="BJ162">
        <v>100</v>
      </c>
      <c r="BK162">
        <v>100</v>
      </c>
      <c r="BL162">
        <v>100</v>
      </c>
      <c r="BM162">
        <v>25</v>
      </c>
      <c r="BN162">
        <v>25</v>
      </c>
      <c r="BO162">
        <v>25</v>
      </c>
      <c r="BP162">
        <v>25</v>
      </c>
      <c r="BQ162">
        <v>1</v>
      </c>
      <c r="BR162">
        <v>2</v>
      </c>
      <c r="BS162">
        <v>1</v>
      </c>
      <c r="BT162">
        <v>2</v>
      </c>
      <c r="BU162">
        <v>2</v>
      </c>
      <c r="BV162">
        <v>1</v>
      </c>
      <c r="BW162">
        <v>3</v>
      </c>
      <c r="BX162">
        <v>3</v>
      </c>
      <c r="BY162">
        <v>3</v>
      </c>
      <c r="BZ162">
        <v>3</v>
      </c>
      <c r="CA162">
        <v>3</v>
      </c>
      <c r="CB162">
        <v>3</v>
      </c>
      <c r="CC162">
        <v>0</v>
      </c>
      <c r="CD162">
        <v>0</v>
      </c>
      <c r="CE162">
        <v>3</v>
      </c>
      <c r="CF162">
        <v>1</v>
      </c>
      <c r="CG162">
        <v>92</v>
      </c>
      <c r="CH162">
        <v>15</v>
      </c>
      <c r="CI162">
        <v>52</v>
      </c>
      <c r="CJ162">
        <v>3</v>
      </c>
      <c r="CK162">
        <v>87</v>
      </c>
      <c r="CL162">
        <v>46</v>
      </c>
      <c r="CM162">
        <v>35</v>
      </c>
      <c r="CN162">
        <v>65</v>
      </c>
      <c r="CO162">
        <v>15</v>
      </c>
      <c r="CP162">
        <v>11</v>
      </c>
      <c r="CQ162">
        <v>65</v>
      </c>
      <c r="CR162">
        <v>40</v>
      </c>
      <c r="CS162">
        <v>65</v>
      </c>
      <c r="CT162">
        <v>8</v>
      </c>
      <c r="CU162">
        <v>44</v>
      </c>
      <c r="CV162">
        <v>44</v>
      </c>
      <c r="CW162">
        <v>89</v>
      </c>
      <c r="CX162">
        <v>74</v>
      </c>
      <c r="CY162">
        <v>50</v>
      </c>
      <c r="CZ162">
        <v>47</v>
      </c>
      <c r="DA162">
        <v>66</v>
      </c>
      <c r="DB162">
        <v>39</v>
      </c>
      <c r="DC162">
        <v>70</v>
      </c>
      <c r="DD162">
        <v>46</v>
      </c>
      <c r="DE162">
        <v>15</v>
      </c>
      <c r="DF162">
        <v>35</v>
      </c>
      <c r="DG162">
        <v>81</v>
      </c>
      <c r="DH162">
        <v>14</v>
      </c>
      <c r="DI162">
        <v>8</v>
      </c>
      <c r="DJ162">
        <v>8</v>
      </c>
      <c r="DK162">
        <v>95</v>
      </c>
      <c r="DL162">
        <v>74</v>
      </c>
      <c r="DM162">
        <v>768</v>
      </c>
      <c r="DN162">
        <v>841</v>
      </c>
      <c r="DO162">
        <v>227</v>
      </c>
      <c r="DP162">
        <v>768</v>
      </c>
      <c r="DQ162">
        <v>685</v>
      </c>
      <c r="DR162">
        <v>450</v>
      </c>
      <c r="DS162">
        <v>86</v>
      </c>
      <c r="DT162">
        <v>937</v>
      </c>
      <c r="DU162">
        <v>87</v>
      </c>
      <c r="DV162">
        <v>977</v>
      </c>
      <c r="DW162">
        <v>247</v>
      </c>
      <c r="DX162">
        <v>569</v>
      </c>
      <c r="DY162">
        <v>193</v>
      </c>
      <c r="DZ162">
        <v>189</v>
      </c>
      <c r="EA162">
        <v>403</v>
      </c>
      <c r="EB162">
        <v>221</v>
      </c>
      <c r="EC162">
        <v>567</v>
      </c>
      <c r="ED162">
        <v>563</v>
      </c>
      <c r="EE162">
        <v>344</v>
      </c>
      <c r="EF162">
        <v>435</v>
      </c>
      <c r="EG162">
        <v>10</v>
      </c>
      <c r="EH162">
        <v>255</v>
      </c>
      <c r="EI162">
        <v>2</v>
      </c>
      <c r="EJ162">
        <v>676</v>
      </c>
      <c r="EK162">
        <v>46</v>
      </c>
      <c r="EL162">
        <v>267</v>
      </c>
      <c r="EM162">
        <v>18</v>
      </c>
      <c r="EN162">
        <v>259</v>
      </c>
      <c r="EO162">
        <v>479</v>
      </c>
      <c r="EP162">
        <v>981</v>
      </c>
      <c r="EQ162">
        <v>32</v>
      </c>
      <c r="ER162">
        <v>846</v>
      </c>
      <c r="ES162">
        <v>845</v>
      </c>
      <c r="ET162">
        <v>781</v>
      </c>
      <c r="EU162">
        <v>185</v>
      </c>
      <c r="EV162">
        <v>858</v>
      </c>
      <c r="EW162">
        <v>314</v>
      </c>
      <c r="EX162">
        <v>33</v>
      </c>
      <c r="EY162">
        <v>581</v>
      </c>
      <c r="EZ162">
        <v>333</v>
      </c>
      <c r="FA162">
        <v>430</v>
      </c>
      <c r="FB162">
        <v>379</v>
      </c>
      <c r="FC162">
        <v>665</v>
      </c>
      <c r="FD162">
        <v>589</v>
      </c>
      <c r="FE162">
        <v>630</v>
      </c>
      <c r="FF162">
        <v>992</v>
      </c>
      <c r="FG162">
        <v>574</v>
      </c>
      <c r="FH162">
        <v>861</v>
      </c>
      <c r="FI162">
        <v>605</v>
      </c>
      <c r="FJ162">
        <v>50</v>
      </c>
      <c r="FK162">
        <v>50</v>
      </c>
      <c r="FL162">
        <v>50</v>
      </c>
      <c r="FM162">
        <v>50</v>
      </c>
      <c r="FN162">
        <v>75</v>
      </c>
      <c r="FO162">
        <v>75</v>
      </c>
      <c r="FP162">
        <v>64</v>
      </c>
      <c r="FQ162">
        <v>79</v>
      </c>
      <c r="FR162">
        <v>53</v>
      </c>
      <c r="FS162">
        <v>60</v>
      </c>
      <c r="FT162">
        <v>58</v>
      </c>
      <c r="FU162">
        <v>50</v>
      </c>
      <c r="FV162">
        <v>50</v>
      </c>
      <c r="FW162">
        <v>50</v>
      </c>
      <c r="FX162">
        <v>50</v>
      </c>
      <c r="FY162">
        <v>50</v>
      </c>
      <c r="FZ162">
        <v>50</v>
      </c>
      <c r="GA162">
        <v>50</v>
      </c>
      <c r="GB162">
        <v>50</v>
      </c>
      <c r="GC162">
        <v>50</v>
      </c>
      <c r="GD162">
        <v>50</v>
      </c>
      <c r="GE162">
        <v>64</v>
      </c>
      <c r="GF162">
        <v>51</v>
      </c>
      <c r="GG162">
        <v>52</v>
      </c>
      <c r="GH162">
        <v>56</v>
      </c>
      <c r="GI162">
        <v>65</v>
      </c>
      <c r="GJ162">
        <v>68</v>
      </c>
      <c r="GK162">
        <v>62</v>
      </c>
      <c r="GL162">
        <v>50</v>
      </c>
      <c r="GM162">
        <v>50</v>
      </c>
      <c r="GN162">
        <v>50</v>
      </c>
      <c r="GO162">
        <v>50</v>
      </c>
      <c r="GP162">
        <v>50</v>
      </c>
      <c r="GQ162">
        <v>50</v>
      </c>
      <c r="GR162">
        <v>0.90300000000000002</v>
      </c>
      <c r="GS162">
        <v>0.72099999999999997</v>
      </c>
      <c r="GT162">
        <v>1.0669999999999999</v>
      </c>
      <c r="GU162">
        <v>1.0629999999999999</v>
      </c>
      <c r="GV162">
        <v>0.84399999999999997</v>
      </c>
      <c r="GW162">
        <v>0.93500000000000005</v>
      </c>
      <c r="GX162">
        <v>0.51</v>
      </c>
      <c r="GY162">
        <v>0.755</v>
      </c>
      <c r="GZ162">
        <v>0.502</v>
      </c>
      <c r="HA162">
        <v>1.1760000000000002</v>
      </c>
      <c r="HB162">
        <v>0.54600000000000004</v>
      </c>
      <c r="HC162">
        <v>0.76700000000000002</v>
      </c>
      <c r="HD162">
        <v>0.51800000000000002</v>
      </c>
      <c r="HE162">
        <v>0.75900000000000001</v>
      </c>
      <c r="HF162">
        <v>0.97899999999999998</v>
      </c>
      <c r="HG162">
        <v>2</v>
      </c>
      <c r="HH162">
        <v>3.2000000000000001E-2</v>
      </c>
      <c r="HI162">
        <v>0.84599999999999997</v>
      </c>
      <c r="HJ162">
        <v>0.84499999999999997</v>
      </c>
      <c r="HK162">
        <v>0.78100000000000003</v>
      </c>
      <c r="HL162">
        <v>0.185</v>
      </c>
      <c r="HM162">
        <v>0.85799999999999998</v>
      </c>
      <c r="HN162">
        <v>0.314</v>
      </c>
      <c r="HO162">
        <v>3.3000000000000002E-2</v>
      </c>
      <c r="HP162">
        <v>0.58099999999999996</v>
      </c>
      <c r="HQ162">
        <v>0.33300000000000002</v>
      </c>
      <c r="HR162">
        <v>0.43</v>
      </c>
      <c r="HS162">
        <v>0.379</v>
      </c>
      <c r="HT162">
        <v>0.66500000000000004</v>
      </c>
      <c r="HU162">
        <v>0.58899999999999997</v>
      </c>
      <c r="HV162">
        <v>0.63</v>
      </c>
      <c r="HW162">
        <v>0.99199999999999999</v>
      </c>
      <c r="HX162" s="40" t="s">
        <v>85</v>
      </c>
      <c r="HY162" s="35" t="s">
        <v>85</v>
      </c>
      <c r="HZ162" s="36" t="s">
        <v>85</v>
      </c>
      <c r="IA162" s="36" t="s">
        <v>85</v>
      </c>
      <c r="IB162" s="36">
        <v>74</v>
      </c>
      <c r="IC162" s="36">
        <v>0.17741999999999999</v>
      </c>
      <c r="ID162" s="37" t="s">
        <v>85</v>
      </c>
      <c r="IE162" s="37" t="s">
        <v>85</v>
      </c>
      <c r="IF162" s="34" t="str">
        <f t="shared" si="17"/>
        <v/>
      </c>
      <c r="IG162" t="str">
        <f t="shared" si="18"/>
        <v/>
      </c>
      <c r="IH162" t="str">
        <f t="shared" si="19"/>
        <v/>
      </c>
      <c r="II162" t="str">
        <f t="shared" si="20"/>
        <v/>
      </c>
      <c r="IJ162">
        <f t="shared" si="21"/>
        <v>148</v>
      </c>
      <c r="IK162">
        <f t="shared" si="22"/>
        <v>31</v>
      </c>
      <c r="IL162" t="str">
        <f t="shared" si="23"/>
        <v/>
      </c>
      <c r="IM162" t="str">
        <f t="shared" si="24"/>
        <v/>
      </c>
    </row>
    <row r="163" spans="1:247" x14ac:dyDescent="0.25">
      <c r="A163" s="48">
        <v>133500</v>
      </c>
      <c r="E163" t="b">
        <v>0</v>
      </c>
      <c r="H163">
        <v>35</v>
      </c>
      <c r="J163" t="s">
        <v>46</v>
      </c>
      <c r="K163" t="b">
        <v>1</v>
      </c>
      <c r="N163" t="s">
        <v>43</v>
      </c>
      <c r="R163">
        <v>100</v>
      </c>
      <c r="S163">
        <v>0</v>
      </c>
      <c r="T163" t="b">
        <v>0</v>
      </c>
      <c r="U163">
        <v>43741.000243055554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10</v>
      </c>
      <c r="AC163">
        <v>5</v>
      </c>
      <c r="AD163">
        <v>9999</v>
      </c>
      <c r="AE163">
        <v>43691.000243055554</v>
      </c>
      <c r="AF163">
        <v>43741.000243055554</v>
      </c>
      <c r="AH163">
        <v>0</v>
      </c>
      <c r="AI163" t="s">
        <v>44</v>
      </c>
      <c r="AJ163">
        <v>253</v>
      </c>
      <c r="AK163">
        <v>48</v>
      </c>
      <c r="AL163">
        <v>155</v>
      </c>
      <c r="AM163">
        <v>912</v>
      </c>
      <c r="AN163">
        <v>78</v>
      </c>
      <c r="AO163">
        <v>940</v>
      </c>
      <c r="AP163">
        <v>674</v>
      </c>
      <c r="AQ163">
        <v>355</v>
      </c>
      <c r="AR163">
        <v>800</v>
      </c>
      <c r="AS163">
        <v>118</v>
      </c>
      <c r="AT163">
        <v>121</v>
      </c>
      <c r="AU163">
        <v>625</v>
      </c>
      <c r="AV163">
        <v>393</v>
      </c>
      <c r="AW163">
        <v>295</v>
      </c>
      <c r="AX163">
        <v>528</v>
      </c>
      <c r="AY163">
        <v>115</v>
      </c>
      <c r="AZ163">
        <v>80</v>
      </c>
      <c r="BA163">
        <v>83</v>
      </c>
      <c r="BB163">
        <v>79</v>
      </c>
      <c r="BC163">
        <v>86</v>
      </c>
      <c r="BD163">
        <v>67</v>
      </c>
      <c r="BE163">
        <v>62</v>
      </c>
      <c r="BF163">
        <v>100</v>
      </c>
      <c r="BG163">
        <v>100</v>
      </c>
      <c r="BH163">
        <v>100</v>
      </c>
      <c r="BI163">
        <v>100</v>
      </c>
      <c r="BJ163">
        <v>100</v>
      </c>
      <c r="BK163">
        <v>100</v>
      </c>
      <c r="BL163">
        <v>100</v>
      </c>
      <c r="BM163">
        <v>25</v>
      </c>
      <c r="BN163">
        <v>25</v>
      </c>
      <c r="BO163">
        <v>25</v>
      </c>
      <c r="BP163">
        <v>25</v>
      </c>
      <c r="BQ163">
        <v>3</v>
      </c>
      <c r="BR163">
        <v>3</v>
      </c>
      <c r="BS163">
        <v>0</v>
      </c>
      <c r="BT163">
        <v>1</v>
      </c>
      <c r="BU163">
        <v>0</v>
      </c>
      <c r="BV163">
        <v>1</v>
      </c>
      <c r="BW163">
        <v>0</v>
      </c>
      <c r="BX163">
        <v>0</v>
      </c>
      <c r="BY163">
        <v>1</v>
      </c>
      <c r="BZ163">
        <v>1</v>
      </c>
      <c r="CA163">
        <v>2</v>
      </c>
      <c r="CB163">
        <v>0</v>
      </c>
      <c r="CC163">
        <v>2</v>
      </c>
      <c r="CD163">
        <v>0</v>
      </c>
      <c r="CE163">
        <v>0</v>
      </c>
      <c r="CF163">
        <v>3</v>
      </c>
      <c r="CG163">
        <v>55</v>
      </c>
      <c r="CH163">
        <v>34</v>
      </c>
      <c r="CI163">
        <v>43</v>
      </c>
      <c r="CJ163">
        <v>85</v>
      </c>
      <c r="CK163">
        <v>69</v>
      </c>
      <c r="CL163">
        <v>61</v>
      </c>
      <c r="CM163">
        <v>45</v>
      </c>
      <c r="CN163">
        <v>70</v>
      </c>
      <c r="CO163">
        <v>24</v>
      </c>
      <c r="CP163">
        <v>43</v>
      </c>
      <c r="CQ163">
        <v>68</v>
      </c>
      <c r="CR163">
        <v>89</v>
      </c>
      <c r="CS163">
        <v>22</v>
      </c>
      <c r="CT163">
        <v>20</v>
      </c>
      <c r="CU163">
        <v>24</v>
      </c>
      <c r="CV163">
        <v>92</v>
      </c>
      <c r="CW163">
        <v>37</v>
      </c>
      <c r="CX163">
        <v>82</v>
      </c>
      <c r="CY163">
        <v>25</v>
      </c>
      <c r="CZ163">
        <v>86</v>
      </c>
      <c r="DA163">
        <v>83</v>
      </c>
      <c r="DB163">
        <v>100</v>
      </c>
      <c r="DC163">
        <v>0</v>
      </c>
      <c r="DD163">
        <v>69</v>
      </c>
      <c r="DE163">
        <v>14</v>
      </c>
      <c r="DF163">
        <v>53</v>
      </c>
      <c r="DG163">
        <v>22</v>
      </c>
      <c r="DH163">
        <v>30</v>
      </c>
      <c r="DI163">
        <v>99</v>
      </c>
      <c r="DJ163">
        <v>51</v>
      </c>
      <c r="DK163">
        <v>95</v>
      </c>
      <c r="DL163">
        <v>56</v>
      </c>
      <c r="DM163">
        <v>457</v>
      </c>
      <c r="DN163">
        <v>48</v>
      </c>
      <c r="DO163">
        <v>496</v>
      </c>
      <c r="DP163">
        <v>816</v>
      </c>
      <c r="DQ163">
        <v>254</v>
      </c>
      <c r="DR163">
        <v>592</v>
      </c>
      <c r="DS163">
        <v>961</v>
      </c>
      <c r="DT163">
        <v>918</v>
      </c>
      <c r="DU163">
        <v>823</v>
      </c>
      <c r="DV163">
        <v>192</v>
      </c>
      <c r="DW163">
        <v>670</v>
      </c>
      <c r="DX163">
        <v>873</v>
      </c>
      <c r="DY163">
        <v>166</v>
      </c>
      <c r="DZ163">
        <v>815</v>
      </c>
      <c r="EA163">
        <v>296</v>
      </c>
      <c r="EB163">
        <v>815</v>
      </c>
      <c r="EC163">
        <v>446</v>
      </c>
      <c r="ED163">
        <v>149</v>
      </c>
      <c r="EE163">
        <v>97</v>
      </c>
      <c r="EF163">
        <v>136</v>
      </c>
      <c r="EG163">
        <v>433</v>
      </c>
      <c r="EH163">
        <v>67</v>
      </c>
      <c r="EI163">
        <v>876</v>
      </c>
      <c r="EJ163">
        <v>283</v>
      </c>
      <c r="EK163">
        <v>388</v>
      </c>
      <c r="EL163">
        <v>97</v>
      </c>
      <c r="EM163">
        <v>499</v>
      </c>
      <c r="EN163">
        <v>939</v>
      </c>
      <c r="EO163">
        <v>915</v>
      </c>
      <c r="EP163">
        <v>828</v>
      </c>
      <c r="EQ163">
        <v>570</v>
      </c>
      <c r="ER163">
        <v>942</v>
      </c>
      <c r="ES163">
        <v>783</v>
      </c>
      <c r="ET163">
        <v>350</v>
      </c>
      <c r="EU163">
        <v>301</v>
      </c>
      <c r="EV163">
        <v>83</v>
      </c>
      <c r="EW163">
        <v>543</v>
      </c>
      <c r="EX163">
        <v>187</v>
      </c>
      <c r="EY163">
        <v>985</v>
      </c>
      <c r="EZ163">
        <v>107</v>
      </c>
      <c r="FA163">
        <v>772</v>
      </c>
      <c r="FB163">
        <v>74</v>
      </c>
      <c r="FC163">
        <v>826</v>
      </c>
      <c r="FD163">
        <v>700</v>
      </c>
      <c r="FE163">
        <v>73</v>
      </c>
      <c r="FF163">
        <v>633</v>
      </c>
      <c r="FG163">
        <v>565</v>
      </c>
      <c r="FH163">
        <v>244</v>
      </c>
      <c r="FI163">
        <v>471</v>
      </c>
      <c r="FJ163">
        <v>50</v>
      </c>
      <c r="FK163">
        <v>50</v>
      </c>
      <c r="FL163">
        <v>50</v>
      </c>
      <c r="FM163">
        <v>50</v>
      </c>
      <c r="FN163">
        <v>59</v>
      </c>
      <c r="FO163">
        <v>62</v>
      </c>
      <c r="FP163">
        <v>75</v>
      </c>
      <c r="FQ163">
        <v>65</v>
      </c>
      <c r="FR163">
        <v>71</v>
      </c>
      <c r="FS163">
        <v>52</v>
      </c>
      <c r="FT163">
        <v>63</v>
      </c>
      <c r="FU163">
        <v>50</v>
      </c>
      <c r="FV163">
        <v>50</v>
      </c>
      <c r="FW163">
        <v>50</v>
      </c>
      <c r="FX163">
        <v>50</v>
      </c>
      <c r="FY163">
        <v>50</v>
      </c>
      <c r="FZ163">
        <v>50</v>
      </c>
      <c r="GA163">
        <v>50</v>
      </c>
      <c r="GB163">
        <v>50</v>
      </c>
      <c r="GC163">
        <v>50</v>
      </c>
      <c r="GD163">
        <v>50</v>
      </c>
      <c r="GE163">
        <v>63</v>
      </c>
      <c r="GF163">
        <v>68</v>
      </c>
      <c r="GG163">
        <v>57</v>
      </c>
      <c r="GH163">
        <v>54</v>
      </c>
      <c r="GI163">
        <v>61</v>
      </c>
      <c r="GJ163">
        <v>61</v>
      </c>
      <c r="GK163">
        <v>57</v>
      </c>
      <c r="GL163">
        <v>50</v>
      </c>
      <c r="GM163">
        <v>50</v>
      </c>
      <c r="GN163">
        <v>50</v>
      </c>
      <c r="GO163">
        <v>50</v>
      </c>
      <c r="GP163">
        <v>50</v>
      </c>
      <c r="GQ163">
        <v>50</v>
      </c>
      <c r="GR163">
        <v>0.79600000000000004</v>
      </c>
      <c r="GS163">
        <v>1.3149999999999999</v>
      </c>
      <c r="GT163">
        <v>0.94599999999999995</v>
      </c>
      <c r="GU163">
        <v>0.64900000000000002</v>
      </c>
      <c r="GV163">
        <v>0.59699999999999998</v>
      </c>
      <c r="GW163">
        <v>0.63600000000000001</v>
      </c>
      <c r="GX163">
        <v>0.93300000000000005</v>
      </c>
      <c r="GY163">
        <v>0.56699999999999995</v>
      </c>
      <c r="GZ163">
        <v>1.3759999999999999</v>
      </c>
      <c r="HA163">
        <v>0.78299999999999992</v>
      </c>
      <c r="HB163">
        <v>0.88800000000000001</v>
      </c>
      <c r="HC163">
        <v>0.59699999999999998</v>
      </c>
      <c r="HD163">
        <v>0.999</v>
      </c>
      <c r="HE163">
        <v>1.4390000000000001</v>
      </c>
      <c r="HF163">
        <v>1.415</v>
      </c>
      <c r="HG163">
        <v>2</v>
      </c>
      <c r="HH163">
        <v>0.56999999999999995</v>
      </c>
      <c r="HI163">
        <v>0.94199999999999995</v>
      </c>
      <c r="HJ163">
        <v>0.78300000000000003</v>
      </c>
      <c r="HK163">
        <v>0.35</v>
      </c>
      <c r="HL163">
        <v>0.30099999999999999</v>
      </c>
      <c r="HM163">
        <v>8.3000000000000004E-2</v>
      </c>
      <c r="HN163">
        <v>0.54300000000000004</v>
      </c>
      <c r="HO163">
        <v>0.187</v>
      </c>
      <c r="HP163">
        <v>0.98499999999999999</v>
      </c>
      <c r="HQ163">
        <v>0.107</v>
      </c>
      <c r="HR163">
        <v>0.77200000000000002</v>
      </c>
      <c r="HS163">
        <v>7.3999999999999996E-2</v>
      </c>
      <c r="HT163">
        <v>0.82599999999999996</v>
      </c>
      <c r="HU163">
        <v>0.7</v>
      </c>
      <c r="HV163">
        <v>7.2999999999999995E-2</v>
      </c>
      <c r="HW163">
        <v>0.63300000000000001</v>
      </c>
      <c r="HX163" s="40" t="s">
        <v>85</v>
      </c>
      <c r="HY163" s="35" t="s">
        <v>85</v>
      </c>
      <c r="HZ163" s="36" t="s">
        <v>85</v>
      </c>
      <c r="IA163" s="36" t="s">
        <v>85</v>
      </c>
      <c r="IB163" s="36">
        <v>56</v>
      </c>
      <c r="IC163" s="36" t="s">
        <v>85</v>
      </c>
      <c r="ID163" s="37" t="s">
        <v>85</v>
      </c>
      <c r="IE163" s="37" t="s">
        <v>85</v>
      </c>
      <c r="IF163" s="34" t="str">
        <f t="shared" si="17"/>
        <v/>
      </c>
      <c r="IG163" t="str">
        <f t="shared" si="18"/>
        <v/>
      </c>
      <c r="IH163" t="str">
        <f t="shared" si="19"/>
        <v/>
      </c>
      <c r="II163" t="str">
        <f t="shared" si="20"/>
        <v/>
      </c>
      <c r="IJ163">
        <f t="shared" si="21"/>
        <v>116</v>
      </c>
      <c r="IK163" t="str">
        <f t="shared" si="22"/>
        <v/>
      </c>
      <c r="IL163" t="str">
        <f t="shared" si="23"/>
        <v/>
      </c>
      <c r="IM163" t="str">
        <f t="shared" si="24"/>
        <v/>
      </c>
    </row>
    <row r="164" spans="1:247" x14ac:dyDescent="0.25">
      <c r="A164" s="48">
        <v>134549</v>
      </c>
      <c r="E164" t="b">
        <v>0</v>
      </c>
      <c r="H164">
        <v>25</v>
      </c>
      <c r="J164" t="s">
        <v>46</v>
      </c>
      <c r="K164" t="b">
        <v>1</v>
      </c>
      <c r="N164" t="s">
        <v>43</v>
      </c>
      <c r="R164">
        <v>0</v>
      </c>
      <c r="S164">
        <v>0.25</v>
      </c>
      <c r="T164" t="b">
        <v>0</v>
      </c>
      <c r="U164">
        <v>43727.000243055554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10</v>
      </c>
      <c r="AB164">
        <v>10</v>
      </c>
      <c r="AC164">
        <v>5</v>
      </c>
      <c r="AD164">
        <v>40</v>
      </c>
      <c r="AE164">
        <v>43691.000243055554</v>
      </c>
      <c r="AF164">
        <v>43727.000243055554</v>
      </c>
      <c r="AH164">
        <v>0.25</v>
      </c>
      <c r="AI164" t="s">
        <v>44</v>
      </c>
      <c r="AJ164">
        <v>308</v>
      </c>
      <c r="AK164">
        <v>108</v>
      </c>
      <c r="AL164">
        <v>954</v>
      </c>
      <c r="AM164">
        <v>230</v>
      </c>
      <c r="AN164">
        <v>765</v>
      </c>
      <c r="AO164">
        <v>291</v>
      </c>
      <c r="AP164">
        <v>281</v>
      </c>
      <c r="AQ164">
        <v>413</v>
      </c>
      <c r="AR164">
        <v>796</v>
      </c>
      <c r="AS164">
        <v>503</v>
      </c>
      <c r="AT164">
        <v>420</v>
      </c>
      <c r="AU164">
        <v>851</v>
      </c>
      <c r="AV164">
        <v>826</v>
      </c>
      <c r="AW164">
        <v>349</v>
      </c>
      <c r="AX164">
        <v>999</v>
      </c>
      <c r="AY164">
        <v>771</v>
      </c>
      <c r="AZ164">
        <v>89</v>
      </c>
      <c r="BA164">
        <v>57</v>
      </c>
      <c r="BB164">
        <v>55</v>
      </c>
      <c r="BC164">
        <v>58</v>
      </c>
      <c r="BD164">
        <v>58</v>
      </c>
      <c r="BE164">
        <v>90</v>
      </c>
      <c r="BF164">
        <v>100</v>
      </c>
      <c r="BG164">
        <v>100</v>
      </c>
      <c r="BH164">
        <v>100</v>
      </c>
      <c r="BI164">
        <v>100</v>
      </c>
      <c r="BJ164">
        <v>100</v>
      </c>
      <c r="BK164">
        <v>100</v>
      </c>
      <c r="BL164">
        <v>100</v>
      </c>
      <c r="BM164">
        <v>25</v>
      </c>
      <c r="BN164">
        <v>25</v>
      </c>
      <c r="BO164">
        <v>25</v>
      </c>
      <c r="BP164">
        <v>25</v>
      </c>
      <c r="BQ164">
        <v>2</v>
      </c>
      <c r="BR164">
        <v>3</v>
      </c>
      <c r="BS164">
        <v>2</v>
      </c>
      <c r="BT164">
        <v>0</v>
      </c>
      <c r="BU164">
        <v>0</v>
      </c>
      <c r="BV164">
        <v>3</v>
      </c>
      <c r="BW164">
        <v>3</v>
      </c>
      <c r="BX164">
        <v>1</v>
      </c>
      <c r="BY164">
        <v>1</v>
      </c>
      <c r="BZ164">
        <v>3</v>
      </c>
      <c r="CA164">
        <v>2</v>
      </c>
      <c r="CB164">
        <v>1</v>
      </c>
      <c r="CC164">
        <v>3</v>
      </c>
      <c r="CD164">
        <v>0</v>
      </c>
      <c r="CE164">
        <v>1</v>
      </c>
      <c r="CF164">
        <v>3</v>
      </c>
      <c r="CG164">
        <v>31</v>
      </c>
      <c r="CH164">
        <v>42</v>
      </c>
      <c r="CI164">
        <v>50</v>
      </c>
      <c r="CJ164">
        <v>56</v>
      </c>
      <c r="CK164">
        <v>9</v>
      </c>
      <c r="CL164">
        <v>91</v>
      </c>
      <c r="CM164">
        <v>97</v>
      </c>
      <c r="CN164">
        <v>79</v>
      </c>
      <c r="CO164">
        <v>5</v>
      </c>
      <c r="CP164">
        <v>62</v>
      </c>
      <c r="CQ164">
        <v>59</v>
      </c>
      <c r="CR164">
        <v>33</v>
      </c>
      <c r="CS164">
        <v>49</v>
      </c>
      <c r="CT164">
        <v>97</v>
      </c>
      <c r="CU164">
        <v>96</v>
      </c>
      <c r="CV164">
        <v>69</v>
      </c>
      <c r="CW164">
        <v>73</v>
      </c>
      <c r="CX164">
        <v>65</v>
      </c>
      <c r="CY164">
        <v>31</v>
      </c>
      <c r="CZ164">
        <v>81</v>
      </c>
      <c r="DA164">
        <v>86</v>
      </c>
      <c r="DB164">
        <v>98</v>
      </c>
      <c r="DC164">
        <v>45</v>
      </c>
      <c r="DD164">
        <v>81</v>
      </c>
      <c r="DE164">
        <v>11</v>
      </c>
      <c r="DF164">
        <v>11</v>
      </c>
      <c r="DG164">
        <v>33</v>
      </c>
      <c r="DH164">
        <v>17</v>
      </c>
      <c r="DI164">
        <v>98</v>
      </c>
      <c r="DJ164">
        <v>23</v>
      </c>
      <c r="DK164">
        <v>66</v>
      </c>
      <c r="DL164">
        <v>42</v>
      </c>
      <c r="DM164">
        <v>847</v>
      </c>
      <c r="DN164">
        <v>122</v>
      </c>
      <c r="DO164">
        <v>866</v>
      </c>
      <c r="DP164">
        <v>573</v>
      </c>
      <c r="DQ164">
        <v>390</v>
      </c>
      <c r="DR164">
        <v>179</v>
      </c>
      <c r="DS164">
        <v>833</v>
      </c>
      <c r="DT164">
        <v>944</v>
      </c>
      <c r="DU164">
        <v>570</v>
      </c>
      <c r="DV164">
        <v>24</v>
      </c>
      <c r="DW164">
        <v>344</v>
      </c>
      <c r="DX164">
        <v>29</v>
      </c>
      <c r="DY164">
        <v>140</v>
      </c>
      <c r="DZ164">
        <v>324</v>
      </c>
      <c r="EA164">
        <v>658</v>
      </c>
      <c r="EB164">
        <v>467</v>
      </c>
      <c r="EC164">
        <v>38</v>
      </c>
      <c r="ED164">
        <v>835</v>
      </c>
      <c r="EE164">
        <v>24</v>
      </c>
      <c r="EF164">
        <v>641</v>
      </c>
      <c r="EG164">
        <v>868</v>
      </c>
      <c r="EH164">
        <v>758</v>
      </c>
      <c r="EI164">
        <v>316</v>
      </c>
      <c r="EJ164">
        <v>85</v>
      </c>
      <c r="EK164">
        <v>693</v>
      </c>
      <c r="EL164">
        <v>687</v>
      </c>
      <c r="EM164">
        <v>265</v>
      </c>
      <c r="EN164">
        <v>729</v>
      </c>
      <c r="EO164">
        <v>76</v>
      </c>
      <c r="EP164">
        <v>445</v>
      </c>
      <c r="EQ164">
        <v>454</v>
      </c>
      <c r="ER164">
        <v>304</v>
      </c>
      <c r="ES164">
        <v>215</v>
      </c>
      <c r="ET164">
        <v>33</v>
      </c>
      <c r="EU164">
        <v>757</v>
      </c>
      <c r="EV164">
        <v>548</v>
      </c>
      <c r="EW164">
        <v>140</v>
      </c>
      <c r="EX164">
        <v>880</v>
      </c>
      <c r="EY164">
        <v>401</v>
      </c>
      <c r="EZ164">
        <v>592</v>
      </c>
      <c r="FA164">
        <v>539</v>
      </c>
      <c r="FB164">
        <v>86</v>
      </c>
      <c r="FC164">
        <v>232</v>
      </c>
      <c r="FD164">
        <v>719</v>
      </c>
      <c r="FE164">
        <v>670</v>
      </c>
      <c r="FF164">
        <v>395</v>
      </c>
      <c r="FG164">
        <v>230</v>
      </c>
      <c r="FH164">
        <v>959</v>
      </c>
      <c r="FI164">
        <v>20</v>
      </c>
      <c r="FJ164">
        <v>50</v>
      </c>
      <c r="FK164">
        <v>50</v>
      </c>
      <c r="FL164">
        <v>50</v>
      </c>
      <c r="FM164">
        <v>50</v>
      </c>
      <c r="FN164">
        <v>69</v>
      </c>
      <c r="FO164">
        <v>52</v>
      </c>
      <c r="FP164">
        <v>73</v>
      </c>
      <c r="FQ164">
        <v>50</v>
      </c>
      <c r="FR164">
        <v>51</v>
      </c>
      <c r="FS164">
        <v>72</v>
      </c>
      <c r="FT164">
        <v>62</v>
      </c>
      <c r="FU164">
        <v>50</v>
      </c>
      <c r="FV164">
        <v>50</v>
      </c>
      <c r="FW164">
        <v>50</v>
      </c>
      <c r="FX164">
        <v>50</v>
      </c>
      <c r="FY164">
        <v>50</v>
      </c>
      <c r="FZ164">
        <v>50</v>
      </c>
      <c r="GA164">
        <v>50</v>
      </c>
      <c r="GB164">
        <v>50</v>
      </c>
      <c r="GC164">
        <v>50</v>
      </c>
      <c r="GD164">
        <v>50</v>
      </c>
      <c r="GE164">
        <v>52</v>
      </c>
      <c r="GF164">
        <v>66</v>
      </c>
      <c r="GG164">
        <v>52</v>
      </c>
      <c r="GH164">
        <v>55</v>
      </c>
      <c r="GI164">
        <v>57</v>
      </c>
      <c r="GJ164">
        <v>77</v>
      </c>
      <c r="GK164">
        <v>72</v>
      </c>
      <c r="GL164">
        <v>50</v>
      </c>
      <c r="GM164">
        <v>50</v>
      </c>
      <c r="GN164">
        <v>50</v>
      </c>
      <c r="GO164">
        <v>50</v>
      </c>
      <c r="GP164">
        <v>50</v>
      </c>
      <c r="GQ164">
        <v>50</v>
      </c>
      <c r="GR164">
        <v>1.1579999999999999</v>
      </c>
      <c r="GS164">
        <v>0.96700000000000008</v>
      </c>
      <c r="GT164">
        <v>0.53800000000000003</v>
      </c>
      <c r="GU164">
        <v>1.335</v>
      </c>
      <c r="GV164">
        <v>0.52400000000000002</v>
      </c>
      <c r="GW164">
        <v>1.141</v>
      </c>
      <c r="GX164">
        <v>1.3679999999999999</v>
      </c>
      <c r="GY164">
        <v>1.258</v>
      </c>
      <c r="GZ164">
        <v>0.81600000000000006</v>
      </c>
      <c r="HA164">
        <v>0.58499999999999996</v>
      </c>
      <c r="HB164">
        <v>1.1930000000000001</v>
      </c>
      <c r="HC164">
        <v>1.1870000000000001</v>
      </c>
      <c r="HD164">
        <v>0.76500000000000001</v>
      </c>
      <c r="HE164">
        <v>1.2290000000000001</v>
      </c>
      <c r="HF164">
        <v>0.57599999999999996</v>
      </c>
      <c r="HG164">
        <v>1</v>
      </c>
      <c r="HH164">
        <v>0.45400000000000001</v>
      </c>
      <c r="HI164">
        <v>0.30399999999999999</v>
      </c>
      <c r="HJ164">
        <v>0.215</v>
      </c>
      <c r="HK164">
        <v>3.3000000000000002E-2</v>
      </c>
      <c r="HL164">
        <v>0.75700000000000001</v>
      </c>
      <c r="HM164">
        <v>0.54800000000000004</v>
      </c>
      <c r="HN164">
        <v>0.14000000000000001</v>
      </c>
      <c r="HO164">
        <v>0.88</v>
      </c>
      <c r="HP164">
        <v>0.40100000000000002</v>
      </c>
      <c r="HQ164">
        <v>0.59199999999999997</v>
      </c>
      <c r="HR164">
        <v>0.53900000000000003</v>
      </c>
      <c r="HS164">
        <v>8.5999999999999993E-2</v>
      </c>
      <c r="HT164">
        <v>0.23200000000000001</v>
      </c>
      <c r="HU164">
        <v>0.71899999999999997</v>
      </c>
      <c r="HV164">
        <v>0.67</v>
      </c>
      <c r="HW164">
        <v>0.39500000000000002</v>
      </c>
      <c r="HX164" s="40" t="s">
        <v>85</v>
      </c>
      <c r="HY164" s="35" t="s">
        <v>85</v>
      </c>
      <c r="HZ164" s="36" t="s">
        <v>85</v>
      </c>
      <c r="IA164" s="36" t="s">
        <v>85</v>
      </c>
      <c r="IB164" s="36" t="s">
        <v>85</v>
      </c>
      <c r="IC164" s="36" t="s">
        <v>85</v>
      </c>
      <c r="ID164" s="37" t="s">
        <v>85</v>
      </c>
      <c r="IE164" s="37" t="s">
        <v>85</v>
      </c>
      <c r="IF164" s="34" t="str">
        <f t="shared" si="17"/>
        <v/>
      </c>
      <c r="IG164" t="str">
        <f t="shared" si="18"/>
        <v/>
      </c>
      <c r="IH164" t="str">
        <f t="shared" si="19"/>
        <v/>
      </c>
      <c r="II164" t="str">
        <f t="shared" si="20"/>
        <v/>
      </c>
      <c r="IJ164" t="str">
        <f t="shared" si="21"/>
        <v/>
      </c>
      <c r="IK164" t="str">
        <f t="shared" si="22"/>
        <v/>
      </c>
      <c r="IL164" t="str">
        <f t="shared" si="23"/>
        <v/>
      </c>
      <c r="IM164" t="str">
        <f t="shared" si="24"/>
        <v/>
      </c>
    </row>
    <row r="165" spans="1:247" x14ac:dyDescent="0.25">
      <c r="A165" s="48">
        <v>134550</v>
      </c>
      <c r="E165" t="b">
        <v>0</v>
      </c>
      <c r="H165">
        <v>35</v>
      </c>
      <c r="J165" t="s">
        <v>46</v>
      </c>
      <c r="K165" t="b">
        <v>1</v>
      </c>
      <c r="N165" t="s">
        <v>43</v>
      </c>
      <c r="R165">
        <v>0</v>
      </c>
      <c r="S165">
        <v>0.15</v>
      </c>
      <c r="T165" t="b">
        <v>0</v>
      </c>
      <c r="U165">
        <v>43741.000243055554</v>
      </c>
      <c r="V165">
        <v>0</v>
      </c>
      <c r="W165">
        <v>0</v>
      </c>
      <c r="X165">
        <v>0</v>
      </c>
      <c r="Y165">
        <v>1</v>
      </c>
      <c r="Z165">
        <v>0</v>
      </c>
      <c r="AA165">
        <v>0</v>
      </c>
      <c r="AB165">
        <v>40</v>
      </c>
      <c r="AC165">
        <v>10</v>
      </c>
      <c r="AD165">
        <v>266</v>
      </c>
      <c r="AE165">
        <v>43691.000243055554</v>
      </c>
      <c r="AF165">
        <v>43741.000243055554</v>
      </c>
      <c r="AH165">
        <v>0.15</v>
      </c>
      <c r="AI165" t="s">
        <v>44</v>
      </c>
      <c r="AJ165">
        <v>966</v>
      </c>
      <c r="AK165">
        <v>578</v>
      </c>
      <c r="AL165">
        <v>340</v>
      </c>
      <c r="AM165">
        <v>676</v>
      </c>
      <c r="AN165">
        <v>11</v>
      </c>
      <c r="AO165">
        <v>90</v>
      </c>
      <c r="AP165">
        <v>472</v>
      </c>
      <c r="AQ165">
        <v>748</v>
      </c>
      <c r="AR165">
        <v>297</v>
      </c>
      <c r="AS165">
        <v>554</v>
      </c>
      <c r="AT165">
        <v>888</v>
      </c>
      <c r="AU165">
        <v>935</v>
      </c>
      <c r="AV165">
        <v>8</v>
      </c>
      <c r="AW165">
        <v>705</v>
      </c>
      <c r="AX165">
        <v>42</v>
      </c>
      <c r="AY165">
        <v>475</v>
      </c>
      <c r="AZ165">
        <v>62</v>
      </c>
      <c r="BA165">
        <v>91</v>
      </c>
      <c r="BB165">
        <v>87</v>
      </c>
      <c r="BC165">
        <v>98</v>
      </c>
      <c r="BD165">
        <v>97</v>
      </c>
      <c r="BE165">
        <v>61</v>
      </c>
      <c r="BF165">
        <v>100</v>
      </c>
      <c r="BG165">
        <v>100</v>
      </c>
      <c r="BH165">
        <v>100</v>
      </c>
      <c r="BI165">
        <v>100</v>
      </c>
      <c r="BJ165">
        <v>100</v>
      </c>
      <c r="BK165">
        <v>100</v>
      </c>
      <c r="BL165">
        <v>100</v>
      </c>
      <c r="BM165">
        <v>25</v>
      </c>
      <c r="BN165">
        <v>25</v>
      </c>
      <c r="BO165">
        <v>25</v>
      </c>
      <c r="BP165">
        <v>25</v>
      </c>
      <c r="BQ165">
        <v>1</v>
      </c>
      <c r="BR165">
        <v>0</v>
      </c>
      <c r="BS165">
        <v>1</v>
      </c>
      <c r="BT165">
        <v>0</v>
      </c>
      <c r="BU165">
        <v>1</v>
      </c>
      <c r="BV165">
        <v>1</v>
      </c>
      <c r="BW165">
        <v>2</v>
      </c>
      <c r="BX165">
        <v>0</v>
      </c>
      <c r="BY165">
        <v>2</v>
      </c>
      <c r="BZ165">
        <v>2</v>
      </c>
      <c r="CA165">
        <v>3</v>
      </c>
      <c r="CB165">
        <v>1</v>
      </c>
      <c r="CC165">
        <v>2</v>
      </c>
      <c r="CD165">
        <v>2</v>
      </c>
      <c r="CE165">
        <v>0</v>
      </c>
      <c r="CF165">
        <v>0</v>
      </c>
      <c r="CG165">
        <v>91</v>
      </c>
      <c r="CH165">
        <v>27</v>
      </c>
      <c r="CI165">
        <v>45</v>
      </c>
      <c r="CJ165">
        <v>41</v>
      </c>
      <c r="CK165">
        <v>35</v>
      </c>
      <c r="CL165">
        <v>1</v>
      </c>
      <c r="CM165">
        <v>80</v>
      </c>
      <c r="CN165">
        <v>0</v>
      </c>
      <c r="CO165">
        <v>100</v>
      </c>
      <c r="CP165">
        <v>17</v>
      </c>
      <c r="CQ165">
        <v>68</v>
      </c>
      <c r="CR165">
        <v>12</v>
      </c>
      <c r="CS165">
        <v>99</v>
      </c>
      <c r="CT165">
        <v>51</v>
      </c>
      <c r="CU165">
        <v>49</v>
      </c>
      <c r="CV165">
        <v>72</v>
      </c>
      <c r="CW165">
        <v>14</v>
      </c>
      <c r="CX165">
        <v>54</v>
      </c>
      <c r="CY165">
        <v>18</v>
      </c>
      <c r="CZ165">
        <v>9</v>
      </c>
      <c r="DA165">
        <v>75</v>
      </c>
      <c r="DB165">
        <v>85</v>
      </c>
      <c r="DC165">
        <v>62</v>
      </c>
      <c r="DD165">
        <v>34</v>
      </c>
      <c r="DE165">
        <v>93</v>
      </c>
      <c r="DF165">
        <v>21</v>
      </c>
      <c r="DG165">
        <v>9</v>
      </c>
      <c r="DH165">
        <v>27</v>
      </c>
      <c r="DI165">
        <v>11</v>
      </c>
      <c r="DJ165">
        <v>32</v>
      </c>
      <c r="DK165">
        <v>42</v>
      </c>
      <c r="DL165">
        <v>95</v>
      </c>
      <c r="DM165">
        <v>565</v>
      </c>
      <c r="DN165">
        <v>406</v>
      </c>
      <c r="DO165">
        <v>912</v>
      </c>
      <c r="DP165">
        <v>489</v>
      </c>
      <c r="DQ165">
        <v>441</v>
      </c>
      <c r="DR165">
        <v>797</v>
      </c>
      <c r="DS165">
        <v>867</v>
      </c>
      <c r="DT165">
        <v>368</v>
      </c>
      <c r="DU165">
        <v>108</v>
      </c>
      <c r="DV165">
        <v>244</v>
      </c>
      <c r="DW165">
        <v>672</v>
      </c>
      <c r="DX165">
        <v>872</v>
      </c>
      <c r="DY165">
        <v>676</v>
      </c>
      <c r="DZ165">
        <v>748</v>
      </c>
      <c r="EA165">
        <v>883</v>
      </c>
      <c r="EB165">
        <v>415</v>
      </c>
      <c r="EC165">
        <v>711</v>
      </c>
      <c r="ED165">
        <v>459</v>
      </c>
      <c r="EE165">
        <v>131</v>
      </c>
      <c r="EF165">
        <v>91</v>
      </c>
      <c r="EG165">
        <v>727</v>
      </c>
      <c r="EH165">
        <v>506</v>
      </c>
      <c r="EI165">
        <v>162</v>
      </c>
      <c r="EJ165">
        <v>579</v>
      </c>
      <c r="EK165">
        <v>433</v>
      </c>
      <c r="EL165">
        <v>432</v>
      </c>
      <c r="EM165">
        <v>463</v>
      </c>
      <c r="EN165">
        <v>290</v>
      </c>
      <c r="EO165">
        <v>840</v>
      </c>
      <c r="EP165">
        <v>264</v>
      </c>
      <c r="EQ165">
        <v>66</v>
      </c>
      <c r="ER165">
        <v>71</v>
      </c>
      <c r="ES165">
        <v>407</v>
      </c>
      <c r="ET165">
        <v>396</v>
      </c>
      <c r="EU165">
        <v>470</v>
      </c>
      <c r="EV165">
        <v>510</v>
      </c>
      <c r="EW165">
        <v>988</v>
      </c>
      <c r="EX165">
        <v>100</v>
      </c>
      <c r="EY165">
        <v>470</v>
      </c>
      <c r="EZ165">
        <v>988</v>
      </c>
      <c r="FA165">
        <v>782</v>
      </c>
      <c r="FB165">
        <v>362</v>
      </c>
      <c r="FC165">
        <v>868</v>
      </c>
      <c r="FD165">
        <v>100</v>
      </c>
      <c r="FE165">
        <v>121</v>
      </c>
      <c r="FF165">
        <v>406</v>
      </c>
      <c r="FG165">
        <v>715</v>
      </c>
      <c r="FH165">
        <v>481</v>
      </c>
      <c r="FI165">
        <v>27</v>
      </c>
      <c r="FJ165">
        <v>50</v>
      </c>
      <c r="FK165">
        <v>50</v>
      </c>
      <c r="FL165">
        <v>50</v>
      </c>
      <c r="FM165">
        <v>50</v>
      </c>
      <c r="FN165">
        <v>55</v>
      </c>
      <c r="FO165">
        <v>66</v>
      </c>
      <c r="FP165">
        <v>77</v>
      </c>
      <c r="FQ165">
        <v>61</v>
      </c>
      <c r="FR165">
        <v>60</v>
      </c>
      <c r="FS165">
        <v>54</v>
      </c>
      <c r="FT165">
        <v>68</v>
      </c>
      <c r="FU165">
        <v>50</v>
      </c>
      <c r="FV165">
        <v>50</v>
      </c>
      <c r="FW165">
        <v>50</v>
      </c>
      <c r="FX165">
        <v>50</v>
      </c>
      <c r="FY165">
        <v>50</v>
      </c>
      <c r="FZ165">
        <v>50</v>
      </c>
      <c r="GA165">
        <v>50</v>
      </c>
      <c r="GB165">
        <v>50</v>
      </c>
      <c r="GC165">
        <v>50</v>
      </c>
      <c r="GD165">
        <v>50</v>
      </c>
      <c r="GE165">
        <v>62</v>
      </c>
      <c r="GF165">
        <v>70</v>
      </c>
      <c r="GG165">
        <v>75</v>
      </c>
      <c r="GH165">
        <v>70</v>
      </c>
      <c r="GI165">
        <v>78</v>
      </c>
      <c r="GJ165">
        <v>78</v>
      </c>
      <c r="GK165">
        <v>56</v>
      </c>
      <c r="GL165">
        <v>50</v>
      </c>
      <c r="GM165">
        <v>50</v>
      </c>
      <c r="GN165">
        <v>50</v>
      </c>
      <c r="GO165">
        <v>50</v>
      </c>
      <c r="GP165">
        <v>50</v>
      </c>
      <c r="GQ165">
        <v>50</v>
      </c>
      <c r="GR165">
        <v>1.383</v>
      </c>
      <c r="GS165">
        <v>0.91500000000000004</v>
      </c>
      <c r="GT165">
        <v>1.2109999999999999</v>
      </c>
      <c r="GU165">
        <v>0.95900000000000007</v>
      </c>
      <c r="GV165">
        <v>0.63100000000000001</v>
      </c>
      <c r="GW165">
        <v>0.59099999999999997</v>
      </c>
      <c r="GX165">
        <v>1.2269999999999999</v>
      </c>
      <c r="GY165">
        <v>1.006</v>
      </c>
      <c r="GZ165">
        <v>0.66200000000000003</v>
      </c>
      <c r="HA165">
        <v>1.079</v>
      </c>
      <c r="HB165">
        <v>0.93300000000000005</v>
      </c>
      <c r="HC165">
        <v>0.93199999999999994</v>
      </c>
      <c r="HD165">
        <v>0.96300000000000008</v>
      </c>
      <c r="HE165">
        <v>0.79</v>
      </c>
      <c r="HF165">
        <v>1.3399999999999999</v>
      </c>
      <c r="HG165">
        <v>1</v>
      </c>
      <c r="HH165">
        <v>6.6000000000000003E-2</v>
      </c>
      <c r="HI165">
        <v>7.0999999999999994E-2</v>
      </c>
      <c r="HJ165">
        <v>0.40699999999999997</v>
      </c>
      <c r="HK165">
        <v>0.39600000000000002</v>
      </c>
      <c r="HL165">
        <v>0.47</v>
      </c>
      <c r="HM165">
        <v>0.51</v>
      </c>
      <c r="HN165">
        <v>0.98799999999999999</v>
      </c>
      <c r="HO165">
        <v>0.1</v>
      </c>
      <c r="HP165">
        <v>0.47</v>
      </c>
      <c r="HQ165">
        <v>0.98799999999999999</v>
      </c>
      <c r="HR165">
        <v>0.78200000000000003</v>
      </c>
      <c r="HS165">
        <v>0.36199999999999999</v>
      </c>
      <c r="HT165">
        <v>0.86799999999999999</v>
      </c>
      <c r="HU165">
        <v>0.1</v>
      </c>
      <c r="HV165">
        <v>0.121</v>
      </c>
      <c r="HW165">
        <v>0.40600000000000003</v>
      </c>
      <c r="HX165" s="40" t="s">
        <v>85</v>
      </c>
      <c r="HY165" s="35" t="s">
        <v>85</v>
      </c>
      <c r="HZ165" s="36" t="s">
        <v>85</v>
      </c>
      <c r="IA165" s="36" t="s">
        <v>85</v>
      </c>
      <c r="IB165" s="36" t="s">
        <v>85</v>
      </c>
      <c r="IC165" s="36" t="s">
        <v>85</v>
      </c>
      <c r="ID165" s="37" t="s">
        <v>85</v>
      </c>
      <c r="IE165" s="37" t="s">
        <v>85</v>
      </c>
      <c r="IF165" s="34" t="str">
        <f t="shared" si="17"/>
        <v/>
      </c>
      <c r="IG165" t="str">
        <f t="shared" si="18"/>
        <v/>
      </c>
      <c r="IH165" t="str">
        <f t="shared" si="19"/>
        <v/>
      </c>
      <c r="II165" t="str">
        <f t="shared" si="20"/>
        <v/>
      </c>
      <c r="IJ165" t="str">
        <f t="shared" si="21"/>
        <v/>
      </c>
      <c r="IK165" t="str">
        <f t="shared" si="22"/>
        <v/>
      </c>
      <c r="IL165" t="str">
        <f t="shared" si="23"/>
        <v/>
      </c>
      <c r="IM165" t="str">
        <f t="shared" si="24"/>
        <v/>
      </c>
    </row>
    <row r="166" spans="1:247" x14ac:dyDescent="0.25">
      <c r="A166" s="48">
        <v>134551</v>
      </c>
      <c r="E166" t="b">
        <v>0</v>
      </c>
      <c r="H166">
        <v>35</v>
      </c>
      <c r="J166" t="s">
        <v>42</v>
      </c>
      <c r="K166" t="b">
        <v>1</v>
      </c>
      <c r="N166" t="s">
        <v>43</v>
      </c>
      <c r="R166">
        <v>0</v>
      </c>
      <c r="S166">
        <v>0.57499999999999996</v>
      </c>
      <c r="T166" t="b">
        <v>0</v>
      </c>
      <c r="U166">
        <v>43741.000243055554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40</v>
      </c>
      <c r="AC166">
        <v>10</v>
      </c>
      <c r="AD166">
        <v>69</v>
      </c>
      <c r="AE166">
        <v>43691.000243055554</v>
      </c>
      <c r="AF166">
        <v>43741.000243055554</v>
      </c>
      <c r="AH166">
        <v>0.57499999999999996</v>
      </c>
      <c r="AI166" t="s">
        <v>44</v>
      </c>
      <c r="AJ166">
        <v>967</v>
      </c>
      <c r="AK166">
        <v>927</v>
      </c>
      <c r="AL166">
        <v>594</v>
      </c>
      <c r="AM166">
        <v>45</v>
      </c>
      <c r="AN166">
        <v>648</v>
      </c>
      <c r="AO166">
        <v>829</v>
      </c>
      <c r="AP166">
        <v>274</v>
      </c>
      <c r="AQ166">
        <v>644</v>
      </c>
      <c r="AR166">
        <v>488</v>
      </c>
      <c r="AS166">
        <v>818</v>
      </c>
      <c r="AT166">
        <v>34</v>
      </c>
      <c r="AU166">
        <v>510</v>
      </c>
      <c r="AV166">
        <v>840</v>
      </c>
      <c r="AW166">
        <v>353</v>
      </c>
      <c r="AX166">
        <v>454</v>
      </c>
      <c r="AY166">
        <v>573</v>
      </c>
      <c r="AZ166">
        <v>76</v>
      </c>
      <c r="BA166">
        <v>94</v>
      </c>
      <c r="BB166">
        <v>96</v>
      </c>
      <c r="BC166">
        <v>56</v>
      </c>
      <c r="BD166">
        <v>95</v>
      </c>
      <c r="BE166">
        <v>88</v>
      </c>
      <c r="BF166">
        <v>100</v>
      </c>
      <c r="BG166">
        <v>100</v>
      </c>
      <c r="BH166">
        <v>100</v>
      </c>
      <c r="BI166">
        <v>100</v>
      </c>
      <c r="BJ166">
        <v>100</v>
      </c>
      <c r="BK166">
        <v>100</v>
      </c>
      <c r="BL166">
        <v>100</v>
      </c>
      <c r="BM166">
        <v>25</v>
      </c>
      <c r="BN166">
        <v>25</v>
      </c>
      <c r="BO166">
        <v>25</v>
      </c>
      <c r="BP166">
        <v>25</v>
      </c>
      <c r="BQ166">
        <v>3</v>
      </c>
      <c r="BR166">
        <v>0</v>
      </c>
      <c r="BS166">
        <v>3</v>
      </c>
      <c r="BT166">
        <v>3</v>
      </c>
      <c r="BU166">
        <v>1</v>
      </c>
      <c r="BV166">
        <v>2</v>
      </c>
      <c r="BW166">
        <v>3</v>
      </c>
      <c r="BX166">
        <v>0</v>
      </c>
      <c r="BY166">
        <v>1</v>
      </c>
      <c r="BZ166">
        <v>1</v>
      </c>
      <c r="CA166">
        <v>1</v>
      </c>
      <c r="CB166">
        <v>1</v>
      </c>
      <c r="CC166">
        <v>0</v>
      </c>
      <c r="CD166">
        <v>3</v>
      </c>
      <c r="CE166">
        <v>3</v>
      </c>
      <c r="CF166">
        <v>1</v>
      </c>
      <c r="CG166">
        <v>60</v>
      </c>
      <c r="CH166">
        <v>75</v>
      </c>
      <c r="CI166">
        <v>53</v>
      </c>
      <c r="CJ166">
        <v>6</v>
      </c>
      <c r="CK166">
        <v>71</v>
      </c>
      <c r="CL166">
        <v>67</v>
      </c>
      <c r="CM166">
        <v>57</v>
      </c>
      <c r="CN166">
        <v>60</v>
      </c>
      <c r="CO166">
        <v>37</v>
      </c>
      <c r="CP166">
        <v>34</v>
      </c>
      <c r="CQ166">
        <v>12</v>
      </c>
      <c r="CR166">
        <v>86</v>
      </c>
      <c r="CS166">
        <v>4</v>
      </c>
      <c r="CT166">
        <v>33</v>
      </c>
      <c r="CU166">
        <v>9</v>
      </c>
      <c r="CV166">
        <v>35</v>
      </c>
      <c r="CW166">
        <v>62</v>
      </c>
      <c r="CX166">
        <v>41</v>
      </c>
      <c r="CY166">
        <v>37</v>
      </c>
      <c r="CZ166">
        <v>1</v>
      </c>
      <c r="DA166">
        <v>20</v>
      </c>
      <c r="DB166">
        <v>46</v>
      </c>
      <c r="DC166">
        <v>53</v>
      </c>
      <c r="DD166">
        <v>66</v>
      </c>
      <c r="DE166">
        <v>53</v>
      </c>
      <c r="DF166">
        <v>40</v>
      </c>
      <c r="DG166">
        <v>26</v>
      </c>
      <c r="DH166">
        <v>35</v>
      </c>
      <c r="DI166">
        <v>8</v>
      </c>
      <c r="DJ166">
        <v>85</v>
      </c>
      <c r="DK166">
        <v>1</v>
      </c>
      <c r="DL166">
        <v>9</v>
      </c>
      <c r="DM166">
        <v>41</v>
      </c>
      <c r="DN166">
        <v>611</v>
      </c>
      <c r="DO166">
        <v>574</v>
      </c>
      <c r="DP166">
        <v>75</v>
      </c>
      <c r="DQ166">
        <v>288</v>
      </c>
      <c r="DR166">
        <v>628</v>
      </c>
      <c r="DS166">
        <v>488</v>
      </c>
      <c r="DT166">
        <v>369</v>
      </c>
      <c r="DU166">
        <v>832</v>
      </c>
      <c r="DV166">
        <v>615</v>
      </c>
      <c r="DW166">
        <v>507</v>
      </c>
      <c r="DX166">
        <v>706</v>
      </c>
      <c r="DY166">
        <v>983</v>
      </c>
      <c r="DZ166">
        <v>511</v>
      </c>
      <c r="EA166">
        <v>94</v>
      </c>
      <c r="EB166">
        <v>139</v>
      </c>
      <c r="EC166">
        <v>367</v>
      </c>
      <c r="ED166">
        <v>97</v>
      </c>
      <c r="EE166">
        <v>685</v>
      </c>
      <c r="EF166">
        <v>101</v>
      </c>
      <c r="EG166">
        <v>120</v>
      </c>
      <c r="EH166">
        <v>181</v>
      </c>
      <c r="EI166">
        <v>931</v>
      </c>
      <c r="EJ166">
        <v>336</v>
      </c>
      <c r="EK166">
        <v>496</v>
      </c>
      <c r="EL166">
        <v>316</v>
      </c>
      <c r="EM166">
        <v>932</v>
      </c>
      <c r="EN166">
        <v>628</v>
      </c>
      <c r="EO166">
        <v>124</v>
      </c>
      <c r="EP166">
        <v>268</v>
      </c>
      <c r="EQ166">
        <v>345</v>
      </c>
      <c r="ER166">
        <v>988</v>
      </c>
      <c r="ES166">
        <v>107</v>
      </c>
      <c r="ET166">
        <v>82</v>
      </c>
      <c r="EU166">
        <v>673</v>
      </c>
      <c r="EV166">
        <v>256</v>
      </c>
      <c r="EW166">
        <v>581</v>
      </c>
      <c r="EX166">
        <v>837</v>
      </c>
      <c r="EY166">
        <v>695</v>
      </c>
      <c r="EZ166">
        <v>180</v>
      </c>
      <c r="FA166">
        <v>565</v>
      </c>
      <c r="FB166">
        <v>53</v>
      </c>
      <c r="FC166">
        <v>227</v>
      </c>
      <c r="FD166">
        <v>874</v>
      </c>
      <c r="FE166">
        <v>827</v>
      </c>
      <c r="FF166">
        <v>805</v>
      </c>
      <c r="FG166">
        <v>466</v>
      </c>
      <c r="FH166">
        <v>261</v>
      </c>
      <c r="FI166">
        <v>655</v>
      </c>
      <c r="FJ166">
        <v>50</v>
      </c>
      <c r="FK166">
        <v>50</v>
      </c>
      <c r="FL166">
        <v>50</v>
      </c>
      <c r="FM166">
        <v>50</v>
      </c>
      <c r="FN166">
        <v>76</v>
      </c>
      <c r="FO166">
        <v>76</v>
      </c>
      <c r="FP166">
        <v>78</v>
      </c>
      <c r="FQ166">
        <v>71</v>
      </c>
      <c r="FR166">
        <v>61</v>
      </c>
      <c r="FS166">
        <v>68</v>
      </c>
      <c r="FT166">
        <v>50</v>
      </c>
      <c r="FU166">
        <v>50</v>
      </c>
      <c r="FV166">
        <v>50</v>
      </c>
      <c r="FW166">
        <v>50</v>
      </c>
      <c r="FX166">
        <v>50</v>
      </c>
      <c r="FY166">
        <v>50</v>
      </c>
      <c r="FZ166">
        <v>50</v>
      </c>
      <c r="GA166">
        <v>50</v>
      </c>
      <c r="GB166">
        <v>50</v>
      </c>
      <c r="GC166">
        <v>50</v>
      </c>
      <c r="GD166">
        <v>50</v>
      </c>
      <c r="GE166">
        <v>62</v>
      </c>
      <c r="GF166">
        <v>61</v>
      </c>
      <c r="GG166">
        <v>78</v>
      </c>
      <c r="GH166">
        <v>70</v>
      </c>
      <c r="GI166">
        <v>65</v>
      </c>
      <c r="GJ166">
        <v>64</v>
      </c>
      <c r="GK166">
        <v>63</v>
      </c>
      <c r="GL166">
        <v>50</v>
      </c>
      <c r="GM166">
        <v>50</v>
      </c>
      <c r="GN166">
        <v>50</v>
      </c>
      <c r="GO166">
        <v>50</v>
      </c>
      <c r="GP166">
        <v>50</v>
      </c>
      <c r="GQ166">
        <v>50</v>
      </c>
      <c r="GR166">
        <v>0.59399999999999997</v>
      </c>
      <c r="GS166">
        <v>0.63900000000000001</v>
      </c>
      <c r="GT166">
        <v>0.86699999999999999</v>
      </c>
      <c r="GU166">
        <v>0.59699999999999998</v>
      </c>
      <c r="GV166">
        <v>1.1850000000000001</v>
      </c>
      <c r="GW166">
        <v>0.60099999999999998</v>
      </c>
      <c r="GX166">
        <v>0.62</v>
      </c>
      <c r="GY166">
        <v>0.68100000000000005</v>
      </c>
      <c r="GZ166">
        <v>1.431</v>
      </c>
      <c r="HA166">
        <v>0.83600000000000008</v>
      </c>
      <c r="HB166">
        <v>0.996</v>
      </c>
      <c r="HC166">
        <v>0.81600000000000006</v>
      </c>
      <c r="HD166">
        <v>1.4319999999999999</v>
      </c>
      <c r="HE166">
        <v>1.1280000000000001</v>
      </c>
      <c r="HF166">
        <v>0.624</v>
      </c>
      <c r="HG166">
        <v>1</v>
      </c>
      <c r="HH166">
        <v>0.34499999999999997</v>
      </c>
      <c r="HI166">
        <v>0.98799999999999999</v>
      </c>
      <c r="HJ166">
        <v>0.107</v>
      </c>
      <c r="HK166">
        <v>8.2000000000000003E-2</v>
      </c>
      <c r="HL166">
        <v>0.67300000000000004</v>
      </c>
      <c r="HM166">
        <v>0.25600000000000001</v>
      </c>
      <c r="HN166">
        <v>0.58099999999999996</v>
      </c>
      <c r="HO166">
        <v>0.83699999999999997</v>
      </c>
      <c r="HP166">
        <v>0.69499999999999995</v>
      </c>
      <c r="HQ166">
        <v>0.18</v>
      </c>
      <c r="HR166">
        <v>0.56499999999999995</v>
      </c>
      <c r="HS166">
        <v>5.2999999999999999E-2</v>
      </c>
      <c r="HT166">
        <v>0.22700000000000001</v>
      </c>
      <c r="HU166">
        <v>0.874</v>
      </c>
      <c r="HV166">
        <v>0.82699999999999996</v>
      </c>
      <c r="HW166">
        <v>0.80500000000000005</v>
      </c>
      <c r="HX166" s="40" t="s">
        <v>85</v>
      </c>
      <c r="HY166" s="35" t="s">
        <v>85</v>
      </c>
      <c r="HZ166" s="36" t="s">
        <v>85</v>
      </c>
      <c r="IA166" s="36" t="s">
        <v>85</v>
      </c>
      <c r="IB166" s="36" t="s">
        <v>85</v>
      </c>
      <c r="IC166" s="36" t="s">
        <v>85</v>
      </c>
      <c r="ID166" s="37" t="s">
        <v>85</v>
      </c>
      <c r="IE166" s="37" t="s">
        <v>85</v>
      </c>
      <c r="IF166" s="34" t="str">
        <f t="shared" si="17"/>
        <v/>
      </c>
      <c r="IG166" t="str">
        <f t="shared" si="18"/>
        <v/>
      </c>
      <c r="IH166" t="str">
        <f t="shared" si="19"/>
        <v/>
      </c>
      <c r="II166" t="str">
        <f t="shared" si="20"/>
        <v/>
      </c>
      <c r="IJ166" t="str">
        <f t="shared" si="21"/>
        <v/>
      </c>
      <c r="IK166" t="str">
        <f t="shared" si="22"/>
        <v/>
      </c>
      <c r="IL166" t="str">
        <f t="shared" si="23"/>
        <v/>
      </c>
      <c r="IM166" t="str">
        <f t="shared" si="24"/>
        <v/>
      </c>
    </row>
    <row r="167" spans="1:247" x14ac:dyDescent="0.25">
      <c r="A167" s="48">
        <v>134553</v>
      </c>
      <c r="E167" t="b">
        <v>0</v>
      </c>
      <c r="H167">
        <v>35</v>
      </c>
      <c r="J167" t="s">
        <v>46</v>
      </c>
      <c r="K167" t="b">
        <v>1</v>
      </c>
      <c r="N167" t="s">
        <v>43</v>
      </c>
      <c r="R167">
        <v>0</v>
      </c>
      <c r="S167">
        <v>7.4999999999999997E-2</v>
      </c>
      <c r="T167" t="b">
        <v>0</v>
      </c>
      <c r="U167">
        <v>43741.000243055554</v>
      </c>
      <c r="V167">
        <v>0</v>
      </c>
      <c r="W167">
        <v>0</v>
      </c>
      <c r="X167">
        <v>0.28226000000000001</v>
      </c>
      <c r="Y167">
        <v>0</v>
      </c>
      <c r="Z167">
        <v>0</v>
      </c>
      <c r="AA167">
        <v>0</v>
      </c>
      <c r="AB167">
        <v>10</v>
      </c>
      <c r="AC167">
        <v>5</v>
      </c>
      <c r="AD167">
        <v>133</v>
      </c>
      <c r="AE167">
        <v>43691.000243055554</v>
      </c>
      <c r="AF167">
        <v>43741.000243055554</v>
      </c>
      <c r="AH167">
        <v>7.4999999999999997E-2</v>
      </c>
      <c r="AI167" t="s">
        <v>44</v>
      </c>
      <c r="AJ167">
        <v>159</v>
      </c>
      <c r="AK167">
        <v>1</v>
      </c>
      <c r="AL167">
        <v>493</v>
      </c>
      <c r="AM167">
        <v>142</v>
      </c>
      <c r="AN167">
        <v>130</v>
      </c>
      <c r="AO167">
        <v>220</v>
      </c>
      <c r="AP167">
        <v>408</v>
      </c>
      <c r="AQ167">
        <v>533</v>
      </c>
      <c r="AR167">
        <v>186</v>
      </c>
      <c r="AS167">
        <v>257</v>
      </c>
      <c r="AT167">
        <v>914</v>
      </c>
      <c r="AU167">
        <v>660</v>
      </c>
      <c r="AV167">
        <v>649</v>
      </c>
      <c r="AW167">
        <v>897</v>
      </c>
      <c r="AX167">
        <v>563</v>
      </c>
      <c r="AY167">
        <v>840</v>
      </c>
      <c r="AZ167">
        <v>74</v>
      </c>
      <c r="BA167">
        <v>78</v>
      </c>
      <c r="BB167">
        <v>54</v>
      </c>
      <c r="BC167">
        <v>79</v>
      </c>
      <c r="BD167">
        <v>78</v>
      </c>
      <c r="BE167">
        <v>76</v>
      </c>
      <c r="BF167">
        <v>100</v>
      </c>
      <c r="BG167">
        <v>100</v>
      </c>
      <c r="BH167">
        <v>100</v>
      </c>
      <c r="BI167">
        <v>100</v>
      </c>
      <c r="BJ167">
        <v>100</v>
      </c>
      <c r="BK167">
        <v>100</v>
      </c>
      <c r="BL167">
        <v>100</v>
      </c>
      <c r="BM167">
        <v>25</v>
      </c>
      <c r="BN167">
        <v>25</v>
      </c>
      <c r="BO167">
        <v>25</v>
      </c>
      <c r="BP167">
        <v>25</v>
      </c>
      <c r="BQ167">
        <v>3</v>
      </c>
      <c r="BR167">
        <v>0</v>
      </c>
      <c r="BS167">
        <v>2</v>
      </c>
      <c r="BT167">
        <v>3</v>
      </c>
      <c r="BU167">
        <v>0</v>
      </c>
      <c r="BV167">
        <v>0</v>
      </c>
      <c r="BW167">
        <v>2</v>
      </c>
      <c r="BX167">
        <v>0</v>
      </c>
      <c r="BY167">
        <v>2</v>
      </c>
      <c r="BZ167">
        <v>0</v>
      </c>
      <c r="CA167">
        <v>1</v>
      </c>
      <c r="CB167">
        <v>3</v>
      </c>
      <c r="CC167">
        <v>2</v>
      </c>
      <c r="CD167">
        <v>3</v>
      </c>
      <c r="CE167">
        <v>3</v>
      </c>
      <c r="CF167">
        <v>3</v>
      </c>
      <c r="CG167">
        <v>46</v>
      </c>
      <c r="CH167">
        <v>8</v>
      </c>
      <c r="CI167">
        <v>86</v>
      </c>
      <c r="CJ167">
        <v>51</v>
      </c>
      <c r="CK167">
        <v>7</v>
      </c>
      <c r="CL167">
        <v>55</v>
      </c>
      <c r="CM167">
        <v>89</v>
      </c>
      <c r="CN167">
        <v>65</v>
      </c>
      <c r="CO167">
        <v>13</v>
      </c>
      <c r="CP167">
        <v>59</v>
      </c>
      <c r="CQ167">
        <v>69</v>
      </c>
      <c r="CR167">
        <v>70</v>
      </c>
      <c r="CS167">
        <v>30</v>
      </c>
      <c r="CT167">
        <v>73</v>
      </c>
      <c r="CU167">
        <v>72</v>
      </c>
      <c r="CV167">
        <v>93</v>
      </c>
      <c r="CW167">
        <v>92</v>
      </c>
      <c r="CX167">
        <v>4</v>
      </c>
      <c r="CY167">
        <v>88</v>
      </c>
      <c r="CZ167">
        <v>53</v>
      </c>
      <c r="DA167">
        <v>45</v>
      </c>
      <c r="DB167">
        <v>80</v>
      </c>
      <c r="DC167">
        <v>50</v>
      </c>
      <c r="DD167">
        <v>60</v>
      </c>
      <c r="DE167">
        <v>74</v>
      </c>
      <c r="DF167">
        <v>21</v>
      </c>
      <c r="DG167">
        <v>56</v>
      </c>
      <c r="DH167">
        <v>15</v>
      </c>
      <c r="DI167">
        <v>43</v>
      </c>
      <c r="DJ167">
        <v>10</v>
      </c>
      <c r="DK167">
        <v>84</v>
      </c>
      <c r="DL167">
        <v>99</v>
      </c>
      <c r="DM167">
        <v>295</v>
      </c>
      <c r="DN167">
        <v>503</v>
      </c>
      <c r="DO167">
        <v>458</v>
      </c>
      <c r="DP167">
        <v>625</v>
      </c>
      <c r="DQ167">
        <v>748</v>
      </c>
      <c r="DR167">
        <v>236</v>
      </c>
      <c r="DS167">
        <v>826</v>
      </c>
      <c r="DT167">
        <v>264</v>
      </c>
      <c r="DU167">
        <v>679</v>
      </c>
      <c r="DV167">
        <v>516</v>
      </c>
      <c r="DW167">
        <v>681</v>
      </c>
      <c r="DX167">
        <v>581</v>
      </c>
      <c r="DY167">
        <v>619</v>
      </c>
      <c r="DZ167">
        <v>313</v>
      </c>
      <c r="EA167">
        <v>435</v>
      </c>
      <c r="EB167">
        <v>710</v>
      </c>
      <c r="EC167">
        <v>494</v>
      </c>
      <c r="ED167">
        <v>165</v>
      </c>
      <c r="EE167">
        <v>794</v>
      </c>
      <c r="EF167">
        <v>739</v>
      </c>
      <c r="EG167">
        <v>330</v>
      </c>
      <c r="EH167">
        <v>92</v>
      </c>
      <c r="EI167">
        <v>481</v>
      </c>
      <c r="EJ167">
        <v>693</v>
      </c>
      <c r="EK167">
        <v>128</v>
      </c>
      <c r="EL167">
        <v>428</v>
      </c>
      <c r="EM167">
        <v>48</v>
      </c>
      <c r="EN167">
        <v>985</v>
      </c>
      <c r="EO167">
        <v>916</v>
      </c>
      <c r="EP167">
        <v>37</v>
      </c>
      <c r="EQ167">
        <v>73</v>
      </c>
      <c r="ER167">
        <v>121</v>
      </c>
      <c r="ES167">
        <v>342</v>
      </c>
      <c r="ET167">
        <v>87</v>
      </c>
      <c r="EU167">
        <v>195</v>
      </c>
      <c r="EV167">
        <v>642</v>
      </c>
      <c r="EW167">
        <v>298</v>
      </c>
      <c r="EX167">
        <v>432</v>
      </c>
      <c r="EY167">
        <v>356</v>
      </c>
      <c r="EZ167">
        <v>921</v>
      </c>
      <c r="FA167">
        <v>672</v>
      </c>
      <c r="FB167">
        <v>784</v>
      </c>
      <c r="FC167">
        <v>775</v>
      </c>
      <c r="FD167">
        <v>363</v>
      </c>
      <c r="FE167">
        <v>155</v>
      </c>
      <c r="FF167">
        <v>939</v>
      </c>
      <c r="FG167">
        <v>844</v>
      </c>
      <c r="FH167">
        <v>955</v>
      </c>
      <c r="FI167">
        <v>522</v>
      </c>
      <c r="FJ167">
        <v>50</v>
      </c>
      <c r="FK167">
        <v>50</v>
      </c>
      <c r="FL167">
        <v>50</v>
      </c>
      <c r="FM167">
        <v>50</v>
      </c>
      <c r="FN167">
        <v>57</v>
      </c>
      <c r="FO167">
        <v>57</v>
      </c>
      <c r="FP167">
        <v>69</v>
      </c>
      <c r="FQ167">
        <v>51</v>
      </c>
      <c r="FR167">
        <v>78</v>
      </c>
      <c r="FS167">
        <v>64</v>
      </c>
      <c r="FT167">
        <v>62</v>
      </c>
      <c r="FU167">
        <v>50</v>
      </c>
      <c r="FV167">
        <v>50</v>
      </c>
      <c r="FW167">
        <v>50</v>
      </c>
      <c r="FX167">
        <v>50</v>
      </c>
      <c r="FY167">
        <v>50</v>
      </c>
      <c r="FZ167">
        <v>50</v>
      </c>
      <c r="GA167">
        <v>50</v>
      </c>
      <c r="GB167">
        <v>50</v>
      </c>
      <c r="GC167">
        <v>50</v>
      </c>
      <c r="GD167">
        <v>50</v>
      </c>
      <c r="GE167">
        <v>63</v>
      </c>
      <c r="GF167">
        <v>68</v>
      </c>
      <c r="GG167">
        <v>61</v>
      </c>
      <c r="GH167">
        <v>60</v>
      </c>
      <c r="GI167">
        <v>70</v>
      </c>
      <c r="GJ167">
        <v>53</v>
      </c>
      <c r="GK167">
        <v>77</v>
      </c>
      <c r="GL167">
        <v>50</v>
      </c>
      <c r="GM167">
        <v>50</v>
      </c>
      <c r="GN167">
        <v>50</v>
      </c>
      <c r="GO167">
        <v>50</v>
      </c>
      <c r="GP167">
        <v>50</v>
      </c>
      <c r="GQ167">
        <v>50</v>
      </c>
      <c r="GR167">
        <v>0.93500000000000005</v>
      </c>
      <c r="GS167">
        <v>1.21</v>
      </c>
      <c r="GT167">
        <v>0.99399999999999999</v>
      </c>
      <c r="GU167">
        <v>0.66500000000000004</v>
      </c>
      <c r="GV167">
        <v>1.294</v>
      </c>
      <c r="GW167">
        <v>1.2389999999999999</v>
      </c>
      <c r="GX167">
        <v>0.83000000000000007</v>
      </c>
      <c r="GY167">
        <v>0.59199999999999997</v>
      </c>
      <c r="GZ167">
        <v>0.98099999999999998</v>
      </c>
      <c r="HA167">
        <v>1.1930000000000001</v>
      </c>
      <c r="HB167">
        <v>0.628</v>
      </c>
      <c r="HC167">
        <v>0.92799999999999994</v>
      </c>
      <c r="HD167">
        <v>0.54800000000000004</v>
      </c>
      <c r="HE167">
        <v>1.4849999999999999</v>
      </c>
      <c r="HF167">
        <v>1.4159999999999999</v>
      </c>
      <c r="HG167">
        <v>1</v>
      </c>
      <c r="HH167">
        <v>7.2999999999999995E-2</v>
      </c>
      <c r="HI167">
        <v>0.121</v>
      </c>
      <c r="HJ167">
        <v>0.34200000000000003</v>
      </c>
      <c r="HK167">
        <v>8.6999999999999994E-2</v>
      </c>
      <c r="HL167">
        <v>0.19500000000000001</v>
      </c>
      <c r="HM167">
        <v>0.64200000000000002</v>
      </c>
      <c r="HN167">
        <v>0.29799999999999999</v>
      </c>
      <c r="HO167">
        <v>0.432</v>
      </c>
      <c r="HP167">
        <v>0.35599999999999998</v>
      </c>
      <c r="HQ167">
        <v>0.92100000000000004</v>
      </c>
      <c r="HR167">
        <v>0.67200000000000004</v>
      </c>
      <c r="HS167">
        <v>0.78400000000000003</v>
      </c>
      <c r="HT167">
        <v>0.77500000000000002</v>
      </c>
      <c r="HU167">
        <v>0.36299999999999999</v>
      </c>
      <c r="HV167">
        <v>0.155</v>
      </c>
      <c r="HW167">
        <v>0.93899999999999995</v>
      </c>
      <c r="HX167" s="40" t="s">
        <v>85</v>
      </c>
      <c r="HY167" s="35" t="s">
        <v>85</v>
      </c>
      <c r="HZ167" s="36" t="s">
        <v>85</v>
      </c>
      <c r="IA167" s="36" t="s">
        <v>85</v>
      </c>
      <c r="IB167" s="36" t="s">
        <v>85</v>
      </c>
      <c r="IC167" s="36" t="s">
        <v>85</v>
      </c>
      <c r="ID167" s="37" t="s">
        <v>85</v>
      </c>
      <c r="IE167" s="37" t="s">
        <v>85</v>
      </c>
      <c r="IF167" s="34" t="str">
        <f t="shared" si="17"/>
        <v/>
      </c>
      <c r="IG167" t="str">
        <f t="shared" si="18"/>
        <v/>
      </c>
      <c r="IH167" t="str">
        <f t="shared" si="19"/>
        <v/>
      </c>
      <c r="II167" t="str">
        <f t="shared" si="20"/>
        <v/>
      </c>
      <c r="IJ167" t="str">
        <f t="shared" si="21"/>
        <v/>
      </c>
      <c r="IK167" t="str">
        <f t="shared" si="22"/>
        <v/>
      </c>
      <c r="IL167" t="str">
        <f t="shared" si="23"/>
        <v/>
      </c>
      <c r="IM167" t="str">
        <f t="shared" si="24"/>
        <v/>
      </c>
    </row>
    <row r="168" spans="1:247" x14ac:dyDescent="0.25">
      <c r="A168" s="48">
        <v>134773</v>
      </c>
      <c r="E168" t="b">
        <v>0</v>
      </c>
      <c r="H168">
        <v>25</v>
      </c>
      <c r="J168" t="s">
        <v>42</v>
      </c>
      <c r="K168" t="b">
        <v>1</v>
      </c>
      <c r="N168" t="s">
        <v>43</v>
      </c>
      <c r="R168">
        <v>13.899999618530273</v>
      </c>
      <c r="S168">
        <v>0.05</v>
      </c>
      <c r="T168" t="b">
        <v>0</v>
      </c>
      <c r="U168">
        <v>43727.000243055554</v>
      </c>
      <c r="V168">
        <v>0</v>
      </c>
      <c r="W168">
        <v>0</v>
      </c>
      <c r="X168">
        <v>0</v>
      </c>
      <c r="Y168">
        <v>2</v>
      </c>
      <c r="Z168">
        <v>2</v>
      </c>
      <c r="AA168">
        <v>0</v>
      </c>
      <c r="AB168">
        <v>10</v>
      </c>
      <c r="AC168">
        <v>10</v>
      </c>
      <c r="AD168">
        <v>200</v>
      </c>
      <c r="AE168">
        <v>43691.000243055554</v>
      </c>
      <c r="AF168">
        <v>43727.000243055554</v>
      </c>
      <c r="AH168">
        <v>0.05</v>
      </c>
      <c r="AI168" t="s">
        <v>44</v>
      </c>
      <c r="AJ168">
        <v>986</v>
      </c>
      <c r="AK168">
        <v>247</v>
      </c>
      <c r="AL168">
        <v>155</v>
      </c>
      <c r="AM168">
        <v>604</v>
      </c>
      <c r="AN168">
        <v>122</v>
      </c>
      <c r="AO168">
        <v>324</v>
      </c>
      <c r="AP168">
        <v>846</v>
      </c>
      <c r="AQ168">
        <v>531</v>
      </c>
      <c r="AR168">
        <v>755</v>
      </c>
      <c r="AS168">
        <v>735</v>
      </c>
      <c r="AT168">
        <v>284</v>
      </c>
      <c r="AU168">
        <v>296</v>
      </c>
      <c r="AV168">
        <v>581</v>
      </c>
      <c r="AW168">
        <v>831</v>
      </c>
      <c r="AX168">
        <v>286</v>
      </c>
      <c r="AY168">
        <v>713</v>
      </c>
      <c r="AZ168">
        <v>61</v>
      </c>
      <c r="BA168">
        <v>94</v>
      </c>
      <c r="BB168">
        <v>93</v>
      </c>
      <c r="BC168">
        <v>60</v>
      </c>
      <c r="BD168">
        <v>65</v>
      </c>
      <c r="BE168">
        <v>56</v>
      </c>
      <c r="BF168">
        <v>100</v>
      </c>
      <c r="BG168">
        <v>100</v>
      </c>
      <c r="BH168">
        <v>100</v>
      </c>
      <c r="BI168">
        <v>100</v>
      </c>
      <c r="BJ168">
        <v>100</v>
      </c>
      <c r="BK168">
        <v>100</v>
      </c>
      <c r="BL168">
        <v>100</v>
      </c>
      <c r="BM168">
        <v>25</v>
      </c>
      <c r="BN168">
        <v>25</v>
      </c>
      <c r="BO168">
        <v>25</v>
      </c>
      <c r="BP168">
        <v>25</v>
      </c>
      <c r="BQ168">
        <v>1</v>
      </c>
      <c r="BR168">
        <v>2</v>
      </c>
      <c r="BS168">
        <v>0</v>
      </c>
      <c r="BT168">
        <v>1</v>
      </c>
      <c r="BU168">
        <v>1</v>
      </c>
      <c r="BV168">
        <v>2</v>
      </c>
      <c r="BW168">
        <v>1</v>
      </c>
      <c r="BX168">
        <v>1</v>
      </c>
      <c r="BY168">
        <v>3</v>
      </c>
      <c r="BZ168">
        <v>3</v>
      </c>
      <c r="CA168">
        <v>1</v>
      </c>
      <c r="CB168">
        <v>1</v>
      </c>
      <c r="CC168">
        <v>3</v>
      </c>
      <c r="CD168">
        <v>0</v>
      </c>
      <c r="CE168">
        <v>3</v>
      </c>
      <c r="CF168">
        <v>2</v>
      </c>
      <c r="CG168">
        <v>90</v>
      </c>
      <c r="CH168">
        <v>36</v>
      </c>
      <c r="CI168">
        <v>58</v>
      </c>
      <c r="CJ168">
        <v>68</v>
      </c>
      <c r="CK168">
        <v>98</v>
      </c>
      <c r="CL168">
        <v>6</v>
      </c>
      <c r="CM168">
        <v>19</v>
      </c>
      <c r="CN168">
        <v>76</v>
      </c>
      <c r="CO168">
        <v>11</v>
      </c>
      <c r="CP168">
        <v>32</v>
      </c>
      <c r="CQ168">
        <v>63</v>
      </c>
      <c r="CR168">
        <v>51</v>
      </c>
      <c r="CS168">
        <v>87</v>
      </c>
      <c r="CT168">
        <v>76</v>
      </c>
      <c r="CU168">
        <v>13</v>
      </c>
      <c r="CV168">
        <v>51</v>
      </c>
      <c r="CW168">
        <v>44</v>
      </c>
      <c r="CX168">
        <v>87</v>
      </c>
      <c r="CY168">
        <v>47</v>
      </c>
      <c r="CZ168">
        <v>20</v>
      </c>
      <c r="DA168">
        <v>77</v>
      </c>
      <c r="DB168">
        <v>66</v>
      </c>
      <c r="DC168">
        <v>46</v>
      </c>
      <c r="DD168">
        <v>73</v>
      </c>
      <c r="DE168">
        <v>89</v>
      </c>
      <c r="DF168">
        <v>18</v>
      </c>
      <c r="DG168">
        <v>56</v>
      </c>
      <c r="DH168">
        <v>80</v>
      </c>
      <c r="DI168">
        <v>23</v>
      </c>
      <c r="DJ168">
        <v>86</v>
      </c>
      <c r="DK168">
        <v>48</v>
      </c>
      <c r="DL168">
        <v>37</v>
      </c>
      <c r="DM168">
        <v>587</v>
      </c>
      <c r="DN168">
        <v>162</v>
      </c>
      <c r="DO168">
        <v>925</v>
      </c>
      <c r="DP168">
        <v>485</v>
      </c>
      <c r="DQ168">
        <v>195</v>
      </c>
      <c r="DR168">
        <v>90</v>
      </c>
      <c r="DS168">
        <v>473</v>
      </c>
      <c r="DT168">
        <v>322</v>
      </c>
      <c r="DU168">
        <v>436</v>
      </c>
      <c r="DV168">
        <v>349</v>
      </c>
      <c r="DW168">
        <v>79</v>
      </c>
      <c r="DX168">
        <v>25</v>
      </c>
      <c r="DY168">
        <v>694</v>
      </c>
      <c r="DZ168">
        <v>804</v>
      </c>
      <c r="EA168">
        <v>207</v>
      </c>
      <c r="EB168">
        <v>464</v>
      </c>
      <c r="EC168">
        <v>612</v>
      </c>
      <c r="ED168">
        <v>477</v>
      </c>
      <c r="EE168">
        <v>920</v>
      </c>
      <c r="EF168">
        <v>931</v>
      </c>
      <c r="EG168">
        <v>77</v>
      </c>
      <c r="EH168">
        <v>663</v>
      </c>
      <c r="EI168">
        <v>759</v>
      </c>
      <c r="EJ168">
        <v>555</v>
      </c>
      <c r="EK168">
        <v>884</v>
      </c>
      <c r="EL168">
        <v>363</v>
      </c>
      <c r="EM168">
        <v>128</v>
      </c>
      <c r="EN168">
        <v>335</v>
      </c>
      <c r="EO168">
        <v>116</v>
      </c>
      <c r="EP168">
        <v>523</v>
      </c>
      <c r="EQ168">
        <v>601</v>
      </c>
      <c r="ER168">
        <v>116</v>
      </c>
      <c r="ES168">
        <v>337</v>
      </c>
      <c r="ET168">
        <v>183</v>
      </c>
      <c r="EU168">
        <v>793</v>
      </c>
      <c r="EV168">
        <v>910</v>
      </c>
      <c r="EW168">
        <v>494</v>
      </c>
      <c r="EX168">
        <v>737</v>
      </c>
      <c r="EY168">
        <v>935</v>
      </c>
      <c r="EZ168">
        <v>602</v>
      </c>
      <c r="FA168">
        <v>783</v>
      </c>
      <c r="FB168">
        <v>150</v>
      </c>
      <c r="FC168">
        <v>652</v>
      </c>
      <c r="FD168">
        <v>922</v>
      </c>
      <c r="FE168">
        <v>459</v>
      </c>
      <c r="FF168">
        <v>617</v>
      </c>
      <c r="FG168">
        <v>500</v>
      </c>
      <c r="FH168">
        <v>502</v>
      </c>
      <c r="FI168">
        <v>507</v>
      </c>
      <c r="FJ168">
        <v>50</v>
      </c>
      <c r="FK168">
        <v>50</v>
      </c>
      <c r="FL168">
        <v>50</v>
      </c>
      <c r="FM168">
        <v>50</v>
      </c>
      <c r="FN168">
        <v>60</v>
      </c>
      <c r="FO168">
        <v>51</v>
      </c>
      <c r="FP168">
        <v>57</v>
      </c>
      <c r="FQ168">
        <v>58</v>
      </c>
      <c r="FR168">
        <v>60</v>
      </c>
      <c r="FS168">
        <v>53</v>
      </c>
      <c r="FT168">
        <v>57</v>
      </c>
      <c r="FU168">
        <v>50</v>
      </c>
      <c r="FV168">
        <v>50</v>
      </c>
      <c r="FW168">
        <v>50</v>
      </c>
      <c r="FX168">
        <v>50</v>
      </c>
      <c r="FY168">
        <v>50</v>
      </c>
      <c r="FZ168">
        <v>50</v>
      </c>
      <c r="GA168">
        <v>50</v>
      </c>
      <c r="GB168">
        <v>50</v>
      </c>
      <c r="GC168">
        <v>50</v>
      </c>
      <c r="GD168">
        <v>50</v>
      </c>
      <c r="GE168">
        <v>72</v>
      </c>
      <c r="GF168">
        <v>55</v>
      </c>
      <c r="GG168">
        <v>51</v>
      </c>
      <c r="GH168">
        <v>61</v>
      </c>
      <c r="GI168">
        <v>70</v>
      </c>
      <c r="GJ168">
        <v>54</v>
      </c>
      <c r="GK168">
        <v>70</v>
      </c>
      <c r="GL168">
        <v>50</v>
      </c>
      <c r="GM168">
        <v>50</v>
      </c>
      <c r="GN168">
        <v>50</v>
      </c>
      <c r="GO168">
        <v>50</v>
      </c>
      <c r="GP168">
        <v>50</v>
      </c>
      <c r="GQ168">
        <v>50</v>
      </c>
      <c r="GR168">
        <v>0.70699999999999996</v>
      </c>
      <c r="GS168">
        <v>0.96399999999999997</v>
      </c>
      <c r="GT168">
        <v>1.1120000000000001</v>
      </c>
      <c r="GU168">
        <v>0.97699999999999998</v>
      </c>
      <c r="GV168">
        <v>1.42</v>
      </c>
      <c r="GW168">
        <v>1.431</v>
      </c>
      <c r="GX168">
        <v>0.57699999999999996</v>
      </c>
      <c r="GY168">
        <v>1.163</v>
      </c>
      <c r="GZ168">
        <v>1.2589999999999999</v>
      </c>
      <c r="HA168">
        <v>1.0550000000000002</v>
      </c>
      <c r="HB168">
        <v>1.3839999999999999</v>
      </c>
      <c r="HC168">
        <v>0.86299999999999999</v>
      </c>
      <c r="HD168">
        <v>0.628</v>
      </c>
      <c r="HE168">
        <v>0.83499999999999996</v>
      </c>
      <c r="HF168">
        <v>0.61599999999999999</v>
      </c>
      <c r="HG168">
        <v>1</v>
      </c>
      <c r="HH168">
        <v>0.60099999999999998</v>
      </c>
      <c r="HI168">
        <v>0.11600000000000001</v>
      </c>
      <c r="HJ168">
        <v>0.33700000000000002</v>
      </c>
      <c r="HK168">
        <v>0.183</v>
      </c>
      <c r="HL168">
        <v>0.79300000000000004</v>
      </c>
      <c r="HM168">
        <v>0.91</v>
      </c>
      <c r="HN168">
        <v>0.49399999999999999</v>
      </c>
      <c r="HO168">
        <v>0.73699999999999999</v>
      </c>
      <c r="HP168">
        <v>0.93500000000000005</v>
      </c>
      <c r="HQ168">
        <v>0.60199999999999998</v>
      </c>
      <c r="HR168">
        <v>0.78300000000000003</v>
      </c>
      <c r="HS168">
        <v>0.15</v>
      </c>
      <c r="HT168">
        <v>0.65200000000000002</v>
      </c>
      <c r="HU168">
        <v>0.92200000000000004</v>
      </c>
      <c r="HV168">
        <v>0.45900000000000002</v>
      </c>
      <c r="HW168">
        <v>0.61699999999999999</v>
      </c>
      <c r="HX168" s="40" t="s">
        <v>85</v>
      </c>
      <c r="HY168" s="35" t="s">
        <v>85</v>
      </c>
      <c r="HZ168" s="36" t="s">
        <v>85</v>
      </c>
      <c r="IA168" s="36" t="s">
        <v>85</v>
      </c>
      <c r="IB168" s="36" t="s">
        <v>85</v>
      </c>
      <c r="IC168" s="36" t="s">
        <v>85</v>
      </c>
      <c r="ID168" s="37" t="s">
        <v>85</v>
      </c>
      <c r="IE168" s="37" t="s">
        <v>85</v>
      </c>
      <c r="IF168" s="34" t="str">
        <f t="shared" si="17"/>
        <v/>
      </c>
      <c r="IG168" t="str">
        <f t="shared" si="18"/>
        <v/>
      </c>
      <c r="IH168" t="str">
        <f t="shared" si="19"/>
        <v/>
      </c>
      <c r="II168" t="str">
        <f t="shared" si="20"/>
        <v/>
      </c>
      <c r="IJ168" t="str">
        <f t="shared" si="21"/>
        <v/>
      </c>
      <c r="IK168" t="str">
        <f t="shared" si="22"/>
        <v/>
      </c>
      <c r="IL168" t="str">
        <f t="shared" si="23"/>
        <v/>
      </c>
      <c r="IM168" t="str">
        <f t="shared" si="24"/>
        <v/>
      </c>
    </row>
    <row r="169" spans="1:247" x14ac:dyDescent="0.25">
      <c r="A169" s="48">
        <v>134953</v>
      </c>
      <c r="E169" t="b">
        <v>1</v>
      </c>
      <c r="H169">
        <v>35</v>
      </c>
      <c r="J169" t="s">
        <v>46</v>
      </c>
      <c r="K169" t="b">
        <v>1</v>
      </c>
      <c r="N169" t="s">
        <v>43</v>
      </c>
      <c r="R169">
        <v>0</v>
      </c>
      <c r="S169">
        <v>1.2170000000000001</v>
      </c>
      <c r="T169" t="b">
        <v>0</v>
      </c>
      <c r="U169">
        <v>43741.000243055554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640</v>
      </c>
      <c r="AB169">
        <v>10</v>
      </c>
      <c r="AC169">
        <v>5</v>
      </c>
      <c r="AD169">
        <v>8</v>
      </c>
      <c r="AE169">
        <v>43691.000243055554</v>
      </c>
      <c r="AF169">
        <v>43741.000243055554</v>
      </c>
      <c r="AH169">
        <v>1.2170000000000001</v>
      </c>
      <c r="AI169" t="s">
        <v>44</v>
      </c>
      <c r="AJ169">
        <v>161</v>
      </c>
      <c r="AK169">
        <v>102</v>
      </c>
      <c r="AL169">
        <v>668</v>
      </c>
      <c r="AM169">
        <v>108</v>
      </c>
      <c r="AN169">
        <v>556</v>
      </c>
      <c r="AO169">
        <v>781</v>
      </c>
      <c r="AP169">
        <v>814</v>
      </c>
      <c r="AQ169">
        <v>943</v>
      </c>
      <c r="AR169">
        <v>395</v>
      </c>
      <c r="AS169">
        <v>411</v>
      </c>
      <c r="AT169">
        <v>640</v>
      </c>
      <c r="AU169">
        <v>979</v>
      </c>
      <c r="AV169">
        <v>919</v>
      </c>
      <c r="AW169">
        <v>338</v>
      </c>
      <c r="AX169">
        <v>783</v>
      </c>
      <c r="AY169">
        <v>643</v>
      </c>
      <c r="AZ169">
        <v>86</v>
      </c>
      <c r="BA169">
        <v>65</v>
      </c>
      <c r="BB169">
        <v>91</v>
      </c>
      <c r="BC169">
        <v>92</v>
      </c>
      <c r="BD169">
        <v>79</v>
      </c>
      <c r="BE169">
        <v>83</v>
      </c>
      <c r="BF169">
        <v>100</v>
      </c>
      <c r="BG169">
        <v>100</v>
      </c>
      <c r="BH169">
        <v>100</v>
      </c>
      <c r="BI169">
        <v>100</v>
      </c>
      <c r="BJ169">
        <v>100</v>
      </c>
      <c r="BK169">
        <v>100</v>
      </c>
      <c r="BL169">
        <v>100</v>
      </c>
      <c r="BM169">
        <v>25</v>
      </c>
      <c r="BN169">
        <v>25</v>
      </c>
      <c r="BO169">
        <v>25</v>
      </c>
      <c r="BP169">
        <v>25</v>
      </c>
      <c r="BQ169">
        <v>2</v>
      </c>
      <c r="BR169">
        <v>3</v>
      </c>
      <c r="BS169">
        <v>3</v>
      </c>
      <c r="BT169">
        <v>0</v>
      </c>
      <c r="BU169">
        <v>0</v>
      </c>
      <c r="BV169">
        <v>3</v>
      </c>
      <c r="BW169">
        <v>3</v>
      </c>
      <c r="BX169">
        <v>0</v>
      </c>
      <c r="BY169">
        <v>3</v>
      </c>
      <c r="BZ169">
        <v>0</v>
      </c>
      <c r="CA169">
        <v>3</v>
      </c>
      <c r="CB169">
        <v>3</v>
      </c>
      <c r="CC169">
        <v>3</v>
      </c>
      <c r="CD169">
        <v>2</v>
      </c>
      <c r="CE169">
        <v>3</v>
      </c>
      <c r="CF169">
        <v>0</v>
      </c>
      <c r="CG169">
        <v>63</v>
      </c>
      <c r="CH169">
        <v>85</v>
      </c>
      <c r="CI169">
        <v>64</v>
      </c>
      <c r="CJ169">
        <v>35</v>
      </c>
      <c r="CK169">
        <v>11</v>
      </c>
      <c r="CL169">
        <v>19</v>
      </c>
      <c r="CM169">
        <v>23</v>
      </c>
      <c r="CN169">
        <v>40</v>
      </c>
      <c r="CO169">
        <v>10</v>
      </c>
      <c r="CP169">
        <v>66</v>
      </c>
      <c r="CQ169">
        <v>6</v>
      </c>
      <c r="CR169">
        <v>70</v>
      </c>
      <c r="CS169">
        <v>95</v>
      </c>
      <c r="CT169">
        <v>9</v>
      </c>
      <c r="CU169">
        <v>25</v>
      </c>
      <c r="CV169">
        <v>7</v>
      </c>
      <c r="CW169">
        <v>9</v>
      </c>
      <c r="CX169">
        <v>57</v>
      </c>
      <c r="CY169">
        <v>46</v>
      </c>
      <c r="CZ169">
        <v>65</v>
      </c>
      <c r="DA169">
        <v>71</v>
      </c>
      <c r="DB169">
        <v>11</v>
      </c>
      <c r="DC169">
        <v>78</v>
      </c>
      <c r="DD169">
        <v>88</v>
      </c>
      <c r="DE169">
        <v>1</v>
      </c>
      <c r="DF169">
        <v>27</v>
      </c>
      <c r="DG169">
        <v>19</v>
      </c>
      <c r="DH169">
        <v>44</v>
      </c>
      <c r="DI169">
        <v>74</v>
      </c>
      <c r="DJ169">
        <v>4</v>
      </c>
      <c r="DK169">
        <v>88</v>
      </c>
      <c r="DL169">
        <v>19</v>
      </c>
      <c r="DM169">
        <v>52</v>
      </c>
      <c r="DN169">
        <v>708</v>
      </c>
      <c r="DO169">
        <v>79</v>
      </c>
      <c r="DP169">
        <v>614</v>
      </c>
      <c r="DQ169">
        <v>226</v>
      </c>
      <c r="DR169">
        <v>953</v>
      </c>
      <c r="DS169">
        <v>107</v>
      </c>
      <c r="DT169">
        <v>356</v>
      </c>
      <c r="DU169">
        <v>72</v>
      </c>
      <c r="DV169">
        <v>781</v>
      </c>
      <c r="DW169">
        <v>591</v>
      </c>
      <c r="DX169">
        <v>614</v>
      </c>
      <c r="DY169">
        <v>525</v>
      </c>
      <c r="DZ169">
        <v>392</v>
      </c>
      <c r="EA169">
        <v>170</v>
      </c>
      <c r="EB169">
        <v>268</v>
      </c>
      <c r="EC169">
        <v>942</v>
      </c>
      <c r="ED169">
        <v>629</v>
      </c>
      <c r="EE169">
        <v>451</v>
      </c>
      <c r="EF169">
        <v>506</v>
      </c>
      <c r="EG169">
        <v>254</v>
      </c>
      <c r="EH169">
        <v>484</v>
      </c>
      <c r="EI169">
        <v>573</v>
      </c>
      <c r="EJ169">
        <v>362</v>
      </c>
      <c r="EK169">
        <v>310</v>
      </c>
      <c r="EL169">
        <v>92</v>
      </c>
      <c r="EM169">
        <v>840</v>
      </c>
      <c r="EN169">
        <v>59</v>
      </c>
      <c r="EO169">
        <v>106</v>
      </c>
      <c r="EP169">
        <v>337</v>
      </c>
      <c r="EQ169">
        <v>819</v>
      </c>
      <c r="ER169">
        <v>780</v>
      </c>
      <c r="ES169">
        <v>780</v>
      </c>
      <c r="ET169">
        <v>921</v>
      </c>
      <c r="EU169">
        <v>110</v>
      </c>
      <c r="EV169">
        <v>252</v>
      </c>
      <c r="EW169">
        <v>728</v>
      </c>
      <c r="EX169">
        <v>894</v>
      </c>
      <c r="EY169">
        <v>589</v>
      </c>
      <c r="EZ169">
        <v>929</v>
      </c>
      <c r="FA169">
        <v>83</v>
      </c>
      <c r="FB169">
        <v>52</v>
      </c>
      <c r="FC169">
        <v>978</v>
      </c>
      <c r="FD169">
        <v>25</v>
      </c>
      <c r="FE169">
        <v>456</v>
      </c>
      <c r="FF169">
        <v>432</v>
      </c>
      <c r="FG169">
        <v>254</v>
      </c>
      <c r="FH169">
        <v>577</v>
      </c>
      <c r="FI169">
        <v>718</v>
      </c>
      <c r="FJ169">
        <v>50</v>
      </c>
      <c r="FK169">
        <v>50</v>
      </c>
      <c r="FL169">
        <v>50</v>
      </c>
      <c r="FM169">
        <v>50</v>
      </c>
      <c r="FN169">
        <v>76</v>
      </c>
      <c r="FO169">
        <v>61</v>
      </c>
      <c r="FP169">
        <v>59</v>
      </c>
      <c r="FQ169">
        <v>60</v>
      </c>
      <c r="FR169">
        <v>58</v>
      </c>
      <c r="FS169">
        <v>64</v>
      </c>
      <c r="FT169">
        <v>72</v>
      </c>
      <c r="FU169">
        <v>50</v>
      </c>
      <c r="FV169">
        <v>50</v>
      </c>
      <c r="FW169">
        <v>50</v>
      </c>
      <c r="FX169">
        <v>50</v>
      </c>
      <c r="FY169">
        <v>50</v>
      </c>
      <c r="FZ169">
        <v>50</v>
      </c>
      <c r="GA169">
        <v>50</v>
      </c>
      <c r="GB169">
        <v>50</v>
      </c>
      <c r="GC169">
        <v>50</v>
      </c>
      <c r="GD169">
        <v>50</v>
      </c>
      <c r="GE169">
        <v>50</v>
      </c>
      <c r="GF169">
        <v>74</v>
      </c>
      <c r="GG169">
        <v>76</v>
      </c>
      <c r="GH169">
        <v>50</v>
      </c>
      <c r="GI169">
        <v>50</v>
      </c>
      <c r="GJ169">
        <v>52</v>
      </c>
      <c r="GK169">
        <v>62</v>
      </c>
      <c r="GL169">
        <v>50</v>
      </c>
      <c r="GM169">
        <v>50</v>
      </c>
      <c r="GN169">
        <v>50</v>
      </c>
      <c r="GO169">
        <v>50</v>
      </c>
      <c r="GP169">
        <v>50</v>
      </c>
      <c r="GQ169">
        <v>50</v>
      </c>
      <c r="GR169">
        <v>0.67</v>
      </c>
      <c r="GS169">
        <v>0.76800000000000002</v>
      </c>
      <c r="GT169">
        <v>1.4419999999999999</v>
      </c>
      <c r="GU169">
        <v>1.129</v>
      </c>
      <c r="GV169">
        <v>0.95100000000000007</v>
      </c>
      <c r="GW169">
        <v>1.006</v>
      </c>
      <c r="GX169">
        <v>0.754</v>
      </c>
      <c r="GY169">
        <v>0.98399999999999999</v>
      </c>
      <c r="GZ169">
        <v>1.073</v>
      </c>
      <c r="HA169">
        <v>0.86199999999999999</v>
      </c>
      <c r="HB169">
        <v>0.81</v>
      </c>
      <c r="HC169">
        <v>0.59199999999999997</v>
      </c>
      <c r="HD169">
        <v>1.3399999999999999</v>
      </c>
      <c r="HE169">
        <v>0.55899999999999994</v>
      </c>
      <c r="HF169">
        <v>0.60599999999999998</v>
      </c>
      <c r="HG169">
        <v>2</v>
      </c>
      <c r="HH169">
        <v>0.81899999999999995</v>
      </c>
      <c r="HI169">
        <v>0.78</v>
      </c>
      <c r="HJ169">
        <v>0.78</v>
      </c>
      <c r="HK169">
        <v>0.92100000000000004</v>
      </c>
      <c r="HL169">
        <v>0.11</v>
      </c>
      <c r="HM169">
        <v>0.252</v>
      </c>
      <c r="HN169">
        <v>0.72799999999999998</v>
      </c>
      <c r="HO169">
        <v>0.89400000000000002</v>
      </c>
      <c r="HP169">
        <v>0.58899999999999997</v>
      </c>
      <c r="HQ169">
        <v>0.92900000000000005</v>
      </c>
      <c r="HR169">
        <v>8.3000000000000004E-2</v>
      </c>
      <c r="HS169">
        <v>5.1999999999999998E-2</v>
      </c>
      <c r="HT169">
        <v>0.97799999999999998</v>
      </c>
      <c r="HU169">
        <v>2.5000000000000001E-2</v>
      </c>
      <c r="HV169">
        <v>0.45600000000000002</v>
      </c>
      <c r="HW169">
        <v>0.432</v>
      </c>
      <c r="HX169" s="40" t="s">
        <v>85</v>
      </c>
      <c r="HY169" s="35" t="s">
        <v>85</v>
      </c>
      <c r="HZ169" s="36" t="s">
        <v>85</v>
      </c>
      <c r="IA169" s="36" t="s">
        <v>85</v>
      </c>
      <c r="IB169" s="36">
        <v>19</v>
      </c>
      <c r="IC169" s="36" t="s">
        <v>85</v>
      </c>
      <c r="ID169" s="37" t="s">
        <v>85</v>
      </c>
      <c r="IE169" s="37" t="s">
        <v>85</v>
      </c>
      <c r="IF169" s="34" t="str">
        <f t="shared" si="17"/>
        <v/>
      </c>
      <c r="IG169" t="str">
        <f t="shared" si="18"/>
        <v/>
      </c>
      <c r="IH169" t="str">
        <f t="shared" si="19"/>
        <v/>
      </c>
      <c r="II169" t="str">
        <f t="shared" si="20"/>
        <v/>
      </c>
      <c r="IJ169">
        <f t="shared" si="21"/>
        <v>44</v>
      </c>
      <c r="IK169" t="str">
        <f t="shared" si="22"/>
        <v/>
      </c>
      <c r="IL169" t="str">
        <f t="shared" si="23"/>
        <v/>
      </c>
      <c r="IM169" t="str">
        <f t="shared" si="24"/>
        <v/>
      </c>
    </row>
    <row r="170" spans="1:247" x14ac:dyDescent="0.25">
      <c r="A170" s="48">
        <v>134954</v>
      </c>
      <c r="E170" t="b">
        <v>0</v>
      </c>
      <c r="H170">
        <v>35</v>
      </c>
      <c r="J170" t="s">
        <v>42</v>
      </c>
      <c r="K170" t="b">
        <v>1</v>
      </c>
      <c r="N170" t="s">
        <v>43</v>
      </c>
      <c r="R170">
        <v>0</v>
      </c>
      <c r="S170">
        <v>2.3260000000000001</v>
      </c>
      <c r="T170" t="b">
        <v>0</v>
      </c>
      <c r="U170">
        <v>43741.000243055554</v>
      </c>
      <c r="V170">
        <v>0</v>
      </c>
      <c r="W170">
        <v>0</v>
      </c>
      <c r="X170">
        <v>8.0599999999999995E-3</v>
      </c>
      <c r="Y170">
        <v>0</v>
      </c>
      <c r="Z170">
        <v>0</v>
      </c>
      <c r="AA170">
        <v>40</v>
      </c>
      <c r="AB170">
        <v>40</v>
      </c>
      <c r="AC170">
        <v>10</v>
      </c>
      <c r="AD170">
        <v>17</v>
      </c>
      <c r="AE170">
        <v>43691.000243055554</v>
      </c>
      <c r="AF170">
        <v>43741.000243055554</v>
      </c>
      <c r="AH170">
        <v>2.3260000000000001</v>
      </c>
      <c r="AI170" t="s">
        <v>44</v>
      </c>
      <c r="AJ170">
        <v>493</v>
      </c>
      <c r="AK170">
        <v>193</v>
      </c>
      <c r="AL170">
        <v>29</v>
      </c>
      <c r="AM170">
        <v>64</v>
      </c>
      <c r="AN170">
        <v>550</v>
      </c>
      <c r="AO170">
        <v>928</v>
      </c>
      <c r="AP170">
        <v>4</v>
      </c>
      <c r="AQ170">
        <v>752</v>
      </c>
      <c r="AR170">
        <v>116</v>
      </c>
      <c r="AS170">
        <v>917</v>
      </c>
      <c r="AT170">
        <v>873</v>
      </c>
      <c r="AU170">
        <v>79</v>
      </c>
      <c r="AV170">
        <v>497</v>
      </c>
      <c r="AW170">
        <v>279</v>
      </c>
      <c r="AX170">
        <v>644</v>
      </c>
      <c r="AY170">
        <v>835</v>
      </c>
      <c r="AZ170">
        <v>51</v>
      </c>
      <c r="BA170">
        <v>51</v>
      </c>
      <c r="BB170">
        <v>57</v>
      </c>
      <c r="BC170">
        <v>55</v>
      </c>
      <c r="BD170">
        <v>70</v>
      </c>
      <c r="BE170">
        <v>63</v>
      </c>
      <c r="BF170">
        <v>100</v>
      </c>
      <c r="BG170">
        <v>100</v>
      </c>
      <c r="BH170">
        <v>100</v>
      </c>
      <c r="BI170">
        <v>100</v>
      </c>
      <c r="BJ170">
        <v>100</v>
      </c>
      <c r="BK170">
        <v>100</v>
      </c>
      <c r="BL170">
        <v>100</v>
      </c>
      <c r="BM170">
        <v>25</v>
      </c>
      <c r="BN170">
        <v>25</v>
      </c>
      <c r="BO170">
        <v>25</v>
      </c>
      <c r="BP170">
        <v>25</v>
      </c>
      <c r="BQ170">
        <v>1</v>
      </c>
      <c r="BR170">
        <v>0</v>
      </c>
      <c r="BS170">
        <v>0</v>
      </c>
      <c r="BT170">
        <v>0</v>
      </c>
      <c r="BU170">
        <v>1</v>
      </c>
      <c r="BV170">
        <v>2</v>
      </c>
      <c r="BW170">
        <v>0</v>
      </c>
      <c r="BX170">
        <v>3</v>
      </c>
      <c r="BY170">
        <v>0</v>
      </c>
      <c r="BZ170">
        <v>1</v>
      </c>
      <c r="CA170">
        <v>0</v>
      </c>
      <c r="CB170">
        <v>3</v>
      </c>
      <c r="CC170">
        <v>3</v>
      </c>
      <c r="CD170">
        <v>1</v>
      </c>
      <c r="CE170">
        <v>1</v>
      </c>
      <c r="CF170">
        <v>2</v>
      </c>
      <c r="CG170">
        <v>51</v>
      </c>
      <c r="CH170">
        <v>73</v>
      </c>
      <c r="CI170">
        <v>58</v>
      </c>
      <c r="CJ170">
        <v>9</v>
      </c>
      <c r="CK170">
        <v>19</v>
      </c>
      <c r="CL170">
        <v>79</v>
      </c>
      <c r="CM170">
        <v>60</v>
      </c>
      <c r="CN170">
        <v>57</v>
      </c>
      <c r="CO170">
        <v>73</v>
      </c>
      <c r="CP170">
        <v>10</v>
      </c>
      <c r="CQ170">
        <v>89</v>
      </c>
      <c r="CR170">
        <v>2</v>
      </c>
      <c r="CS170">
        <v>37</v>
      </c>
      <c r="CT170">
        <v>31</v>
      </c>
      <c r="CU170">
        <v>77</v>
      </c>
      <c r="CV170">
        <v>29</v>
      </c>
      <c r="CW170">
        <v>50</v>
      </c>
      <c r="CX170">
        <v>84</v>
      </c>
      <c r="CY170">
        <v>68</v>
      </c>
      <c r="CZ170">
        <v>39</v>
      </c>
      <c r="DA170">
        <v>58</v>
      </c>
      <c r="DB170">
        <v>99</v>
      </c>
      <c r="DC170">
        <v>82</v>
      </c>
      <c r="DD170">
        <v>94</v>
      </c>
      <c r="DE170">
        <v>23</v>
      </c>
      <c r="DF170">
        <v>60</v>
      </c>
      <c r="DG170">
        <v>69</v>
      </c>
      <c r="DH170">
        <v>64</v>
      </c>
      <c r="DI170">
        <v>22</v>
      </c>
      <c r="DJ170">
        <v>63</v>
      </c>
      <c r="DK170">
        <v>0</v>
      </c>
      <c r="DL170">
        <v>15</v>
      </c>
      <c r="DM170">
        <v>616</v>
      </c>
      <c r="DN170">
        <v>777</v>
      </c>
      <c r="DO170">
        <v>866</v>
      </c>
      <c r="DP170">
        <v>337</v>
      </c>
      <c r="DQ170">
        <v>87</v>
      </c>
      <c r="DR170">
        <v>485</v>
      </c>
      <c r="DS170">
        <v>807</v>
      </c>
      <c r="DT170">
        <v>418</v>
      </c>
      <c r="DU170">
        <v>806</v>
      </c>
      <c r="DV170">
        <v>182</v>
      </c>
      <c r="DW170">
        <v>169</v>
      </c>
      <c r="DX170">
        <v>342</v>
      </c>
      <c r="DY170">
        <v>322</v>
      </c>
      <c r="DZ170">
        <v>339</v>
      </c>
      <c r="EA170">
        <v>855</v>
      </c>
      <c r="EB170">
        <v>624</v>
      </c>
      <c r="EC170">
        <v>372</v>
      </c>
      <c r="ED170">
        <v>170</v>
      </c>
      <c r="EE170">
        <v>787</v>
      </c>
      <c r="EF170">
        <v>928</v>
      </c>
      <c r="EG170">
        <v>675</v>
      </c>
      <c r="EH170">
        <v>874</v>
      </c>
      <c r="EI170">
        <v>87</v>
      </c>
      <c r="EJ170">
        <v>523</v>
      </c>
      <c r="EK170">
        <v>614</v>
      </c>
      <c r="EL170">
        <v>645</v>
      </c>
      <c r="EM170">
        <v>186</v>
      </c>
      <c r="EN170">
        <v>694</v>
      </c>
      <c r="EO170">
        <v>329</v>
      </c>
      <c r="EP170">
        <v>88</v>
      </c>
      <c r="EQ170">
        <v>437</v>
      </c>
      <c r="ER170">
        <v>808</v>
      </c>
      <c r="ES170">
        <v>271</v>
      </c>
      <c r="ET170">
        <v>952</v>
      </c>
      <c r="EU170">
        <v>828</v>
      </c>
      <c r="EV170">
        <v>284</v>
      </c>
      <c r="EW170">
        <v>182</v>
      </c>
      <c r="EX170">
        <v>507</v>
      </c>
      <c r="EY170">
        <v>477</v>
      </c>
      <c r="EZ170">
        <v>415</v>
      </c>
      <c r="FA170">
        <v>555</v>
      </c>
      <c r="FB170">
        <v>515</v>
      </c>
      <c r="FC170">
        <v>169</v>
      </c>
      <c r="FD170">
        <v>684</v>
      </c>
      <c r="FE170">
        <v>535</v>
      </c>
      <c r="FF170">
        <v>468</v>
      </c>
      <c r="FG170">
        <v>689</v>
      </c>
      <c r="FH170">
        <v>523</v>
      </c>
      <c r="FI170">
        <v>881</v>
      </c>
      <c r="FJ170">
        <v>50</v>
      </c>
      <c r="FK170">
        <v>50</v>
      </c>
      <c r="FL170">
        <v>50</v>
      </c>
      <c r="FM170">
        <v>50</v>
      </c>
      <c r="FN170">
        <v>61</v>
      </c>
      <c r="FO170">
        <v>62</v>
      </c>
      <c r="FP170">
        <v>58</v>
      </c>
      <c r="FQ170">
        <v>76</v>
      </c>
      <c r="FR170">
        <v>61</v>
      </c>
      <c r="FS170">
        <v>57</v>
      </c>
      <c r="FT170">
        <v>69</v>
      </c>
      <c r="FU170">
        <v>50</v>
      </c>
      <c r="FV170">
        <v>50</v>
      </c>
      <c r="FW170">
        <v>50</v>
      </c>
      <c r="FX170">
        <v>50</v>
      </c>
      <c r="FY170">
        <v>50</v>
      </c>
      <c r="FZ170">
        <v>50</v>
      </c>
      <c r="GA170">
        <v>50</v>
      </c>
      <c r="GB170">
        <v>50</v>
      </c>
      <c r="GC170">
        <v>50</v>
      </c>
      <c r="GD170">
        <v>50</v>
      </c>
      <c r="GE170">
        <v>67</v>
      </c>
      <c r="GF170">
        <v>78</v>
      </c>
      <c r="GG170">
        <v>75</v>
      </c>
      <c r="GH170">
        <v>78</v>
      </c>
      <c r="GI170">
        <v>62</v>
      </c>
      <c r="GJ170">
        <v>53</v>
      </c>
      <c r="GK170">
        <v>57</v>
      </c>
      <c r="GL170">
        <v>50</v>
      </c>
      <c r="GM170">
        <v>50</v>
      </c>
      <c r="GN170">
        <v>50</v>
      </c>
      <c r="GO170">
        <v>50</v>
      </c>
      <c r="GP170">
        <v>50</v>
      </c>
      <c r="GQ170">
        <v>50</v>
      </c>
      <c r="GR170">
        <v>1.355</v>
      </c>
      <c r="GS170">
        <v>1.1240000000000001</v>
      </c>
      <c r="GT170">
        <v>0.872</v>
      </c>
      <c r="GU170">
        <v>0.67</v>
      </c>
      <c r="GV170">
        <v>1.2869999999999999</v>
      </c>
      <c r="GW170">
        <v>1.4279999999999999</v>
      </c>
      <c r="GX170">
        <v>1.175</v>
      </c>
      <c r="GY170">
        <v>1.3740000000000001</v>
      </c>
      <c r="GZ170">
        <v>0.58699999999999997</v>
      </c>
      <c r="HA170">
        <v>1.0230000000000001</v>
      </c>
      <c r="HB170">
        <v>1.1139999999999999</v>
      </c>
      <c r="HC170">
        <v>1.145</v>
      </c>
      <c r="HD170">
        <v>0.68599999999999994</v>
      </c>
      <c r="HE170">
        <v>1.194</v>
      </c>
      <c r="HF170">
        <v>0.82899999999999996</v>
      </c>
      <c r="HG170">
        <v>1</v>
      </c>
      <c r="HH170">
        <v>0.437</v>
      </c>
      <c r="HI170">
        <v>0.80800000000000005</v>
      </c>
      <c r="HJ170">
        <v>0.27100000000000002</v>
      </c>
      <c r="HK170">
        <v>0.95199999999999996</v>
      </c>
      <c r="HL170">
        <v>0.82799999999999996</v>
      </c>
      <c r="HM170">
        <v>0.28399999999999997</v>
      </c>
      <c r="HN170">
        <v>0.182</v>
      </c>
      <c r="HO170">
        <v>0.50700000000000001</v>
      </c>
      <c r="HP170">
        <v>0.47699999999999998</v>
      </c>
      <c r="HQ170">
        <v>0.41499999999999998</v>
      </c>
      <c r="HR170">
        <v>0.55500000000000005</v>
      </c>
      <c r="HS170">
        <v>0.51500000000000001</v>
      </c>
      <c r="HT170">
        <v>0.16900000000000001</v>
      </c>
      <c r="HU170">
        <v>0.68400000000000005</v>
      </c>
      <c r="HV170">
        <v>0.53500000000000003</v>
      </c>
      <c r="HW170">
        <v>0.46800000000000003</v>
      </c>
      <c r="HX170" s="40" t="s">
        <v>85</v>
      </c>
      <c r="HY170" s="35" t="s">
        <v>85</v>
      </c>
      <c r="HZ170" s="36" t="s">
        <v>85</v>
      </c>
      <c r="IA170" s="36" t="s">
        <v>85</v>
      </c>
      <c r="IB170" s="36" t="s">
        <v>85</v>
      </c>
      <c r="IC170" s="36" t="s">
        <v>85</v>
      </c>
      <c r="ID170" s="37" t="s">
        <v>85</v>
      </c>
      <c r="IE170" s="37" t="s">
        <v>85</v>
      </c>
      <c r="IF170" s="34" t="str">
        <f t="shared" si="17"/>
        <v/>
      </c>
      <c r="IG170" t="str">
        <f t="shared" si="18"/>
        <v/>
      </c>
      <c r="IH170" t="str">
        <f t="shared" si="19"/>
        <v/>
      </c>
      <c r="II170" t="str">
        <f t="shared" si="20"/>
        <v/>
      </c>
      <c r="IJ170" t="str">
        <f t="shared" si="21"/>
        <v/>
      </c>
      <c r="IK170" t="str">
        <f t="shared" si="22"/>
        <v/>
      </c>
      <c r="IL170" t="str">
        <f t="shared" si="23"/>
        <v/>
      </c>
      <c r="IM170" t="str">
        <f t="shared" si="24"/>
        <v/>
      </c>
    </row>
    <row r="171" spans="1:247" x14ac:dyDescent="0.25">
      <c r="A171" s="48">
        <v>134955</v>
      </c>
      <c r="E171" t="b">
        <v>0</v>
      </c>
      <c r="H171">
        <v>35</v>
      </c>
      <c r="J171" t="s">
        <v>42</v>
      </c>
      <c r="K171" t="b">
        <v>1</v>
      </c>
      <c r="N171" t="s">
        <v>43</v>
      </c>
      <c r="R171">
        <v>0</v>
      </c>
      <c r="S171">
        <v>1.8080000000000001</v>
      </c>
      <c r="T171" t="b">
        <v>0</v>
      </c>
      <c r="U171">
        <v>43741.000243055554</v>
      </c>
      <c r="V171">
        <v>0</v>
      </c>
      <c r="W171">
        <v>0</v>
      </c>
      <c r="X171">
        <v>0.35483999999999999</v>
      </c>
      <c r="Y171">
        <v>0</v>
      </c>
      <c r="Z171">
        <v>0</v>
      </c>
      <c r="AA171">
        <v>50</v>
      </c>
      <c r="AB171">
        <v>40</v>
      </c>
      <c r="AC171">
        <v>10</v>
      </c>
      <c r="AD171">
        <v>22</v>
      </c>
      <c r="AE171">
        <v>43691.000243055554</v>
      </c>
      <c r="AF171">
        <v>43741.000243055554</v>
      </c>
      <c r="AH171">
        <v>1.8080000000000001</v>
      </c>
      <c r="AI171" t="s">
        <v>44</v>
      </c>
      <c r="AJ171">
        <v>918</v>
      </c>
      <c r="AK171">
        <v>507</v>
      </c>
      <c r="AL171">
        <v>718</v>
      </c>
      <c r="AM171">
        <v>265</v>
      </c>
      <c r="AN171">
        <v>447</v>
      </c>
      <c r="AO171">
        <v>362</v>
      </c>
      <c r="AP171">
        <v>828</v>
      </c>
      <c r="AQ171">
        <v>941</v>
      </c>
      <c r="AR171">
        <v>188</v>
      </c>
      <c r="AS171">
        <v>485</v>
      </c>
      <c r="AT171">
        <v>600</v>
      </c>
      <c r="AU171">
        <v>515</v>
      </c>
      <c r="AV171">
        <v>448</v>
      </c>
      <c r="AW171">
        <v>934</v>
      </c>
      <c r="AX171">
        <v>231</v>
      </c>
      <c r="AY171">
        <v>405</v>
      </c>
      <c r="AZ171">
        <v>59</v>
      </c>
      <c r="BA171">
        <v>59</v>
      </c>
      <c r="BB171">
        <v>76</v>
      </c>
      <c r="BC171">
        <v>68</v>
      </c>
      <c r="BD171">
        <v>69</v>
      </c>
      <c r="BE171">
        <v>60</v>
      </c>
      <c r="BF171">
        <v>100</v>
      </c>
      <c r="BG171">
        <v>100</v>
      </c>
      <c r="BH171">
        <v>100</v>
      </c>
      <c r="BI171">
        <v>100</v>
      </c>
      <c r="BJ171">
        <v>100</v>
      </c>
      <c r="BK171">
        <v>100</v>
      </c>
      <c r="BL171">
        <v>100</v>
      </c>
      <c r="BM171">
        <v>25</v>
      </c>
      <c r="BN171">
        <v>25</v>
      </c>
      <c r="BO171">
        <v>25</v>
      </c>
      <c r="BP171">
        <v>25</v>
      </c>
      <c r="BQ171">
        <v>2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1</v>
      </c>
      <c r="BY171">
        <v>3</v>
      </c>
      <c r="BZ171">
        <v>1</v>
      </c>
      <c r="CA171">
        <v>0</v>
      </c>
      <c r="CB171">
        <v>2</v>
      </c>
      <c r="CC171">
        <v>1</v>
      </c>
      <c r="CD171">
        <v>2</v>
      </c>
      <c r="CE171">
        <v>0</v>
      </c>
      <c r="CF171">
        <v>1</v>
      </c>
      <c r="CG171">
        <v>83</v>
      </c>
      <c r="CH171">
        <v>29</v>
      </c>
      <c r="CI171">
        <v>32</v>
      </c>
      <c r="CJ171">
        <v>43</v>
      </c>
      <c r="CK171">
        <v>7</v>
      </c>
      <c r="CL171">
        <v>11</v>
      </c>
      <c r="CM171">
        <v>92</v>
      </c>
      <c r="CN171">
        <v>49</v>
      </c>
      <c r="CO171">
        <v>52</v>
      </c>
      <c r="CP171">
        <v>33</v>
      </c>
      <c r="CQ171">
        <v>6</v>
      </c>
      <c r="CR171">
        <v>97</v>
      </c>
      <c r="CS171">
        <v>70</v>
      </c>
      <c r="CT171">
        <v>12</v>
      </c>
      <c r="CU171">
        <v>71</v>
      </c>
      <c r="CV171">
        <v>81</v>
      </c>
      <c r="CW171">
        <v>68</v>
      </c>
      <c r="CX171">
        <v>79</v>
      </c>
      <c r="CY171">
        <v>44</v>
      </c>
      <c r="CZ171">
        <v>100</v>
      </c>
      <c r="DA171">
        <v>2</v>
      </c>
      <c r="DB171">
        <v>46</v>
      </c>
      <c r="DC171">
        <v>77</v>
      </c>
      <c r="DD171">
        <v>78</v>
      </c>
      <c r="DE171">
        <v>76</v>
      </c>
      <c r="DF171">
        <v>83</v>
      </c>
      <c r="DG171">
        <v>95</v>
      </c>
      <c r="DH171">
        <v>97</v>
      </c>
      <c r="DI171">
        <v>69</v>
      </c>
      <c r="DJ171">
        <v>98</v>
      </c>
      <c r="DK171">
        <v>62</v>
      </c>
      <c r="DL171">
        <v>25</v>
      </c>
      <c r="DM171">
        <v>48</v>
      </c>
      <c r="DN171">
        <v>799</v>
      </c>
      <c r="DO171">
        <v>883</v>
      </c>
      <c r="DP171">
        <v>584</v>
      </c>
      <c r="DQ171">
        <v>547</v>
      </c>
      <c r="DR171">
        <v>561</v>
      </c>
      <c r="DS171">
        <v>142</v>
      </c>
      <c r="DT171">
        <v>155</v>
      </c>
      <c r="DU171">
        <v>249</v>
      </c>
      <c r="DV171">
        <v>246</v>
      </c>
      <c r="DW171">
        <v>512</v>
      </c>
      <c r="DX171">
        <v>732</v>
      </c>
      <c r="DY171">
        <v>253</v>
      </c>
      <c r="DZ171">
        <v>488</v>
      </c>
      <c r="EA171">
        <v>205</v>
      </c>
      <c r="EB171">
        <v>753</v>
      </c>
      <c r="EC171">
        <v>597</v>
      </c>
      <c r="ED171">
        <v>939</v>
      </c>
      <c r="EE171">
        <v>607</v>
      </c>
      <c r="EF171">
        <v>387</v>
      </c>
      <c r="EG171">
        <v>256</v>
      </c>
      <c r="EH171">
        <v>3</v>
      </c>
      <c r="EI171">
        <v>634</v>
      </c>
      <c r="EJ171">
        <v>936</v>
      </c>
      <c r="EK171">
        <v>756</v>
      </c>
      <c r="EL171">
        <v>614</v>
      </c>
      <c r="EM171">
        <v>364</v>
      </c>
      <c r="EN171">
        <v>294</v>
      </c>
      <c r="EO171">
        <v>736</v>
      </c>
      <c r="EP171">
        <v>715</v>
      </c>
      <c r="EQ171">
        <v>727</v>
      </c>
      <c r="ER171">
        <v>751</v>
      </c>
      <c r="ES171">
        <v>277</v>
      </c>
      <c r="ET171">
        <v>183</v>
      </c>
      <c r="EU171">
        <v>94</v>
      </c>
      <c r="EV171">
        <v>33</v>
      </c>
      <c r="EW171">
        <v>812</v>
      </c>
      <c r="EX171">
        <v>263</v>
      </c>
      <c r="EY171">
        <v>771</v>
      </c>
      <c r="EZ171">
        <v>995</v>
      </c>
      <c r="FA171">
        <v>859</v>
      </c>
      <c r="FB171">
        <v>460</v>
      </c>
      <c r="FC171">
        <v>323</v>
      </c>
      <c r="FD171">
        <v>551</v>
      </c>
      <c r="FE171">
        <v>238</v>
      </c>
      <c r="FF171">
        <v>504</v>
      </c>
      <c r="FG171">
        <v>825</v>
      </c>
      <c r="FH171">
        <v>851</v>
      </c>
      <c r="FI171">
        <v>587</v>
      </c>
      <c r="FJ171">
        <v>50</v>
      </c>
      <c r="FK171">
        <v>50</v>
      </c>
      <c r="FL171">
        <v>50</v>
      </c>
      <c r="FM171">
        <v>50</v>
      </c>
      <c r="FN171">
        <v>80</v>
      </c>
      <c r="FO171">
        <v>58</v>
      </c>
      <c r="FP171">
        <v>67</v>
      </c>
      <c r="FQ171">
        <v>63</v>
      </c>
      <c r="FR171">
        <v>78</v>
      </c>
      <c r="FS171">
        <v>76</v>
      </c>
      <c r="FT171">
        <v>56</v>
      </c>
      <c r="FU171">
        <v>50</v>
      </c>
      <c r="FV171">
        <v>50</v>
      </c>
      <c r="FW171">
        <v>50</v>
      </c>
      <c r="FX171">
        <v>50</v>
      </c>
      <c r="FY171">
        <v>50</v>
      </c>
      <c r="FZ171">
        <v>50</v>
      </c>
      <c r="GA171">
        <v>50</v>
      </c>
      <c r="GB171">
        <v>50</v>
      </c>
      <c r="GC171">
        <v>50</v>
      </c>
      <c r="GD171">
        <v>50</v>
      </c>
      <c r="GE171">
        <v>54</v>
      </c>
      <c r="GF171">
        <v>63</v>
      </c>
      <c r="GG171">
        <v>53</v>
      </c>
      <c r="GH171">
        <v>64</v>
      </c>
      <c r="GI171">
        <v>51</v>
      </c>
      <c r="GJ171">
        <v>60</v>
      </c>
      <c r="GK171">
        <v>61</v>
      </c>
      <c r="GL171">
        <v>50</v>
      </c>
      <c r="GM171">
        <v>50</v>
      </c>
      <c r="GN171">
        <v>50</v>
      </c>
      <c r="GO171">
        <v>50</v>
      </c>
      <c r="GP171">
        <v>50</v>
      </c>
      <c r="GQ171">
        <v>50</v>
      </c>
      <c r="GR171">
        <v>0.70499999999999996</v>
      </c>
      <c r="GS171">
        <v>1.2530000000000001</v>
      </c>
      <c r="GT171">
        <v>1.097</v>
      </c>
      <c r="GU171">
        <v>1.4390000000000001</v>
      </c>
      <c r="GV171">
        <v>1.107</v>
      </c>
      <c r="GW171">
        <v>0.88700000000000001</v>
      </c>
      <c r="GX171">
        <v>0.75600000000000001</v>
      </c>
      <c r="GY171">
        <v>0.503</v>
      </c>
      <c r="GZ171">
        <v>1.1339999999999999</v>
      </c>
      <c r="HA171">
        <v>1.4359999999999999</v>
      </c>
      <c r="HB171">
        <v>1.256</v>
      </c>
      <c r="HC171">
        <v>1.1139999999999999</v>
      </c>
      <c r="HD171">
        <v>0.86399999999999999</v>
      </c>
      <c r="HE171">
        <v>0.79400000000000004</v>
      </c>
      <c r="HF171">
        <v>1.236</v>
      </c>
      <c r="HG171">
        <v>2</v>
      </c>
      <c r="HH171">
        <v>0.72699999999999998</v>
      </c>
      <c r="HI171">
        <v>0.751</v>
      </c>
      <c r="HJ171">
        <v>0.27700000000000002</v>
      </c>
      <c r="HK171">
        <v>0.183</v>
      </c>
      <c r="HL171">
        <v>9.4E-2</v>
      </c>
      <c r="HM171">
        <v>3.3000000000000002E-2</v>
      </c>
      <c r="HN171">
        <v>0.81200000000000006</v>
      </c>
      <c r="HO171">
        <v>0.26300000000000001</v>
      </c>
      <c r="HP171">
        <v>0.77100000000000002</v>
      </c>
      <c r="HQ171">
        <v>0.995</v>
      </c>
      <c r="HR171">
        <v>0.85899999999999999</v>
      </c>
      <c r="HS171">
        <v>0.46</v>
      </c>
      <c r="HT171">
        <v>0.32300000000000001</v>
      </c>
      <c r="HU171">
        <v>0.55100000000000005</v>
      </c>
      <c r="HV171">
        <v>0.23799999999999999</v>
      </c>
      <c r="HW171">
        <v>0.504</v>
      </c>
      <c r="HX171" s="40" t="s">
        <v>85</v>
      </c>
      <c r="HY171" s="35" t="s">
        <v>85</v>
      </c>
      <c r="HZ171" s="36" t="s">
        <v>85</v>
      </c>
      <c r="IA171" s="36" t="s">
        <v>85</v>
      </c>
      <c r="IB171" s="36">
        <v>25</v>
      </c>
      <c r="IC171" s="36">
        <v>0.35483999999999999</v>
      </c>
      <c r="ID171" s="37" t="s">
        <v>85</v>
      </c>
      <c r="IE171" s="37" t="s">
        <v>85</v>
      </c>
      <c r="IF171" s="34" t="str">
        <f t="shared" si="17"/>
        <v/>
      </c>
      <c r="IG171" t="str">
        <f t="shared" si="18"/>
        <v/>
      </c>
      <c r="IH171" t="str">
        <f t="shared" si="19"/>
        <v/>
      </c>
      <c r="II171" t="str">
        <f t="shared" si="20"/>
        <v/>
      </c>
      <c r="IJ171">
        <f t="shared" si="21"/>
        <v>58</v>
      </c>
      <c r="IK171">
        <f t="shared" si="22"/>
        <v>44</v>
      </c>
      <c r="IL171" t="str">
        <f t="shared" si="23"/>
        <v/>
      </c>
      <c r="IM171" t="str">
        <f t="shared" si="24"/>
        <v/>
      </c>
    </row>
    <row r="172" spans="1:247" x14ac:dyDescent="0.25">
      <c r="A172" s="48">
        <v>134956</v>
      </c>
      <c r="E172" t="b">
        <v>0</v>
      </c>
      <c r="H172">
        <v>35</v>
      </c>
      <c r="J172" t="s">
        <v>46</v>
      </c>
      <c r="K172" t="b">
        <v>1</v>
      </c>
      <c r="N172" t="s">
        <v>43</v>
      </c>
      <c r="R172">
        <v>0</v>
      </c>
      <c r="S172">
        <v>0.61699999999999999</v>
      </c>
      <c r="T172" t="b">
        <v>0</v>
      </c>
      <c r="U172">
        <v>43741.000243055554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30</v>
      </c>
      <c r="AB172">
        <v>10</v>
      </c>
      <c r="AC172">
        <v>5</v>
      </c>
      <c r="AD172">
        <v>16</v>
      </c>
      <c r="AE172">
        <v>43691.000243055554</v>
      </c>
      <c r="AF172">
        <v>43741.000243055554</v>
      </c>
      <c r="AH172">
        <v>0.61699999999999999</v>
      </c>
      <c r="AI172" t="s">
        <v>44</v>
      </c>
      <c r="AJ172">
        <v>198</v>
      </c>
      <c r="AK172">
        <v>650</v>
      </c>
      <c r="AL172">
        <v>266</v>
      </c>
      <c r="AM172">
        <v>569</v>
      </c>
      <c r="AN172">
        <v>707</v>
      </c>
      <c r="AO172">
        <v>25</v>
      </c>
      <c r="AP172">
        <v>321</v>
      </c>
      <c r="AQ172">
        <v>351</v>
      </c>
      <c r="AR172">
        <v>269</v>
      </c>
      <c r="AS172">
        <v>366</v>
      </c>
      <c r="AT172">
        <v>411</v>
      </c>
      <c r="AU172">
        <v>380</v>
      </c>
      <c r="AV172">
        <v>399</v>
      </c>
      <c r="AW172">
        <v>349</v>
      </c>
      <c r="AX172">
        <v>726</v>
      </c>
      <c r="AY172">
        <v>486</v>
      </c>
      <c r="AZ172">
        <v>90</v>
      </c>
      <c r="BA172">
        <v>60</v>
      </c>
      <c r="BB172">
        <v>73</v>
      </c>
      <c r="BC172">
        <v>80</v>
      </c>
      <c r="BD172">
        <v>94</v>
      </c>
      <c r="BE172">
        <v>74</v>
      </c>
      <c r="BF172">
        <v>100</v>
      </c>
      <c r="BG172">
        <v>100</v>
      </c>
      <c r="BH172">
        <v>100</v>
      </c>
      <c r="BI172">
        <v>100</v>
      </c>
      <c r="BJ172">
        <v>100</v>
      </c>
      <c r="BK172">
        <v>100</v>
      </c>
      <c r="BL172">
        <v>100</v>
      </c>
      <c r="BM172">
        <v>25</v>
      </c>
      <c r="BN172">
        <v>25</v>
      </c>
      <c r="BO172">
        <v>25</v>
      </c>
      <c r="BP172">
        <v>25</v>
      </c>
      <c r="BQ172">
        <v>2</v>
      </c>
      <c r="BR172">
        <v>1</v>
      </c>
      <c r="BS172">
        <v>3</v>
      </c>
      <c r="BT172">
        <v>3</v>
      </c>
      <c r="BU172">
        <v>2</v>
      </c>
      <c r="BV172">
        <v>2</v>
      </c>
      <c r="BW172">
        <v>2</v>
      </c>
      <c r="BX172">
        <v>0</v>
      </c>
      <c r="BY172">
        <v>1</v>
      </c>
      <c r="BZ172">
        <v>2</v>
      </c>
      <c r="CA172">
        <v>1</v>
      </c>
      <c r="CB172">
        <v>0</v>
      </c>
      <c r="CC172">
        <v>3</v>
      </c>
      <c r="CD172">
        <v>2</v>
      </c>
      <c r="CE172">
        <v>0</v>
      </c>
      <c r="CF172">
        <v>1</v>
      </c>
      <c r="CG172">
        <v>4</v>
      </c>
      <c r="CH172">
        <v>38</v>
      </c>
      <c r="CI172">
        <v>49</v>
      </c>
      <c r="CJ172">
        <v>22</v>
      </c>
      <c r="CK172">
        <v>32</v>
      </c>
      <c r="CL172">
        <v>51</v>
      </c>
      <c r="CM172">
        <v>37</v>
      </c>
      <c r="CN172">
        <v>16</v>
      </c>
      <c r="CO172">
        <v>90</v>
      </c>
      <c r="CP172">
        <v>19</v>
      </c>
      <c r="CQ172">
        <v>11</v>
      </c>
      <c r="CR172">
        <v>32</v>
      </c>
      <c r="CS172">
        <v>12</v>
      </c>
      <c r="CT172">
        <v>30</v>
      </c>
      <c r="CU172">
        <v>29</v>
      </c>
      <c r="CV172">
        <v>99</v>
      </c>
      <c r="CW172">
        <v>93</v>
      </c>
      <c r="CX172">
        <v>48</v>
      </c>
      <c r="CY172">
        <v>12</v>
      </c>
      <c r="CZ172">
        <v>29</v>
      </c>
      <c r="DA172">
        <v>37</v>
      </c>
      <c r="DB172">
        <v>18</v>
      </c>
      <c r="DC172">
        <v>39</v>
      </c>
      <c r="DD172">
        <v>96</v>
      </c>
      <c r="DE172">
        <v>9</v>
      </c>
      <c r="DF172">
        <v>37</v>
      </c>
      <c r="DG172">
        <v>47</v>
      </c>
      <c r="DH172">
        <v>37</v>
      </c>
      <c r="DI172">
        <v>64</v>
      </c>
      <c r="DJ172">
        <v>55</v>
      </c>
      <c r="DK172">
        <v>83</v>
      </c>
      <c r="DL172">
        <v>58</v>
      </c>
      <c r="DM172">
        <v>862</v>
      </c>
      <c r="DN172">
        <v>216</v>
      </c>
      <c r="DO172">
        <v>86</v>
      </c>
      <c r="DP172">
        <v>595</v>
      </c>
      <c r="DQ172">
        <v>66</v>
      </c>
      <c r="DR172">
        <v>370</v>
      </c>
      <c r="DS172">
        <v>320</v>
      </c>
      <c r="DT172">
        <v>936</v>
      </c>
      <c r="DU172">
        <v>149</v>
      </c>
      <c r="DV172">
        <v>858</v>
      </c>
      <c r="DW172">
        <v>39</v>
      </c>
      <c r="DX172">
        <v>375</v>
      </c>
      <c r="DY172">
        <v>458</v>
      </c>
      <c r="DZ172">
        <v>95</v>
      </c>
      <c r="EA172">
        <v>740</v>
      </c>
      <c r="EB172">
        <v>854</v>
      </c>
      <c r="EC172">
        <v>634</v>
      </c>
      <c r="ED172">
        <v>65</v>
      </c>
      <c r="EE172">
        <v>918</v>
      </c>
      <c r="EF172">
        <v>60</v>
      </c>
      <c r="EG172">
        <v>592</v>
      </c>
      <c r="EH172">
        <v>33</v>
      </c>
      <c r="EI172">
        <v>653</v>
      </c>
      <c r="EJ172">
        <v>906</v>
      </c>
      <c r="EK172">
        <v>845</v>
      </c>
      <c r="EL172">
        <v>573</v>
      </c>
      <c r="EM172">
        <v>654</v>
      </c>
      <c r="EN172">
        <v>382</v>
      </c>
      <c r="EO172">
        <v>271</v>
      </c>
      <c r="EP172">
        <v>829</v>
      </c>
      <c r="EQ172">
        <v>666</v>
      </c>
      <c r="ER172">
        <v>904</v>
      </c>
      <c r="ES172">
        <v>285</v>
      </c>
      <c r="ET172">
        <v>124</v>
      </c>
      <c r="EU172">
        <v>256</v>
      </c>
      <c r="EV172">
        <v>398</v>
      </c>
      <c r="EW172">
        <v>933</v>
      </c>
      <c r="EX172">
        <v>82</v>
      </c>
      <c r="EY172">
        <v>332</v>
      </c>
      <c r="EZ172">
        <v>69</v>
      </c>
      <c r="FA172">
        <v>577</v>
      </c>
      <c r="FB172">
        <v>977</v>
      </c>
      <c r="FC172">
        <v>438</v>
      </c>
      <c r="FD172">
        <v>30</v>
      </c>
      <c r="FE172">
        <v>418</v>
      </c>
      <c r="FF172">
        <v>911</v>
      </c>
      <c r="FG172">
        <v>175</v>
      </c>
      <c r="FH172">
        <v>91</v>
      </c>
      <c r="FI172">
        <v>77</v>
      </c>
      <c r="FJ172">
        <v>50</v>
      </c>
      <c r="FK172">
        <v>50</v>
      </c>
      <c r="FL172">
        <v>50</v>
      </c>
      <c r="FM172">
        <v>50</v>
      </c>
      <c r="FN172">
        <v>74</v>
      </c>
      <c r="FO172">
        <v>64</v>
      </c>
      <c r="FP172">
        <v>77</v>
      </c>
      <c r="FQ172">
        <v>68</v>
      </c>
      <c r="FR172">
        <v>67</v>
      </c>
      <c r="FS172">
        <v>54</v>
      </c>
      <c r="FT172">
        <v>58</v>
      </c>
      <c r="FU172">
        <v>50</v>
      </c>
      <c r="FV172">
        <v>50</v>
      </c>
      <c r="FW172">
        <v>50</v>
      </c>
      <c r="FX172">
        <v>50</v>
      </c>
      <c r="FY172">
        <v>50</v>
      </c>
      <c r="FZ172">
        <v>50</v>
      </c>
      <c r="GA172">
        <v>50</v>
      </c>
      <c r="GB172">
        <v>50</v>
      </c>
      <c r="GC172">
        <v>50</v>
      </c>
      <c r="GD172">
        <v>50</v>
      </c>
      <c r="GE172">
        <v>68</v>
      </c>
      <c r="GF172">
        <v>50</v>
      </c>
      <c r="GG172">
        <v>76</v>
      </c>
      <c r="GH172">
        <v>63</v>
      </c>
      <c r="GI172">
        <v>56</v>
      </c>
      <c r="GJ172">
        <v>60</v>
      </c>
      <c r="GK172">
        <v>72</v>
      </c>
      <c r="GL172">
        <v>50</v>
      </c>
      <c r="GM172">
        <v>50</v>
      </c>
      <c r="GN172">
        <v>50</v>
      </c>
      <c r="GO172">
        <v>50</v>
      </c>
      <c r="GP172">
        <v>50</v>
      </c>
      <c r="GQ172">
        <v>50</v>
      </c>
      <c r="GR172">
        <v>1.24</v>
      </c>
      <c r="GS172">
        <v>1.3540000000000001</v>
      </c>
      <c r="GT172">
        <v>1.1339999999999999</v>
      </c>
      <c r="GU172">
        <v>0.56499999999999995</v>
      </c>
      <c r="GV172">
        <v>1.4180000000000001</v>
      </c>
      <c r="GW172">
        <v>0.56000000000000005</v>
      </c>
      <c r="GX172">
        <v>1.0920000000000001</v>
      </c>
      <c r="GY172">
        <v>0.53300000000000003</v>
      </c>
      <c r="GZ172">
        <v>1.153</v>
      </c>
      <c r="HA172">
        <v>1.4060000000000001</v>
      </c>
      <c r="HB172">
        <v>1.345</v>
      </c>
      <c r="HC172">
        <v>1.073</v>
      </c>
      <c r="HD172">
        <v>1.1539999999999999</v>
      </c>
      <c r="HE172">
        <v>0.88200000000000001</v>
      </c>
      <c r="HF172">
        <v>0.77100000000000002</v>
      </c>
      <c r="HG172">
        <v>2</v>
      </c>
      <c r="HH172">
        <v>0.66600000000000004</v>
      </c>
      <c r="HI172">
        <v>0.90400000000000003</v>
      </c>
      <c r="HJ172">
        <v>0.28499999999999998</v>
      </c>
      <c r="HK172">
        <v>0.124</v>
      </c>
      <c r="HL172">
        <v>0.25600000000000001</v>
      </c>
      <c r="HM172">
        <v>0.39800000000000002</v>
      </c>
      <c r="HN172">
        <v>0.93300000000000005</v>
      </c>
      <c r="HO172">
        <v>8.2000000000000003E-2</v>
      </c>
      <c r="HP172">
        <v>0.33200000000000002</v>
      </c>
      <c r="HQ172">
        <v>6.9000000000000006E-2</v>
      </c>
      <c r="HR172">
        <v>0.57699999999999996</v>
      </c>
      <c r="HS172">
        <v>0.97699999999999998</v>
      </c>
      <c r="HT172">
        <v>0.438</v>
      </c>
      <c r="HU172">
        <v>0.03</v>
      </c>
      <c r="HV172">
        <v>0.41799999999999998</v>
      </c>
      <c r="HW172">
        <v>0.91100000000000003</v>
      </c>
      <c r="HX172" s="40" t="s">
        <v>85</v>
      </c>
      <c r="HY172" s="35" t="s">
        <v>85</v>
      </c>
      <c r="HZ172" s="36" t="s">
        <v>85</v>
      </c>
      <c r="IA172" s="36" t="s">
        <v>85</v>
      </c>
      <c r="IB172" s="36">
        <v>58</v>
      </c>
      <c r="IC172" s="36" t="s">
        <v>85</v>
      </c>
      <c r="ID172" s="37" t="s">
        <v>85</v>
      </c>
      <c r="IE172" s="37" t="s">
        <v>85</v>
      </c>
      <c r="IF172" s="34" t="str">
        <f t="shared" si="17"/>
        <v/>
      </c>
      <c r="IG172" t="str">
        <f t="shared" si="18"/>
        <v/>
      </c>
      <c r="IH172" t="str">
        <f t="shared" si="19"/>
        <v/>
      </c>
      <c r="II172" t="str">
        <f t="shared" si="20"/>
        <v/>
      </c>
      <c r="IJ172">
        <f t="shared" si="21"/>
        <v>118</v>
      </c>
      <c r="IK172" t="str">
        <f t="shared" si="22"/>
        <v/>
      </c>
      <c r="IL172" t="str">
        <f t="shared" si="23"/>
        <v/>
      </c>
      <c r="IM172" t="str">
        <f t="shared" si="24"/>
        <v/>
      </c>
    </row>
    <row r="173" spans="1:247" x14ac:dyDescent="0.25">
      <c r="A173" s="48">
        <v>134957</v>
      </c>
      <c r="E173" t="b">
        <v>0</v>
      </c>
      <c r="H173">
        <v>42</v>
      </c>
      <c r="J173" t="s">
        <v>42</v>
      </c>
      <c r="K173" t="b">
        <v>1</v>
      </c>
      <c r="N173" t="s">
        <v>43</v>
      </c>
      <c r="R173">
        <v>0</v>
      </c>
      <c r="S173">
        <v>0.13300000000000001</v>
      </c>
      <c r="T173" t="b">
        <v>0</v>
      </c>
      <c r="U173">
        <v>43748.000243055554</v>
      </c>
      <c r="V173">
        <v>0</v>
      </c>
      <c r="W173">
        <v>0</v>
      </c>
      <c r="X173">
        <v>0.24193999999999999</v>
      </c>
      <c r="Y173">
        <v>0</v>
      </c>
      <c r="Z173">
        <v>0</v>
      </c>
      <c r="AA173">
        <v>0</v>
      </c>
      <c r="AB173">
        <v>10</v>
      </c>
      <c r="AC173">
        <v>5</v>
      </c>
      <c r="AD173">
        <v>75</v>
      </c>
      <c r="AE173">
        <v>43691.000243055554</v>
      </c>
      <c r="AF173">
        <v>43748.000243055554</v>
      </c>
      <c r="AH173">
        <v>0.13300000000000001</v>
      </c>
      <c r="AI173" t="s">
        <v>44</v>
      </c>
      <c r="AJ173">
        <v>931</v>
      </c>
      <c r="AK173">
        <v>122</v>
      </c>
      <c r="AL173">
        <v>184</v>
      </c>
      <c r="AM173">
        <v>455</v>
      </c>
      <c r="AN173">
        <v>766</v>
      </c>
      <c r="AO173">
        <v>486</v>
      </c>
      <c r="AP173">
        <v>898</v>
      </c>
      <c r="AQ173">
        <v>74</v>
      </c>
      <c r="AR173">
        <v>971</v>
      </c>
      <c r="AS173">
        <v>934</v>
      </c>
      <c r="AT173">
        <v>281</v>
      </c>
      <c r="AU173">
        <v>375</v>
      </c>
      <c r="AV173">
        <v>941</v>
      </c>
      <c r="AW173">
        <v>559</v>
      </c>
      <c r="AX173">
        <v>410</v>
      </c>
      <c r="AY173">
        <v>662</v>
      </c>
      <c r="AZ173">
        <v>53</v>
      </c>
      <c r="BA173">
        <v>100</v>
      </c>
      <c r="BB173">
        <v>56</v>
      </c>
      <c r="BC173">
        <v>88</v>
      </c>
      <c r="BD173">
        <v>82</v>
      </c>
      <c r="BE173">
        <v>68</v>
      </c>
      <c r="BF173">
        <v>100</v>
      </c>
      <c r="BG173">
        <v>100</v>
      </c>
      <c r="BH173">
        <v>100</v>
      </c>
      <c r="BI173">
        <v>100</v>
      </c>
      <c r="BJ173">
        <v>100</v>
      </c>
      <c r="BK173">
        <v>100</v>
      </c>
      <c r="BL173">
        <v>100</v>
      </c>
      <c r="BM173">
        <v>25</v>
      </c>
      <c r="BN173">
        <v>25</v>
      </c>
      <c r="BO173">
        <v>25</v>
      </c>
      <c r="BP173">
        <v>25</v>
      </c>
      <c r="BQ173">
        <v>3</v>
      </c>
      <c r="BR173">
        <v>2</v>
      </c>
      <c r="BS173">
        <v>2</v>
      </c>
      <c r="BT173">
        <v>0</v>
      </c>
      <c r="BU173">
        <v>0</v>
      </c>
      <c r="BV173">
        <v>3</v>
      </c>
      <c r="BW173">
        <v>3</v>
      </c>
      <c r="BX173">
        <v>0</v>
      </c>
      <c r="BY173">
        <v>2</v>
      </c>
      <c r="BZ173">
        <v>0</v>
      </c>
      <c r="CA173">
        <v>2</v>
      </c>
      <c r="CB173">
        <v>1</v>
      </c>
      <c r="CC173">
        <v>2</v>
      </c>
      <c r="CD173">
        <v>1</v>
      </c>
      <c r="CE173">
        <v>2</v>
      </c>
      <c r="CF173">
        <v>0</v>
      </c>
      <c r="CG173">
        <v>12</v>
      </c>
      <c r="CH173">
        <v>33</v>
      </c>
      <c r="CI173">
        <v>72</v>
      </c>
      <c r="CJ173">
        <v>26</v>
      </c>
      <c r="CK173">
        <v>50</v>
      </c>
      <c r="CL173">
        <v>3</v>
      </c>
      <c r="CM173">
        <v>51</v>
      </c>
      <c r="CN173">
        <v>31</v>
      </c>
      <c r="CO173">
        <v>46</v>
      </c>
      <c r="CP173">
        <v>50</v>
      </c>
      <c r="CQ173">
        <v>24</v>
      </c>
      <c r="CR173">
        <v>98</v>
      </c>
      <c r="CS173">
        <v>97</v>
      </c>
      <c r="CT173">
        <v>72</v>
      </c>
      <c r="CU173">
        <v>3</v>
      </c>
      <c r="CV173">
        <v>75</v>
      </c>
      <c r="CW173">
        <v>80</v>
      </c>
      <c r="CX173">
        <v>80</v>
      </c>
      <c r="CY173">
        <v>56</v>
      </c>
      <c r="CZ173">
        <v>42</v>
      </c>
      <c r="DA173">
        <v>80</v>
      </c>
      <c r="DB173">
        <v>10</v>
      </c>
      <c r="DC173">
        <v>71</v>
      </c>
      <c r="DD173">
        <v>57</v>
      </c>
      <c r="DE173">
        <v>75</v>
      </c>
      <c r="DF173">
        <v>80</v>
      </c>
      <c r="DG173">
        <v>66</v>
      </c>
      <c r="DH173">
        <v>56</v>
      </c>
      <c r="DI173">
        <v>84</v>
      </c>
      <c r="DJ173">
        <v>57</v>
      </c>
      <c r="DK173">
        <v>14</v>
      </c>
      <c r="DL173">
        <v>45</v>
      </c>
      <c r="DM173">
        <v>249</v>
      </c>
      <c r="DN173">
        <v>303</v>
      </c>
      <c r="DO173">
        <v>391</v>
      </c>
      <c r="DP173">
        <v>70</v>
      </c>
      <c r="DQ173">
        <v>433</v>
      </c>
      <c r="DR173">
        <v>974</v>
      </c>
      <c r="DS173">
        <v>337</v>
      </c>
      <c r="DT173">
        <v>947</v>
      </c>
      <c r="DU173">
        <v>981</v>
      </c>
      <c r="DV173">
        <v>346</v>
      </c>
      <c r="DW173">
        <v>659</v>
      </c>
      <c r="DX173">
        <v>602</v>
      </c>
      <c r="DY173">
        <v>745</v>
      </c>
      <c r="DZ173">
        <v>628</v>
      </c>
      <c r="EA173">
        <v>370</v>
      </c>
      <c r="EB173">
        <v>469</v>
      </c>
      <c r="EC173">
        <v>752</v>
      </c>
      <c r="ED173">
        <v>449</v>
      </c>
      <c r="EE173">
        <v>114</v>
      </c>
      <c r="EF173">
        <v>471</v>
      </c>
      <c r="EG173">
        <v>298</v>
      </c>
      <c r="EH173">
        <v>800</v>
      </c>
      <c r="EI173">
        <v>362</v>
      </c>
      <c r="EJ173">
        <v>926</v>
      </c>
      <c r="EK173">
        <v>742</v>
      </c>
      <c r="EL173">
        <v>285</v>
      </c>
      <c r="EM173">
        <v>804</v>
      </c>
      <c r="EN173">
        <v>229</v>
      </c>
      <c r="EO173">
        <v>837</v>
      </c>
      <c r="EP173">
        <v>631</v>
      </c>
      <c r="EQ173">
        <v>616</v>
      </c>
      <c r="ER173">
        <v>460</v>
      </c>
      <c r="ES173">
        <v>808</v>
      </c>
      <c r="ET173">
        <v>265</v>
      </c>
      <c r="EU173">
        <v>611</v>
      </c>
      <c r="EV173">
        <v>63</v>
      </c>
      <c r="EW173">
        <v>79</v>
      </c>
      <c r="EX173">
        <v>136</v>
      </c>
      <c r="EY173">
        <v>147</v>
      </c>
      <c r="EZ173">
        <v>482</v>
      </c>
      <c r="FA173">
        <v>711</v>
      </c>
      <c r="FB173">
        <v>49</v>
      </c>
      <c r="FC173">
        <v>527</v>
      </c>
      <c r="FD173">
        <v>571</v>
      </c>
      <c r="FE173">
        <v>739</v>
      </c>
      <c r="FF173">
        <v>3</v>
      </c>
      <c r="FG173">
        <v>361</v>
      </c>
      <c r="FH173">
        <v>312</v>
      </c>
      <c r="FI173">
        <v>466</v>
      </c>
      <c r="FJ173">
        <v>50</v>
      </c>
      <c r="FK173">
        <v>50</v>
      </c>
      <c r="FL173">
        <v>50</v>
      </c>
      <c r="FM173">
        <v>50</v>
      </c>
      <c r="FN173">
        <v>75</v>
      </c>
      <c r="FO173">
        <v>80</v>
      </c>
      <c r="FP173">
        <v>63</v>
      </c>
      <c r="FQ173">
        <v>54</v>
      </c>
      <c r="FR173">
        <v>64</v>
      </c>
      <c r="FS173">
        <v>66</v>
      </c>
      <c r="FT173">
        <v>68</v>
      </c>
      <c r="FU173">
        <v>50</v>
      </c>
      <c r="FV173">
        <v>50</v>
      </c>
      <c r="FW173">
        <v>50</v>
      </c>
      <c r="FX173">
        <v>50</v>
      </c>
      <c r="FY173">
        <v>50</v>
      </c>
      <c r="FZ173">
        <v>50</v>
      </c>
      <c r="GA173">
        <v>50</v>
      </c>
      <c r="GB173">
        <v>50</v>
      </c>
      <c r="GC173">
        <v>50</v>
      </c>
      <c r="GD173">
        <v>50</v>
      </c>
      <c r="GE173">
        <v>54</v>
      </c>
      <c r="GF173">
        <v>60</v>
      </c>
      <c r="GG173">
        <v>80</v>
      </c>
      <c r="GH173">
        <v>72</v>
      </c>
      <c r="GI173">
        <v>73</v>
      </c>
      <c r="GJ173">
        <v>69</v>
      </c>
      <c r="GK173">
        <v>75</v>
      </c>
      <c r="GL173">
        <v>50</v>
      </c>
      <c r="GM173">
        <v>50</v>
      </c>
      <c r="GN173">
        <v>50</v>
      </c>
      <c r="GO173">
        <v>50</v>
      </c>
      <c r="GP173">
        <v>50</v>
      </c>
      <c r="GQ173">
        <v>50</v>
      </c>
      <c r="GR173">
        <v>0.87</v>
      </c>
      <c r="GS173">
        <v>0.96899999999999997</v>
      </c>
      <c r="GT173">
        <v>1.252</v>
      </c>
      <c r="GU173">
        <v>0.94900000000000007</v>
      </c>
      <c r="GV173">
        <v>0.61399999999999999</v>
      </c>
      <c r="GW173">
        <v>0.97099999999999997</v>
      </c>
      <c r="GX173">
        <v>0.79800000000000004</v>
      </c>
      <c r="GY173">
        <v>1.3</v>
      </c>
      <c r="GZ173">
        <v>0.86199999999999999</v>
      </c>
      <c r="HA173">
        <v>1.4260000000000002</v>
      </c>
      <c r="HB173">
        <v>1.242</v>
      </c>
      <c r="HC173">
        <v>0.78499999999999992</v>
      </c>
      <c r="HD173">
        <v>1.304</v>
      </c>
      <c r="HE173">
        <v>0.72899999999999998</v>
      </c>
      <c r="HF173">
        <v>1.337</v>
      </c>
      <c r="HG173">
        <v>1</v>
      </c>
      <c r="HH173">
        <v>0.61599999999999999</v>
      </c>
      <c r="HI173">
        <v>0.46</v>
      </c>
      <c r="HJ173">
        <v>0.80800000000000005</v>
      </c>
      <c r="HK173">
        <v>0.26500000000000001</v>
      </c>
      <c r="HL173">
        <v>0.61099999999999999</v>
      </c>
      <c r="HM173">
        <v>6.3E-2</v>
      </c>
      <c r="HN173">
        <v>7.9000000000000001E-2</v>
      </c>
      <c r="HO173">
        <v>0.13600000000000001</v>
      </c>
      <c r="HP173">
        <v>0.14699999999999999</v>
      </c>
      <c r="HQ173">
        <v>0.48199999999999998</v>
      </c>
      <c r="HR173">
        <v>0.71099999999999997</v>
      </c>
      <c r="HS173">
        <v>4.9000000000000002E-2</v>
      </c>
      <c r="HT173">
        <v>0.52700000000000002</v>
      </c>
      <c r="HU173">
        <v>0.57099999999999995</v>
      </c>
      <c r="HV173">
        <v>0.73899999999999999</v>
      </c>
      <c r="HW173">
        <v>3.0000000000000001E-3</v>
      </c>
      <c r="HX173" s="40" t="s">
        <v>85</v>
      </c>
      <c r="HY173" s="35" t="s">
        <v>85</v>
      </c>
      <c r="HZ173" s="36" t="s">
        <v>85</v>
      </c>
      <c r="IA173" s="36" t="s">
        <v>85</v>
      </c>
      <c r="IB173" s="36" t="s">
        <v>85</v>
      </c>
      <c r="IC173" s="36" t="s">
        <v>85</v>
      </c>
      <c r="ID173" s="37" t="s">
        <v>85</v>
      </c>
      <c r="IE173" s="37" t="s">
        <v>85</v>
      </c>
      <c r="IF173" s="34" t="str">
        <f t="shared" si="17"/>
        <v/>
      </c>
      <c r="IG173" t="str">
        <f t="shared" si="18"/>
        <v/>
      </c>
      <c r="IH173" t="str">
        <f t="shared" si="19"/>
        <v/>
      </c>
      <c r="II173" t="str">
        <f t="shared" si="20"/>
        <v/>
      </c>
      <c r="IJ173" t="str">
        <f t="shared" si="21"/>
        <v/>
      </c>
      <c r="IK173" t="str">
        <f t="shared" si="22"/>
        <v/>
      </c>
      <c r="IL173" t="str">
        <f t="shared" si="23"/>
        <v/>
      </c>
      <c r="IM173" t="str">
        <f t="shared" si="24"/>
        <v/>
      </c>
    </row>
    <row r="174" spans="1:247" x14ac:dyDescent="0.25">
      <c r="A174" s="48">
        <v>134958</v>
      </c>
      <c r="E174" t="b">
        <v>0</v>
      </c>
      <c r="H174">
        <v>35</v>
      </c>
      <c r="J174" t="s">
        <v>42</v>
      </c>
      <c r="K174" t="b">
        <v>1</v>
      </c>
      <c r="N174" t="s">
        <v>43</v>
      </c>
      <c r="R174">
        <v>0</v>
      </c>
      <c r="S174">
        <v>0.247</v>
      </c>
      <c r="T174" t="b">
        <v>0</v>
      </c>
      <c r="U174">
        <v>43741.000243055554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10</v>
      </c>
      <c r="AC174">
        <v>5</v>
      </c>
      <c r="AD174">
        <v>40</v>
      </c>
      <c r="AE174">
        <v>43691.000243055554</v>
      </c>
      <c r="AF174">
        <v>43741.000243055554</v>
      </c>
      <c r="AH174">
        <v>0.247</v>
      </c>
      <c r="AI174" t="s">
        <v>44</v>
      </c>
      <c r="AJ174">
        <v>305</v>
      </c>
      <c r="AK174">
        <v>493</v>
      </c>
      <c r="AL174">
        <v>666</v>
      </c>
      <c r="AM174">
        <v>567</v>
      </c>
      <c r="AN174">
        <v>287</v>
      </c>
      <c r="AO174">
        <v>40</v>
      </c>
      <c r="AP174">
        <v>942</v>
      </c>
      <c r="AQ174">
        <v>89</v>
      </c>
      <c r="AR174">
        <v>286</v>
      </c>
      <c r="AS174">
        <v>367</v>
      </c>
      <c r="AT174">
        <v>575</v>
      </c>
      <c r="AU174">
        <v>562</v>
      </c>
      <c r="AV174">
        <v>271</v>
      </c>
      <c r="AW174">
        <v>279</v>
      </c>
      <c r="AX174">
        <v>644</v>
      </c>
      <c r="AY174">
        <v>327</v>
      </c>
      <c r="AZ174">
        <v>53</v>
      </c>
      <c r="BA174">
        <v>78</v>
      </c>
      <c r="BB174">
        <v>83</v>
      </c>
      <c r="BC174">
        <v>79</v>
      </c>
      <c r="BD174">
        <v>50</v>
      </c>
      <c r="BE174">
        <v>100</v>
      </c>
      <c r="BF174">
        <v>100</v>
      </c>
      <c r="BG174">
        <v>100</v>
      </c>
      <c r="BH174">
        <v>100</v>
      </c>
      <c r="BI174">
        <v>100</v>
      </c>
      <c r="BJ174">
        <v>100</v>
      </c>
      <c r="BK174">
        <v>100</v>
      </c>
      <c r="BL174">
        <v>100</v>
      </c>
      <c r="BM174">
        <v>25</v>
      </c>
      <c r="BN174">
        <v>25</v>
      </c>
      <c r="BO174">
        <v>25</v>
      </c>
      <c r="BP174">
        <v>25</v>
      </c>
      <c r="BQ174">
        <v>1</v>
      </c>
      <c r="BR174">
        <v>0</v>
      </c>
      <c r="BS174">
        <v>3</v>
      </c>
      <c r="BT174">
        <v>0</v>
      </c>
      <c r="BU174">
        <v>1</v>
      </c>
      <c r="BV174">
        <v>0</v>
      </c>
      <c r="BW174">
        <v>0</v>
      </c>
      <c r="BX174">
        <v>2</v>
      </c>
      <c r="BY174">
        <v>1</v>
      </c>
      <c r="BZ174">
        <v>0</v>
      </c>
      <c r="CA174">
        <v>3</v>
      </c>
      <c r="CB174">
        <v>1</v>
      </c>
      <c r="CC174">
        <v>2</v>
      </c>
      <c r="CD174">
        <v>2</v>
      </c>
      <c r="CE174">
        <v>0</v>
      </c>
      <c r="CF174">
        <v>1</v>
      </c>
      <c r="CG174">
        <v>14</v>
      </c>
      <c r="CH174">
        <v>21</v>
      </c>
      <c r="CI174">
        <v>64</v>
      </c>
      <c r="CJ174">
        <v>7</v>
      </c>
      <c r="CK174">
        <v>90</v>
      </c>
      <c r="CL174">
        <v>76</v>
      </c>
      <c r="CM174">
        <v>69</v>
      </c>
      <c r="CN174">
        <v>5</v>
      </c>
      <c r="CO174">
        <v>87</v>
      </c>
      <c r="CP174">
        <v>98</v>
      </c>
      <c r="CQ174">
        <v>61</v>
      </c>
      <c r="CR174">
        <v>36</v>
      </c>
      <c r="CS174">
        <v>66</v>
      </c>
      <c r="CT174">
        <v>28</v>
      </c>
      <c r="CU174">
        <v>94</v>
      </c>
      <c r="CV174">
        <v>100</v>
      </c>
      <c r="CW174">
        <v>31</v>
      </c>
      <c r="CX174">
        <v>81</v>
      </c>
      <c r="CY174">
        <v>20</v>
      </c>
      <c r="CZ174">
        <v>3</v>
      </c>
      <c r="DA174">
        <v>95</v>
      </c>
      <c r="DB174">
        <v>9</v>
      </c>
      <c r="DC174">
        <v>99</v>
      </c>
      <c r="DD174">
        <v>77</v>
      </c>
      <c r="DE174">
        <v>71</v>
      </c>
      <c r="DF174">
        <v>10</v>
      </c>
      <c r="DG174">
        <v>87</v>
      </c>
      <c r="DH174">
        <v>59</v>
      </c>
      <c r="DI174">
        <v>16</v>
      </c>
      <c r="DJ174">
        <v>28</v>
      </c>
      <c r="DK174">
        <v>46</v>
      </c>
      <c r="DL174">
        <v>100</v>
      </c>
      <c r="DM174">
        <v>21</v>
      </c>
      <c r="DN174">
        <v>503</v>
      </c>
      <c r="DO174">
        <v>60</v>
      </c>
      <c r="DP174">
        <v>706</v>
      </c>
      <c r="DQ174">
        <v>155</v>
      </c>
      <c r="DR174">
        <v>696</v>
      </c>
      <c r="DS174">
        <v>568</v>
      </c>
      <c r="DT174">
        <v>804</v>
      </c>
      <c r="DU174">
        <v>792</v>
      </c>
      <c r="DV174">
        <v>951</v>
      </c>
      <c r="DW174">
        <v>126</v>
      </c>
      <c r="DX174">
        <v>108</v>
      </c>
      <c r="DY174">
        <v>860</v>
      </c>
      <c r="DZ174">
        <v>536</v>
      </c>
      <c r="EA174">
        <v>827</v>
      </c>
      <c r="EB174">
        <v>586</v>
      </c>
      <c r="EC174">
        <v>265</v>
      </c>
      <c r="ED174">
        <v>585</v>
      </c>
      <c r="EE174">
        <v>803</v>
      </c>
      <c r="EF174">
        <v>262</v>
      </c>
      <c r="EG174">
        <v>229</v>
      </c>
      <c r="EH174">
        <v>684</v>
      </c>
      <c r="EI174">
        <v>140</v>
      </c>
      <c r="EJ174">
        <v>320</v>
      </c>
      <c r="EK174">
        <v>284</v>
      </c>
      <c r="EL174">
        <v>92</v>
      </c>
      <c r="EM174">
        <v>616</v>
      </c>
      <c r="EN174">
        <v>175</v>
      </c>
      <c r="EO174">
        <v>719</v>
      </c>
      <c r="EP174">
        <v>835</v>
      </c>
      <c r="EQ174">
        <v>252</v>
      </c>
      <c r="ER174">
        <v>17</v>
      </c>
      <c r="ES174">
        <v>794</v>
      </c>
      <c r="ET174">
        <v>353</v>
      </c>
      <c r="EU174">
        <v>107</v>
      </c>
      <c r="EV174">
        <v>833</v>
      </c>
      <c r="EW174">
        <v>97</v>
      </c>
      <c r="EX174">
        <v>809</v>
      </c>
      <c r="EY174">
        <v>141</v>
      </c>
      <c r="EZ174">
        <v>15</v>
      </c>
      <c r="FA174">
        <v>786</v>
      </c>
      <c r="FB174">
        <v>805</v>
      </c>
      <c r="FC174">
        <v>820</v>
      </c>
      <c r="FD174">
        <v>478</v>
      </c>
      <c r="FE174">
        <v>54</v>
      </c>
      <c r="FF174">
        <v>616</v>
      </c>
      <c r="FG174">
        <v>671</v>
      </c>
      <c r="FH174">
        <v>211</v>
      </c>
      <c r="FI174">
        <v>300</v>
      </c>
      <c r="FJ174">
        <v>50</v>
      </c>
      <c r="FK174">
        <v>50</v>
      </c>
      <c r="FL174">
        <v>50</v>
      </c>
      <c r="FM174">
        <v>50</v>
      </c>
      <c r="FN174">
        <v>71</v>
      </c>
      <c r="FO174">
        <v>58</v>
      </c>
      <c r="FP174">
        <v>70</v>
      </c>
      <c r="FQ174">
        <v>70</v>
      </c>
      <c r="FR174">
        <v>78</v>
      </c>
      <c r="FS174">
        <v>80</v>
      </c>
      <c r="FT174">
        <v>64</v>
      </c>
      <c r="FU174">
        <v>50</v>
      </c>
      <c r="FV174">
        <v>50</v>
      </c>
      <c r="FW174">
        <v>50</v>
      </c>
      <c r="FX174">
        <v>50</v>
      </c>
      <c r="FY174">
        <v>50</v>
      </c>
      <c r="FZ174">
        <v>50</v>
      </c>
      <c r="GA174">
        <v>50</v>
      </c>
      <c r="GB174">
        <v>50</v>
      </c>
      <c r="GC174">
        <v>50</v>
      </c>
      <c r="GD174">
        <v>50</v>
      </c>
      <c r="GE174">
        <v>72</v>
      </c>
      <c r="GF174">
        <v>52</v>
      </c>
      <c r="GG174">
        <v>57</v>
      </c>
      <c r="GH174">
        <v>65</v>
      </c>
      <c r="GI174">
        <v>62</v>
      </c>
      <c r="GJ174">
        <v>59</v>
      </c>
      <c r="GK174">
        <v>51</v>
      </c>
      <c r="GL174">
        <v>50</v>
      </c>
      <c r="GM174">
        <v>50</v>
      </c>
      <c r="GN174">
        <v>50</v>
      </c>
      <c r="GO174">
        <v>50</v>
      </c>
      <c r="GP174">
        <v>50</v>
      </c>
      <c r="GQ174">
        <v>50</v>
      </c>
      <c r="GR174">
        <v>1.327</v>
      </c>
      <c r="GS174">
        <v>1.0859999999999999</v>
      </c>
      <c r="GT174">
        <v>0.76500000000000001</v>
      </c>
      <c r="GU174">
        <v>1.085</v>
      </c>
      <c r="GV174">
        <v>1.3029999999999999</v>
      </c>
      <c r="GW174">
        <v>0.76200000000000001</v>
      </c>
      <c r="GX174">
        <v>0.72899999999999998</v>
      </c>
      <c r="GY174">
        <v>1.1840000000000002</v>
      </c>
      <c r="GZ174">
        <v>0.64</v>
      </c>
      <c r="HA174">
        <v>0.82000000000000006</v>
      </c>
      <c r="HB174">
        <v>0.78400000000000003</v>
      </c>
      <c r="HC174">
        <v>0.59199999999999997</v>
      </c>
      <c r="HD174">
        <v>1.1160000000000001</v>
      </c>
      <c r="HE174">
        <v>0.67500000000000004</v>
      </c>
      <c r="HF174">
        <v>1.2189999999999999</v>
      </c>
      <c r="HG174">
        <v>2</v>
      </c>
      <c r="HH174">
        <v>0.252</v>
      </c>
      <c r="HI174">
        <v>1.7000000000000001E-2</v>
      </c>
      <c r="HJ174">
        <v>0.79400000000000004</v>
      </c>
      <c r="HK174">
        <v>0.35299999999999998</v>
      </c>
      <c r="HL174">
        <v>0.107</v>
      </c>
      <c r="HM174">
        <v>0.83299999999999996</v>
      </c>
      <c r="HN174">
        <v>9.7000000000000003E-2</v>
      </c>
      <c r="HO174">
        <v>0.80900000000000005</v>
      </c>
      <c r="HP174">
        <v>0.14099999999999999</v>
      </c>
      <c r="HQ174">
        <v>1.4999999999999999E-2</v>
      </c>
      <c r="HR174">
        <v>0.78600000000000003</v>
      </c>
      <c r="HS174">
        <v>0.80500000000000005</v>
      </c>
      <c r="HT174">
        <v>0.82</v>
      </c>
      <c r="HU174">
        <v>0.47799999999999998</v>
      </c>
      <c r="HV174">
        <v>5.3999999999999999E-2</v>
      </c>
      <c r="HW174">
        <v>0.61599999999999999</v>
      </c>
      <c r="HX174" s="40" t="s">
        <v>85</v>
      </c>
      <c r="HY174" s="35" t="s">
        <v>85</v>
      </c>
      <c r="HZ174" s="36" t="s">
        <v>85</v>
      </c>
      <c r="IA174" s="36" t="s">
        <v>85</v>
      </c>
      <c r="IB174" s="36">
        <v>100</v>
      </c>
      <c r="IC174" s="36" t="s">
        <v>85</v>
      </c>
      <c r="ID174" s="37" t="s">
        <v>85</v>
      </c>
      <c r="IE174" s="37" t="s">
        <v>85</v>
      </c>
      <c r="IF174" s="34" t="str">
        <f t="shared" si="17"/>
        <v/>
      </c>
      <c r="IG174" t="str">
        <f t="shared" si="18"/>
        <v/>
      </c>
      <c r="IH174" t="str">
        <f t="shared" si="19"/>
        <v/>
      </c>
      <c r="II174" t="str">
        <f t="shared" si="20"/>
        <v/>
      </c>
      <c r="IJ174">
        <f t="shared" si="21"/>
        <v>190</v>
      </c>
      <c r="IK174" t="str">
        <f t="shared" si="22"/>
        <v/>
      </c>
      <c r="IL174" t="str">
        <f t="shared" si="23"/>
        <v/>
      </c>
      <c r="IM174" t="str">
        <f t="shared" si="24"/>
        <v/>
      </c>
    </row>
    <row r="175" spans="1:247" x14ac:dyDescent="0.25">
      <c r="A175" s="48">
        <v>135039</v>
      </c>
      <c r="E175" t="b">
        <v>0</v>
      </c>
      <c r="H175">
        <v>40</v>
      </c>
      <c r="J175" t="s">
        <v>46</v>
      </c>
      <c r="K175" t="b">
        <v>1</v>
      </c>
      <c r="N175" t="s">
        <v>43</v>
      </c>
      <c r="R175">
        <v>100</v>
      </c>
      <c r="S175">
        <v>8.0000000000000002E-3</v>
      </c>
      <c r="T175" t="b">
        <v>0</v>
      </c>
      <c r="U175">
        <v>43748.000243055554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10</v>
      </c>
      <c r="AC175">
        <v>5</v>
      </c>
      <c r="AD175">
        <v>1250</v>
      </c>
      <c r="AE175">
        <v>43691.000243055554</v>
      </c>
      <c r="AF175">
        <v>43748.000243055554</v>
      </c>
      <c r="AH175">
        <v>8.0000000000000002E-3</v>
      </c>
      <c r="AI175" t="s">
        <v>44</v>
      </c>
      <c r="AJ175">
        <v>743</v>
      </c>
      <c r="AK175">
        <v>733</v>
      </c>
      <c r="AL175">
        <v>11</v>
      </c>
      <c r="AM175">
        <v>420</v>
      </c>
      <c r="AN175">
        <v>506</v>
      </c>
      <c r="AO175">
        <v>230</v>
      </c>
      <c r="AP175">
        <v>429</v>
      </c>
      <c r="AQ175">
        <v>246</v>
      </c>
      <c r="AR175">
        <v>228</v>
      </c>
      <c r="AS175">
        <v>243</v>
      </c>
      <c r="AT175">
        <v>575</v>
      </c>
      <c r="AU175">
        <v>168</v>
      </c>
      <c r="AV175">
        <v>778</v>
      </c>
      <c r="AW175">
        <v>947</v>
      </c>
      <c r="AX175">
        <v>197</v>
      </c>
      <c r="AY175">
        <v>113</v>
      </c>
      <c r="AZ175">
        <v>67</v>
      </c>
      <c r="BA175">
        <v>99</v>
      </c>
      <c r="BB175">
        <v>58</v>
      </c>
      <c r="BC175">
        <v>93</v>
      </c>
      <c r="BD175">
        <v>83</v>
      </c>
      <c r="BE175">
        <v>51</v>
      </c>
      <c r="BF175">
        <v>100</v>
      </c>
      <c r="BG175">
        <v>100</v>
      </c>
      <c r="BH175">
        <v>100</v>
      </c>
      <c r="BI175">
        <v>100</v>
      </c>
      <c r="BJ175">
        <v>100</v>
      </c>
      <c r="BK175">
        <v>100</v>
      </c>
      <c r="BL175">
        <v>100</v>
      </c>
      <c r="BM175">
        <v>25</v>
      </c>
      <c r="BN175">
        <v>25</v>
      </c>
      <c r="BO175">
        <v>25</v>
      </c>
      <c r="BP175">
        <v>25</v>
      </c>
      <c r="BQ175">
        <v>2</v>
      </c>
      <c r="BR175">
        <v>0</v>
      </c>
      <c r="BS175">
        <v>1</v>
      </c>
      <c r="BT175">
        <v>3</v>
      </c>
      <c r="BU175">
        <v>2</v>
      </c>
      <c r="BV175">
        <v>1</v>
      </c>
      <c r="BW175">
        <v>0</v>
      </c>
      <c r="BX175">
        <v>0</v>
      </c>
      <c r="BY175">
        <v>2</v>
      </c>
      <c r="BZ175">
        <v>1</v>
      </c>
      <c r="CA175">
        <v>1</v>
      </c>
      <c r="CB175">
        <v>0</v>
      </c>
      <c r="CC175">
        <v>3</v>
      </c>
      <c r="CD175">
        <v>1</v>
      </c>
      <c r="CE175">
        <v>0</v>
      </c>
      <c r="CF175">
        <v>1</v>
      </c>
      <c r="CG175">
        <v>15</v>
      </c>
      <c r="CH175">
        <v>69</v>
      </c>
      <c r="CI175">
        <v>19</v>
      </c>
      <c r="CJ175">
        <v>25</v>
      </c>
      <c r="CK175">
        <v>19</v>
      </c>
      <c r="CL175">
        <v>16</v>
      </c>
      <c r="CM175">
        <v>65</v>
      </c>
      <c r="CN175">
        <v>54</v>
      </c>
      <c r="CO175">
        <v>93</v>
      </c>
      <c r="CP175">
        <v>21</v>
      </c>
      <c r="CQ175">
        <v>71</v>
      </c>
      <c r="CR175">
        <v>25</v>
      </c>
      <c r="CS175">
        <v>34</v>
      </c>
      <c r="CT175">
        <v>84</v>
      </c>
      <c r="CU175">
        <v>43</v>
      </c>
      <c r="CV175">
        <v>52</v>
      </c>
      <c r="CW175">
        <v>6</v>
      </c>
      <c r="CX175">
        <v>41</v>
      </c>
      <c r="CY175">
        <v>22</v>
      </c>
      <c r="CZ175">
        <v>98</v>
      </c>
      <c r="DA175">
        <v>91</v>
      </c>
      <c r="DB175">
        <v>26</v>
      </c>
      <c r="DC175">
        <v>51</v>
      </c>
      <c r="DD175">
        <v>57</v>
      </c>
      <c r="DE175">
        <v>92</v>
      </c>
      <c r="DF175">
        <v>24</v>
      </c>
      <c r="DG175">
        <v>80</v>
      </c>
      <c r="DH175">
        <v>15</v>
      </c>
      <c r="DI175">
        <v>75</v>
      </c>
      <c r="DJ175">
        <v>11</v>
      </c>
      <c r="DK175">
        <v>19</v>
      </c>
      <c r="DL175">
        <v>49</v>
      </c>
      <c r="DM175">
        <v>963</v>
      </c>
      <c r="DN175">
        <v>876</v>
      </c>
      <c r="DO175">
        <v>864</v>
      </c>
      <c r="DP175">
        <v>785</v>
      </c>
      <c r="DQ175">
        <v>512</v>
      </c>
      <c r="DR175">
        <v>290</v>
      </c>
      <c r="DS175">
        <v>53</v>
      </c>
      <c r="DT175">
        <v>83</v>
      </c>
      <c r="DU175">
        <v>936</v>
      </c>
      <c r="DV175">
        <v>823</v>
      </c>
      <c r="DW175">
        <v>105</v>
      </c>
      <c r="DX175">
        <v>721</v>
      </c>
      <c r="DY175">
        <v>754</v>
      </c>
      <c r="DZ175">
        <v>130</v>
      </c>
      <c r="EA175">
        <v>758</v>
      </c>
      <c r="EB175">
        <v>436</v>
      </c>
      <c r="EC175">
        <v>255</v>
      </c>
      <c r="ED175">
        <v>394</v>
      </c>
      <c r="EE175">
        <v>85</v>
      </c>
      <c r="EF175">
        <v>59</v>
      </c>
      <c r="EG175">
        <v>376</v>
      </c>
      <c r="EH175">
        <v>666</v>
      </c>
      <c r="EI175">
        <v>42</v>
      </c>
      <c r="EJ175">
        <v>163</v>
      </c>
      <c r="EK175">
        <v>939</v>
      </c>
      <c r="EL175">
        <v>684</v>
      </c>
      <c r="EM175">
        <v>621</v>
      </c>
      <c r="EN175">
        <v>282</v>
      </c>
      <c r="EO175">
        <v>802</v>
      </c>
      <c r="EP175">
        <v>862</v>
      </c>
      <c r="EQ175">
        <v>567</v>
      </c>
      <c r="ER175">
        <v>868</v>
      </c>
      <c r="ES175">
        <v>563</v>
      </c>
      <c r="ET175">
        <v>464</v>
      </c>
      <c r="EU175">
        <v>919</v>
      </c>
      <c r="EV175">
        <v>510</v>
      </c>
      <c r="EW175">
        <v>695</v>
      </c>
      <c r="EX175">
        <v>175</v>
      </c>
      <c r="EY175">
        <v>728</v>
      </c>
      <c r="EZ175">
        <v>662</v>
      </c>
      <c r="FA175">
        <v>949</v>
      </c>
      <c r="FB175">
        <v>185</v>
      </c>
      <c r="FC175">
        <v>382</v>
      </c>
      <c r="FD175">
        <v>517</v>
      </c>
      <c r="FE175">
        <v>806</v>
      </c>
      <c r="FF175">
        <v>700</v>
      </c>
      <c r="FG175">
        <v>591</v>
      </c>
      <c r="FH175">
        <v>685</v>
      </c>
      <c r="FI175">
        <v>362</v>
      </c>
      <c r="FJ175">
        <v>50</v>
      </c>
      <c r="FK175">
        <v>50</v>
      </c>
      <c r="FL175">
        <v>50</v>
      </c>
      <c r="FM175">
        <v>50</v>
      </c>
      <c r="FN175">
        <v>57</v>
      </c>
      <c r="FO175">
        <v>78</v>
      </c>
      <c r="FP175">
        <v>77</v>
      </c>
      <c r="FQ175">
        <v>51</v>
      </c>
      <c r="FR175">
        <v>71</v>
      </c>
      <c r="FS175">
        <v>76</v>
      </c>
      <c r="FT175">
        <v>62</v>
      </c>
      <c r="FU175">
        <v>50</v>
      </c>
      <c r="FV175">
        <v>50</v>
      </c>
      <c r="FW175">
        <v>50</v>
      </c>
      <c r="FX175">
        <v>50</v>
      </c>
      <c r="FY175">
        <v>50</v>
      </c>
      <c r="FZ175">
        <v>50</v>
      </c>
      <c r="GA175">
        <v>50</v>
      </c>
      <c r="GB175">
        <v>50</v>
      </c>
      <c r="GC175">
        <v>50</v>
      </c>
      <c r="GD175">
        <v>50</v>
      </c>
      <c r="GE175">
        <v>78</v>
      </c>
      <c r="GF175">
        <v>68</v>
      </c>
      <c r="GG175">
        <v>59</v>
      </c>
      <c r="GH175">
        <v>70</v>
      </c>
      <c r="GI175">
        <v>74</v>
      </c>
      <c r="GJ175">
        <v>75</v>
      </c>
      <c r="GK175">
        <v>66</v>
      </c>
      <c r="GL175">
        <v>50</v>
      </c>
      <c r="GM175">
        <v>50</v>
      </c>
      <c r="GN175">
        <v>50</v>
      </c>
      <c r="GO175">
        <v>50</v>
      </c>
      <c r="GP175">
        <v>50</v>
      </c>
      <c r="GQ175">
        <v>50</v>
      </c>
      <c r="GR175">
        <v>1.258</v>
      </c>
      <c r="GS175">
        <v>0.93599999999999994</v>
      </c>
      <c r="GT175">
        <v>0.755</v>
      </c>
      <c r="GU175">
        <v>0.89400000000000002</v>
      </c>
      <c r="GV175">
        <v>0.58499999999999996</v>
      </c>
      <c r="GW175">
        <v>0.55899999999999994</v>
      </c>
      <c r="GX175">
        <v>0.876</v>
      </c>
      <c r="GY175">
        <v>1.1659999999999999</v>
      </c>
      <c r="GZ175">
        <v>0.54200000000000004</v>
      </c>
      <c r="HA175">
        <v>0.66300000000000003</v>
      </c>
      <c r="HB175">
        <v>1.4390000000000001</v>
      </c>
      <c r="HC175">
        <v>1.1840000000000002</v>
      </c>
      <c r="HD175">
        <v>1.121</v>
      </c>
      <c r="HE175">
        <v>0.78200000000000003</v>
      </c>
      <c r="HF175">
        <v>1.302</v>
      </c>
      <c r="HG175">
        <v>2</v>
      </c>
      <c r="HH175">
        <v>0.56699999999999995</v>
      </c>
      <c r="HI175">
        <v>0.86799999999999999</v>
      </c>
      <c r="HJ175">
        <v>0.56299999999999994</v>
      </c>
      <c r="HK175">
        <v>0.46400000000000002</v>
      </c>
      <c r="HL175">
        <v>0.91900000000000004</v>
      </c>
      <c r="HM175">
        <v>0.51</v>
      </c>
      <c r="HN175">
        <v>0.69499999999999995</v>
      </c>
      <c r="HO175">
        <v>0.17499999999999999</v>
      </c>
      <c r="HP175">
        <v>0.72799999999999998</v>
      </c>
      <c r="HQ175">
        <v>0.66200000000000003</v>
      </c>
      <c r="HR175">
        <v>0.94899999999999995</v>
      </c>
      <c r="HS175">
        <v>0.185</v>
      </c>
      <c r="HT175">
        <v>0.38200000000000001</v>
      </c>
      <c r="HU175">
        <v>0.51700000000000002</v>
      </c>
      <c r="HV175">
        <v>0.80600000000000005</v>
      </c>
      <c r="HW175">
        <v>0.7</v>
      </c>
      <c r="HX175" s="40" t="s">
        <v>85</v>
      </c>
      <c r="HY175" s="35" t="s">
        <v>85</v>
      </c>
      <c r="HZ175" s="36" t="s">
        <v>85</v>
      </c>
      <c r="IA175" s="36" t="s">
        <v>85</v>
      </c>
      <c r="IB175" s="36">
        <v>49</v>
      </c>
      <c r="IC175" s="36" t="s">
        <v>85</v>
      </c>
      <c r="ID175" s="37" t="s">
        <v>85</v>
      </c>
      <c r="IE175" s="37" t="s">
        <v>85</v>
      </c>
      <c r="IF175" s="34" t="str">
        <f t="shared" si="17"/>
        <v/>
      </c>
      <c r="IG175" t="str">
        <f t="shared" si="18"/>
        <v/>
      </c>
      <c r="IH175" t="str">
        <f t="shared" si="19"/>
        <v/>
      </c>
      <c r="II175" t="str">
        <f t="shared" si="20"/>
        <v/>
      </c>
      <c r="IJ175">
        <f t="shared" si="21"/>
        <v>104</v>
      </c>
      <c r="IK175" t="str">
        <f t="shared" si="22"/>
        <v/>
      </c>
      <c r="IL175" t="str">
        <f t="shared" si="23"/>
        <v/>
      </c>
      <c r="IM175" t="str">
        <f t="shared" si="24"/>
        <v/>
      </c>
    </row>
    <row r="176" spans="1:247" x14ac:dyDescent="0.25">
      <c r="A176" s="48">
        <v>135389</v>
      </c>
      <c r="E176" t="b">
        <v>0</v>
      </c>
      <c r="H176">
        <v>35</v>
      </c>
      <c r="J176" t="s">
        <v>42</v>
      </c>
      <c r="K176" t="b">
        <v>1</v>
      </c>
      <c r="N176" t="s">
        <v>43</v>
      </c>
      <c r="R176">
        <v>0</v>
      </c>
      <c r="S176">
        <v>0.125</v>
      </c>
      <c r="T176" t="b">
        <v>0</v>
      </c>
      <c r="U176">
        <v>43741.000243055554</v>
      </c>
      <c r="V176">
        <v>0</v>
      </c>
      <c r="W176">
        <v>0</v>
      </c>
      <c r="X176">
        <v>0.29838999999999999</v>
      </c>
      <c r="Y176">
        <v>1</v>
      </c>
      <c r="Z176">
        <v>0</v>
      </c>
      <c r="AA176">
        <v>0</v>
      </c>
      <c r="AB176">
        <v>20</v>
      </c>
      <c r="AC176">
        <v>10</v>
      </c>
      <c r="AD176">
        <v>160</v>
      </c>
      <c r="AE176">
        <v>43691.000243055554</v>
      </c>
      <c r="AF176">
        <v>43741.000243055554</v>
      </c>
      <c r="AH176">
        <v>0.125</v>
      </c>
      <c r="AI176" t="s">
        <v>44</v>
      </c>
      <c r="AJ176">
        <v>866</v>
      </c>
      <c r="AK176">
        <v>470</v>
      </c>
      <c r="AL176">
        <v>921</v>
      </c>
      <c r="AM176">
        <v>266</v>
      </c>
      <c r="AN176">
        <v>615</v>
      </c>
      <c r="AO176">
        <v>656</v>
      </c>
      <c r="AP176">
        <v>290</v>
      </c>
      <c r="AQ176">
        <v>386</v>
      </c>
      <c r="AR176">
        <v>511</v>
      </c>
      <c r="AS176">
        <v>833</v>
      </c>
      <c r="AT176">
        <v>960</v>
      </c>
      <c r="AU176">
        <v>466</v>
      </c>
      <c r="AV176">
        <v>40</v>
      </c>
      <c r="AW176">
        <v>476</v>
      </c>
      <c r="AX176">
        <v>340</v>
      </c>
      <c r="AY176">
        <v>792</v>
      </c>
      <c r="AZ176">
        <v>92</v>
      </c>
      <c r="BA176">
        <v>82</v>
      </c>
      <c r="BB176">
        <v>63</v>
      </c>
      <c r="BC176">
        <v>100</v>
      </c>
      <c r="BD176">
        <v>80</v>
      </c>
      <c r="BE176">
        <v>85</v>
      </c>
      <c r="BF176">
        <v>100</v>
      </c>
      <c r="BG176">
        <v>100</v>
      </c>
      <c r="BH176">
        <v>100</v>
      </c>
      <c r="BI176">
        <v>100</v>
      </c>
      <c r="BJ176">
        <v>100</v>
      </c>
      <c r="BK176">
        <v>100</v>
      </c>
      <c r="BL176">
        <v>100</v>
      </c>
      <c r="BM176">
        <v>25</v>
      </c>
      <c r="BN176">
        <v>25</v>
      </c>
      <c r="BO176">
        <v>25</v>
      </c>
      <c r="BP176">
        <v>25</v>
      </c>
      <c r="BQ176">
        <v>0</v>
      </c>
      <c r="BR176">
        <v>2</v>
      </c>
      <c r="BS176">
        <v>2</v>
      </c>
      <c r="BT176">
        <v>0</v>
      </c>
      <c r="BU176">
        <v>2</v>
      </c>
      <c r="BV176">
        <v>3</v>
      </c>
      <c r="BW176">
        <v>3</v>
      </c>
      <c r="BX176">
        <v>2</v>
      </c>
      <c r="BY176">
        <v>0</v>
      </c>
      <c r="BZ176">
        <v>1</v>
      </c>
      <c r="CA176">
        <v>2</v>
      </c>
      <c r="CB176">
        <v>0</v>
      </c>
      <c r="CC176">
        <v>1</v>
      </c>
      <c r="CD176">
        <v>3</v>
      </c>
      <c r="CE176">
        <v>2</v>
      </c>
      <c r="CF176">
        <v>2</v>
      </c>
      <c r="CG176">
        <v>67</v>
      </c>
      <c r="CH176">
        <v>7</v>
      </c>
      <c r="CI176">
        <v>31</v>
      </c>
      <c r="CJ176">
        <v>27</v>
      </c>
      <c r="CK176">
        <v>90</v>
      </c>
      <c r="CL176">
        <v>32</v>
      </c>
      <c r="CM176">
        <v>70</v>
      </c>
      <c r="CN176">
        <v>63</v>
      </c>
      <c r="CO176">
        <v>10</v>
      </c>
      <c r="CP176">
        <v>89</v>
      </c>
      <c r="CQ176">
        <v>46</v>
      </c>
      <c r="CR176">
        <v>78</v>
      </c>
      <c r="CS176">
        <v>78</v>
      </c>
      <c r="CT176">
        <v>13</v>
      </c>
      <c r="CU176">
        <v>54</v>
      </c>
      <c r="CV176">
        <v>18</v>
      </c>
      <c r="CW176">
        <v>35</v>
      </c>
      <c r="CX176">
        <v>12</v>
      </c>
      <c r="CY176">
        <v>57</v>
      </c>
      <c r="CZ176">
        <v>28</v>
      </c>
      <c r="DA176">
        <v>60</v>
      </c>
      <c r="DB176">
        <v>81</v>
      </c>
      <c r="DC176">
        <v>8</v>
      </c>
      <c r="DD176">
        <v>97</v>
      </c>
      <c r="DE176">
        <v>82</v>
      </c>
      <c r="DF176">
        <v>8</v>
      </c>
      <c r="DG176">
        <v>35</v>
      </c>
      <c r="DH176">
        <v>60</v>
      </c>
      <c r="DI176">
        <v>2</v>
      </c>
      <c r="DJ176">
        <v>39</v>
      </c>
      <c r="DK176">
        <v>80</v>
      </c>
      <c r="DL176">
        <v>60</v>
      </c>
      <c r="DM176">
        <v>859</v>
      </c>
      <c r="DN176">
        <v>767</v>
      </c>
      <c r="DO176">
        <v>935</v>
      </c>
      <c r="DP176">
        <v>80</v>
      </c>
      <c r="DQ176">
        <v>37</v>
      </c>
      <c r="DR176">
        <v>667</v>
      </c>
      <c r="DS176">
        <v>122</v>
      </c>
      <c r="DT176">
        <v>246</v>
      </c>
      <c r="DU176">
        <v>136</v>
      </c>
      <c r="DV176">
        <v>378</v>
      </c>
      <c r="DW176">
        <v>645</v>
      </c>
      <c r="DX176">
        <v>39</v>
      </c>
      <c r="DY176">
        <v>210</v>
      </c>
      <c r="DZ176">
        <v>778</v>
      </c>
      <c r="EA176">
        <v>917</v>
      </c>
      <c r="EB176">
        <v>945</v>
      </c>
      <c r="EC176">
        <v>899</v>
      </c>
      <c r="ED176">
        <v>272</v>
      </c>
      <c r="EE176">
        <v>198</v>
      </c>
      <c r="EF176">
        <v>300</v>
      </c>
      <c r="EG176">
        <v>523</v>
      </c>
      <c r="EH176">
        <v>852</v>
      </c>
      <c r="EI176">
        <v>866</v>
      </c>
      <c r="EJ176">
        <v>61</v>
      </c>
      <c r="EK176">
        <v>849</v>
      </c>
      <c r="EL176">
        <v>219</v>
      </c>
      <c r="EM176">
        <v>489</v>
      </c>
      <c r="EN176">
        <v>281</v>
      </c>
      <c r="EO176">
        <v>35</v>
      </c>
      <c r="EP176">
        <v>546</v>
      </c>
      <c r="EQ176">
        <v>882</v>
      </c>
      <c r="ER176">
        <v>594</v>
      </c>
      <c r="ES176">
        <v>103</v>
      </c>
      <c r="ET176">
        <v>397</v>
      </c>
      <c r="EU176">
        <v>349</v>
      </c>
      <c r="EV176">
        <v>550</v>
      </c>
      <c r="EW176">
        <v>740</v>
      </c>
      <c r="EX176">
        <v>651</v>
      </c>
      <c r="EY176">
        <v>808</v>
      </c>
      <c r="EZ176">
        <v>588</v>
      </c>
      <c r="FA176">
        <v>812</v>
      </c>
      <c r="FB176">
        <v>874</v>
      </c>
      <c r="FC176">
        <v>226</v>
      </c>
      <c r="FD176">
        <v>820</v>
      </c>
      <c r="FE176">
        <v>513</v>
      </c>
      <c r="FF176">
        <v>682</v>
      </c>
      <c r="FG176">
        <v>920</v>
      </c>
      <c r="FH176">
        <v>138</v>
      </c>
      <c r="FI176">
        <v>50</v>
      </c>
      <c r="FJ176">
        <v>50</v>
      </c>
      <c r="FK176">
        <v>50</v>
      </c>
      <c r="FL176">
        <v>50</v>
      </c>
      <c r="FM176">
        <v>50</v>
      </c>
      <c r="FN176">
        <v>67</v>
      </c>
      <c r="FO176">
        <v>80</v>
      </c>
      <c r="FP176">
        <v>71</v>
      </c>
      <c r="FQ176">
        <v>51</v>
      </c>
      <c r="FR176">
        <v>68</v>
      </c>
      <c r="FS176">
        <v>66</v>
      </c>
      <c r="FT176">
        <v>52</v>
      </c>
      <c r="FU176">
        <v>50</v>
      </c>
      <c r="FV176">
        <v>50</v>
      </c>
      <c r="FW176">
        <v>50</v>
      </c>
      <c r="FX176">
        <v>50</v>
      </c>
      <c r="FY176">
        <v>50</v>
      </c>
      <c r="FZ176">
        <v>50</v>
      </c>
      <c r="GA176">
        <v>50</v>
      </c>
      <c r="GB176">
        <v>50</v>
      </c>
      <c r="GC176">
        <v>50</v>
      </c>
      <c r="GD176">
        <v>50</v>
      </c>
      <c r="GE176">
        <v>68</v>
      </c>
      <c r="GF176">
        <v>54</v>
      </c>
      <c r="GG176">
        <v>55</v>
      </c>
      <c r="GH176">
        <v>64</v>
      </c>
      <c r="GI176">
        <v>75</v>
      </c>
      <c r="GJ176">
        <v>62</v>
      </c>
      <c r="GK176">
        <v>63</v>
      </c>
      <c r="GL176">
        <v>50</v>
      </c>
      <c r="GM176">
        <v>50</v>
      </c>
      <c r="GN176">
        <v>50</v>
      </c>
      <c r="GO176">
        <v>50</v>
      </c>
      <c r="GP176">
        <v>50</v>
      </c>
      <c r="GQ176">
        <v>50</v>
      </c>
      <c r="GR176">
        <v>1.417</v>
      </c>
      <c r="GS176">
        <v>1.4449999999999998</v>
      </c>
      <c r="GT176">
        <v>1.399</v>
      </c>
      <c r="GU176">
        <v>0.77200000000000002</v>
      </c>
      <c r="GV176">
        <v>0.69799999999999995</v>
      </c>
      <c r="GW176">
        <v>0.8</v>
      </c>
      <c r="GX176">
        <v>1.0230000000000001</v>
      </c>
      <c r="GY176">
        <v>1.3519999999999999</v>
      </c>
      <c r="GZ176">
        <v>1.3660000000000001</v>
      </c>
      <c r="HA176">
        <v>0.56099999999999994</v>
      </c>
      <c r="HB176">
        <v>1.349</v>
      </c>
      <c r="HC176">
        <v>0.71899999999999997</v>
      </c>
      <c r="HD176">
        <v>0.98899999999999999</v>
      </c>
      <c r="HE176">
        <v>0.78100000000000003</v>
      </c>
      <c r="HF176">
        <v>0.53500000000000003</v>
      </c>
      <c r="HG176">
        <v>2</v>
      </c>
      <c r="HH176">
        <v>0.88200000000000001</v>
      </c>
      <c r="HI176">
        <v>0.59399999999999997</v>
      </c>
      <c r="HJ176">
        <v>0.10299999999999999</v>
      </c>
      <c r="HK176">
        <v>0.39700000000000002</v>
      </c>
      <c r="HL176">
        <v>0.34899999999999998</v>
      </c>
      <c r="HM176">
        <v>0.55000000000000004</v>
      </c>
      <c r="HN176">
        <v>0.74</v>
      </c>
      <c r="HO176">
        <v>0.65100000000000002</v>
      </c>
      <c r="HP176">
        <v>0.80800000000000005</v>
      </c>
      <c r="HQ176">
        <v>0.58799999999999997</v>
      </c>
      <c r="HR176">
        <v>0.81200000000000006</v>
      </c>
      <c r="HS176">
        <v>0.874</v>
      </c>
      <c r="HT176">
        <v>0.22600000000000001</v>
      </c>
      <c r="HU176">
        <v>0.82</v>
      </c>
      <c r="HV176">
        <v>0.51300000000000001</v>
      </c>
      <c r="HW176">
        <v>0.68200000000000005</v>
      </c>
      <c r="HX176" s="40" t="s">
        <v>85</v>
      </c>
      <c r="HY176" s="35" t="s">
        <v>85</v>
      </c>
      <c r="HZ176" s="36" t="s">
        <v>85</v>
      </c>
      <c r="IA176" s="36" t="s">
        <v>85</v>
      </c>
      <c r="IB176" s="36">
        <v>60</v>
      </c>
      <c r="IC176" s="36">
        <v>0.29838999999999999</v>
      </c>
      <c r="ID176" s="37" t="s">
        <v>85</v>
      </c>
      <c r="IE176" s="37" t="s">
        <v>85</v>
      </c>
      <c r="IF176" s="34" t="str">
        <f t="shared" si="17"/>
        <v/>
      </c>
      <c r="IG176" t="str">
        <f t="shared" si="18"/>
        <v/>
      </c>
      <c r="IH176" t="str">
        <f t="shared" si="19"/>
        <v/>
      </c>
      <c r="II176" t="str">
        <f t="shared" si="20"/>
        <v/>
      </c>
      <c r="IJ176">
        <f t="shared" si="21"/>
        <v>120</v>
      </c>
      <c r="IK176">
        <f t="shared" si="22"/>
        <v>42</v>
      </c>
      <c r="IL176" t="str">
        <f t="shared" si="23"/>
        <v/>
      </c>
      <c r="IM176" t="str">
        <f t="shared" si="24"/>
        <v/>
      </c>
    </row>
    <row r="177" spans="1:247" x14ac:dyDescent="0.25">
      <c r="A177" s="48">
        <v>135481</v>
      </c>
      <c r="E177" t="b">
        <v>0</v>
      </c>
      <c r="H177">
        <v>20</v>
      </c>
      <c r="J177" t="s">
        <v>46</v>
      </c>
      <c r="K177" t="b">
        <v>1</v>
      </c>
      <c r="N177" t="s">
        <v>43</v>
      </c>
      <c r="R177">
        <v>100</v>
      </c>
      <c r="S177">
        <v>0</v>
      </c>
      <c r="T177" t="b">
        <v>0</v>
      </c>
      <c r="U177">
        <v>43720.000243055554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10</v>
      </c>
      <c r="AC177">
        <v>10</v>
      </c>
      <c r="AD177">
        <v>9999</v>
      </c>
      <c r="AE177">
        <v>43691.000243055554</v>
      </c>
      <c r="AF177">
        <v>43720.000243055554</v>
      </c>
      <c r="AH177">
        <v>0</v>
      </c>
      <c r="AI177" t="s">
        <v>44</v>
      </c>
      <c r="AJ177">
        <v>852</v>
      </c>
      <c r="AK177">
        <v>163</v>
      </c>
      <c r="AL177">
        <v>40</v>
      </c>
      <c r="AM177">
        <v>456</v>
      </c>
      <c r="AN177">
        <v>814</v>
      </c>
      <c r="AO177">
        <v>678</v>
      </c>
      <c r="AP177">
        <v>580</v>
      </c>
      <c r="AQ177">
        <v>991</v>
      </c>
      <c r="AR177">
        <v>39</v>
      </c>
      <c r="AS177">
        <v>136</v>
      </c>
      <c r="AT177">
        <v>432</v>
      </c>
      <c r="AU177">
        <v>182</v>
      </c>
      <c r="AV177">
        <v>102</v>
      </c>
      <c r="AW177">
        <v>682</v>
      </c>
      <c r="AX177">
        <v>68</v>
      </c>
      <c r="AY177">
        <v>934</v>
      </c>
      <c r="AZ177">
        <v>88</v>
      </c>
      <c r="BA177">
        <v>82</v>
      </c>
      <c r="BB177">
        <v>100</v>
      </c>
      <c r="BC177">
        <v>58</v>
      </c>
      <c r="BD177">
        <v>93</v>
      </c>
      <c r="BE177">
        <v>75</v>
      </c>
      <c r="BF177">
        <v>100</v>
      </c>
      <c r="BG177">
        <v>100</v>
      </c>
      <c r="BH177">
        <v>100</v>
      </c>
      <c r="BI177">
        <v>100</v>
      </c>
      <c r="BJ177">
        <v>100</v>
      </c>
      <c r="BK177">
        <v>100</v>
      </c>
      <c r="BL177">
        <v>100</v>
      </c>
      <c r="BM177">
        <v>25</v>
      </c>
      <c r="BN177">
        <v>25</v>
      </c>
      <c r="BO177">
        <v>25</v>
      </c>
      <c r="BP177">
        <v>25</v>
      </c>
      <c r="BQ177">
        <v>0</v>
      </c>
      <c r="BR177">
        <v>3</v>
      </c>
      <c r="BS177">
        <v>2</v>
      </c>
      <c r="BT177">
        <v>0</v>
      </c>
      <c r="BU177">
        <v>1</v>
      </c>
      <c r="BV177">
        <v>1</v>
      </c>
      <c r="BW177">
        <v>0</v>
      </c>
      <c r="BX177">
        <v>1</v>
      </c>
      <c r="BY177">
        <v>1</v>
      </c>
      <c r="BZ177">
        <v>3</v>
      </c>
      <c r="CA177">
        <v>2</v>
      </c>
      <c r="CB177">
        <v>3</v>
      </c>
      <c r="CC177">
        <v>0</v>
      </c>
      <c r="CD177">
        <v>1</v>
      </c>
      <c r="CE177">
        <v>3</v>
      </c>
      <c r="CF177">
        <v>0</v>
      </c>
      <c r="CG177">
        <v>43</v>
      </c>
      <c r="CH177">
        <v>1</v>
      </c>
      <c r="CI177">
        <v>84</v>
      </c>
      <c r="CJ177">
        <v>28</v>
      </c>
      <c r="CK177">
        <v>37</v>
      </c>
      <c r="CL177">
        <v>46</v>
      </c>
      <c r="CM177">
        <v>55</v>
      </c>
      <c r="CN177">
        <v>48</v>
      </c>
      <c r="CO177">
        <v>98</v>
      </c>
      <c r="CP177">
        <v>88</v>
      </c>
      <c r="CQ177">
        <v>20</v>
      </c>
      <c r="CR177">
        <v>5</v>
      </c>
      <c r="CS177">
        <v>73</v>
      </c>
      <c r="CT177">
        <v>58</v>
      </c>
      <c r="CU177">
        <v>32</v>
      </c>
      <c r="CV177">
        <v>56</v>
      </c>
      <c r="CW177">
        <v>52</v>
      </c>
      <c r="CX177">
        <v>41</v>
      </c>
      <c r="CY177">
        <v>5</v>
      </c>
      <c r="CZ177">
        <v>91</v>
      </c>
      <c r="DA177">
        <v>86</v>
      </c>
      <c r="DB177">
        <v>10</v>
      </c>
      <c r="DC177">
        <v>94</v>
      </c>
      <c r="DD177">
        <v>36</v>
      </c>
      <c r="DE177">
        <v>27</v>
      </c>
      <c r="DF177">
        <v>95</v>
      </c>
      <c r="DG177">
        <v>63</v>
      </c>
      <c r="DH177">
        <v>99</v>
      </c>
      <c r="DI177">
        <v>10</v>
      </c>
      <c r="DJ177">
        <v>84</v>
      </c>
      <c r="DK177">
        <v>79</v>
      </c>
      <c r="DL177">
        <v>48</v>
      </c>
      <c r="DM177">
        <v>740</v>
      </c>
      <c r="DN177">
        <v>795</v>
      </c>
      <c r="DO177">
        <v>91</v>
      </c>
      <c r="DP177">
        <v>81</v>
      </c>
      <c r="DQ177">
        <v>609</v>
      </c>
      <c r="DR177">
        <v>763</v>
      </c>
      <c r="DS177">
        <v>532</v>
      </c>
      <c r="DT177">
        <v>153</v>
      </c>
      <c r="DU177">
        <v>858</v>
      </c>
      <c r="DV177">
        <v>82</v>
      </c>
      <c r="DW177">
        <v>60</v>
      </c>
      <c r="DX177">
        <v>56</v>
      </c>
      <c r="DY177">
        <v>292</v>
      </c>
      <c r="DZ177">
        <v>373</v>
      </c>
      <c r="EA177">
        <v>226</v>
      </c>
      <c r="EB177">
        <v>925</v>
      </c>
      <c r="EC177">
        <v>828</v>
      </c>
      <c r="ED177">
        <v>101</v>
      </c>
      <c r="EE177">
        <v>0</v>
      </c>
      <c r="EF177">
        <v>835</v>
      </c>
      <c r="EG177">
        <v>13</v>
      </c>
      <c r="EH177">
        <v>402</v>
      </c>
      <c r="EI177">
        <v>372</v>
      </c>
      <c r="EJ177">
        <v>397</v>
      </c>
      <c r="EK177">
        <v>972</v>
      </c>
      <c r="EL177">
        <v>612</v>
      </c>
      <c r="EM177">
        <v>505</v>
      </c>
      <c r="EN177">
        <v>339</v>
      </c>
      <c r="EO177">
        <v>304</v>
      </c>
      <c r="EP177">
        <v>67</v>
      </c>
      <c r="EQ177">
        <v>800</v>
      </c>
      <c r="ER177">
        <v>547</v>
      </c>
      <c r="ES177">
        <v>923</v>
      </c>
      <c r="ET177">
        <v>614</v>
      </c>
      <c r="EU177">
        <v>89</v>
      </c>
      <c r="EV177">
        <v>708</v>
      </c>
      <c r="EW177">
        <v>630</v>
      </c>
      <c r="EX177">
        <v>531</v>
      </c>
      <c r="EY177">
        <v>638</v>
      </c>
      <c r="EZ177">
        <v>490</v>
      </c>
      <c r="FA177">
        <v>886</v>
      </c>
      <c r="FB177">
        <v>287</v>
      </c>
      <c r="FC177">
        <v>343</v>
      </c>
      <c r="FD177">
        <v>296</v>
      </c>
      <c r="FE177">
        <v>279</v>
      </c>
      <c r="FF177">
        <v>338</v>
      </c>
      <c r="FG177">
        <v>297</v>
      </c>
      <c r="FH177">
        <v>813</v>
      </c>
      <c r="FI177">
        <v>584</v>
      </c>
      <c r="FJ177">
        <v>50</v>
      </c>
      <c r="FK177">
        <v>50</v>
      </c>
      <c r="FL177">
        <v>50</v>
      </c>
      <c r="FM177">
        <v>50</v>
      </c>
      <c r="FN177">
        <v>61</v>
      </c>
      <c r="FO177">
        <v>56</v>
      </c>
      <c r="FP177">
        <v>78</v>
      </c>
      <c r="FQ177">
        <v>72</v>
      </c>
      <c r="FR177">
        <v>58</v>
      </c>
      <c r="FS177">
        <v>53</v>
      </c>
      <c r="FT177">
        <v>62</v>
      </c>
      <c r="FU177">
        <v>50</v>
      </c>
      <c r="FV177">
        <v>50</v>
      </c>
      <c r="FW177">
        <v>50</v>
      </c>
      <c r="FX177">
        <v>50</v>
      </c>
      <c r="FY177">
        <v>50</v>
      </c>
      <c r="FZ177">
        <v>50</v>
      </c>
      <c r="GA177">
        <v>50</v>
      </c>
      <c r="GB177">
        <v>50</v>
      </c>
      <c r="GC177">
        <v>50</v>
      </c>
      <c r="GD177">
        <v>50</v>
      </c>
      <c r="GE177">
        <v>51</v>
      </c>
      <c r="GF177">
        <v>57</v>
      </c>
      <c r="GG177">
        <v>80</v>
      </c>
      <c r="GH177">
        <v>66</v>
      </c>
      <c r="GI177">
        <v>54</v>
      </c>
      <c r="GJ177">
        <v>62</v>
      </c>
      <c r="GK177">
        <v>78</v>
      </c>
      <c r="GL177">
        <v>50</v>
      </c>
      <c r="GM177">
        <v>50</v>
      </c>
      <c r="GN177">
        <v>50</v>
      </c>
      <c r="GO177">
        <v>50</v>
      </c>
      <c r="GP177">
        <v>50</v>
      </c>
      <c r="GQ177">
        <v>50</v>
      </c>
      <c r="GR177">
        <v>0.72599999999999998</v>
      </c>
      <c r="GS177">
        <v>1.425</v>
      </c>
      <c r="GT177">
        <v>1.3279999999999998</v>
      </c>
      <c r="GU177">
        <v>0.60099999999999998</v>
      </c>
      <c r="GV177">
        <v>0.5</v>
      </c>
      <c r="GW177">
        <v>1.335</v>
      </c>
      <c r="GX177">
        <v>0.51300000000000001</v>
      </c>
      <c r="GY177">
        <v>0.90200000000000002</v>
      </c>
      <c r="GZ177">
        <v>0.872</v>
      </c>
      <c r="HA177">
        <v>0.89700000000000002</v>
      </c>
      <c r="HB177">
        <v>1.472</v>
      </c>
      <c r="HC177">
        <v>1.1120000000000001</v>
      </c>
      <c r="HD177">
        <v>1.0049999999999999</v>
      </c>
      <c r="HE177">
        <v>0.83899999999999997</v>
      </c>
      <c r="HF177">
        <v>0.80400000000000005</v>
      </c>
      <c r="HG177">
        <v>2</v>
      </c>
      <c r="HH177">
        <v>0.8</v>
      </c>
      <c r="HI177">
        <v>0.54700000000000004</v>
      </c>
      <c r="HJ177">
        <v>0.92300000000000004</v>
      </c>
      <c r="HK177">
        <v>0.61399999999999999</v>
      </c>
      <c r="HL177">
        <v>8.8999999999999996E-2</v>
      </c>
      <c r="HM177">
        <v>0.70799999999999996</v>
      </c>
      <c r="HN177">
        <v>0.63</v>
      </c>
      <c r="HO177">
        <v>0.53100000000000003</v>
      </c>
      <c r="HP177">
        <v>0.63800000000000001</v>
      </c>
      <c r="HQ177">
        <v>0.49</v>
      </c>
      <c r="HR177">
        <v>0.88600000000000001</v>
      </c>
      <c r="HS177">
        <v>0.28699999999999998</v>
      </c>
      <c r="HT177">
        <v>0.34300000000000003</v>
      </c>
      <c r="HU177">
        <v>0.29599999999999999</v>
      </c>
      <c r="HV177">
        <v>0.27900000000000003</v>
      </c>
      <c r="HW177">
        <v>0.33800000000000002</v>
      </c>
      <c r="HX177" s="40" t="s">
        <v>85</v>
      </c>
      <c r="HY177" s="35" t="s">
        <v>85</v>
      </c>
      <c r="HZ177" s="36" t="s">
        <v>85</v>
      </c>
      <c r="IA177" s="36" t="s">
        <v>85</v>
      </c>
      <c r="IB177" s="36">
        <v>48</v>
      </c>
      <c r="IC177" s="36" t="s">
        <v>85</v>
      </c>
      <c r="ID177" s="37" t="s">
        <v>85</v>
      </c>
      <c r="IE177" s="37" t="s">
        <v>85</v>
      </c>
      <c r="IF177" s="34" t="str">
        <f t="shared" si="17"/>
        <v/>
      </c>
      <c r="IG177" t="str">
        <f t="shared" si="18"/>
        <v/>
      </c>
      <c r="IH177" t="str">
        <f t="shared" si="19"/>
        <v/>
      </c>
      <c r="II177" t="str">
        <f t="shared" si="20"/>
        <v/>
      </c>
      <c r="IJ177">
        <f t="shared" si="21"/>
        <v>102</v>
      </c>
      <c r="IK177" t="str">
        <f t="shared" si="22"/>
        <v/>
      </c>
      <c r="IL177" t="str">
        <f t="shared" si="23"/>
        <v/>
      </c>
      <c r="IM177" t="str">
        <f t="shared" si="24"/>
        <v/>
      </c>
    </row>
    <row r="178" spans="1:247" x14ac:dyDescent="0.25">
      <c r="A178" s="48">
        <v>135948</v>
      </c>
      <c r="E178" t="b">
        <v>0</v>
      </c>
      <c r="H178">
        <v>25</v>
      </c>
      <c r="J178" t="s">
        <v>46</v>
      </c>
      <c r="K178" t="b">
        <v>1</v>
      </c>
      <c r="N178" t="s">
        <v>43</v>
      </c>
      <c r="R178">
        <v>100</v>
      </c>
      <c r="S178">
        <v>0</v>
      </c>
      <c r="T178" t="b">
        <v>0</v>
      </c>
      <c r="U178">
        <v>43727.000243055554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10</v>
      </c>
      <c r="AC178">
        <v>5</v>
      </c>
      <c r="AD178">
        <v>9999</v>
      </c>
      <c r="AE178">
        <v>43691.000243055554</v>
      </c>
      <c r="AF178">
        <v>43727.000243055554</v>
      </c>
      <c r="AH178">
        <v>0</v>
      </c>
      <c r="AI178" t="s">
        <v>44</v>
      </c>
      <c r="AJ178">
        <v>206</v>
      </c>
      <c r="AK178">
        <v>449</v>
      </c>
      <c r="AL178">
        <v>146</v>
      </c>
      <c r="AM178">
        <v>702</v>
      </c>
      <c r="AN178">
        <v>669</v>
      </c>
      <c r="AO178">
        <v>405</v>
      </c>
      <c r="AP178">
        <v>905</v>
      </c>
      <c r="AQ178">
        <v>775</v>
      </c>
      <c r="AR178">
        <v>680</v>
      </c>
      <c r="AS178">
        <v>398</v>
      </c>
      <c r="AT178">
        <v>410</v>
      </c>
      <c r="AU178">
        <v>786</v>
      </c>
      <c r="AV178">
        <v>354</v>
      </c>
      <c r="AW178">
        <v>897</v>
      </c>
      <c r="AX178">
        <v>102</v>
      </c>
      <c r="AY178">
        <v>905</v>
      </c>
      <c r="AZ178">
        <v>65</v>
      </c>
      <c r="BA178">
        <v>55</v>
      </c>
      <c r="BB178">
        <v>90</v>
      </c>
      <c r="BC178">
        <v>66</v>
      </c>
      <c r="BD178">
        <v>94</v>
      </c>
      <c r="BE178">
        <v>98</v>
      </c>
      <c r="BF178">
        <v>100</v>
      </c>
      <c r="BG178">
        <v>100</v>
      </c>
      <c r="BH178">
        <v>100</v>
      </c>
      <c r="BI178">
        <v>100</v>
      </c>
      <c r="BJ178">
        <v>100</v>
      </c>
      <c r="BK178">
        <v>100</v>
      </c>
      <c r="BL178">
        <v>100</v>
      </c>
      <c r="BM178">
        <v>25</v>
      </c>
      <c r="BN178">
        <v>25</v>
      </c>
      <c r="BO178">
        <v>25</v>
      </c>
      <c r="BP178">
        <v>25</v>
      </c>
      <c r="BQ178">
        <v>0</v>
      </c>
      <c r="BR178">
        <v>1</v>
      </c>
      <c r="BS178">
        <v>0</v>
      </c>
      <c r="BT178">
        <v>1</v>
      </c>
      <c r="BU178">
        <v>0</v>
      </c>
      <c r="BV178">
        <v>3</v>
      </c>
      <c r="BW178">
        <v>2</v>
      </c>
      <c r="BX178">
        <v>1</v>
      </c>
      <c r="BY178">
        <v>3</v>
      </c>
      <c r="BZ178">
        <v>3</v>
      </c>
      <c r="CA178">
        <v>1</v>
      </c>
      <c r="CB178">
        <v>1</v>
      </c>
      <c r="CC178">
        <v>2</v>
      </c>
      <c r="CD178">
        <v>0</v>
      </c>
      <c r="CE178">
        <v>0</v>
      </c>
      <c r="CF178">
        <v>1</v>
      </c>
      <c r="CG178">
        <v>20</v>
      </c>
      <c r="CH178">
        <v>98</v>
      </c>
      <c r="CI178">
        <v>23</v>
      </c>
      <c r="CJ178">
        <v>44</v>
      </c>
      <c r="CK178">
        <v>80</v>
      </c>
      <c r="CL178">
        <v>12</v>
      </c>
      <c r="CM178">
        <v>9</v>
      </c>
      <c r="CN178">
        <v>38</v>
      </c>
      <c r="CO178">
        <v>40</v>
      </c>
      <c r="CP178">
        <v>50</v>
      </c>
      <c r="CQ178">
        <v>45</v>
      </c>
      <c r="CR178">
        <v>35</v>
      </c>
      <c r="CS178">
        <v>100</v>
      </c>
      <c r="CT178">
        <v>11</v>
      </c>
      <c r="CU178">
        <v>56</v>
      </c>
      <c r="CV178">
        <v>63</v>
      </c>
      <c r="CW178">
        <v>5</v>
      </c>
      <c r="CX178">
        <v>55</v>
      </c>
      <c r="CY178">
        <v>16</v>
      </c>
      <c r="CZ178">
        <v>22</v>
      </c>
      <c r="DA178">
        <v>47</v>
      </c>
      <c r="DB178">
        <v>7</v>
      </c>
      <c r="DC178">
        <v>31</v>
      </c>
      <c r="DD178">
        <v>32</v>
      </c>
      <c r="DE178">
        <v>62</v>
      </c>
      <c r="DF178">
        <v>63</v>
      </c>
      <c r="DG178">
        <v>42</v>
      </c>
      <c r="DH178">
        <v>70</v>
      </c>
      <c r="DI178">
        <v>48</v>
      </c>
      <c r="DJ178">
        <v>64</v>
      </c>
      <c r="DK178">
        <v>16</v>
      </c>
      <c r="DL178">
        <v>98</v>
      </c>
      <c r="DM178">
        <v>702</v>
      </c>
      <c r="DN178">
        <v>29</v>
      </c>
      <c r="DO178">
        <v>332</v>
      </c>
      <c r="DP178">
        <v>624</v>
      </c>
      <c r="DQ178">
        <v>114</v>
      </c>
      <c r="DR178">
        <v>971</v>
      </c>
      <c r="DS178">
        <v>942</v>
      </c>
      <c r="DT178">
        <v>954</v>
      </c>
      <c r="DU178">
        <v>120</v>
      </c>
      <c r="DV178">
        <v>905</v>
      </c>
      <c r="DW178">
        <v>398</v>
      </c>
      <c r="DX178">
        <v>234</v>
      </c>
      <c r="DY178">
        <v>751</v>
      </c>
      <c r="DZ178">
        <v>630</v>
      </c>
      <c r="EA178">
        <v>686</v>
      </c>
      <c r="EB178">
        <v>492</v>
      </c>
      <c r="EC178">
        <v>749</v>
      </c>
      <c r="ED178">
        <v>649</v>
      </c>
      <c r="EE178">
        <v>644</v>
      </c>
      <c r="EF178">
        <v>262</v>
      </c>
      <c r="EG178">
        <v>730</v>
      </c>
      <c r="EH178">
        <v>124</v>
      </c>
      <c r="EI178">
        <v>897</v>
      </c>
      <c r="EJ178">
        <v>847</v>
      </c>
      <c r="EK178">
        <v>142</v>
      </c>
      <c r="EL178">
        <v>13</v>
      </c>
      <c r="EM178">
        <v>416</v>
      </c>
      <c r="EN178">
        <v>561</v>
      </c>
      <c r="EO178">
        <v>925</v>
      </c>
      <c r="EP178">
        <v>134</v>
      </c>
      <c r="EQ178">
        <v>6</v>
      </c>
      <c r="ER178">
        <v>869</v>
      </c>
      <c r="ES178">
        <v>834</v>
      </c>
      <c r="ET178">
        <v>339</v>
      </c>
      <c r="EU178">
        <v>466</v>
      </c>
      <c r="EV178">
        <v>893</v>
      </c>
      <c r="EW178">
        <v>28</v>
      </c>
      <c r="EX178">
        <v>980</v>
      </c>
      <c r="EY178">
        <v>610</v>
      </c>
      <c r="EZ178">
        <v>449</v>
      </c>
      <c r="FA178">
        <v>823</v>
      </c>
      <c r="FB178">
        <v>249</v>
      </c>
      <c r="FC178">
        <v>964</v>
      </c>
      <c r="FD178">
        <v>775</v>
      </c>
      <c r="FE178">
        <v>979</v>
      </c>
      <c r="FF178">
        <v>332</v>
      </c>
      <c r="FG178">
        <v>586</v>
      </c>
      <c r="FH178">
        <v>465</v>
      </c>
      <c r="FI178">
        <v>114</v>
      </c>
      <c r="FJ178">
        <v>50</v>
      </c>
      <c r="FK178">
        <v>50</v>
      </c>
      <c r="FL178">
        <v>50</v>
      </c>
      <c r="FM178">
        <v>50</v>
      </c>
      <c r="FN178">
        <v>68</v>
      </c>
      <c r="FO178">
        <v>61</v>
      </c>
      <c r="FP178">
        <v>76</v>
      </c>
      <c r="FQ178">
        <v>57</v>
      </c>
      <c r="FR178">
        <v>58</v>
      </c>
      <c r="FS178">
        <v>55</v>
      </c>
      <c r="FT178">
        <v>60</v>
      </c>
      <c r="FU178">
        <v>50</v>
      </c>
      <c r="FV178">
        <v>50</v>
      </c>
      <c r="FW178">
        <v>50</v>
      </c>
      <c r="FX178">
        <v>50</v>
      </c>
      <c r="FY178">
        <v>50</v>
      </c>
      <c r="FZ178">
        <v>50</v>
      </c>
      <c r="GA178">
        <v>50</v>
      </c>
      <c r="GB178">
        <v>50</v>
      </c>
      <c r="GC178">
        <v>50</v>
      </c>
      <c r="GD178">
        <v>50</v>
      </c>
      <c r="GE178">
        <v>74</v>
      </c>
      <c r="GF178">
        <v>50</v>
      </c>
      <c r="GG178">
        <v>76</v>
      </c>
      <c r="GH178">
        <v>50</v>
      </c>
      <c r="GI178">
        <v>71</v>
      </c>
      <c r="GJ178">
        <v>55</v>
      </c>
      <c r="GK178">
        <v>69</v>
      </c>
      <c r="GL178">
        <v>50</v>
      </c>
      <c r="GM178">
        <v>50</v>
      </c>
      <c r="GN178">
        <v>50</v>
      </c>
      <c r="GO178">
        <v>50</v>
      </c>
      <c r="GP178">
        <v>50</v>
      </c>
      <c r="GQ178">
        <v>50</v>
      </c>
      <c r="GR178">
        <v>1.1859999999999999</v>
      </c>
      <c r="GS178">
        <v>0.99199999999999999</v>
      </c>
      <c r="GT178">
        <v>1.2490000000000001</v>
      </c>
      <c r="GU178">
        <v>1.149</v>
      </c>
      <c r="GV178">
        <v>1.1440000000000001</v>
      </c>
      <c r="GW178">
        <v>0.76200000000000001</v>
      </c>
      <c r="GX178">
        <v>1.23</v>
      </c>
      <c r="GY178">
        <v>0.624</v>
      </c>
      <c r="GZ178">
        <v>1.397</v>
      </c>
      <c r="HA178">
        <v>1.347</v>
      </c>
      <c r="HB178">
        <v>0.64200000000000002</v>
      </c>
      <c r="HC178">
        <v>0.51300000000000001</v>
      </c>
      <c r="HD178">
        <v>0.91599999999999993</v>
      </c>
      <c r="HE178">
        <v>1.0609999999999999</v>
      </c>
      <c r="HF178">
        <v>1.425</v>
      </c>
      <c r="HG178">
        <v>2</v>
      </c>
      <c r="HH178">
        <v>6.0000000000000001E-3</v>
      </c>
      <c r="HI178">
        <v>0.86899999999999999</v>
      </c>
      <c r="HJ178">
        <v>0.83399999999999996</v>
      </c>
      <c r="HK178">
        <v>0.33900000000000002</v>
      </c>
      <c r="HL178">
        <v>0.46600000000000003</v>
      </c>
      <c r="HM178">
        <v>0.89300000000000002</v>
      </c>
      <c r="HN178">
        <v>2.8000000000000001E-2</v>
      </c>
      <c r="HO178">
        <v>0.98</v>
      </c>
      <c r="HP178">
        <v>0.61</v>
      </c>
      <c r="HQ178">
        <v>0.44900000000000001</v>
      </c>
      <c r="HR178">
        <v>0.82299999999999995</v>
      </c>
      <c r="HS178">
        <v>0.249</v>
      </c>
      <c r="HT178">
        <v>0.96399999999999997</v>
      </c>
      <c r="HU178">
        <v>0.77500000000000002</v>
      </c>
      <c r="HV178">
        <v>0.97899999999999998</v>
      </c>
      <c r="HW178">
        <v>0.33200000000000002</v>
      </c>
      <c r="HX178" s="40" t="s">
        <v>85</v>
      </c>
      <c r="HY178" s="35" t="s">
        <v>85</v>
      </c>
      <c r="HZ178" s="36" t="s">
        <v>85</v>
      </c>
      <c r="IA178" s="36" t="s">
        <v>85</v>
      </c>
      <c r="IB178" s="36">
        <v>98</v>
      </c>
      <c r="IC178" s="36" t="s">
        <v>85</v>
      </c>
      <c r="ID178" s="37" t="s">
        <v>85</v>
      </c>
      <c r="IE178" s="37" t="s">
        <v>85</v>
      </c>
      <c r="IF178" s="34" t="str">
        <f t="shared" si="17"/>
        <v/>
      </c>
      <c r="IG178" t="str">
        <f t="shared" si="18"/>
        <v/>
      </c>
      <c r="IH178" t="str">
        <f t="shared" si="19"/>
        <v/>
      </c>
      <c r="II178" t="str">
        <f t="shared" si="20"/>
        <v/>
      </c>
      <c r="IJ178">
        <f t="shared" si="21"/>
        <v>183</v>
      </c>
      <c r="IK178" t="str">
        <f t="shared" si="22"/>
        <v/>
      </c>
      <c r="IL178" t="str">
        <f t="shared" si="23"/>
        <v/>
      </c>
      <c r="IM178" t="str">
        <f t="shared" si="24"/>
        <v/>
      </c>
    </row>
    <row r="179" spans="1:247" x14ac:dyDescent="0.25">
      <c r="A179" s="48">
        <v>136275</v>
      </c>
      <c r="E179" t="b">
        <v>0</v>
      </c>
      <c r="H179">
        <v>35</v>
      </c>
      <c r="J179" t="s">
        <v>42</v>
      </c>
      <c r="K179" t="b">
        <v>1</v>
      </c>
      <c r="N179" t="s">
        <v>43</v>
      </c>
      <c r="R179">
        <v>0</v>
      </c>
      <c r="S179">
        <v>0.5</v>
      </c>
      <c r="T179" t="b">
        <v>0</v>
      </c>
      <c r="U179">
        <v>43741.000243055554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30</v>
      </c>
      <c r="AC179">
        <v>10</v>
      </c>
      <c r="AD179">
        <v>60</v>
      </c>
      <c r="AE179">
        <v>43691.000243055554</v>
      </c>
      <c r="AF179">
        <v>43741.000243055554</v>
      </c>
      <c r="AH179">
        <v>0.5</v>
      </c>
      <c r="AI179" t="s">
        <v>44</v>
      </c>
      <c r="AJ179">
        <v>869</v>
      </c>
      <c r="AK179">
        <v>888</v>
      </c>
      <c r="AL179">
        <v>613</v>
      </c>
      <c r="AM179">
        <v>465</v>
      </c>
      <c r="AN179">
        <v>562</v>
      </c>
      <c r="AO179">
        <v>694</v>
      </c>
      <c r="AP179">
        <v>936</v>
      </c>
      <c r="AQ179">
        <v>112</v>
      </c>
      <c r="AR179">
        <v>697</v>
      </c>
      <c r="AS179">
        <v>29</v>
      </c>
      <c r="AT179">
        <v>595</v>
      </c>
      <c r="AU179">
        <v>797</v>
      </c>
      <c r="AV179">
        <v>455</v>
      </c>
      <c r="AW179">
        <v>464</v>
      </c>
      <c r="AX179">
        <v>462</v>
      </c>
      <c r="AY179">
        <v>677</v>
      </c>
      <c r="AZ179">
        <v>91</v>
      </c>
      <c r="BA179">
        <v>90</v>
      </c>
      <c r="BB179">
        <v>97</v>
      </c>
      <c r="BC179">
        <v>92</v>
      </c>
      <c r="BD179">
        <v>94</v>
      </c>
      <c r="BE179">
        <v>70</v>
      </c>
      <c r="BF179">
        <v>100</v>
      </c>
      <c r="BG179">
        <v>100</v>
      </c>
      <c r="BH179">
        <v>100</v>
      </c>
      <c r="BI179">
        <v>100</v>
      </c>
      <c r="BJ179">
        <v>100</v>
      </c>
      <c r="BK179">
        <v>100</v>
      </c>
      <c r="BL179">
        <v>100</v>
      </c>
      <c r="BM179">
        <v>25</v>
      </c>
      <c r="BN179">
        <v>25</v>
      </c>
      <c r="BO179">
        <v>25</v>
      </c>
      <c r="BP179">
        <v>25</v>
      </c>
      <c r="BQ179">
        <v>1</v>
      </c>
      <c r="BR179">
        <v>0</v>
      </c>
      <c r="BS179">
        <v>3</v>
      </c>
      <c r="BT179">
        <v>0</v>
      </c>
      <c r="BU179">
        <v>0</v>
      </c>
      <c r="BV179">
        <v>3</v>
      </c>
      <c r="BW179">
        <v>1</v>
      </c>
      <c r="BX179">
        <v>2</v>
      </c>
      <c r="BY179">
        <v>2</v>
      </c>
      <c r="BZ179">
        <v>2</v>
      </c>
      <c r="CA179">
        <v>3</v>
      </c>
      <c r="CB179">
        <v>1</v>
      </c>
      <c r="CC179">
        <v>3</v>
      </c>
      <c r="CD179">
        <v>0</v>
      </c>
      <c r="CE179">
        <v>2</v>
      </c>
      <c r="CF179">
        <v>0</v>
      </c>
      <c r="CG179">
        <v>23</v>
      </c>
      <c r="CH179">
        <v>6</v>
      </c>
      <c r="CI179">
        <v>31</v>
      </c>
      <c r="CJ179">
        <v>90</v>
      </c>
      <c r="CK179">
        <v>94</v>
      </c>
      <c r="CL179">
        <v>83</v>
      </c>
      <c r="CM179">
        <v>7</v>
      </c>
      <c r="CN179">
        <v>11</v>
      </c>
      <c r="CO179">
        <v>81</v>
      </c>
      <c r="CP179">
        <v>31</v>
      </c>
      <c r="CQ179">
        <v>7</v>
      </c>
      <c r="CR179">
        <v>5</v>
      </c>
      <c r="CS179">
        <v>51</v>
      </c>
      <c r="CT179">
        <v>16</v>
      </c>
      <c r="CU179">
        <v>89</v>
      </c>
      <c r="CV179">
        <v>67</v>
      </c>
      <c r="CW179">
        <v>83</v>
      </c>
      <c r="CX179">
        <v>64</v>
      </c>
      <c r="CY179">
        <v>21</v>
      </c>
      <c r="CZ179">
        <v>15</v>
      </c>
      <c r="DA179">
        <v>3</v>
      </c>
      <c r="DB179">
        <v>61</v>
      </c>
      <c r="DC179">
        <v>65</v>
      </c>
      <c r="DD179">
        <v>35</v>
      </c>
      <c r="DE179">
        <v>18</v>
      </c>
      <c r="DF179">
        <v>41</v>
      </c>
      <c r="DG179">
        <v>45</v>
      </c>
      <c r="DH179">
        <v>49</v>
      </c>
      <c r="DI179">
        <v>54</v>
      </c>
      <c r="DJ179">
        <v>84</v>
      </c>
      <c r="DK179">
        <v>86</v>
      </c>
      <c r="DL179">
        <v>51</v>
      </c>
      <c r="DM179">
        <v>920</v>
      </c>
      <c r="DN179">
        <v>964</v>
      </c>
      <c r="DO179">
        <v>148</v>
      </c>
      <c r="DP179">
        <v>24</v>
      </c>
      <c r="DQ179">
        <v>940</v>
      </c>
      <c r="DR179">
        <v>856</v>
      </c>
      <c r="DS179">
        <v>895</v>
      </c>
      <c r="DT179">
        <v>494</v>
      </c>
      <c r="DU179">
        <v>520</v>
      </c>
      <c r="DV179">
        <v>703</v>
      </c>
      <c r="DW179">
        <v>797</v>
      </c>
      <c r="DX179">
        <v>744</v>
      </c>
      <c r="DY179">
        <v>32</v>
      </c>
      <c r="DZ179">
        <v>149</v>
      </c>
      <c r="EA179">
        <v>52</v>
      </c>
      <c r="EB179">
        <v>422</v>
      </c>
      <c r="EC179">
        <v>400</v>
      </c>
      <c r="ED179">
        <v>581</v>
      </c>
      <c r="EE179">
        <v>953</v>
      </c>
      <c r="EF179">
        <v>454</v>
      </c>
      <c r="EG179">
        <v>747</v>
      </c>
      <c r="EH179">
        <v>598</v>
      </c>
      <c r="EI179">
        <v>970</v>
      </c>
      <c r="EJ179">
        <v>650</v>
      </c>
      <c r="EK179">
        <v>790</v>
      </c>
      <c r="EL179">
        <v>656</v>
      </c>
      <c r="EM179">
        <v>379</v>
      </c>
      <c r="EN179">
        <v>318</v>
      </c>
      <c r="EO179">
        <v>873</v>
      </c>
      <c r="EP179">
        <v>660</v>
      </c>
      <c r="EQ179">
        <v>153</v>
      </c>
      <c r="ER179">
        <v>3</v>
      </c>
      <c r="ES179">
        <v>176</v>
      </c>
      <c r="ET179">
        <v>827</v>
      </c>
      <c r="EU179">
        <v>389</v>
      </c>
      <c r="EV179">
        <v>70</v>
      </c>
      <c r="EW179">
        <v>234</v>
      </c>
      <c r="EX179">
        <v>689</v>
      </c>
      <c r="EY179">
        <v>287</v>
      </c>
      <c r="EZ179">
        <v>900</v>
      </c>
      <c r="FA179">
        <v>3</v>
      </c>
      <c r="FB179">
        <v>536</v>
      </c>
      <c r="FC179">
        <v>182</v>
      </c>
      <c r="FD179">
        <v>453</v>
      </c>
      <c r="FE179">
        <v>659</v>
      </c>
      <c r="FF179">
        <v>888</v>
      </c>
      <c r="FG179">
        <v>660</v>
      </c>
      <c r="FH179">
        <v>760</v>
      </c>
      <c r="FI179">
        <v>679</v>
      </c>
      <c r="FJ179">
        <v>50</v>
      </c>
      <c r="FK179">
        <v>50</v>
      </c>
      <c r="FL179">
        <v>50</v>
      </c>
      <c r="FM179">
        <v>50</v>
      </c>
      <c r="FN179">
        <v>66</v>
      </c>
      <c r="FO179">
        <v>76</v>
      </c>
      <c r="FP179">
        <v>56</v>
      </c>
      <c r="FQ179">
        <v>66</v>
      </c>
      <c r="FR179">
        <v>57</v>
      </c>
      <c r="FS179">
        <v>64</v>
      </c>
      <c r="FT179">
        <v>51</v>
      </c>
      <c r="FU179">
        <v>50</v>
      </c>
      <c r="FV179">
        <v>50</v>
      </c>
      <c r="FW179">
        <v>50</v>
      </c>
      <c r="FX179">
        <v>50</v>
      </c>
      <c r="FY179">
        <v>50</v>
      </c>
      <c r="FZ179">
        <v>50</v>
      </c>
      <c r="GA179">
        <v>50</v>
      </c>
      <c r="GB179">
        <v>50</v>
      </c>
      <c r="GC179">
        <v>50</v>
      </c>
      <c r="GD179">
        <v>50</v>
      </c>
      <c r="GE179">
        <v>66</v>
      </c>
      <c r="GF179">
        <v>64</v>
      </c>
      <c r="GG179">
        <v>54</v>
      </c>
      <c r="GH179">
        <v>73</v>
      </c>
      <c r="GI179">
        <v>76</v>
      </c>
      <c r="GJ179">
        <v>62</v>
      </c>
      <c r="GK179">
        <v>80</v>
      </c>
      <c r="GL179">
        <v>50</v>
      </c>
      <c r="GM179">
        <v>50</v>
      </c>
      <c r="GN179">
        <v>50</v>
      </c>
      <c r="GO179">
        <v>50</v>
      </c>
      <c r="GP179">
        <v>50</v>
      </c>
      <c r="GQ179">
        <v>50</v>
      </c>
      <c r="GR179">
        <v>0.55200000000000005</v>
      </c>
      <c r="GS179">
        <v>0.92199999999999993</v>
      </c>
      <c r="GT179">
        <v>0.9</v>
      </c>
      <c r="GU179">
        <v>1.081</v>
      </c>
      <c r="GV179">
        <v>1.4529999999999998</v>
      </c>
      <c r="GW179">
        <v>0.95399999999999996</v>
      </c>
      <c r="GX179">
        <v>1.2469999999999999</v>
      </c>
      <c r="GY179">
        <v>1.0979999999999999</v>
      </c>
      <c r="GZ179">
        <v>1.47</v>
      </c>
      <c r="HA179">
        <v>1.1499999999999999</v>
      </c>
      <c r="HB179">
        <v>1.29</v>
      </c>
      <c r="HC179">
        <v>1.1560000000000001</v>
      </c>
      <c r="HD179">
        <v>0.879</v>
      </c>
      <c r="HE179">
        <v>0.81800000000000006</v>
      </c>
      <c r="HF179">
        <v>1.373</v>
      </c>
      <c r="HG179">
        <v>1</v>
      </c>
      <c r="HH179">
        <v>0.153</v>
      </c>
      <c r="HI179">
        <v>3.0000000000000001E-3</v>
      </c>
      <c r="HJ179">
        <v>0.17599999999999999</v>
      </c>
      <c r="HK179">
        <v>0.82699999999999996</v>
      </c>
      <c r="HL179">
        <v>0.38900000000000001</v>
      </c>
      <c r="HM179">
        <v>7.0000000000000007E-2</v>
      </c>
      <c r="HN179">
        <v>0.23400000000000001</v>
      </c>
      <c r="HO179">
        <v>0.68899999999999995</v>
      </c>
      <c r="HP179">
        <v>0.28699999999999998</v>
      </c>
      <c r="HQ179">
        <v>0.9</v>
      </c>
      <c r="HR179">
        <v>3.0000000000000001E-3</v>
      </c>
      <c r="HS179">
        <v>0.53600000000000003</v>
      </c>
      <c r="HT179">
        <v>0.182</v>
      </c>
      <c r="HU179">
        <v>0.45300000000000001</v>
      </c>
      <c r="HV179">
        <v>0.65900000000000003</v>
      </c>
      <c r="HW179">
        <v>0.88800000000000001</v>
      </c>
      <c r="HX179" s="40" t="s">
        <v>85</v>
      </c>
      <c r="HY179" s="35" t="s">
        <v>85</v>
      </c>
      <c r="HZ179" s="36" t="s">
        <v>85</v>
      </c>
      <c r="IA179" s="36" t="s">
        <v>85</v>
      </c>
      <c r="IB179" s="36" t="s">
        <v>85</v>
      </c>
      <c r="IC179" s="36" t="s">
        <v>85</v>
      </c>
      <c r="ID179" s="37" t="s">
        <v>85</v>
      </c>
      <c r="IE179" s="37" t="s">
        <v>85</v>
      </c>
      <c r="IF179" s="34" t="str">
        <f t="shared" si="17"/>
        <v/>
      </c>
      <c r="IG179" t="str">
        <f t="shared" si="18"/>
        <v/>
      </c>
      <c r="IH179" t="str">
        <f t="shared" si="19"/>
        <v/>
      </c>
      <c r="II179" t="str">
        <f t="shared" si="20"/>
        <v/>
      </c>
      <c r="IJ179" t="str">
        <f t="shared" si="21"/>
        <v/>
      </c>
      <c r="IK179" t="str">
        <f t="shared" si="22"/>
        <v/>
      </c>
      <c r="IL179" t="str">
        <f t="shared" si="23"/>
        <v/>
      </c>
      <c r="IM179" t="str">
        <f t="shared" si="24"/>
        <v/>
      </c>
    </row>
    <row r="180" spans="1:247" x14ac:dyDescent="0.25">
      <c r="A180" s="48">
        <v>136276</v>
      </c>
      <c r="E180" t="b">
        <v>0</v>
      </c>
      <c r="H180">
        <v>35</v>
      </c>
      <c r="J180" t="s">
        <v>42</v>
      </c>
      <c r="K180" t="b">
        <v>1</v>
      </c>
      <c r="N180" t="s">
        <v>43</v>
      </c>
      <c r="R180">
        <v>0</v>
      </c>
      <c r="S180">
        <v>0.20799999999999999</v>
      </c>
      <c r="T180" t="b">
        <v>0</v>
      </c>
      <c r="U180">
        <v>43741.000243055554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20</v>
      </c>
      <c r="AC180">
        <v>10</v>
      </c>
      <c r="AD180">
        <v>96</v>
      </c>
      <c r="AE180">
        <v>43691.000243055554</v>
      </c>
      <c r="AF180">
        <v>43741.000243055554</v>
      </c>
      <c r="AH180">
        <v>0.20799999999999999</v>
      </c>
      <c r="AI180" t="s">
        <v>44</v>
      </c>
      <c r="AJ180">
        <v>847</v>
      </c>
      <c r="AK180">
        <v>212</v>
      </c>
      <c r="AL180">
        <v>778</v>
      </c>
      <c r="AM180">
        <v>535</v>
      </c>
      <c r="AN180">
        <v>571</v>
      </c>
      <c r="AO180">
        <v>333</v>
      </c>
      <c r="AP180">
        <v>185</v>
      </c>
      <c r="AQ180">
        <v>109</v>
      </c>
      <c r="AR180">
        <v>390</v>
      </c>
      <c r="AS180">
        <v>357</v>
      </c>
      <c r="AT180">
        <v>53</v>
      </c>
      <c r="AU180">
        <v>684</v>
      </c>
      <c r="AV180">
        <v>68</v>
      </c>
      <c r="AW180">
        <v>889</v>
      </c>
      <c r="AX180">
        <v>1</v>
      </c>
      <c r="AY180">
        <v>947</v>
      </c>
      <c r="AZ180">
        <v>68</v>
      </c>
      <c r="BA180">
        <v>51</v>
      </c>
      <c r="BB180">
        <v>72</v>
      </c>
      <c r="BC180">
        <v>51</v>
      </c>
      <c r="BD180">
        <v>53</v>
      </c>
      <c r="BE180">
        <v>94</v>
      </c>
      <c r="BF180">
        <v>100</v>
      </c>
      <c r="BG180">
        <v>100</v>
      </c>
      <c r="BH180">
        <v>100</v>
      </c>
      <c r="BI180">
        <v>100</v>
      </c>
      <c r="BJ180">
        <v>100</v>
      </c>
      <c r="BK180">
        <v>100</v>
      </c>
      <c r="BL180">
        <v>100</v>
      </c>
      <c r="BM180">
        <v>25</v>
      </c>
      <c r="BN180">
        <v>25</v>
      </c>
      <c r="BO180">
        <v>25</v>
      </c>
      <c r="BP180">
        <v>25</v>
      </c>
      <c r="BQ180">
        <v>0</v>
      </c>
      <c r="BR180">
        <v>3</v>
      </c>
      <c r="BS180">
        <v>1</v>
      </c>
      <c r="BT180">
        <v>0</v>
      </c>
      <c r="BU180">
        <v>0</v>
      </c>
      <c r="BV180">
        <v>2</v>
      </c>
      <c r="BW180">
        <v>2</v>
      </c>
      <c r="BX180">
        <v>1</v>
      </c>
      <c r="BY180">
        <v>1</v>
      </c>
      <c r="BZ180">
        <v>0</v>
      </c>
      <c r="CA180">
        <v>0</v>
      </c>
      <c r="CB180">
        <v>0</v>
      </c>
      <c r="CC180">
        <v>3</v>
      </c>
      <c r="CD180">
        <v>0</v>
      </c>
      <c r="CE180">
        <v>2</v>
      </c>
      <c r="CF180">
        <v>3</v>
      </c>
      <c r="CG180">
        <v>1</v>
      </c>
      <c r="CH180">
        <v>50</v>
      </c>
      <c r="CI180">
        <v>97</v>
      </c>
      <c r="CJ180">
        <v>52</v>
      </c>
      <c r="CK180">
        <v>14</v>
      </c>
      <c r="CL180">
        <v>33</v>
      </c>
      <c r="CM180">
        <v>82</v>
      </c>
      <c r="CN180">
        <v>17</v>
      </c>
      <c r="CO180">
        <v>9</v>
      </c>
      <c r="CP180">
        <v>34</v>
      </c>
      <c r="CQ180">
        <v>90</v>
      </c>
      <c r="CR180">
        <v>76</v>
      </c>
      <c r="CS180">
        <v>85</v>
      </c>
      <c r="CT180">
        <v>93</v>
      </c>
      <c r="CU180">
        <v>37</v>
      </c>
      <c r="CV180">
        <v>18</v>
      </c>
      <c r="CW180">
        <v>73</v>
      </c>
      <c r="CX180">
        <v>22</v>
      </c>
      <c r="CY180">
        <v>96</v>
      </c>
      <c r="CZ180">
        <v>11</v>
      </c>
      <c r="DA180">
        <v>31</v>
      </c>
      <c r="DB180">
        <v>28</v>
      </c>
      <c r="DC180">
        <v>75</v>
      </c>
      <c r="DD180">
        <v>26</v>
      </c>
      <c r="DE180">
        <v>31</v>
      </c>
      <c r="DF180">
        <v>8</v>
      </c>
      <c r="DG180">
        <v>39</v>
      </c>
      <c r="DH180">
        <v>99</v>
      </c>
      <c r="DI180">
        <v>33</v>
      </c>
      <c r="DJ180">
        <v>98</v>
      </c>
      <c r="DK180">
        <v>58</v>
      </c>
      <c r="DL180">
        <v>50</v>
      </c>
      <c r="DM180">
        <v>798</v>
      </c>
      <c r="DN180">
        <v>871</v>
      </c>
      <c r="DO180">
        <v>731</v>
      </c>
      <c r="DP180">
        <v>75</v>
      </c>
      <c r="DQ180">
        <v>297</v>
      </c>
      <c r="DR180">
        <v>686</v>
      </c>
      <c r="DS180">
        <v>656</v>
      </c>
      <c r="DT180">
        <v>199</v>
      </c>
      <c r="DU180">
        <v>933</v>
      </c>
      <c r="DV180">
        <v>22</v>
      </c>
      <c r="DW180">
        <v>534</v>
      </c>
      <c r="DX180">
        <v>58</v>
      </c>
      <c r="DY180">
        <v>887</v>
      </c>
      <c r="DZ180">
        <v>995</v>
      </c>
      <c r="EA180">
        <v>643</v>
      </c>
      <c r="EB180">
        <v>679</v>
      </c>
      <c r="EC180">
        <v>41</v>
      </c>
      <c r="ED180">
        <v>457</v>
      </c>
      <c r="EE180">
        <v>201</v>
      </c>
      <c r="EF180">
        <v>121</v>
      </c>
      <c r="EG180">
        <v>914</v>
      </c>
      <c r="EH180">
        <v>786</v>
      </c>
      <c r="EI180">
        <v>700</v>
      </c>
      <c r="EJ180">
        <v>519</v>
      </c>
      <c r="EK180">
        <v>87</v>
      </c>
      <c r="EL180">
        <v>559</v>
      </c>
      <c r="EM180">
        <v>517</v>
      </c>
      <c r="EN180">
        <v>533</v>
      </c>
      <c r="EO180">
        <v>730</v>
      </c>
      <c r="EP180">
        <v>908</v>
      </c>
      <c r="EQ180">
        <v>20</v>
      </c>
      <c r="ER180">
        <v>83</v>
      </c>
      <c r="ES180">
        <v>993</v>
      </c>
      <c r="ET180">
        <v>850</v>
      </c>
      <c r="EU180">
        <v>928</v>
      </c>
      <c r="EV180">
        <v>168</v>
      </c>
      <c r="EW180">
        <v>397</v>
      </c>
      <c r="EX180">
        <v>425</v>
      </c>
      <c r="EY180">
        <v>25</v>
      </c>
      <c r="EZ180">
        <v>413</v>
      </c>
      <c r="FA180">
        <v>971</v>
      </c>
      <c r="FB180">
        <v>494</v>
      </c>
      <c r="FC180">
        <v>363</v>
      </c>
      <c r="FD180">
        <v>800</v>
      </c>
      <c r="FE180">
        <v>804</v>
      </c>
      <c r="FF180">
        <v>344</v>
      </c>
      <c r="FG180">
        <v>871</v>
      </c>
      <c r="FH180">
        <v>158</v>
      </c>
      <c r="FI180">
        <v>947</v>
      </c>
      <c r="FJ180">
        <v>50</v>
      </c>
      <c r="FK180">
        <v>50</v>
      </c>
      <c r="FL180">
        <v>50</v>
      </c>
      <c r="FM180">
        <v>50</v>
      </c>
      <c r="FN180">
        <v>78</v>
      </c>
      <c r="FO180">
        <v>56</v>
      </c>
      <c r="FP180">
        <v>54</v>
      </c>
      <c r="FQ180">
        <v>55</v>
      </c>
      <c r="FR180">
        <v>59</v>
      </c>
      <c r="FS180">
        <v>73</v>
      </c>
      <c r="FT180">
        <v>55</v>
      </c>
      <c r="FU180">
        <v>50</v>
      </c>
      <c r="FV180">
        <v>50</v>
      </c>
      <c r="FW180">
        <v>50</v>
      </c>
      <c r="FX180">
        <v>50</v>
      </c>
      <c r="FY180">
        <v>50</v>
      </c>
      <c r="FZ180">
        <v>50</v>
      </c>
      <c r="GA180">
        <v>50</v>
      </c>
      <c r="GB180">
        <v>50</v>
      </c>
      <c r="GC180">
        <v>50</v>
      </c>
      <c r="GD180">
        <v>50</v>
      </c>
      <c r="GE180">
        <v>72</v>
      </c>
      <c r="GF180">
        <v>69</v>
      </c>
      <c r="GG180">
        <v>68</v>
      </c>
      <c r="GH180">
        <v>75</v>
      </c>
      <c r="GI180">
        <v>53</v>
      </c>
      <c r="GJ180">
        <v>77</v>
      </c>
      <c r="GK180">
        <v>53</v>
      </c>
      <c r="GL180">
        <v>50</v>
      </c>
      <c r="GM180">
        <v>50</v>
      </c>
      <c r="GN180">
        <v>50</v>
      </c>
      <c r="GO180">
        <v>50</v>
      </c>
      <c r="GP180">
        <v>50</v>
      </c>
      <c r="GQ180">
        <v>50</v>
      </c>
      <c r="GR180">
        <v>1.143</v>
      </c>
      <c r="GS180">
        <v>1.179</v>
      </c>
      <c r="GT180">
        <v>0.54100000000000004</v>
      </c>
      <c r="GU180">
        <v>0.95700000000000007</v>
      </c>
      <c r="GV180">
        <v>0.70100000000000007</v>
      </c>
      <c r="GW180">
        <v>0.621</v>
      </c>
      <c r="GX180">
        <v>1.4140000000000001</v>
      </c>
      <c r="GY180">
        <v>1.286</v>
      </c>
      <c r="GZ180">
        <v>1.2</v>
      </c>
      <c r="HA180">
        <v>1.0190000000000001</v>
      </c>
      <c r="HB180">
        <v>0.58699999999999997</v>
      </c>
      <c r="HC180">
        <v>1.0590000000000002</v>
      </c>
      <c r="HD180">
        <v>1.0169999999999999</v>
      </c>
      <c r="HE180">
        <v>1.0329999999999999</v>
      </c>
      <c r="HF180">
        <v>1.23</v>
      </c>
      <c r="HG180">
        <v>2</v>
      </c>
      <c r="HH180">
        <v>0.02</v>
      </c>
      <c r="HI180">
        <v>8.3000000000000004E-2</v>
      </c>
      <c r="HJ180">
        <v>0.99299999999999999</v>
      </c>
      <c r="HK180">
        <v>0.85</v>
      </c>
      <c r="HL180">
        <v>0.92800000000000005</v>
      </c>
      <c r="HM180">
        <v>0.16800000000000001</v>
      </c>
      <c r="HN180">
        <v>0.39700000000000002</v>
      </c>
      <c r="HO180">
        <v>0.42499999999999999</v>
      </c>
      <c r="HP180">
        <v>2.5000000000000001E-2</v>
      </c>
      <c r="HQ180">
        <v>0.41299999999999998</v>
      </c>
      <c r="HR180">
        <v>0.97099999999999997</v>
      </c>
      <c r="HS180">
        <v>0.49399999999999999</v>
      </c>
      <c r="HT180">
        <v>0.36299999999999999</v>
      </c>
      <c r="HU180">
        <v>0.8</v>
      </c>
      <c r="HV180">
        <v>0.80400000000000005</v>
      </c>
      <c r="HW180">
        <v>0.34399999999999997</v>
      </c>
      <c r="HX180" s="40" t="s">
        <v>85</v>
      </c>
      <c r="HY180" s="35" t="s">
        <v>85</v>
      </c>
      <c r="HZ180" s="36" t="s">
        <v>85</v>
      </c>
      <c r="IA180" s="36" t="s">
        <v>85</v>
      </c>
      <c r="IB180" s="36">
        <v>50</v>
      </c>
      <c r="IC180" s="36" t="s">
        <v>85</v>
      </c>
      <c r="ID180" s="37" t="s">
        <v>85</v>
      </c>
      <c r="IE180" s="37" t="s">
        <v>85</v>
      </c>
      <c r="IF180" s="34" t="str">
        <f t="shared" si="17"/>
        <v/>
      </c>
      <c r="IG180" t="str">
        <f t="shared" si="18"/>
        <v/>
      </c>
      <c r="IH180" t="str">
        <f t="shared" si="19"/>
        <v/>
      </c>
      <c r="II180" t="str">
        <f t="shared" si="20"/>
        <v/>
      </c>
      <c r="IJ180">
        <f t="shared" si="21"/>
        <v>110</v>
      </c>
      <c r="IK180" t="str">
        <f t="shared" si="22"/>
        <v/>
      </c>
      <c r="IL180" t="str">
        <f t="shared" si="23"/>
        <v/>
      </c>
      <c r="IM180" t="str">
        <f t="shared" si="24"/>
        <v/>
      </c>
    </row>
    <row r="181" spans="1:247" x14ac:dyDescent="0.25">
      <c r="A181" s="48">
        <v>136277</v>
      </c>
      <c r="E181" t="b">
        <v>0</v>
      </c>
      <c r="H181">
        <v>25</v>
      </c>
      <c r="J181" t="s">
        <v>42</v>
      </c>
      <c r="K181" t="b">
        <v>1</v>
      </c>
      <c r="N181" t="s">
        <v>43</v>
      </c>
      <c r="R181">
        <v>0</v>
      </c>
      <c r="S181">
        <v>0.55000000000000004</v>
      </c>
      <c r="T181" t="b">
        <v>0</v>
      </c>
      <c r="U181">
        <v>43727.000243055554</v>
      </c>
      <c r="V181">
        <v>0</v>
      </c>
      <c r="W181">
        <v>0</v>
      </c>
      <c r="X181">
        <v>0</v>
      </c>
      <c r="Y181">
        <v>4</v>
      </c>
      <c r="Z181">
        <v>0</v>
      </c>
      <c r="AA181">
        <v>0</v>
      </c>
      <c r="AB181">
        <v>30</v>
      </c>
      <c r="AC181">
        <v>10</v>
      </c>
      <c r="AD181">
        <v>54</v>
      </c>
      <c r="AE181">
        <v>43691.000243055554</v>
      </c>
      <c r="AF181">
        <v>43727.000243055554</v>
      </c>
      <c r="AH181">
        <v>0.55000000000000004</v>
      </c>
      <c r="AI181" t="s">
        <v>44</v>
      </c>
      <c r="AJ181">
        <v>307</v>
      </c>
      <c r="AK181">
        <v>428</v>
      </c>
      <c r="AL181">
        <v>784</v>
      </c>
      <c r="AM181">
        <v>242</v>
      </c>
      <c r="AN181">
        <v>960</v>
      </c>
      <c r="AO181">
        <v>975</v>
      </c>
      <c r="AP181">
        <v>462</v>
      </c>
      <c r="AQ181">
        <v>501</v>
      </c>
      <c r="AR181">
        <v>967</v>
      </c>
      <c r="AS181">
        <v>458</v>
      </c>
      <c r="AT181">
        <v>670</v>
      </c>
      <c r="AU181">
        <v>968</v>
      </c>
      <c r="AV181">
        <v>793</v>
      </c>
      <c r="AW181">
        <v>981</v>
      </c>
      <c r="AX181">
        <v>172</v>
      </c>
      <c r="AY181">
        <v>613</v>
      </c>
      <c r="AZ181">
        <v>87</v>
      </c>
      <c r="BA181">
        <v>93</v>
      </c>
      <c r="BB181">
        <v>63</v>
      </c>
      <c r="BC181">
        <v>69</v>
      </c>
      <c r="BD181">
        <v>50</v>
      </c>
      <c r="BE181">
        <v>51</v>
      </c>
      <c r="BF181">
        <v>100</v>
      </c>
      <c r="BG181">
        <v>100</v>
      </c>
      <c r="BH181">
        <v>100</v>
      </c>
      <c r="BI181">
        <v>100</v>
      </c>
      <c r="BJ181">
        <v>100</v>
      </c>
      <c r="BK181">
        <v>100</v>
      </c>
      <c r="BL181">
        <v>100</v>
      </c>
      <c r="BM181">
        <v>25</v>
      </c>
      <c r="BN181">
        <v>25</v>
      </c>
      <c r="BO181">
        <v>25</v>
      </c>
      <c r="BP181">
        <v>25</v>
      </c>
      <c r="BQ181">
        <v>0</v>
      </c>
      <c r="BR181">
        <v>2</v>
      </c>
      <c r="BS181">
        <v>1</v>
      </c>
      <c r="BT181">
        <v>0</v>
      </c>
      <c r="BU181">
        <v>0</v>
      </c>
      <c r="BV181">
        <v>1</v>
      </c>
      <c r="BW181">
        <v>1</v>
      </c>
      <c r="BX181">
        <v>3</v>
      </c>
      <c r="BY181">
        <v>0</v>
      </c>
      <c r="BZ181">
        <v>1</v>
      </c>
      <c r="CA181">
        <v>2</v>
      </c>
      <c r="CB181">
        <v>0</v>
      </c>
      <c r="CC181">
        <v>3</v>
      </c>
      <c r="CD181">
        <v>1</v>
      </c>
      <c r="CE181">
        <v>1</v>
      </c>
      <c r="CF181">
        <v>3</v>
      </c>
      <c r="CG181">
        <v>83</v>
      </c>
      <c r="CH181">
        <v>20</v>
      </c>
      <c r="CI181">
        <v>34</v>
      </c>
      <c r="CJ181">
        <v>32</v>
      </c>
      <c r="CK181">
        <v>30</v>
      </c>
      <c r="CL181">
        <v>48</v>
      </c>
      <c r="CM181">
        <v>31</v>
      </c>
      <c r="CN181">
        <v>69</v>
      </c>
      <c r="CO181">
        <v>59</v>
      </c>
      <c r="CP181">
        <v>72</v>
      </c>
      <c r="CQ181">
        <v>1</v>
      </c>
      <c r="CR181">
        <v>21</v>
      </c>
      <c r="CS181">
        <v>0</v>
      </c>
      <c r="CT181">
        <v>9</v>
      </c>
      <c r="CU181">
        <v>29</v>
      </c>
      <c r="CV181">
        <v>88</v>
      </c>
      <c r="CW181">
        <v>97</v>
      </c>
      <c r="CX181">
        <v>75</v>
      </c>
      <c r="CY181">
        <v>89</v>
      </c>
      <c r="CZ181">
        <v>20</v>
      </c>
      <c r="DA181">
        <v>13</v>
      </c>
      <c r="DB181">
        <v>50</v>
      </c>
      <c r="DC181">
        <v>1</v>
      </c>
      <c r="DD181">
        <v>5</v>
      </c>
      <c r="DE181">
        <v>90</v>
      </c>
      <c r="DF181">
        <v>15</v>
      </c>
      <c r="DG181">
        <v>9</v>
      </c>
      <c r="DH181">
        <v>54</v>
      </c>
      <c r="DI181">
        <v>24</v>
      </c>
      <c r="DJ181">
        <v>46</v>
      </c>
      <c r="DK181">
        <v>8</v>
      </c>
      <c r="DL181">
        <v>15</v>
      </c>
      <c r="DM181">
        <v>176</v>
      </c>
      <c r="DN181">
        <v>758</v>
      </c>
      <c r="DO181">
        <v>883</v>
      </c>
      <c r="DP181">
        <v>907</v>
      </c>
      <c r="DQ181">
        <v>489</v>
      </c>
      <c r="DR181">
        <v>371</v>
      </c>
      <c r="DS181">
        <v>388</v>
      </c>
      <c r="DT181">
        <v>494</v>
      </c>
      <c r="DU181">
        <v>8</v>
      </c>
      <c r="DV181">
        <v>226</v>
      </c>
      <c r="DW181">
        <v>172</v>
      </c>
      <c r="DX181">
        <v>215</v>
      </c>
      <c r="DY181">
        <v>808</v>
      </c>
      <c r="DZ181">
        <v>705</v>
      </c>
      <c r="EA181">
        <v>584</v>
      </c>
      <c r="EB181">
        <v>76</v>
      </c>
      <c r="EC181">
        <v>569</v>
      </c>
      <c r="ED181">
        <v>497</v>
      </c>
      <c r="EE181">
        <v>917</v>
      </c>
      <c r="EF181">
        <v>181</v>
      </c>
      <c r="EG181">
        <v>803</v>
      </c>
      <c r="EH181">
        <v>938</v>
      </c>
      <c r="EI181">
        <v>564</v>
      </c>
      <c r="EJ181">
        <v>39</v>
      </c>
      <c r="EK181">
        <v>450</v>
      </c>
      <c r="EL181">
        <v>67</v>
      </c>
      <c r="EM181">
        <v>363</v>
      </c>
      <c r="EN181">
        <v>256</v>
      </c>
      <c r="EO181">
        <v>981</v>
      </c>
      <c r="EP181">
        <v>425</v>
      </c>
      <c r="EQ181">
        <v>336</v>
      </c>
      <c r="ER181">
        <v>85</v>
      </c>
      <c r="ES181">
        <v>578</v>
      </c>
      <c r="ET181">
        <v>308</v>
      </c>
      <c r="EU181">
        <v>885</v>
      </c>
      <c r="EV181">
        <v>634</v>
      </c>
      <c r="EW181">
        <v>919</v>
      </c>
      <c r="EX181">
        <v>662</v>
      </c>
      <c r="EY181">
        <v>925</v>
      </c>
      <c r="EZ181">
        <v>756</v>
      </c>
      <c r="FA181">
        <v>642</v>
      </c>
      <c r="FB181">
        <v>773</v>
      </c>
      <c r="FC181">
        <v>210</v>
      </c>
      <c r="FD181">
        <v>620</v>
      </c>
      <c r="FE181">
        <v>330</v>
      </c>
      <c r="FF181">
        <v>558</v>
      </c>
      <c r="FG181">
        <v>660</v>
      </c>
      <c r="FH181">
        <v>140</v>
      </c>
      <c r="FI181">
        <v>704</v>
      </c>
      <c r="FJ181">
        <v>50</v>
      </c>
      <c r="FK181">
        <v>50</v>
      </c>
      <c r="FL181">
        <v>50</v>
      </c>
      <c r="FM181">
        <v>50</v>
      </c>
      <c r="FN181">
        <v>72</v>
      </c>
      <c r="FO181">
        <v>76</v>
      </c>
      <c r="FP181">
        <v>62</v>
      </c>
      <c r="FQ181">
        <v>78</v>
      </c>
      <c r="FR181">
        <v>75</v>
      </c>
      <c r="FS181">
        <v>57</v>
      </c>
      <c r="FT181">
        <v>68</v>
      </c>
      <c r="FU181">
        <v>50</v>
      </c>
      <c r="FV181">
        <v>50</v>
      </c>
      <c r="FW181">
        <v>50</v>
      </c>
      <c r="FX181">
        <v>50</v>
      </c>
      <c r="FY181">
        <v>50</v>
      </c>
      <c r="FZ181">
        <v>50</v>
      </c>
      <c r="GA181">
        <v>50</v>
      </c>
      <c r="GB181">
        <v>50</v>
      </c>
      <c r="GC181">
        <v>50</v>
      </c>
      <c r="GD181">
        <v>50</v>
      </c>
      <c r="GE181">
        <v>66</v>
      </c>
      <c r="GF181">
        <v>56</v>
      </c>
      <c r="GG181">
        <v>67</v>
      </c>
      <c r="GH181">
        <v>52</v>
      </c>
      <c r="GI181">
        <v>69</v>
      </c>
      <c r="GJ181">
        <v>80</v>
      </c>
      <c r="GK181">
        <v>50</v>
      </c>
      <c r="GL181">
        <v>50</v>
      </c>
      <c r="GM181">
        <v>50</v>
      </c>
      <c r="GN181">
        <v>50</v>
      </c>
      <c r="GO181">
        <v>50</v>
      </c>
      <c r="GP181">
        <v>50</v>
      </c>
      <c r="GQ181">
        <v>50</v>
      </c>
      <c r="GR181">
        <v>1.0840000000000001</v>
      </c>
      <c r="GS181">
        <v>0.57599999999999996</v>
      </c>
      <c r="GT181">
        <v>1.069</v>
      </c>
      <c r="GU181">
        <v>0.997</v>
      </c>
      <c r="GV181">
        <v>1.417</v>
      </c>
      <c r="GW181">
        <v>0.68100000000000005</v>
      </c>
      <c r="GX181">
        <v>1.3029999999999999</v>
      </c>
      <c r="GY181">
        <v>1.4379999999999999</v>
      </c>
      <c r="GZ181">
        <v>1.0640000000000001</v>
      </c>
      <c r="HA181">
        <v>0.53900000000000003</v>
      </c>
      <c r="HB181">
        <v>0.95</v>
      </c>
      <c r="HC181">
        <v>0.56699999999999995</v>
      </c>
      <c r="HD181">
        <v>0.86299999999999999</v>
      </c>
      <c r="HE181">
        <v>0.75600000000000001</v>
      </c>
      <c r="HF181">
        <v>1.4809999999999999</v>
      </c>
      <c r="HG181">
        <v>2</v>
      </c>
      <c r="HH181">
        <v>0.33600000000000002</v>
      </c>
      <c r="HI181">
        <v>8.5000000000000006E-2</v>
      </c>
      <c r="HJ181">
        <v>0.57799999999999996</v>
      </c>
      <c r="HK181">
        <v>0.308</v>
      </c>
      <c r="HL181">
        <v>0.88500000000000001</v>
      </c>
      <c r="HM181">
        <v>0.63400000000000001</v>
      </c>
      <c r="HN181">
        <v>0.91900000000000004</v>
      </c>
      <c r="HO181">
        <v>0.66200000000000003</v>
      </c>
      <c r="HP181">
        <v>0.92500000000000004</v>
      </c>
      <c r="HQ181">
        <v>0.75600000000000001</v>
      </c>
      <c r="HR181">
        <v>0.64200000000000002</v>
      </c>
      <c r="HS181">
        <v>0.77300000000000002</v>
      </c>
      <c r="HT181">
        <v>0.21</v>
      </c>
      <c r="HU181">
        <v>0.62</v>
      </c>
      <c r="HV181">
        <v>0.33</v>
      </c>
      <c r="HW181">
        <v>0.55800000000000005</v>
      </c>
      <c r="HX181" s="40" t="s">
        <v>85</v>
      </c>
      <c r="HY181" s="35" t="s">
        <v>85</v>
      </c>
      <c r="HZ181" s="36" t="s">
        <v>85</v>
      </c>
      <c r="IA181" s="36" t="s">
        <v>85</v>
      </c>
      <c r="IB181" s="36">
        <v>15</v>
      </c>
      <c r="IC181" s="36" t="s">
        <v>85</v>
      </c>
      <c r="ID181" s="37" t="s">
        <v>85</v>
      </c>
      <c r="IE181" s="37" t="s">
        <v>85</v>
      </c>
      <c r="IF181" s="34" t="str">
        <f t="shared" si="17"/>
        <v/>
      </c>
      <c r="IG181" t="str">
        <f t="shared" si="18"/>
        <v/>
      </c>
      <c r="IH181" t="str">
        <f t="shared" si="19"/>
        <v/>
      </c>
      <c r="II181" t="str">
        <f t="shared" si="20"/>
        <v/>
      </c>
      <c r="IJ181">
        <f t="shared" si="21"/>
        <v>36</v>
      </c>
      <c r="IK181" t="str">
        <f t="shared" si="22"/>
        <v/>
      </c>
      <c r="IL181" t="str">
        <f t="shared" si="23"/>
        <v/>
      </c>
      <c r="IM181" t="str">
        <f t="shared" si="24"/>
        <v/>
      </c>
    </row>
    <row r="182" spans="1:247" x14ac:dyDescent="0.25">
      <c r="A182" s="48">
        <v>136278</v>
      </c>
      <c r="E182" t="b">
        <v>1</v>
      </c>
      <c r="H182">
        <v>35</v>
      </c>
      <c r="J182" t="s">
        <v>42</v>
      </c>
      <c r="K182" t="b">
        <v>1</v>
      </c>
      <c r="N182" t="s">
        <v>43</v>
      </c>
      <c r="R182">
        <v>0</v>
      </c>
      <c r="S182">
        <v>8.3000000000000004E-2</v>
      </c>
      <c r="T182" t="b">
        <v>0</v>
      </c>
      <c r="U182">
        <v>43741.000243055554</v>
      </c>
      <c r="V182">
        <v>0</v>
      </c>
      <c r="W182">
        <v>0</v>
      </c>
      <c r="X182">
        <v>7.2580000000000006E-2</v>
      </c>
      <c r="Y182">
        <v>0</v>
      </c>
      <c r="Z182">
        <v>0</v>
      </c>
      <c r="AA182">
        <v>0</v>
      </c>
      <c r="AB182">
        <v>10</v>
      </c>
      <c r="AC182">
        <v>5</v>
      </c>
      <c r="AD182">
        <v>120</v>
      </c>
      <c r="AE182">
        <v>43691.000243055554</v>
      </c>
      <c r="AF182">
        <v>43741.000243055554</v>
      </c>
      <c r="AH182">
        <v>8.3000000000000004E-2</v>
      </c>
      <c r="AI182" t="s">
        <v>44</v>
      </c>
      <c r="AJ182">
        <v>205</v>
      </c>
      <c r="AK182">
        <v>355</v>
      </c>
      <c r="AL182">
        <v>642</v>
      </c>
      <c r="AM182">
        <v>31</v>
      </c>
      <c r="AN182">
        <v>375</v>
      </c>
      <c r="AO182">
        <v>27</v>
      </c>
      <c r="AP182">
        <v>44</v>
      </c>
      <c r="AQ182">
        <v>925</v>
      </c>
      <c r="AR182">
        <v>945</v>
      </c>
      <c r="AS182">
        <v>842</v>
      </c>
      <c r="AT182">
        <v>5</v>
      </c>
      <c r="AU182">
        <v>495</v>
      </c>
      <c r="AV182">
        <v>887</v>
      </c>
      <c r="AW182">
        <v>237</v>
      </c>
      <c r="AX182">
        <v>980</v>
      </c>
      <c r="AY182">
        <v>818</v>
      </c>
      <c r="AZ182">
        <v>66</v>
      </c>
      <c r="BA182">
        <v>56</v>
      </c>
      <c r="BB182">
        <v>77</v>
      </c>
      <c r="BC182">
        <v>98</v>
      </c>
      <c r="BD182">
        <v>92</v>
      </c>
      <c r="BE182">
        <v>96</v>
      </c>
      <c r="BF182">
        <v>100</v>
      </c>
      <c r="BG182">
        <v>100</v>
      </c>
      <c r="BH182">
        <v>100</v>
      </c>
      <c r="BI182">
        <v>100</v>
      </c>
      <c r="BJ182">
        <v>100</v>
      </c>
      <c r="BK182">
        <v>100</v>
      </c>
      <c r="BL182">
        <v>100</v>
      </c>
      <c r="BM182">
        <v>25</v>
      </c>
      <c r="BN182">
        <v>25</v>
      </c>
      <c r="BO182">
        <v>25</v>
      </c>
      <c r="BP182">
        <v>25</v>
      </c>
      <c r="BQ182">
        <v>0</v>
      </c>
      <c r="BR182">
        <v>1</v>
      </c>
      <c r="BS182">
        <v>3</v>
      </c>
      <c r="BT182">
        <v>2</v>
      </c>
      <c r="BU182">
        <v>0</v>
      </c>
      <c r="BV182">
        <v>3</v>
      </c>
      <c r="BW182">
        <v>2</v>
      </c>
      <c r="BX182">
        <v>1</v>
      </c>
      <c r="BY182">
        <v>2</v>
      </c>
      <c r="BZ182">
        <v>1</v>
      </c>
      <c r="CA182">
        <v>0</v>
      </c>
      <c r="CB182">
        <v>0</v>
      </c>
      <c r="CC182">
        <v>0</v>
      </c>
      <c r="CD182">
        <v>1</v>
      </c>
      <c r="CE182">
        <v>2</v>
      </c>
      <c r="CF182">
        <v>2</v>
      </c>
      <c r="CG182">
        <v>64</v>
      </c>
      <c r="CH182">
        <v>62</v>
      </c>
      <c r="CI182">
        <v>82</v>
      </c>
      <c r="CJ182">
        <v>37</v>
      </c>
      <c r="CK182">
        <v>94</v>
      </c>
      <c r="CL182">
        <v>94</v>
      </c>
      <c r="CM182">
        <v>46</v>
      </c>
      <c r="CN182">
        <v>51</v>
      </c>
      <c r="CO182">
        <v>38</v>
      </c>
      <c r="CP182">
        <v>43</v>
      </c>
      <c r="CQ182">
        <v>82</v>
      </c>
      <c r="CR182">
        <v>7</v>
      </c>
      <c r="CS182">
        <v>82</v>
      </c>
      <c r="CT182">
        <v>85</v>
      </c>
      <c r="CU182">
        <v>14</v>
      </c>
      <c r="CV182">
        <v>10</v>
      </c>
      <c r="CW182">
        <v>89</v>
      </c>
      <c r="CX182">
        <v>47</v>
      </c>
      <c r="CY182">
        <v>70</v>
      </c>
      <c r="CZ182">
        <v>69</v>
      </c>
      <c r="DA182">
        <v>2</v>
      </c>
      <c r="DB182">
        <v>84</v>
      </c>
      <c r="DC182">
        <v>69</v>
      </c>
      <c r="DD182">
        <v>7</v>
      </c>
      <c r="DE182">
        <v>57</v>
      </c>
      <c r="DF182">
        <v>21</v>
      </c>
      <c r="DG182">
        <v>85</v>
      </c>
      <c r="DH182">
        <v>4</v>
      </c>
      <c r="DI182">
        <v>49</v>
      </c>
      <c r="DJ182">
        <v>58</v>
      </c>
      <c r="DK182">
        <v>35</v>
      </c>
      <c r="DL182">
        <v>4</v>
      </c>
      <c r="DM182">
        <v>87</v>
      </c>
      <c r="DN182">
        <v>353</v>
      </c>
      <c r="DO182">
        <v>127</v>
      </c>
      <c r="DP182">
        <v>882</v>
      </c>
      <c r="DQ182">
        <v>932</v>
      </c>
      <c r="DR182">
        <v>433</v>
      </c>
      <c r="DS182">
        <v>704</v>
      </c>
      <c r="DT182">
        <v>877</v>
      </c>
      <c r="DU182">
        <v>455</v>
      </c>
      <c r="DV182">
        <v>282</v>
      </c>
      <c r="DW182">
        <v>972</v>
      </c>
      <c r="DX182">
        <v>804</v>
      </c>
      <c r="DY182">
        <v>789</v>
      </c>
      <c r="DZ182">
        <v>37</v>
      </c>
      <c r="EA182">
        <v>174</v>
      </c>
      <c r="EB182">
        <v>101</v>
      </c>
      <c r="EC182">
        <v>566</v>
      </c>
      <c r="ED182">
        <v>570</v>
      </c>
      <c r="EE182">
        <v>825</v>
      </c>
      <c r="EF182">
        <v>188</v>
      </c>
      <c r="EG182">
        <v>123</v>
      </c>
      <c r="EH182">
        <v>865</v>
      </c>
      <c r="EI182">
        <v>307</v>
      </c>
      <c r="EJ182">
        <v>929</v>
      </c>
      <c r="EK182">
        <v>329</v>
      </c>
      <c r="EL182">
        <v>539</v>
      </c>
      <c r="EM182">
        <v>399</v>
      </c>
      <c r="EN182">
        <v>67</v>
      </c>
      <c r="EO182">
        <v>283</v>
      </c>
      <c r="EP182">
        <v>170</v>
      </c>
      <c r="EQ182">
        <v>166</v>
      </c>
      <c r="ER182">
        <v>899</v>
      </c>
      <c r="ES182">
        <v>908</v>
      </c>
      <c r="ET182">
        <v>669</v>
      </c>
      <c r="EU182">
        <v>437</v>
      </c>
      <c r="EV182">
        <v>243</v>
      </c>
      <c r="EW182">
        <v>507</v>
      </c>
      <c r="EX182">
        <v>943</v>
      </c>
      <c r="EY182">
        <v>959</v>
      </c>
      <c r="EZ182">
        <v>65</v>
      </c>
      <c r="FA182">
        <v>445</v>
      </c>
      <c r="FB182">
        <v>569</v>
      </c>
      <c r="FC182">
        <v>8</v>
      </c>
      <c r="FD182">
        <v>385</v>
      </c>
      <c r="FE182">
        <v>757</v>
      </c>
      <c r="FF182">
        <v>216</v>
      </c>
      <c r="FG182">
        <v>950</v>
      </c>
      <c r="FH182">
        <v>793</v>
      </c>
      <c r="FI182">
        <v>722</v>
      </c>
      <c r="FJ182">
        <v>50</v>
      </c>
      <c r="FK182">
        <v>50</v>
      </c>
      <c r="FL182">
        <v>50</v>
      </c>
      <c r="FM182">
        <v>50</v>
      </c>
      <c r="FN182">
        <v>52</v>
      </c>
      <c r="FO182">
        <v>68</v>
      </c>
      <c r="FP182">
        <v>65</v>
      </c>
      <c r="FQ182">
        <v>77</v>
      </c>
      <c r="FR182">
        <v>72</v>
      </c>
      <c r="FS182">
        <v>77</v>
      </c>
      <c r="FT182">
        <v>57</v>
      </c>
      <c r="FU182">
        <v>50</v>
      </c>
      <c r="FV182">
        <v>50</v>
      </c>
      <c r="FW182">
        <v>50</v>
      </c>
      <c r="FX182">
        <v>50</v>
      </c>
      <c r="FY182">
        <v>50</v>
      </c>
      <c r="FZ182">
        <v>50</v>
      </c>
      <c r="GA182">
        <v>50</v>
      </c>
      <c r="GB182">
        <v>50</v>
      </c>
      <c r="GC182">
        <v>50</v>
      </c>
      <c r="GD182">
        <v>50</v>
      </c>
      <c r="GE182">
        <v>69</v>
      </c>
      <c r="GF182">
        <v>50</v>
      </c>
      <c r="GG182">
        <v>67</v>
      </c>
      <c r="GH182">
        <v>52</v>
      </c>
      <c r="GI182">
        <v>77</v>
      </c>
      <c r="GJ182">
        <v>65</v>
      </c>
      <c r="GK182">
        <v>53</v>
      </c>
      <c r="GL182">
        <v>50</v>
      </c>
      <c r="GM182">
        <v>50</v>
      </c>
      <c r="GN182">
        <v>50</v>
      </c>
      <c r="GO182">
        <v>50</v>
      </c>
      <c r="GP182">
        <v>50</v>
      </c>
      <c r="GQ182">
        <v>50</v>
      </c>
      <c r="GR182">
        <v>0.67399999999999993</v>
      </c>
      <c r="GS182">
        <v>0.60099999999999998</v>
      </c>
      <c r="GT182">
        <v>1.0659999999999998</v>
      </c>
      <c r="GU182">
        <v>1.0699999999999998</v>
      </c>
      <c r="GV182">
        <v>1.325</v>
      </c>
      <c r="GW182">
        <v>0.68799999999999994</v>
      </c>
      <c r="GX182">
        <v>0.623</v>
      </c>
      <c r="GY182">
        <v>1.365</v>
      </c>
      <c r="GZ182">
        <v>0.80699999999999994</v>
      </c>
      <c r="HA182">
        <v>1.429</v>
      </c>
      <c r="HB182">
        <v>0.82899999999999996</v>
      </c>
      <c r="HC182">
        <v>1.0390000000000001</v>
      </c>
      <c r="HD182">
        <v>0.89900000000000002</v>
      </c>
      <c r="HE182">
        <v>0.56699999999999995</v>
      </c>
      <c r="HF182">
        <v>0.78299999999999992</v>
      </c>
      <c r="HG182">
        <v>1</v>
      </c>
      <c r="HH182">
        <v>0.16600000000000001</v>
      </c>
      <c r="HI182">
        <v>0.89900000000000002</v>
      </c>
      <c r="HJ182">
        <v>0.90800000000000003</v>
      </c>
      <c r="HK182">
        <v>0.66900000000000004</v>
      </c>
      <c r="HL182">
        <v>0.437</v>
      </c>
      <c r="HM182">
        <v>0.24299999999999999</v>
      </c>
      <c r="HN182">
        <v>0.50700000000000001</v>
      </c>
      <c r="HO182">
        <v>0.94299999999999995</v>
      </c>
      <c r="HP182">
        <v>0.95899999999999996</v>
      </c>
      <c r="HQ182">
        <v>6.5000000000000002E-2</v>
      </c>
      <c r="HR182">
        <v>0.44500000000000001</v>
      </c>
      <c r="HS182">
        <v>0.56899999999999995</v>
      </c>
      <c r="HT182">
        <v>8.0000000000000002E-3</v>
      </c>
      <c r="HU182">
        <v>0.38500000000000001</v>
      </c>
      <c r="HV182">
        <v>0.75700000000000001</v>
      </c>
      <c r="HW182">
        <v>0.216</v>
      </c>
      <c r="HX182" s="40" t="s">
        <v>85</v>
      </c>
      <c r="HY182" s="35" t="s">
        <v>85</v>
      </c>
      <c r="HZ182" s="36" t="s">
        <v>85</v>
      </c>
      <c r="IA182" s="36" t="s">
        <v>85</v>
      </c>
      <c r="IB182" s="36" t="s">
        <v>85</v>
      </c>
      <c r="IC182" s="36" t="s">
        <v>85</v>
      </c>
      <c r="ID182" s="37" t="s">
        <v>85</v>
      </c>
      <c r="IE182" s="37" t="s">
        <v>85</v>
      </c>
      <c r="IF182" s="34" t="str">
        <f t="shared" si="17"/>
        <v/>
      </c>
      <c r="IG182" t="str">
        <f t="shared" si="18"/>
        <v/>
      </c>
      <c r="IH182" t="str">
        <f t="shared" si="19"/>
        <v/>
      </c>
      <c r="II182" t="str">
        <f t="shared" si="20"/>
        <v/>
      </c>
      <c r="IJ182" t="str">
        <f t="shared" si="21"/>
        <v/>
      </c>
      <c r="IK182" t="str">
        <f t="shared" si="22"/>
        <v/>
      </c>
      <c r="IL182" t="str">
        <f t="shared" si="23"/>
        <v/>
      </c>
      <c r="IM182" t="str">
        <f t="shared" si="24"/>
        <v/>
      </c>
    </row>
    <row r="183" spans="1:247" x14ac:dyDescent="0.25">
      <c r="A183" s="48">
        <v>136279</v>
      </c>
      <c r="E183" t="b">
        <v>0</v>
      </c>
      <c r="H183">
        <v>25</v>
      </c>
      <c r="J183" t="s">
        <v>42</v>
      </c>
      <c r="K183" t="b">
        <v>1</v>
      </c>
      <c r="N183" t="s">
        <v>43</v>
      </c>
      <c r="R183">
        <v>0</v>
      </c>
      <c r="S183">
        <v>0.41699999999999998</v>
      </c>
      <c r="T183" t="b">
        <v>0</v>
      </c>
      <c r="U183">
        <v>43727.000243055554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30</v>
      </c>
      <c r="AC183">
        <v>10</v>
      </c>
      <c r="AD183">
        <v>71</v>
      </c>
      <c r="AE183">
        <v>43691.000243055554</v>
      </c>
      <c r="AF183">
        <v>43727.000243055554</v>
      </c>
      <c r="AH183">
        <v>0.41699999999999998</v>
      </c>
      <c r="AI183" t="s">
        <v>44</v>
      </c>
      <c r="AJ183">
        <v>341</v>
      </c>
      <c r="AK183">
        <v>154</v>
      </c>
      <c r="AL183">
        <v>144</v>
      </c>
      <c r="AM183">
        <v>340</v>
      </c>
      <c r="AN183">
        <v>148</v>
      </c>
      <c r="AO183">
        <v>234</v>
      </c>
      <c r="AP183">
        <v>601</v>
      </c>
      <c r="AQ183">
        <v>554</v>
      </c>
      <c r="AR183">
        <v>104</v>
      </c>
      <c r="AS183">
        <v>544</v>
      </c>
      <c r="AT183">
        <v>488</v>
      </c>
      <c r="AU183">
        <v>987</v>
      </c>
      <c r="AV183">
        <v>737</v>
      </c>
      <c r="AW183">
        <v>791</v>
      </c>
      <c r="AX183">
        <v>671</v>
      </c>
      <c r="AY183">
        <v>534</v>
      </c>
      <c r="AZ183">
        <v>62</v>
      </c>
      <c r="BA183">
        <v>68</v>
      </c>
      <c r="BB183">
        <v>82</v>
      </c>
      <c r="BC183">
        <v>79</v>
      </c>
      <c r="BD183">
        <v>52</v>
      </c>
      <c r="BE183">
        <v>61</v>
      </c>
      <c r="BF183">
        <v>100</v>
      </c>
      <c r="BG183">
        <v>100</v>
      </c>
      <c r="BH183">
        <v>100</v>
      </c>
      <c r="BI183">
        <v>100</v>
      </c>
      <c r="BJ183">
        <v>100</v>
      </c>
      <c r="BK183">
        <v>100</v>
      </c>
      <c r="BL183">
        <v>100</v>
      </c>
      <c r="BM183">
        <v>25</v>
      </c>
      <c r="BN183">
        <v>25</v>
      </c>
      <c r="BO183">
        <v>25</v>
      </c>
      <c r="BP183">
        <v>25</v>
      </c>
      <c r="BQ183">
        <v>2</v>
      </c>
      <c r="BR183">
        <v>0</v>
      </c>
      <c r="BS183">
        <v>1</v>
      </c>
      <c r="BT183">
        <v>1</v>
      </c>
      <c r="BU183">
        <v>3</v>
      </c>
      <c r="BV183">
        <v>2</v>
      </c>
      <c r="BW183">
        <v>0</v>
      </c>
      <c r="BX183">
        <v>0</v>
      </c>
      <c r="BY183">
        <v>3</v>
      </c>
      <c r="BZ183">
        <v>0</v>
      </c>
      <c r="CA183">
        <v>1</v>
      </c>
      <c r="CB183">
        <v>0</v>
      </c>
      <c r="CC183">
        <v>1</v>
      </c>
      <c r="CD183">
        <v>1</v>
      </c>
      <c r="CE183">
        <v>2</v>
      </c>
      <c r="CF183">
        <v>1</v>
      </c>
      <c r="CG183">
        <v>94</v>
      </c>
      <c r="CH183">
        <v>85</v>
      </c>
      <c r="CI183">
        <v>60</v>
      </c>
      <c r="CJ183">
        <v>1</v>
      </c>
      <c r="CK183">
        <v>33</v>
      </c>
      <c r="CL183">
        <v>46</v>
      </c>
      <c r="CM183">
        <v>12</v>
      </c>
      <c r="CN183">
        <v>15</v>
      </c>
      <c r="CO183">
        <v>31</v>
      </c>
      <c r="CP183">
        <v>50</v>
      </c>
      <c r="CQ183">
        <v>74</v>
      </c>
      <c r="CR183">
        <v>96</v>
      </c>
      <c r="CS183">
        <v>69</v>
      </c>
      <c r="CT183">
        <v>97</v>
      </c>
      <c r="CU183">
        <v>36</v>
      </c>
      <c r="CV183">
        <v>9</v>
      </c>
      <c r="CW183">
        <v>61</v>
      </c>
      <c r="CX183">
        <v>7</v>
      </c>
      <c r="CY183">
        <v>23</v>
      </c>
      <c r="CZ183">
        <v>58</v>
      </c>
      <c r="DA183">
        <v>77</v>
      </c>
      <c r="DB183">
        <v>51</v>
      </c>
      <c r="DC183">
        <v>13</v>
      </c>
      <c r="DD183">
        <v>50</v>
      </c>
      <c r="DE183">
        <v>10</v>
      </c>
      <c r="DF183">
        <v>94</v>
      </c>
      <c r="DG183">
        <v>63</v>
      </c>
      <c r="DH183">
        <v>10</v>
      </c>
      <c r="DI183">
        <v>61</v>
      </c>
      <c r="DJ183">
        <v>83</v>
      </c>
      <c r="DK183">
        <v>65</v>
      </c>
      <c r="DL183">
        <v>39</v>
      </c>
      <c r="DM183">
        <v>61</v>
      </c>
      <c r="DN183">
        <v>420</v>
      </c>
      <c r="DO183">
        <v>220</v>
      </c>
      <c r="DP183">
        <v>871</v>
      </c>
      <c r="DQ183">
        <v>371</v>
      </c>
      <c r="DR183">
        <v>157</v>
      </c>
      <c r="DS183">
        <v>129</v>
      </c>
      <c r="DT183">
        <v>576</v>
      </c>
      <c r="DU183">
        <v>682</v>
      </c>
      <c r="DV183">
        <v>421</v>
      </c>
      <c r="DW183">
        <v>738</v>
      </c>
      <c r="DX183">
        <v>899</v>
      </c>
      <c r="DY183">
        <v>154</v>
      </c>
      <c r="DZ183">
        <v>202</v>
      </c>
      <c r="EA183">
        <v>213</v>
      </c>
      <c r="EB183">
        <v>927</v>
      </c>
      <c r="EC183">
        <v>401</v>
      </c>
      <c r="ED183">
        <v>426</v>
      </c>
      <c r="EE183">
        <v>321</v>
      </c>
      <c r="EF183">
        <v>352</v>
      </c>
      <c r="EG183">
        <v>188</v>
      </c>
      <c r="EH183">
        <v>670</v>
      </c>
      <c r="EI183">
        <v>486</v>
      </c>
      <c r="EJ183">
        <v>335</v>
      </c>
      <c r="EK183">
        <v>330</v>
      </c>
      <c r="EL183">
        <v>260</v>
      </c>
      <c r="EM183">
        <v>383</v>
      </c>
      <c r="EN183">
        <v>305</v>
      </c>
      <c r="EO183">
        <v>5</v>
      </c>
      <c r="EP183">
        <v>883</v>
      </c>
      <c r="EQ183">
        <v>464</v>
      </c>
      <c r="ER183">
        <v>338</v>
      </c>
      <c r="ES183">
        <v>929</v>
      </c>
      <c r="ET183">
        <v>123</v>
      </c>
      <c r="EU183">
        <v>208</v>
      </c>
      <c r="EV183">
        <v>165</v>
      </c>
      <c r="EW183">
        <v>737</v>
      </c>
      <c r="EX183">
        <v>263</v>
      </c>
      <c r="EY183">
        <v>988</v>
      </c>
      <c r="EZ183">
        <v>457</v>
      </c>
      <c r="FA183">
        <v>195</v>
      </c>
      <c r="FB183">
        <v>34</v>
      </c>
      <c r="FC183">
        <v>884</v>
      </c>
      <c r="FD183">
        <v>18</v>
      </c>
      <c r="FE183">
        <v>245</v>
      </c>
      <c r="FF183">
        <v>697</v>
      </c>
      <c r="FG183">
        <v>951</v>
      </c>
      <c r="FH183">
        <v>397</v>
      </c>
      <c r="FI183">
        <v>666</v>
      </c>
      <c r="FJ183">
        <v>50</v>
      </c>
      <c r="FK183">
        <v>50</v>
      </c>
      <c r="FL183">
        <v>50</v>
      </c>
      <c r="FM183">
        <v>50</v>
      </c>
      <c r="FN183">
        <v>62</v>
      </c>
      <c r="FO183">
        <v>55</v>
      </c>
      <c r="FP183">
        <v>79</v>
      </c>
      <c r="FQ183">
        <v>66</v>
      </c>
      <c r="FR183">
        <v>66</v>
      </c>
      <c r="FS183">
        <v>60</v>
      </c>
      <c r="FT183">
        <v>76</v>
      </c>
      <c r="FU183">
        <v>50</v>
      </c>
      <c r="FV183">
        <v>50</v>
      </c>
      <c r="FW183">
        <v>50</v>
      </c>
      <c r="FX183">
        <v>50</v>
      </c>
      <c r="FY183">
        <v>50</v>
      </c>
      <c r="FZ183">
        <v>50</v>
      </c>
      <c r="GA183">
        <v>50</v>
      </c>
      <c r="GB183">
        <v>50</v>
      </c>
      <c r="GC183">
        <v>50</v>
      </c>
      <c r="GD183">
        <v>50</v>
      </c>
      <c r="GE183">
        <v>72</v>
      </c>
      <c r="GF183">
        <v>68</v>
      </c>
      <c r="GG183">
        <v>64</v>
      </c>
      <c r="GH183">
        <v>80</v>
      </c>
      <c r="GI183">
        <v>56</v>
      </c>
      <c r="GJ183">
        <v>51</v>
      </c>
      <c r="GK183">
        <v>73</v>
      </c>
      <c r="GL183">
        <v>50</v>
      </c>
      <c r="GM183">
        <v>50</v>
      </c>
      <c r="GN183">
        <v>50</v>
      </c>
      <c r="GO183">
        <v>50</v>
      </c>
      <c r="GP183">
        <v>50</v>
      </c>
      <c r="GQ183">
        <v>50</v>
      </c>
      <c r="GR183">
        <v>0.71299999999999997</v>
      </c>
      <c r="GS183">
        <v>1.427</v>
      </c>
      <c r="GT183">
        <v>0.90100000000000002</v>
      </c>
      <c r="GU183">
        <v>0.92599999999999993</v>
      </c>
      <c r="GV183">
        <v>0.82099999999999995</v>
      </c>
      <c r="GW183">
        <v>0.85199999999999998</v>
      </c>
      <c r="GX183">
        <v>0.68799999999999994</v>
      </c>
      <c r="GY183">
        <v>1.17</v>
      </c>
      <c r="GZ183">
        <v>0.98599999999999999</v>
      </c>
      <c r="HA183">
        <v>0.83499999999999996</v>
      </c>
      <c r="HB183">
        <v>0.83000000000000007</v>
      </c>
      <c r="HC183">
        <v>0.76</v>
      </c>
      <c r="HD183">
        <v>0.88300000000000001</v>
      </c>
      <c r="HE183">
        <v>0.80499999999999994</v>
      </c>
      <c r="HF183">
        <v>0.505</v>
      </c>
      <c r="HG183">
        <v>2</v>
      </c>
      <c r="HH183">
        <v>0.46400000000000002</v>
      </c>
      <c r="HI183">
        <v>0.33800000000000002</v>
      </c>
      <c r="HJ183">
        <v>0.92900000000000005</v>
      </c>
      <c r="HK183">
        <v>0.123</v>
      </c>
      <c r="HL183">
        <v>0.20799999999999999</v>
      </c>
      <c r="HM183">
        <v>0.16500000000000001</v>
      </c>
      <c r="HN183">
        <v>0.73699999999999999</v>
      </c>
      <c r="HO183">
        <v>0.26300000000000001</v>
      </c>
      <c r="HP183">
        <v>0.98799999999999999</v>
      </c>
      <c r="HQ183">
        <v>0.45700000000000002</v>
      </c>
      <c r="HR183">
        <v>0.19500000000000001</v>
      </c>
      <c r="HS183">
        <v>3.4000000000000002E-2</v>
      </c>
      <c r="HT183">
        <v>0.88400000000000001</v>
      </c>
      <c r="HU183">
        <v>1.7999999999999999E-2</v>
      </c>
      <c r="HV183">
        <v>0.245</v>
      </c>
      <c r="HW183">
        <v>0.69699999999999995</v>
      </c>
      <c r="HX183" s="40" t="s">
        <v>85</v>
      </c>
      <c r="HY183" s="35" t="s">
        <v>85</v>
      </c>
      <c r="HZ183" s="36" t="s">
        <v>85</v>
      </c>
      <c r="IA183" s="36" t="s">
        <v>85</v>
      </c>
      <c r="IB183" s="36">
        <v>39</v>
      </c>
      <c r="IC183" s="36" t="s">
        <v>85</v>
      </c>
      <c r="ID183" s="37" t="s">
        <v>85</v>
      </c>
      <c r="IE183" s="37" t="s">
        <v>85</v>
      </c>
      <c r="IF183" s="34" t="str">
        <f t="shared" si="17"/>
        <v/>
      </c>
      <c r="IG183" t="str">
        <f t="shared" si="18"/>
        <v/>
      </c>
      <c r="IH183" t="str">
        <f t="shared" si="19"/>
        <v/>
      </c>
      <c r="II183" t="str">
        <f t="shared" si="20"/>
        <v/>
      </c>
      <c r="IJ183">
        <f t="shared" si="21"/>
        <v>86</v>
      </c>
      <c r="IK183" t="str">
        <f t="shared" si="22"/>
        <v/>
      </c>
      <c r="IL183" t="str">
        <f t="shared" si="23"/>
        <v/>
      </c>
      <c r="IM183" t="str">
        <f t="shared" si="24"/>
        <v/>
      </c>
    </row>
    <row r="184" spans="1:247" x14ac:dyDescent="0.25">
      <c r="A184" s="48">
        <v>136280</v>
      </c>
      <c r="E184" t="b">
        <v>0</v>
      </c>
      <c r="H184">
        <v>25</v>
      </c>
      <c r="J184" t="s">
        <v>46</v>
      </c>
      <c r="K184" t="b">
        <v>1</v>
      </c>
      <c r="N184" t="s">
        <v>43</v>
      </c>
      <c r="R184">
        <v>19.459999084472656</v>
      </c>
      <c r="S184">
        <v>1.2999999999999999E-2</v>
      </c>
      <c r="T184" t="b">
        <v>0</v>
      </c>
      <c r="U184">
        <v>43727.000243055554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10</v>
      </c>
      <c r="AC184">
        <v>5</v>
      </c>
      <c r="AD184">
        <v>769</v>
      </c>
      <c r="AE184">
        <v>43691.000243055554</v>
      </c>
      <c r="AF184">
        <v>43727.000243055554</v>
      </c>
      <c r="AH184">
        <v>1.2999999999999999E-2</v>
      </c>
      <c r="AI184" t="s">
        <v>44</v>
      </c>
      <c r="AJ184">
        <v>329</v>
      </c>
      <c r="AK184">
        <v>688</v>
      </c>
      <c r="AL184">
        <v>262</v>
      </c>
      <c r="AM184">
        <v>204</v>
      </c>
      <c r="AN184">
        <v>447</v>
      </c>
      <c r="AO184">
        <v>662</v>
      </c>
      <c r="AP184">
        <v>957</v>
      </c>
      <c r="AQ184">
        <v>869</v>
      </c>
      <c r="AR184">
        <v>168</v>
      </c>
      <c r="AS184">
        <v>211</v>
      </c>
      <c r="AT184">
        <v>434</v>
      </c>
      <c r="AU184">
        <v>206</v>
      </c>
      <c r="AV184">
        <v>902</v>
      </c>
      <c r="AW184">
        <v>40</v>
      </c>
      <c r="AX184">
        <v>767</v>
      </c>
      <c r="AY184">
        <v>809</v>
      </c>
      <c r="AZ184">
        <v>93</v>
      </c>
      <c r="BA184">
        <v>93</v>
      </c>
      <c r="BB184">
        <v>56</v>
      </c>
      <c r="BC184">
        <v>76</v>
      </c>
      <c r="BD184">
        <v>92</v>
      </c>
      <c r="BE184">
        <v>69</v>
      </c>
      <c r="BF184">
        <v>100</v>
      </c>
      <c r="BG184">
        <v>100</v>
      </c>
      <c r="BH184">
        <v>100</v>
      </c>
      <c r="BI184">
        <v>100</v>
      </c>
      <c r="BJ184">
        <v>100</v>
      </c>
      <c r="BK184">
        <v>100</v>
      </c>
      <c r="BL184">
        <v>100</v>
      </c>
      <c r="BM184">
        <v>25</v>
      </c>
      <c r="BN184">
        <v>25</v>
      </c>
      <c r="BO184">
        <v>25</v>
      </c>
      <c r="BP184">
        <v>25</v>
      </c>
      <c r="BQ184">
        <v>2</v>
      </c>
      <c r="BR184">
        <v>3</v>
      </c>
      <c r="BS184">
        <v>3</v>
      </c>
      <c r="BT184">
        <v>0</v>
      </c>
      <c r="BU184">
        <v>1</v>
      </c>
      <c r="BV184">
        <v>3</v>
      </c>
      <c r="BW184">
        <v>2</v>
      </c>
      <c r="BX184">
        <v>2</v>
      </c>
      <c r="BY184">
        <v>1</v>
      </c>
      <c r="BZ184">
        <v>2</v>
      </c>
      <c r="CA184">
        <v>2</v>
      </c>
      <c r="CB184">
        <v>1</v>
      </c>
      <c r="CC184">
        <v>2</v>
      </c>
      <c r="CD184">
        <v>0</v>
      </c>
      <c r="CE184">
        <v>0</v>
      </c>
      <c r="CF184">
        <v>3</v>
      </c>
      <c r="CG184">
        <v>30</v>
      </c>
      <c r="CH184">
        <v>90</v>
      </c>
      <c r="CI184">
        <v>22</v>
      </c>
      <c r="CJ184">
        <v>40</v>
      </c>
      <c r="CK184">
        <v>27</v>
      </c>
      <c r="CL184">
        <v>56</v>
      </c>
      <c r="CM184">
        <v>10</v>
      </c>
      <c r="CN184">
        <v>98</v>
      </c>
      <c r="CO184">
        <v>95</v>
      </c>
      <c r="CP184">
        <v>22</v>
      </c>
      <c r="CQ184">
        <v>96</v>
      </c>
      <c r="CR184">
        <v>32</v>
      </c>
      <c r="CS184">
        <v>28</v>
      </c>
      <c r="CT184">
        <v>13</v>
      </c>
      <c r="CU184">
        <v>7</v>
      </c>
      <c r="CV184">
        <v>39</v>
      </c>
      <c r="CW184">
        <v>43</v>
      </c>
      <c r="CX184">
        <v>93</v>
      </c>
      <c r="CY184">
        <v>26</v>
      </c>
      <c r="CZ184">
        <v>60</v>
      </c>
      <c r="DA184">
        <v>76</v>
      </c>
      <c r="DB184">
        <v>44</v>
      </c>
      <c r="DC184">
        <v>87</v>
      </c>
      <c r="DD184">
        <v>82</v>
      </c>
      <c r="DE184">
        <v>80</v>
      </c>
      <c r="DF184">
        <v>43</v>
      </c>
      <c r="DG184">
        <v>94</v>
      </c>
      <c r="DH184">
        <v>12</v>
      </c>
      <c r="DI184">
        <v>22</v>
      </c>
      <c r="DJ184">
        <v>81</v>
      </c>
      <c r="DK184">
        <v>47</v>
      </c>
      <c r="DL184">
        <v>36</v>
      </c>
      <c r="DM184">
        <v>76</v>
      </c>
      <c r="DN184">
        <v>416</v>
      </c>
      <c r="DO184">
        <v>98</v>
      </c>
      <c r="DP184">
        <v>308</v>
      </c>
      <c r="DQ184">
        <v>916</v>
      </c>
      <c r="DR184">
        <v>774</v>
      </c>
      <c r="DS184">
        <v>944</v>
      </c>
      <c r="DT184">
        <v>346</v>
      </c>
      <c r="DU184">
        <v>439</v>
      </c>
      <c r="DV184">
        <v>232</v>
      </c>
      <c r="DW184">
        <v>646</v>
      </c>
      <c r="DX184">
        <v>779</v>
      </c>
      <c r="DY184">
        <v>819</v>
      </c>
      <c r="DZ184">
        <v>326</v>
      </c>
      <c r="EA184">
        <v>629</v>
      </c>
      <c r="EB184">
        <v>837</v>
      </c>
      <c r="EC184">
        <v>209</v>
      </c>
      <c r="ED184">
        <v>519</v>
      </c>
      <c r="EE184">
        <v>159</v>
      </c>
      <c r="EF184">
        <v>195</v>
      </c>
      <c r="EG184">
        <v>337</v>
      </c>
      <c r="EH184">
        <v>587</v>
      </c>
      <c r="EI184">
        <v>148</v>
      </c>
      <c r="EJ184">
        <v>637</v>
      </c>
      <c r="EK184">
        <v>19</v>
      </c>
      <c r="EL184">
        <v>403</v>
      </c>
      <c r="EM184">
        <v>599</v>
      </c>
      <c r="EN184">
        <v>24</v>
      </c>
      <c r="EO184">
        <v>17</v>
      </c>
      <c r="EP184">
        <v>242</v>
      </c>
      <c r="EQ184">
        <v>178</v>
      </c>
      <c r="ER184">
        <v>554</v>
      </c>
      <c r="ES184">
        <v>23</v>
      </c>
      <c r="ET184">
        <v>212</v>
      </c>
      <c r="EU184">
        <v>808</v>
      </c>
      <c r="EV184">
        <v>748</v>
      </c>
      <c r="EW184">
        <v>41</v>
      </c>
      <c r="EX184">
        <v>992</v>
      </c>
      <c r="EY184">
        <v>322</v>
      </c>
      <c r="EZ184">
        <v>350</v>
      </c>
      <c r="FA184">
        <v>236</v>
      </c>
      <c r="FB184">
        <v>158</v>
      </c>
      <c r="FC184">
        <v>8</v>
      </c>
      <c r="FD184">
        <v>595</v>
      </c>
      <c r="FE184">
        <v>505</v>
      </c>
      <c r="FF184">
        <v>850</v>
      </c>
      <c r="FG184">
        <v>686</v>
      </c>
      <c r="FH184">
        <v>718</v>
      </c>
      <c r="FI184">
        <v>822</v>
      </c>
      <c r="FJ184">
        <v>50</v>
      </c>
      <c r="FK184">
        <v>50</v>
      </c>
      <c r="FL184">
        <v>50</v>
      </c>
      <c r="FM184">
        <v>50</v>
      </c>
      <c r="FN184">
        <v>60</v>
      </c>
      <c r="FO184">
        <v>76</v>
      </c>
      <c r="FP184">
        <v>67</v>
      </c>
      <c r="FQ184">
        <v>63</v>
      </c>
      <c r="FR184">
        <v>62</v>
      </c>
      <c r="FS184">
        <v>75</v>
      </c>
      <c r="FT184">
        <v>77</v>
      </c>
      <c r="FU184">
        <v>50</v>
      </c>
      <c r="FV184">
        <v>50</v>
      </c>
      <c r="FW184">
        <v>50</v>
      </c>
      <c r="FX184">
        <v>50</v>
      </c>
      <c r="FY184">
        <v>50</v>
      </c>
      <c r="FZ184">
        <v>50</v>
      </c>
      <c r="GA184">
        <v>50</v>
      </c>
      <c r="GB184">
        <v>50</v>
      </c>
      <c r="GC184">
        <v>50</v>
      </c>
      <c r="GD184">
        <v>50</v>
      </c>
      <c r="GE184">
        <v>62</v>
      </c>
      <c r="GF184">
        <v>53</v>
      </c>
      <c r="GG184">
        <v>57</v>
      </c>
      <c r="GH184">
        <v>68</v>
      </c>
      <c r="GI184">
        <v>65</v>
      </c>
      <c r="GJ184">
        <v>71</v>
      </c>
      <c r="GK184">
        <v>63</v>
      </c>
      <c r="GL184">
        <v>50</v>
      </c>
      <c r="GM184">
        <v>50</v>
      </c>
      <c r="GN184">
        <v>50</v>
      </c>
      <c r="GO184">
        <v>50</v>
      </c>
      <c r="GP184">
        <v>50</v>
      </c>
      <c r="GQ184">
        <v>50</v>
      </c>
      <c r="GR184">
        <v>1.129</v>
      </c>
      <c r="GS184">
        <v>1.337</v>
      </c>
      <c r="GT184">
        <v>0.70899999999999996</v>
      </c>
      <c r="GU184">
        <v>1.0190000000000001</v>
      </c>
      <c r="GV184">
        <v>0.65900000000000003</v>
      </c>
      <c r="GW184">
        <v>0.69500000000000006</v>
      </c>
      <c r="GX184">
        <v>0.83699999999999997</v>
      </c>
      <c r="GY184">
        <v>1.087</v>
      </c>
      <c r="GZ184">
        <v>0.64800000000000002</v>
      </c>
      <c r="HA184">
        <v>1.137</v>
      </c>
      <c r="HB184">
        <v>0.51900000000000002</v>
      </c>
      <c r="HC184">
        <v>0.90300000000000002</v>
      </c>
      <c r="HD184">
        <v>1.099</v>
      </c>
      <c r="HE184">
        <v>0.52400000000000002</v>
      </c>
      <c r="HF184">
        <v>0.51700000000000002</v>
      </c>
      <c r="HG184">
        <v>2</v>
      </c>
      <c r="HH184">
        <v>0.17799999999999999</v>
      </c>
      <c r="HI184">
        <v>0.55400000000000005</v>
      </c>
      <c r="HJ184">
        <v>2.3E-2</v>
      </c>
      <c r="HK184">
        <v>0.21199999999999999</v>
      </c>
      <c r="HL184">
        <v>0.80800000000000005</v>
      </c>
      <c r="HM184">
        <v>0.748</v>
      </c>
      <c r="HN184">
        <v>4.1000000000000002E-2</v>
      </c>
      <c r="HO184">
        <v>0.99199999999999999</v>
      </c>
      <c r="HP184">
        <v>0.32200000000000001</v>
      </c>
      <c r="HQ184">
        <v>0.35</v>
      </c>
      <c r="HR184">
        <v>0.23599999999999999</v>
      </c>
      <c r="HS184">
        <v>0.158</v>
      </c>
      <c r="HT184">
        <v>8.0000000000000002E-3</v>
      </c>
      <c r="HU184">
        <v>0.59499999999999997</v>
      </c>
      <c r="HV184">
        <v>0.505</v>
      </c>
      <c r="HW184">
        <v>0.85</v>
      </c>
      <c r="HX184" s="40" t="s">
        <v>85</v>
      </c>
      <c r="HY184" s="35" t="s">
        <v>85</v>
      </c>
      <c r="HZ184" s="36" t="s">
        <v>85</v>
      </c>
      <c r="IA184" s="36" t="s">
        <v>85</v>
      </c>
      <c r="IB184" s="36">
        <v>36</v>
      </c>
      <c r="IC184" s="36" t="s">
        <v>85</v>
      </c>
      <c r="ID184" s="37" t="s">
        <v>85</v>
      </c>
      <c r="IE184" s="37" t="s">
        <v>85</v>
      </c>
      <c r="IF184" s="34" t="str">
        <f t="shared" si="17"/>
        <v/>
      </c>
      <c r="IG184" t="str">
        <f t="shared" si="18"/>
        <v/>
      </c>
      <c r="IH184" t="str">
        <f t="shared" si="19"/>
        <v/>
      </c>
      <c r="II184" t="str">
        <f t="shared" si="20"/>
        <v/>
      </c>
      <c r="IJ184">
        <f t="shared" si="21"/>
        <v>80</v>
      </c>
      <c r="IK184" t="str">
        <f t="shared" si="22"/>
        <v/>
      </c>
      <c r="IL184" t="str">
        <f t="shared" si="23"/>
        <v/>
      </c>
      <c r="IM184" t="str">
        <f t="shared" si="24"/>
        <v/>
      </c>
    </row>
    <row r="185" spans="1:247" x14ac:dyDescent="0.25">
      <c r="A185" s="48">
        <v>136282</v>
      </c>
      <c r="E185" t="b">
        <v>0</v>
      </c>
      <c r="H185">
        <v>35</v>
      </c>
      <c r="J185" t="s">
        <v>46</v>
      </c>
      <c r="K185" t="b">
        <v>1</v>
      </c>
      <c r="N185" t="s">
        <v>43</v>
      </c>
      <c r="R185">
        <v>55.599998474121094</v>
      </c>
      <c r="S185">
        <v>2.1000000000000001E-2</v>
      </c>
      <c r="T185" t="b">
        <v>0</v>
      </c>
      <c r="U185">
        <v>43741.000243055554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10</v>
      </c>
      <c r="AC185">
        <v>5</v>
      </c>
      <c r="AD185">
        <v>476</v>
      </c>
      <c r="AE185">
        <v>43691.000243055554</v>
      </c>
      <c r="AF185">
        <v>43741.000243055554</v>
      </c>
      <c r="AH185">
        <v>2.1000000000000001E-2</v>
      </c>
      <c r="AI185" t="s">
        <v>44</v>
      </c>
      <c r="AJ185">
        <v>886</v>
      </c>
      <c r="AK185">
        <v>421</v>
      </c>
      <c r="AL185">
        <v>499</v>
      </c>
      <c r="AM185">
        <v>69</v>
      </c>
      <c r="AN185">
        <v>120</v>
      </c>
      <c r="AO185">
        <v>438</v>
      </c>
      <c r="AP185">
        <v>397</v>
      </c>
      <c r="AQ185">
        <v>216</v>
      </c>
      <c r="AR185">
        <v>658</v>
      </c>
      <c r="AS185">
        <v>330</v>
      </c>
      <c r="AT185">
        <v>933</v>
      </c>
      <c r="AU185">
        <v>546</v>
      </c>
      <c r="AV185">
        <v>291</v>
      </c>
      <c r="AW185">
        <v>934</v>
      </c>
      <c r="AX185">
        <v>549</v>
      </c>
      <c r="AY185">
        <v>360</v>
      </c>
      <c r="AZ185">
        <v>69</v>
      </c>
      <c r="BA185">
        <v>64</v>
      </c>
      <c r="BB185">
        <v>63</v>
      </c>
      <c r="BC185">
        <v>100</v>
      </c>
      <c r="BD185">
        <v>55</v>
      </c>
      <c r="BE185">
        <v>66</v>
      </c>
      <c r="BF185">
        <v>100</v>
      </c>
      <c r="BG185">
        <v>100</v>
      </c>
      <c r="BH185">
        <v>100</v>
      </c>
      <c r="BI185">
        <v>100</v>
      </c>
      <c r="BJ185">
        <v>100</v>
      </c>
      <c r="BK185">
        <v>100</v>
      </c>
      <c r="BL185">
        <v>100</v>
      </c>
      <c r="BM185">
        <v>25</v>
      </c>
      <c r="BN185">
        <v>25</v>
      </c>
      <c r="BO185">
        <v>25</v>
      </c>
      <c r="BP185">
        <v>25</v>
      </c>
      <c r="BQ185">
        <v>3</v>
      </c>
      <c r="BR185">
        <v>1</v>
      </c>
      <c r="BS185">
        <v>0</v>
      </c>
      <c r="BT185">
        <v>2</v>
      </c>
      <c r="BU185">
        <v>0</v>
      </c>
      <c r="BV185">
        <v>2</v>
      </c>
      <c r="BW185">
        <v>2</v>
      </c>
      <c r="BX185">
        <v>2</v>
      </c>
      <c r="BY185">
        <v>3</v>
      </c>
      <c r="BZ185">
        <v>2</v>
      </c>
      <c r="CA185">
        <v>1</v>
      </c>
      <c r="CB185">
        <v>1</v>
      </c>
      <c r="CC185">
        <v>0</v>
      </c>
      <c r="CD185">
        <v>0</v>
      </c>
      <c r="CE185">
        <v>3</v>
      </c>
      <c r="CF185">
        <v>2</v>
      </c>
      <c r="CG185">
        <v>29</v>
      </c>
      <c r="CH185">
        <v>98</v>
      </c>
      <c r="CI185">
        <v>28</v>
      </c>
      <c r="CJ185">
        <v>81</v>
      </c>
      <c r="CK185">
        <v>29</v>
      </c>
      <c r="CL185">
        <v>71</v>
      </c>
      <c r="CM185">
        <v>21</v>
      </c>
      <c r="CN185">
        <v>82</v>
      </c>
      <c r="CO185">
        <v>79</v>
      </c>
      <c r="CP185">
        <v>96</v>
      </c>
      <c r="CQ185">
        <v>94</v>
      </c>
      <c r="CR185">
        <v>12</v>
      </c>
      <c r="CS185">
        <v>90</v>
      </c>
      <c r="CT185">
        <v>1</v>
      </c>
      <c r="CU185">
        <v>98</v>
      </c>
      <c r="CV185">
        <v>21</v>
      </c>
      <c r="CW185">
        <v>88</v>
      </c>
      <c r="CX185">
        <v>12</v>
      </c>
      <c r="CY185">
        <v>43</v>
      </c>
      <c r="CZ185">
        <v>18</v>
      </c>
      <c r="DA185">
        <v>31</v>
      </c>
      <c r="DB185">
        <v>64</v>
      </c>
      <c r="DC185">
        <v>1</v>
      </c>
      <c r="DD185">
        <v>2</v>
      </c>
      <c r="DE185">
        <v>24</v>
      </c>
      <c r="DF185">
        <v>71</v>
      </c>
      <c r="DG185">
        <v>23</v>
      </c>
      <c r="DH185">
        <v>29</v>
      </c>
      <c r="DI185">
        <v>82</v>
      </c>
      <c r="DJ185">
        <v>27</v>
      </c>
      <c r="DK185">
        <v>24</v>
      </c>
      <c r="DL185">
        <v>13</v>
      </c>
      <c r="DM185">
        <v>435</v>
      </c>
      <c r="DN185">
        <v>225</v>
      </c>
      <c r="DO185">
        <v>705</v>
      </c>
      <c r="DP185">
        <v>980</v>
      </c>
      <c r="DQ185">
        <v>211</v>
      </c>
      <c r="DR185">
        <v>508</v>
      </c>
      <c r="DS185">
        <v>133</v>
      </c>
      <c r="DT185">
        <v>403</v>
      </c>
      <c r="DU185">
        <v>730</v>
      </c>
      <c r="DV185">
        <v>168</v>
      </c>
      <c r="DW185">
        <v>633</v>
      </c>
      <c r="DX185">
        <v>997</v>
      </c>
      <c r="DY185">
        <v>891</v>
      </c>
      <c r="DZ185">
        <v>414</v>
      </c>
      <c r="EA185">
        <v>72</v>
      </c>
      <c r="EB185">
        <v>928</v>
      </c>
      <c r="EC185">
        <v>753</v>
      </c>
      <c r="ED185">
        <v>291</v>
      </c>
      <c r="EE185">
        <v>206</v>
      </c>
      <c r="EF185">
        <v>165</v>
      </c>
      <c r="EG185">
        <v>97</v>
      </c>
      <c r="EH185">
        <v>681</v>
      </c>
      <c r="EI185">
        <v>94</v>
      </c>
      <c r="EJ185">
        <v>45</v>
      </c>
      <c r="EK185">
        <v>26</v>
      </c>
      <c r="EL185">
        <v>229</v>
      </c>
      <c r="EM185">
        <v>301</v>
      </c>
      <c r="EN185">
        <v>597</v>
      </c>
      <c r="EO185">
        <v>803</v>
      </c>
      <c r="EP185">
        <v>664</v>
      </c>
      <c r="EQ185">
        <v>732</v>
      </c>
      <c r="ER185">
        <v>277</v>
      </c>
      <c r="ES185">
        <v>430</v>
      </c>
      <c r="ET185">
        <v>862</v>
      </c>
      <c r="EU185">
        <v>376</v>
      </c>
      <c r="EV185">
        <v>473</v>
      </c>
      <c r="EW185">
        <v>30</v>
      </c>
      <c r="EX185">
        <v>472</v>
      </c>
      <c r="EY185">
        <v>29</v>
      </c>
      <c r="EZ185">
        <v>808</v>
      </c>
      <c r="FA185">
        <v>294</v>
      </c>
      <c r="FB185">
        <v>661</v>
      </c>
      <c r="FC185">
        <v>673</v>
      </c>
      <c r="FD185">
        <v>169</v>
      </c>
      <c r="FE185">
        <v>594</v>
      </c>
      <c r="FF185">
        <v>182</v>
      </c>
      <c r="FG185">
        <v>269</v>
      </c>
      <c r="FH185">
        <v>965</v>
      </c>
      <c r="FI185">
        <v>656</v>
      </c>
      <c r="FJ185">
        <v>50</v>
      </c>
      <c r="FK185">
        <v>50</v>
      </c>
      <c r="FL185">
        <v>50</v>
      </c>
      <c r="FM185">
        <v>50</v>
      </c>
      <c r="FN185">
        <v>74</v>
      </c>
      <c r="FO185">
        <v>63</v>
      </c>
      <c r="FP185">
        <v>52</v>
      </c>
      <c r="FQ185">
        <v>77</v>
      </c>
      <c r="FR185">
        <v>57</v>
      </c>
      <c r="FS185">
        <v>51</v>
      </c>
      <c r="FT185">
        <v>71</v>
      </c>
      <c r="FU185">
        <v>50</v>
      </c>
      <c r="FV185">
        <v>50</v>
      </c>
      <c r="FW185">
        <v>50</v>
      </c>
      <c r="FX185">
        <v>50</v>
      </c>
      <c r="FY185">
        <v>50</v>
      </c>
      <c r="FZ185">
        <v>50</v>
      </c>
      <c r="GA185">
        <v>50</v>
      </c>
      <c r="GB185">
        <v>50</v>
      </c>
      <c r="GC185">
        <v>50</v>
      </c>
      <c r="GD185">
        <v>50</v>
      </c>
      <c r="GE185">
        <v>64</v>
      </c>
      <c r="GF185">
        <v>72</v>
      </c>
      <c r="GG185">
        <v>78</v>
      </c>
      <c r="GH185">
        <v>70</v>
      </c>
      <c r="GI185">
        <v>53</v>
      </c>
      <c r="GJ185">
        <v>77</v>
      </c>
      <c r="GK185">
        <v>53</v>
      </c>
      <c r="GL185">
        <v>50</v>
      </c>
      <c r="GM185">
        <v>50</v>
      </c>
      <c r="GN185">
        <v>50</v>
      </c>
      <c r="GO185">
        <v>50</v>
      </c>
      <c r="GP185">
        <v>50</v>
      </c>
      <c r="GQ185">
        <v>50</v>
      </c>
      <c r="GR185">
        <v>0.57199999999999995</v>
      </c>
      <c r="GS185">
        <v>1.4279999999999999</v>
      </c>
      <c r="GT185">
        <v>1.2530000000000001</v>
      </c>
      <c r="GU185">
        <v>0.79099999999999993</v>
      </c>
      <c r="GV185">
        <v>0.70599999999999996</v>
      </c>
      <c r="GW185">
        <v>0.66500000000000004</v>
      </c>
      <c r="GX185">
        <v>0.59699999999999998</v>
      </c>
      <c r="GY185">
        <v>1.181</v>
      </c>
      <c r="GZ185">
        <v>0.59399999999999997</v>
      </c>
      <c r="HA185">
        <v>0.54500000000000004</v>
      </c>
      <c r="HB185">
        <v>0.52600000000000002</v>
      </c>
      <c r="HC185">
        <v>0.72899999999999998</v>
      </c>
      <c r="HD185">
        <v>0.80099999999999993</v>
      </c>
      <c r="HE185">
        <v>1.097</v>
      </c>
      <c r="HF185">
        <v>1.3029999999999999</v>
      </c>
      <c r="HG185">
        <v>2</v>
      </c>
      <c r="HH185">
        <v>0.73199999999999998</v>
      </c>
      <c r="HI185">
        <v>0.27700000000000002</v>
      </c>
      <c r="HJ185">
        <v>0.43</v>
      </c>
      <c r="HK185">
        <v>0.86199999999999999</v>
      </c>
      <c r="HL185">
        <v>0.376</v>
      </c>
      <c r="HM185">
        <v>0.47299999999999998</v>
      </c>
      <c r="HN185">
        <v>0.03</v>
      </c>
      <c r="HO185">
        <v>0.47199999999999998</v>
      </c>
      <c r="HP185">
        <v>2.9000000000000001E-2</v>
      </c>
      <c r="HQ185">
        <v>0.80800000000000005</v>
      </c>
      <c r="HR185">
        <v>0.29399999999999998</v>
      </c>
      <c r="HS185">
        <v>0.66100000000000003</v>
      </c>
      <c r="HT185">
        <v>0.67300000000000004</v>
      </c>
      <c r="HU185">
        <v>0.16900000000000001</v>
      </c>
      <c r="HV185">
        <v>0.59399999999999997</v>
      </c>
      <c r="HW185">
        <v>0.182</v>
      </c>
      <c r="HX185" s="40" t="s">
        <v>85</v>
      </c>
      <c r="HY185" s="35" t="s">
        <v>85</v>
      </c>
      <c r="HZ185" s="36" t="s">
        <v>85</v>
      </c>
      <c r="IA185" s="36" t="s">
        <v>85</v>
      </c>
      <c r="IB185" s="36">
        <v>13</v>
      </c>
      <c r="IC185" s="36" t="s">
        <v>85</v>
      </c>
      <c r="ID185" s="37" t="s">
        <v>85</v>
      </c>
      <c r="IE185" s="37" t="s">
        <v>85</v>
      </c>
      <c r="IF185" s="34" t="str">
        <f t="shared" si="17"/>
        <v/>
      </c>
      <c r="IG185" t="str">
        <f t="shared" si="18"/>
        <v/>
      </c>
      <c r="IH185" t="str">
        <f t="shared" si="19"/>
        <v/>
      </c>
      <c r="II185" t="str">
        <f t="shared" si="20"/>
        <v/>
      </c>
      <c r="IJ185">
        <f t="shared" si="21"/>
        <v>33</v>
      </c>
      <c r="IK185" t="str">
        <f t="shared" si="22"/>
        <v/>
      </c>
      <c r="IL185" t="str">
        <f t="shared" si="23"/>
        <v/>
      </c>
      <c r="IM185" t="str">
        <f t="shared" si="24"/>
        <v/>
      </c>
    </row>
    <row r="186" spans="1:247" x14ac:dyDescent="0.25">
      <c r="A186" s="48">
        <v>136283</v>
      </c>
      <c r="E186" t="b">
        <v>0</v>
      </c>
      <c r="H186">
        <v>25</v>
      </c>
      <c r="J186" t="s">
        <v>42</v>
      </c>
      <c r="K186" t="b">
        <v>1</v>
      </c>
      <c r="N186" t="s">
        <v>43</v>
      </c>
      <c r="R186">
        <v>0</v>
      </c>
      <c r="S186">
        <v>0.25</v>
      </c>
      <c r="T186" t="b">
        <v>0</v>
      </c>
      <c r="U186">
        <v>43727.000243055554</v>
      </c>
      <c r="V186">
        <v>0</v>
      </c>
      <c r="W186">
        <v>0</v>
      </c>
      <c r="X186">
        <v>0.10484</v>
      </c>
      <c r="Y186">
        <v>0</v>
      </c>
      <c r="Z186">
        <v>0</v>
      </c>
      <c r="AA186">
        <v>0</v>
      </c>
      <c r="AB186">
        <v>30</v>
      </c>
      <c r="AC186">
        <v>10</v>
      </c>
      <c r="AD186">
        <v>120</v>
      </c>
      <c r="AE186">
        <v>43691.000243055554</v>
      </c>
      <c r="AF186">
        <v>43727.000243055554</v>
      </c>
      <c r="AH186">
        <v>0.25</v>
      </c>
      <c r="AI186" t="s">
        <v>44</v>
      </c>
      <c r="AJ186">
        <v>235</v>
      </c>
      <c r="AK186">
        <v>691</v>
      </c>
      <c r="AL186">
        <v>76</v>
      </c>
      <c r="AM186">
        <v>856</v>
      </c>
      <c r="AN186">
        <v>523</v>
      </c>
      <c r="AO186">
        <v>640</v>
      </c>
      <c r="AP186">
        <v>927</v>
      </c>
      <c r="AQ186">
        <v>939</v>
      </c>
      <c r="AR186">
        <v>169</v>
      </c>
      <c r="AS186">
        <v>44</v>
      </c>
      <c r="AT186">
        <v>857</v>
      </c>
      <c r="AU186">
        <v>691</v>
      </c>
      <c r="AV186">
        <v>245</v>
      </c>
      <c r="AW186">
        <v>445</v>
      </c>
      <c r="AX186">
        <v>621</v>
      </c>
      <c r="AY186">
        <v>776</v>
      </c>
      <c r="AZ186">
        <v>68</v>
      </c>
      <c r="BA186">
        <v>75</v>
      </c>
      <c r="BB186">
        <v>92</v>
      </c>
      <c r="BC186">
        <v>89</v>
      </c>
      <c r="BD186">
        <v>93</v>
      </c>
      <c r="BE186">
        <v>73</v>
      </c>
      <c r="BF186">
        <v>100</v>
      </c>
      <c r="BG186">
        <v>100</v>
      </c>
      <c r="BH186">
        <v>100</v>
      </c>
      <c r="BI186">
        <v>100</v>
      </c>
      <c r="BJ186">
        <v>100</v>
      </c>
      <c r="BK186">
        <v>100</v>
      </c>
      <c r="BL186">
        <v>100</v>
      </c>
      <c r="BM186">
        <v>25</v>
      </c>
      <c r="BN186">
        <v>25</v>
      </c>
      <c r="BO186">
        <v>25</v>
      </c>
      <c r="BP186">
        <v>25</v>
      </c>
      <c r="BQ186">
        <v>3</v>
      </c>
      <c r="BR186">
        <v>1</v>
      </c>
      <c r="BS186">
        <v>2</v>
      </c>
      <c r="BT186">
        <v>2</v>
      </c>
      <c r="BU186">
        <v>0</v>
      </c>
      <c r="BV186">
        <v>1</v>
      </c>
      <c r="BW186">
        <v>3</v>
      </c>
      <c r="BX186">
        <v>1</v>
      </c>
      <c r="BY186">
        <v>2</v>
      </c>
      <c r="BZ186">
        <v>2</v>
      </c>
      <c r="CA186">
        <v>0</v>
      </c>
      <c r="CB186">
        <v>2</v>
      </c>
      <c r="CC186">
        <v>1</v>
      </c>
      <c r="CD186">
        <v>0</v>
      </c>
      <c r="CE186">
        <v>1</v>
      </c>
      <c r="CF186">
        <v>1</v>
      </c>
      <c r="CG186">
        <v>81</v>
      </c>
      <c r="CH186">
        <v>5</v>
      </c>
      <c r="CI186">
        <v>11</v>
      </c>
      <c r="CJ186">
        <v>62</v>
      </c>
      <c r="CK186">
        <v>69</v>
      </c>
      <c r="CL186">
        <v>69</v>
      </c>
      <c r="CM186">
        <v>61</v>
      </c>
      <c r="CN186">
        <v>90</v>
      </c>
      <c r="CO186">
        <v>100</v>
      </c>
      <c r="CP186">
        <v>41</v>
      </c>
      <c r="CQ186">
        <v>41</v>
      </c>
      <c r="CR186">
        <v>67</v>
      </c>
      <c r="CS186">
        <v>65</v>
      </c>
      <c r="CT186">
        <v>3</v>
      </c>
      <c r="CU186">
        <v>92</v>
      </c>
      <c r="CV186">
        <v>57</v>
      </c>
      <c r="CW186">
        <v>81</v>
      </c>
      <c r="CX186">
        <v>53</v>
      </c>
      <c r="CY186">
        <v>55</v>
      </c>
      <c r="CZ186">
        <v>98</v>
      </c>
      <c r="DA186">
        <v>9</v>
      </c>
      <c r="DB186">
        <v>90</v>
      </c>
      <c r="DC186">
        <v>91</v>
      </c>
      <c r="DD186">
        <v>58</v>
      </c>
      <c r="DE186">
        <v>15</v>
      </c>
      <c r="DF186">
        <v>51</v>
      </c>
      <c r="DG186">
        <v>69</v>
      </c>
      <c r="DH186">
        <v>28</v>
      </c>
      <c r="DI186">
        <v>2</v>
      </c>
      <c r="DJ186">
        <v>59</v>
      </c>
      <c r="DK186">
        <v>52</v>
      </c>
      <c r="DL186">
        <v>18</v>
      </c>
      <c r="DM186">
        <v>384</v>
      </c>
      <c r="DN186">
        <v>215</v>
      </c>
      <c r="DO186">
        <v>54</v>
      </c>
      <c r="DP186">
        <v>185</v>
      </c>
      <c r="DQ186">
        <v>809</v>
      </c>
      <c r="DR186">
        <v>970</v>
      </c>
      <c r="DS186">
        <v>536</v>
      </c>
      <c r="DT186">
        <v>376</v>
      </c>
      <c r="DU186">
        <v>163</v>
      </c>
      <c r="DV186">
        <v>683</v>
      </c>
      <c r="DW186">
        <v>347</v>
      </c>
      <c r="DX186">
        <v>325</v>
      </c>
      <c r="DY186">
        <v>506</v>
      </c>
      <c r="DZ186">
        <v>949</v>
      </c>
      <c r="EA186">
        <v>234</v>
      </c>
      <c r="EB186">
        <v>596</v>
      </c>
      <c r="EC186">
        <v>700</v>
      </c>
      <c r="ED186">
        <v>832</v>
      </c>
      <c r="EE186">
        <v>96</v>
      </c>
      <c r="EF186">
        <v>288</v>
      </c>
      <c r="EG186">
        <v>512</v>
      </c>
      <c r="EH186">
        <v>925</v>
      </c>
      <c r="EI186">
        <v>232</v>
      </c>
      <c r="EJ186">
        <v>426</v>
      </c>
      <c r="EK186">
        <v>584</v>
      </c>
      <c r="EL186">
        <v>716</v>
      </c>
      <c r="EM186">
        <v>84</v>
      </c>
      <c r="EN186">
        <v>713</v>
      </c>
      <c r="EO186">
        <v>910</v>
      </c>
      <c r="EP186">
        <v>701</v>
      </c>
      <c r="EQ186">
        <v>418</v>
      </c>
      <c r="ER186">
        <v>696</v>
      </c>
      <c r="ES186">
        <v>133</v>
      </c>
      <c r="ET186">
        <v>753</v>
      </c>
      <c r="EU186">
        <v>311</v>
      </c>
      <c r="EV186">
        <v>544</v>
      </c>
      <c r="EW186">
        <v>318</v>
      </c>
      <c r="EX186">
        <v>95</v>
      </c>
      <c r="EY186">
        <v>796</v>
      </c>
      <c r="EZ186">
        <v>334</v>
      </c>
      <c r="FA186">
        <v>38</v>
      </c>
      <c r="FB186">
        <v>756</v>
      </c>
      <c r="FC186">
        <v>511</v>
      </c>
      <c r="FD186">
        <v>417</v>
      </c>
      <c r="FE186">
        <v>596</v>
      </c>
      <c r="FF186">
        <v>804</v>
      </c>
      <c r="FG186">
        <v>656</v>
      </c>
      <c r="FH186">
        <v>179</v>
      </c>
      <c r="FI186">
        <v>869</v>
      </c>
      <c r="FJ186">
        <v>50</v>
      </c>
      <c r="FK186">
        <v>50</v>
      </c>
      <c r="FL186">
        <v>50</v>
      </c>
      <c r="FM186">
        <v>50</v>
      </c>
      <c r="FN186">
        <v>80</v>
      </c>
      <c r="FO186">
        <v>55</v>
      </c>
      <c r="FP186">
        <v>69</v>
      </c>
      <c r="FQ186">
        <v>63</v>
      </c>
      <c r="FR186">
        <v>57</v>
      </c>
      <c r="FS186">
        <v>74</v>
      </c>
      <c r="FT186">
        <v>55</v>
      </c>
      <c r="FU186">
        <v>50</v>
      </c>
      <c r="FV186">
        <v>50</v>
      </c>
      <c r="FW186">
        <v>50</v>
      </c>
      <c r="FX186">
        <v>50</v>
      </c>
      <c r="FY186">
        <v>50</v>
      </c>
      <c r="FZ186">
        <v>50</v>
      </c>
      <c r="GA186">
        <v>50</v>
      </c>
      <c r="GB186">
        <v>50</v>
      </c>
      <c r="GC186">
        <v>50</v>
      </c>
      <c r="GD186">
        <v>50</v>
      </c>
      <c r="GE186">
        <v>76</v>
      </c>
      <c r="GF186">
        <v>51</v>
      </c>
      <c r="GG186">
        <v>51</v>
      </c>
      <c r="GH186">
        <v>56</v>
      </c>
      <c r="GI186">
        <v>62</v>
      </c>
      <c r="GJ186">
        <v>72</v>
      </c>
      <c r="GK186">
        <v>64</v>
      </c>
      <c r="GL186">
        <v>50</v>
      </c>
      <c r="GM186">
        <v>50</v>
      </c>
      <c r="GN186">
        <v>50</v>
      </c>
      <c r="GO186">
        <v>50</v>
      </c>
      <c r="GP186">
        <v>50</v>
      </c>
      <c r="GQ186">
        <v>50</v>
      </c>
      <c r="GR186">
        <v>0.73399999999999999</v>
      </c>
      <c r="GS186">
        <v>1.0960000000000001</v>
      </c>
      <c r="GT186">
        <v>1.2</v>
      </c>
      <c r="GU186">
        <v>1.3319999999999999</v>
      </c>
      <c r="GV186">
        <v>0.59599999999999997</v>
      </c>
      <c r="GW186">
        <v>0.78800000000000003</v>
      </c>
      <c r="GX186">
        <v>1.012</v>
      </c>
      <c r="GY186">
        <v>1.425</v>
      </c>
      <c r="GZ186">
        <v>0.73199999999999998</v>
      </c>
      <c r="HA186">
        <v>0.92599999999999993</v>
      </c>
      <c r="HB186">
        <v>1.0840000000000001</v>
      </c>
      <c r="HC186">
        <v>1.216</v>
      </c>
      <c r="HD186">
        <v>0.58399999999999996</v>
      </c>
      <c r="HE186">
        <v>1.2130000000000001</v>
      </c>
      <c r="HF186">
        <v>1.4100000000000001</v>
      </c>
      <c r="HG186">
        <v>2</v>
      </c>
      <c r="HH186">
        <v>0.41799999999999998</v>
      </c>
      <c r="HI186">
        <v>0.69599999999999995</v>
      </c>
      <c r="HJ186">
        <v>0.13300000000000001</v>
      </c>
      <c r="HK186">
        <v>0.753</v>
      </c>
      <c r="HL186">
        <v>0.311</v>
      </c>
      <c r="HM186">
        <v>0.54400000000000004</v>
      </c>
      <c r="HN186">
        <v>0.318</v>
      </c>
      <c r="HO186">
        <v>9.5000000000000001E-2</v>
      </c>
      <c r="HP186">
        <v>0.79600000000000004</v>
      </c>
      <c r="HQ186">
        <v>0.33400000000000002</v>
      </c>
      <c r="HR186">
        <v>3.7999999999999999E-2</v>
      </c>
      <c r="HS186">
        <v>0.75600000000000001</v>
      </c>
      <c r="HT186">
        <v>0.51100000000000001</v>
      </c>
      <c r="HU186">
        <v>0.41699999999999998</v>
      </c>
      <c r="HV186">
        <v>0.59599999999999997</v>
      </c>
      <c r="HW186">
        <v>0.80400000000000005</v>
      </c>
      <c r="HX186" s="40" t="s">
        <v>85</v>
      </c>
      <c r="HY186" s="35" t="s">
        <v>85</v>
      </c>
      <c r="HZ186" s="36" t="s">
        <v>85</v>
      </c>
      <c r="IA186" s="36" t="s">
        <v>85</v>
      </c>
      <c r="IB186" s="36">
        <v>18</v>
      </c>
      <c r="IC186" s="36">
        <v>0.10484</v>
      </c>
      <c r="ID186" s="37" t="s">
        <v>85</v>
      </c>
      <c r="IE186" s="37" t="s">
        <v>85</v>
      </c>
      <c r="IF186" s="34" t="str">
        <f t="shared" si="17"/>
        <v/>
      </c>
      <c r="IG186" t="str">
        <f t="shared" si="18"/>
        <v/>
      </c>
      <c r="IH186" t="str">
        <f t="shared" si="19"/>
        <v/>
      </c>
      <c r="II186" t="str">
        <f t="shared" si="20"/>
        <v/>
      </c>
      <c r="IJ186">
        <f t="shared" si="21"/>
        <v>43</v>
      </c>
      <c r="IK186">
        <f t="shared" si="22"/>
        <v>20</v>
      </c>
      <c r="IL186" t="str">
        <f t="shared" si="23"/>
        <v/>
      </c>
      <c r="IM186" t="str">
        <f t="shared" si="24"/>
        <v/>
      </c>
    </row>
    <row r="187" spans="1:247" x14ac:dyDescent="0.25">
      <c r="A187" s="48">
        <v>136284</v>
      </c>
      <c r="E187" t="b">
        <v>0</v>
      </c>
      <c r="H187">
        <v>25</v>
      </c>
      <c r="J187" t="s">
        <v>42</v>
      </c>
      <c r="K187" t="b">
        <v>1</v>
      </c>
      <c r="N187" t="s">
        <v>43</v>
      </c>
      <c r="R187">
        <v>0</v>
      </c>
      <c r="S187">
        <v>0.36699999999999999</v>
      </c>
      <c r="T187" t="b">
        <v>0</v>
      </c>
      <c r="U187">
        <v>43727.000243055554</v>
      </c>
      <c r="V187">
        <v>0</v>
      </c>
      <c r="W187">
        <v>0</v>
      </c>
      <c r="X187">
        <v>4.0320000000000002E-2</v>
      </c>
      <c r="Y187">
        <v>1</v>
      </c>
      <c r="Z187">
        <v>0</v>
      </c>
      <c r="AA187">
        <v>0</v>
      </c>
      <c r="AB187">
        <v>20</v>
      </c>
      <c r="AC187">
        <v>10</v>
      </c>
      <c r="AD187">
        <v>54</v>
      </c>
      <c r="AE187">
        <v>43691.000243055554</v>
      </c>
      <c r="AF187">
        <v>43727.000243055554</v>
      </c>
      <c r="AH187">
        <v>0.36699999999999999</v>
      </c>
      <c r="AI187" t="s">
        <v>44</v>
      </c>
      <c r="AJ187">
        <v>30</v>
      </c>
      <c r="AK187">
        <v>350</v>
      </c>
      <c r="AL187">
        <v>139</v>
      </c>
      <c r="AM187">
        <v>666</v>
      </c>
      <c r="AN187">
        <v>60</v>
      </c>
      <c r="AO187">
        <v>898</v>
      </c>
      <c r="AP187">
        <v>208</v>
      </c>
      <c r="AQ187">
        <v>344</v>
      </c>
      <c r="AR187">
        <v>506</v>
      </c>
      <c r="AS187">
        <v>514</v>
      </c>
      <c r="AT187">
        <v>291</v>
      </c>
      <c r="AU187">
        <v>815</v>
      </c>
      <c r="AV187">
        <v>881</v>
      </c>
      <c r="AW187">
        <v>328</v>
      </c>
      <c r="AX187">
        <v>709</v>
      </c>
      <c r="AY187">
        <v>643</v>
      </c>
      <c r="AZ187">
        <v>96</v>
      </c>
      <c r="BA187">
        <v>53</v>
      </c>
      <c r="BB187">
        <v>59</v>
      </c>
      <c r="BC187">
        <v>77</v>
      </c>
      <c r="BD187">
        <v>90</v>
      </c>
      <c r="BE187">
        <v>54</v>
      </c>
      <c r="BF187">
        <v>100</v>
      </c>
      <c r="BG187">
        <v>100</v>
      </c>
      <c r="BH187">
        <v>100</v>
      </c>
      <c r="BI187">
        <v>100</v>
      </c>
      <c r="BJ187">
        <v>100</v>
      </c>
      <c r="BK187">
        <v>100</v>
      </c>
      <c r="BL187">
        <v>100</v>
      </c>
      <c r="BM187">
        <v>25</v>
      </c>
      <c r="BN187">
        <v>25</v>
      </c>
      <c r="BO187">
        <v>25</v>
      </c>
      <c r="BP187">
        <v>25</v>
      </c>
      <c r="BQ187">
        <v>3</v>
      </c>
      <c r="BR187">
        <v>2</v>
      </c>
      <c r="BS187">
        <v>1</v>
      </c>
      <c r="BT187">
        <v>3</v>
      </c>
      <c r="BU187">
        <v>1</v>
      </c>
      <c r="BV187">
        <v>1</v>
      </c>
      <c r="BW187">
        <v>1</v>
      </c>
      <c r="BX187">
        <v>0</v>
      </c>
      <c r="BY187">
        <v>3</v>
      </c>
      <c r="BZ187">
        <v>2</v>
      </c>
      <c r="CA187">
        <v>3</v>
      </c>
      <c r="CB187">
        <v>0</v>
      </c>
      <c r="CC187">
        <v>1</v>
      </c>
      <c r="CD187">
        <v>1</v>
      </c>
      <c r="CE187">
        <v>0</v>
      </c>
      <c r="CF187">
        <v>2</v>
      </c>
      <c r="CG187">
        <v>20</v>
      </c>
      <c r="CH187">
        <v>89</v>
      </c>
      <c r="CI187">
        <v>41</v>
      </c>
      <c r="CJ187">
        <v>27</v>
      </c>
      <c r="CK187">
        <v>12</v>
      </c>
      <c r="CL187">
        <v>46</v>
      </c>
      <c r="CM187">
        <v>85</v>
      </c>
      <c r="CN187">
        <v>55</v>
      </c>
      <c r="CO187">
        <v>25</v>
      </c>
      <c r="CP187">
        <v>58</v>
      </c>
      <c r="CQ187">
        <v>58</v>
      </c>
      <c r="CR187">
        <v>36</v>
      </c>
      <c r="CS187">
        <v>74</v>
      </c>
      <c r="CT187">
        <v>73</v>
      </c>
      <c r="CU187">
        <v>52</v>
      </c>
      <c r="CV187">
        <v>11</v>
      </c>
      <c r="CW187">
        <v>60</v>
      </c>
      <c r="CX187">
        <v>71</v>
      </c>
      <c r="CY187">
        <v>69</v>
      </c>
      <c r="CZ187">
        <v>30</v>
      </c>
      <c r="DA187">
        <v>82</v>
      </c>
      <c r="DB187">
        <v>69</v>
      </c>
      <c r="DC187">
        <v>25</v>
      </c>
      <c r="DD187">
        <v>30</v>
      </c>
      <c r="DE187">
        <v>63</v>
      </c>
      <c r="DF187">
        <v>36</v>
      </c>
      <c r="DG187">
        <v>48</v>
      </c>
      <c r="DH187">
        <v>25</v>
      </c>
      <c r="DI187">
        <v>92</v>
      </c>
      <c r="DJ187">
        <v>34</v>
      </c>
      <c r="DK187">
        <v>54</v>
      </c>
      <c r="DL187">
        <v>21</v>
      </c>
      <c r="DM187">
        <v>508</v>
      </c>
      <c r="DN187">
        <v>976</v>
      </c>
      <c r="DO187">
        <v>657</v>
      </c>
      <c r="DP187">
        <v>463</v>
      </c>
      <c r="DQ187">
        <v>888</v>
      </c>
      <c r="DR187">
        <v>370</v>
      </c>
      <c r="DS187">
        <v>960</v>
      </c>
      <c r="DT187">
        <v>465</v>
      </c>
      <c r="DU187">
        <v>737</v>
      </c>
      <c r="DV187">
        <v>326</v>
      </c>
      <c r="DW187">
        <v>398</v>
      </c>
      <c r="DX187">
        <v>392</v>
      </c>
      <c r="DY187">
        <v>354</v>
      </c>
      <c r="DZ187">
        <v>934</v>
      </c>
      <c r="EA187">
        <v>60</v>
      </c>
      <c r="EB187">
        <v>201</v>
      </c>
      <c r="EC187">
        <v>62</v>
      </c>
      <c r="ED187">
        <v>664</v>
      </c>
      <c r="EE187">
        <v>191</v>
      </c>
      <c r="EF187">
        <v>963</v>
      </c>
      <c r="EG187">
        <v>6</v>
      </c>
      <c r="EH187">
        <v>927</v>
      </c>
      <c r="EI187">
        <v>370</v>
      </c>
      <c r="EJ187">
        <v>989</v>
      </c>
      <c r="EK187">
        <v>889</v>
      </c>
      <c r="EL187">
        <v>186</v>
      </c>
      <c r="EM187">
        <v>115</v>
      </c>
      <c r="EN187">
        <v>957</v>
      </c>
      <c r="EO187">
        <v>972</v>
      </c>
      <c r="EP187">
        <v>269</v>
      </c>
      <c r="EQ187">
        <v>212</v>
      </c>
      <c r="ER187">
        <v>830</v>
      </c>
      <c r="ES187">
        <v>277</v>
      </c>
      <c r="ET187">
        <v>2</v>
      </c>
      <c r="EU187">
        <v>342</v>
      </c>
      <c r="EV187">
        <v>213</v>
      </c>
      <c r="EW187">
        <v>297</v>
      </c>
      <c r="EX187">
        <v>622</v>
      </c>
      <c r="EY187">
        <v>559</v>
      </c>
      <c r="EZ187">
        <v>131</v>
      </c>
      <c r="FA187">
        <v>4</v>
      </c>
      <c r="FB187">
        <v>325</v>
      </c>
      <c r="FC187">
        <v>680</v>
      </c>
      <c r="FD187">
        <v>718</v>
      </c>
      <c r="FE187">
        <v>895</v>
      </c>
      <c r="FF187">
        <v>519</v>
      </c>
      <c r="FG187">
        <v>608</v>
      </c>
      <c r="FH187">
        <v>208</v>
      </c>
      <c r="FI187">
        <v>797</v>
      </c>
      <c r="FJ187">
        <v>50</v>
      </c>
      <c r="FK187">
        <v>50</v>
      </c>
      <c r="FL187">
        <v>50</v>
      </c>
      <c r="FM187">
        <v>50</v>
      </c>
      <c r="FN187">
        <v>72</v>
      </c>
      <c r="FO187">
        <v>74</v>
      </c>
      <c r="FP187">
        <v>61</v>
      </c>
      <c r="FQ187">
        <v>51</v>
      </c>
      <c r="FR187">
        <v>67</v>
      </c>
      <c r="FS187">
        <v>69</v>
      </c>
      <c r="FT187">
        <v>53</v>
      </c>
      <c r="FU187">
        <v>50</v>
      </c>
      <c r="FV187">
        <v>50</v>
      </c>
      <c r="FW187">
        <v>50</v>
      </c>
      <c r="FX187">
        <v>50</v>
      </c>
      <c r="FY187">
        <v>50</v>
      </c>
      <c r="FZ187">
        <v>50</v>
      </c>
      <c r="GA187">
        <v>50</v>
      </c>
      <c r="GB187">
        <v>50</v>
      </c>
      <c r="GC187">
        <v>50</v>
      </c>
      <c r="GD187">
        <v>50</v>
      </c>
      <c r="GE187">
        <v>68</v>
      </c>
      <c r="GF187">
        <v>69</v>
      </c>
      <c r="GG187">
        <v>68</v>
      </c>
      <c r="GH187">
        <v>52</v>
      </c>
      <c r="GI187">
        <v>70</v>
      </c>
      <c r="GJ187">
        <v>74</v>
      </c>
      <c r="GK187">
        <v>68</v>
      </c>
      <c r="GL187">
        <v>50</v>
      </c>
      <c r="GM187">
        <v>50</v>
      </c>
      <c r="GN187">
        <v>50</v>
      </c>
      <c r="GO187">
        <v>50</v>
      </c>
      <c r="GP187">
        <v>50</v>
      </c>
      <c r="GQ187">
        <v>50</v>
      </c>
      <c r="GR187">
        <v>0.56000000000000005</v>
      </c>
      <c r="GS187">
        <v>0.70100000000000007</v>
      </c>
      <c r="GT187">
        <v>0.56200000000000006</v>
      </c>
      <c r="GU187">
        <v>1.1640000000000001</v>
      </c>
      <c r="GV187">
        <v>0.69100000000000006</v>
      </c>
      <c r="GW187">
        <v>1.4630000000000001</v>
      </c>
      <c r="GX187">
        <v>0.50600000000000001</v>
      </c>
      <c r="GY187">
        <v>1.427</v>
      </c>
      <c r="GZ187">
        <v>0.87</v>
      </c>
      <c r="HA187">
        <v>1.4889999999999999</v>
      </c>
      <c r="HB187">
        <v>1.389</v>
      </c>
      <c r="HC187">
        <v>0.68599999999999994</v>
      </c>
      <c r="HD187">
        <v>0.61499999999999999</v>
      </c>
      <c r="HE187">
        <v>1.4569999999999999</v>
      </c>
      <c r="HF187">
        <v>1.472</v>
      </c>
      <c r="HG187">
        <v>2</v>
      </c>
      <c r="HH187">
        <v>0.21199999999999999</v>
      </c>
      <c r="HI187">
        <v>0.83</v>
      </c>
      <c r="HJ187">
        <v>0.27700000000000002</v>
      </c>
      <c r="HK187">
        <v>2E-3</v>
      </c>
      <c r="HL187">
        <v>0.34200000000000003</v>
      </c>
      <c r="HM187">
        <v>0.21299999999999999</v>
      </c>
      <c r="HN187">
        <v>0.29699999999999999</v>
      </c>
      <c r="HO187">
        <v>0.622</v>
      </c>
      <c r="HP187">
        <v>0.55900000000000005</v>
      </c>
      <c r="HQ187">
        <v>0.13100000000000001</v>
      </c>
      <c r="HR187">
        <v>4.0000000000000001E-3</v>
      </c>
      <c r="HS187">
        <v>0.32500000000000001</v>
      </c>
      <c r="HT187">
        <v>0.68</v>
      </c>
      <c r="HU187">
        <v>0.71799999999999997</v>
      </c>
      <c r="HV187">
        <v>0.89500000000000002</v>
      </c>
      <c r="HW187">
        <v>0.51900000000000002</v>
      </c>
      <c r="HX187" s="40" t="s">
        <v>85</v>
      </c>
      <c r="HY187" s="35" t="s">
        <v>85</v>
      </c>
      <c r="HZ187" s="36" t="s">
        <v>85</v>
      </c>
      <c r="IA187" s="36" t="s">
        <v>85</v>
      </c>
      <c r="IB187" s="36">
        <v>21</v>
      </c>
      <c r="IC187" s="36">
        <v>4.0320000000000002E-2</v>
      </c>
      <c r="ID187" s="37" t="s">
        <v>85</v>
      </c>
      <c r="IE187" s="37" t="s">
        <v>85</v>
      </c>
      <c r="IF187" s="34" t="str">
        <f t="shared" si="17"/>
        <v/>
      </c>
      <c r="IG187" t="str">
        <f t="shared" si="18"/>
        <v/>
      </c>
      <c r="IH187" t="str">
        <f t="shared" si="19"/>
        <v/>
      </c>
      <c r="II187" t="str">
        <f t="shared" si="20"/>
        <v/>
      </c>
      <c r="IJ187">
        <f t="shared" si="21"/>
        <v>50</v>
      </c>
      <c r="IK187">
        <f t="shared" si="22"/>
        <v>8</v>
      </c>
      <c r="IL187" t="str">
        <f t="shared" si="23"/>
        <v/>
      </c>
      <c r="IM187" t="str">
        <f t="shared" si="24"/>
        <v/>
      </c>
    </row>
    <row r="188" spans="1:247" x14ac:dyDescent="0.25">
      <c r="A188" s="48">
        <v>136285</v>
      </c>
      <c r="E188" t="b">
        <v>0</v>
      </c>
      <c r="H188">
        <v>25</v>
      </c>
      <c r="J188" t="s">
        <v>42</v>
      </c>
      <c r="K188" t="b">
        <v>1</v>
      </c>
      <c r="N188" t="s">
        <v>43</v>
      </c>
      <c r="R188">
        <v>0</v>
      </c>
      <c r="S188">
        <v>0.35</v>
      </c>
      <c r="T188" t="b">
        <v>0</v>
      </c>
      <c r="U188">
        <v>43727.000243055554</v>
      </c>
      <c r="V188">
        <v>0</v>
      </c>
      <c r="W188">
        <v>0</v>
      </c>
      <c r="X188">
        <v>0</v>
      </c>
      <c r="Y188">
        <v>1</v>
      </c>
      <c r="Z188">
        <v>0</v>
      </c>
      <c r="AA188">
        <v>0</v>
      </c>
      <c r="AB188">
        <v>20</v>
      </c>
      <c r="AC188">
        <v>20</v>
      </c>
      <c r="AD188">
        <v>57</v>
      </c>
      <c r="AE188">
        <v>43691.000243055554</v>
      </c>
      <c r="AF188">
        <v>43727.000243055554</v>
      </c>
      <c r="AH188">
        <v>0.35</v>
      </c>
      <c r="AI188" t="s">
        <v>44</v>
      </c>
      <c r="AJ188">
        <v>805</v>
      </c>
      <c r="AK188">
        <v>780</v>
      </c>
      <c r="AL188">
        <v>406</v>
      </c>
      <c r="AM188">
        <v>203</v>
      </c>
      <c r="AN188">
        <v>20</v>
      </c>
      <c r="AO188">
        <v>364</v>
      </c>
      <c r="AP188">
        <v>538</v>
      </c>
      <c r="AQ188">
        <v>688</v>
      </c>
      <c r="AR188">
        <v>260</v>
      </c>
      <c r="AS188">
        <v>964</v>
      </c>
      <c r="AT188">
        <v>802</v>
      </c>
      <c r="AU188">
        <v>968</v>
      </c>
      <c r="AV188">
        <v>801</v>
      </c>
      <c r="AW188">
        <v>232</v>
      </c>
      <c r="AX188">
        <v>524</v>
      </c>
      <c r="AY188">
        <v>919</v>
      </c>
      <c r="AZ188">
        <v>54</v>
      </c>
      <c r="BA188">
        <v>76</v>
      </c>
      <c r="BB188">
        <v>65</v>
      </c>
      <c r="BC188">
        <v>74</v>
      </c>
      <c r="BD188">
        <v>81</v>
      </c>
      <c r="BE188">
        <v>77</v>
      </c>
      <c r="BF188">
        <v>100</v>
      </c>
      <c r="BG188">
        <v>100</v>
      </c>
      <c r="BH188">
        <v>100</v>
      </c>
      <c r="BI188">
        <v>100</v>
      </c>
      <c r="BJ188">
        <v>100</v>
      </c>
      <c r="BK188">
        <v>100</v>
      </c>
      <c r="BL188">
        <v>100</v>
      </c>
      <c r="BM188">
        <v>25</v>
      </c>
      <c r="BN188">
        <v>25</v>
      </c>
      <c r="BO188">
        <v>25</v>
      </c>
      <c r="BP188">
        <v>25</v>
      </c>
      <c r="BQ188">
        <v>3</v>
      </c>
      <c r="BR188">
        <v>3</v>
      </c>
      <c r="BS188">
        <v>1</v>
      </c>
      <c r="BT188">
        <v>1</v>
      </c>
      <c r="BU188">
        <v>3</v>
      </c>
      <c r="BV188">
        <v>0</v>
      </c>
      <c r="BW188">
        <v>2</v>
      </c>
      <c r="BX188">
        <v>3</v>
      </c>
      <c r="BY188">
        <v>1</v>
      </c>
      <c r="BZ188">
        <v>2</v>
      </c>
      <c r="CA188">
        <v>1</v>
      </c>
      <c r="CB188">
        <v>0</v>
      </c>
      <c r="CC188">
        <v>2</v>
      </c>
      <c r="CD188">
        <v>3</v>
      </c>
      <c r="CE188">
        <v>3</v>
      </c>
      <c r="CF188">
        <v>0</v>
      </c>
      <c r="CG188">
        <v>76</v>
      </c>
      <c r="CH188">
        <v>45</v>
      </c>
      <c r="CI188">
        <v>96</v>
      </c>
      <c r="CJ188">
        <v>98</v>
      </c>
      <c r="CK188">
        <v>39</v>
      </c>
      <c r="CL188">
        <v>98</v>
      </c>
      <c r="CM188">
        <v>5</v>
      </c>
      <c r="CN188">
        <v>68</v>
      </c>
      <c r="CO188">
        <v>79</v>
      </c>
      <c r="CP188">
        <v>19</v>
      </c>
      <c r="CQ188">
        <v>22</v>
      </c>
      <c r="CR188">
        <v>16</v>
      </c>
      <c r="CS188">
        <v>43</v>
      </c>
      <c r="CT188">
        <v>97</v>
      </c>
      <c r="CU188">
        <v>88</v>
      </c>
      <c r="CV188">
        <v>35</v>
      </c>
      <c r="CW188">
        <v>24</v>
      </c>
      <c r="CX188">
        <v>88</v>
      </c>
      <c r="CY188">
        <v>69</v>
      </c>
      <c r="CZ188">
        <v>70</v>
      </c>
      <c r="DA188">
        <v>7</v>
      </c>
      <c r="DB188">
        <v>24</v>
      </c>
      <c r="DC188">
        <v>61</v>
      </c>
      <c r="DD188">
        <v>10</v>
      </c>
      <c r="DE188">
        <v>27</v>
      </c>
      <c r="DF188">
        <v>27</v>
      </c>
      <c r="DG188">
        <v>49</v>
      </c>
      <c r="DH188">
        <v>80</v>
      </c>
      <c r="DI188">
        <v>68</v>
      </c>
      <c r="DJ188">
        <v>99</v>
      </c>
      <c r="DK188">
        <v>86</v>
      </c>
      <c r="DL188">
        <v>73</v>
      </c>
      <c r="DM188">
        <v>433</v>
      </c>
      <c r="DN188">
        <v>14</v>
      </c>
      <c r="DO188">
        <v>672</v>
      </c>
      <c r="DP188">
        <v>302</v>
      </c>
      <c r="DQ188">
        <v>858</v>
      </c>
      <c r="DR188">
        <v>589</v>
      </c>
      <c r="DS188">
        <v>127</v>
      </c>
      <c r="DT188">
        <v>153</v>
      </c>
      <c r="DU188">
        <v>75</v>
      </c>
      <c r="DV188">
        <v>87</v>
      </c>
      <c r="DW188">
        <v>77</v>
      </c>
      <c r="DX188">
        <v>588</v>
      </c>
      <c r="DY188">
        <v>914</v>
      </c>
      <c r="DZ188">
        <v>760</v>
      </c>
      <c r="EA188">
        <v>842</v>
      </c>
      <c r="EB188">
        <v>332</v>
      </c>
      <c r="EC188">
        <v>262</v>
      </c>
      <c r="ED188">
        <v>323</v>
      </c>
      <c r="EE188">
        <v>170</v>
      </c>
      <c r="EF188">
        <v>536</v>
      </c>
      <c r="EG188">
        <v>362</v>
      </c>
      <c r="EH188">
        <v>308</v>
      </c>
      <c r="EI188">
        <v>813</v>
      </c>
      <c r="EJ188">
        <v>802</v>
      </c>
      <c r="EK188">
        <v>35</v>
      </c>
      <c r="EL188">
        <v>843</v>
      </c>
      <c r="EM188">
        <v>3</v>
      </c>
      <c r="EN188">
        <v>565</v>
      </c>
      <c r="EO188">
        <v>827</v>
      </c>
      <c r="EP188">
        <v>384</v>
      </c>
      <c r="EQ188">
        <v>947</v>
      </c>
      <c r="ER188">
        <v>938</v>
      </c>
      <c r="ES188">
        <v>158</v>
      </c>
      <c r="ET188">
        <v>779</v>
      </c>
      <c r="EU188">
        <v>319</v>
      </c>
      <c r="EV188">
        <v>626</v>
      </c>
      <c r="EW188">
        <v>777</v>
      </c>
      <c r="EX188">
        <v>190</v>
      </c>
      <c r="EY188">
        <v>427</v>
      </c>
      <c r="EZ188">
        <v>74</v>
      </c>
      <c r="FA188">
        <v>889</v>
      </c>
      <c r="FB188">
        <v>822</v>
      </c>
      <c r="FC188">
        <v>174</v>
      </c>
      <c r="FD188">
        <v>797</v>
      </c>
      <c r="FE188">
        <v>169</v>
      </c>
      <c r="FF188">
        <v>945</v>
      </c>
      <c r="FG188">
        <v>692</v>
      </c>
      <c r="FH188">
        <v>77</v>
      </c>
      <c r="FI188">
        <v>320</v>
      </c>
      <c r="FJ188">
        <v>50</v>
      </c>
      <c r="FK188">
        <v>50</v>
      </c>
      <c r="FL188">
        <v>50</v>
      </c>
      <c r="FM188">
        <v>50</v>
      </c>
      <c r="FN188">
        <v>55</v>
      </c>
      <c r="FO188">
        <v>78</v>
      </c>
      <c r="FP188">
        <v>74</v>
      </c>
      <c r="FQ188">
        <v>76</v>
      </c>
      <c r="FR188">
        <v>75</v>
      </c>
      <c r="FS188">
        <v>50</v>
      </c>
      <c r="FT188">
        <v>51</v>
      </c>
      <c r="FU188">
        <v>50</v>
      </c>
      <c r="FV188">
        <v>50</v>
      </c>
      <c r="FW188">
        <v>50</v>
      </c>
      <c r="FX188">
        <v>50</v>
      </c>
      <c r="FY188">
        <v>50</v>
      </c>
      <c r="FZ188">
        <v>50</v>
      </c>
      <c r="GA188">
        <v>50</v>
      </c>
      <c r="GB188">
        <v>50</v>
      </c>
      <c r="GC188">
        <v>50</v>
      </c>
      <c r="GD188">
        <v>50</v>
      </c>
      <c r="GE188">
        <v>51</v>
      </c>
      <c r="GF188">
        <v>70</v>
      </c>
      <c r="GG188">
        <v>56</v>
      </c>
      <c r="GH188">
        <v>75</v>
      </c>
      <c r="GI188">
        <v>57</v>
      </c>
      <c r="GJ188">
        <v>54</v>
      </c>
      <c r="GK188">
        <v>67</v>
      </c>
      <c r="GL188">
        <v>50</v>
      </c>
      <c r="GM188">
        <v>50</v>
      </c>
      <c r="GN188">
        <v>50</v>
      </c>
      <c r="GO188">
        <v>50</v>
      </c>
      <c r="GP188">
        <v>50</v>
      </c>
      <c r="GQ188">
        <v>50</v>
      </c>
      <c r="GR188">
        <v>1.3420000000000001</v>
      </c>
      <c r="GS188">
        <v>0.83200000000000007</v>
      </c>
      <c r="GT188">
        <v>0.76200000000000001</v>
      </c>
      <c r="GU188">
        <v>0.82299999999999995</v>
      </c>
      <c r="GV188">
        <v>0.67</v>
      </c>
      <c r="GW188">
        <v>1.036</v>
      </c>
      <c r="GX188">
        <v>0.86199999999999999</v>
      </c>
      <c r="GY188">
        <v>0.80800000000000005</v>
      </c>
      <c r="GZ188">
        <v>1.3129999999999999</v>
      </c>
      <c r="HA188">
        <v>1.302</v>
      </c>
      <c r="HB188">
        <v>0.53500000000000003</v>
      </c>
      <c r="HC188">
        <v>1.343</v>
      </c>
      <c r="HD188">
        <v>0.503</v>
      </c>
      <c r="HE188">
        <v>1.0649999999999999</v>
      </c>
      <c r="HF188">
        <v>1.327</v>
      </c>
      <c r="HG188">
        <v>2</v>
      </c>
      <c r="HH188">
        <v>0.94699999999999995</v>
      </c>
      <c r="HI188">
        <v>0.93799999999999994</v>
      </c>
      <c r="HJ188">
        <v>0.158</v>
      </c>
      <c r="HK188">
        <v>0.77900000000000003</v>
      </c>
      <c r="HL188">
        <v>0.31900000000000001</v>
      </c>
      <c r="HM188">
        <v>0.626</v>
      </c>
      <c r="HN188">
        <v>0.77700000000000002</v>
      </c>
      <c r="HO188">
        <v>0.19</v>
      </c>
      <c r="HP188">
        <v>0.42699999999999999</v>
      </c>
      <c r="HQ188">
        <v>7.3999999999999996E-2</v>
      </c>
      <c r="HR188">
        <v>0.88900000000000001</v>
      </c>
      <c r="HS188">
        <v>0.82199999999999995</v>
      </c>
      <c r="HT188">
        <v>0.17399999999999999</v>
      </c>
      <c r="HU188">
        <v>0.79700000000000004</v>
      </c>
      <c r="HV188">
        <v>0.16900000000000001</v>
      </c>
      <c r="HW188">
        <v>0.94499999999999995</v>
      </c>
      <c r="HX188" s="40" t="s">
        <v>85</v>
      </c>
      <c r="HY188" s="35" t="s">
        <v>85</v>
      </c>
      <c r="HZ188" s="36" t="s">
        <v>85</v>
      </c>
      <c r="IA188" s="36" t="s">
        <v>85</v>
      </c>
      <c r="IB188" s="36">
        <v>73</v>
      </c>
      <c r="IC188" s="36" t="s">
        <v>85</v>
      </c>
      <c r="ID188" s="37" t="s">
        <v>85</v>
      </c>
      <c r="IE188" s="37" t="s">
        <v>85</v>
      </c>
      <c r="IF188" s="34" t="str">
        <f t="shared" si="17"/>
        <v/>
      </c>
      <c r="IG188" t="str">
        <f t="shared" si="18"/>
        <v/>
      </c>
      <c r="IH188" t="str">
        <f t="shared" si="19"/>
        <v/>
      </c>
      <c r="II188" t="str">
        <f t="shared" si="20"/>
        <v/>
      </c>
      <c r="IJ188">
        <f t="shared" si="21"/>
        <v>147</v>
      </c>
      <c r="IK188" t="str">
        <f t="shared" si="22"/>
        <v/>
      </c>
      <c r="IL188" t="str">
        <f t="shared" si="23"/>
        <v/>
      </c>
      <c r="IM188" t="str">
        <f t="shared" si="24"/>
        <v/>
      </c>
    </row>
    <row r="189" spans="1:247" x14ac:dyDescent="0.25">
      <c r="A189" s="48">
        <v>136286</v>
      </c>
      <c r="E189" t="b">
        <v>0</v>
      </c>
      <c r="H189">
        <v>25</v>
      </c>
      <c r="J189" t="s">
        <v>46</v>
      </c>
      <c r="K189" t="b">
        <v>1</v>
      </c>
      <c r="N189" t="s">
        <v>43</v>
      </c>
      <c r="R189">
        <v>0</v>
      </c>
      <c r="S189">
        <v>0.28299999999999997</v>
      </c>
      <c r="T189" t="b">
        <v>0</v>
      </c>
      <c r="U189">
        <v>43727.000243055554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20</v>
      </c>
      <c r="AC189">
        <v>10</v>
      </c>
      <c r="AD189">
        <v>70</v>
      </c>
      <c r="AE189">
        <v>43691.000243055554</v>
      </c>
      <c r="AF189">
        <v>43727.000243055554</v>
      </c>
      <c r="AH189">
        <v>0.28299999999999997</v>
      </c>
      <c r="AI189" t="s">
        <v>44</v>
      </c>
      <c r="AJ189">
        <v>519</v>
      </c>
      <c r="AK189">
        <v>949</v>
      </c>
      <c r="AL189">
        <v>753</v>
      </c>
      <c r="AM189">
        <v>405</v>
      </c>
      <c r="AN189">
        <v>296</v>
      </c>
      <c r="AO189">
        <v>304</v>
      </c>
      <c r="AP189">
        <v>872</v>
      </c>
      <c r="AQ189">
        <v>969</v>
      </c>
      <c r="AR189">
        <v>428</v>
      </c>
      <c r="AS189">
        <v>401</v>
      </c>
      <c r="AT189">
        <v>305</v>
      </c>
      <c r="AU189">
        <v>253</v>
      </c>
      <c r="AV189">
        <v>796</v>
      </c>
      <c r="AW189">
        <v>698</v>
      </c>
      <c r="AX189">
        <v>656</v>
      </c>
      <c r="AY189">
        <v>32</v>
      </c>
      <c r="AZ189">
        <v>56</v>
      </c>
      <c r="BA189">
        <v>89</v>
      </c>
      <c r="BB189">
        <v>52</v>
      </c>
      <c r="BC189">
        <v>91</v>
      </c>
      <c r="BD189">
        <v>94</v>
      </c>
      <c r="BE189">
        <v>58</v>
      </c>
      <c r="BF189">
        <v>100</v>
      </c>
      <c r="BG189">
        <v>100</v>
      </c>
      <c r="BH189">
        <v>100</v>
      </c>
      <c r="BI189">
        <v>100</v>
      </c>
      <c r="BJ189">
        <v>100</v>
      </c>
      <c r="BK189">
        <v>100</v>
      </c>
      <c r="BL189">
        <v>100</v>
      </c>
      <c r="BM189">
        <v>25</v>
      </c>
      <c r="BN189">
        <v>25</v>
      </c>
      <c r="BO189">
        <v>25</v>
      </c>
      <c r="BP189">
        <v>25</v>
      </c>
      <c r="BQ189">
        <v>2</v>
      </c>
      <c r="BR189">
        <v>0</v>
      </c>
      <c r="BS189">
        <v>2</v>
      </c>
      <c r="BT189">
        <v>3</v>
      </c>
      <c r="BU189">
        <v>0</v>
      </c>
      <c r="BV189">
        <v>1</v>
      </c>
      <c r="BW189">
        <v>2</v>
      </c>
      <c r="BX189">
        <v>2</v>
      </c>
      <c r="BY189">
        <v>3</v>
      </c>
      <c r="BZ189">
        <v>3</v>
      </c>
      <c r="CA189">
        <v>3</v>
      </c>
      <c r="CB189">
        <v>1</v>
      </c>
      <c r="CC189">
        <v>0</v>
      </c>
      <c r="CD189">
        <v>1</v>
      </c>
      <c r="CE189">
        <v>0</v>
      </c>
      <c r="CF189">
        <v>3</v>
      </c>
      <c r="CG189">
        <v>76</v>
      </c>
      <c r="CH189">
        <v>66</v>
      </c>
      <c r="CI189">
        <v>49</v>
      </c>
      <c r="CJ189">
        <v>99</v>
      </c>
      <c r="CK189">
        <v>10</v>
      </c>
      <c r="CL189">
        <v>46</v>
      </c>
      <c r="CM189">
        <v>35</v>
      </c>
      <c r="CN189">
        <v>29</v>
      </c>
      <c r="CO189">
        <v>23</v>
      </c>
      <c r="CP189">
        <v>68</v>
      </c>
      <c r="CQ189">
        <v>95</v>
      </c>
      <c r="CR189">
        <v>49</v>
      </c>
      <c r="CS189">
        <v>65</v>
      </c>
      <c r="CT189">
        <v>83</v>
      </c>
      <c r="CU189">
        <v>39</v>
      </c>
      <c r="CV189">
        <v>77</v>
      </c>
      <c r="CW189">
        <v>94</v>
      </c>
      <c r="CX189">
        <v>63</v>
      </c>
      <c r="CY189">
        <v>16</v>
      </c>
      <c r="CZ189">
        <v>10</v>
      </c>
      <c r="DA189">
        <v>54</v>
      </c>
      <c r="DB189">
        <v>2</v>
      </c>
      <c r="DC189">
        <v>27</v>
      </c>
      <c r="DD189">
        <v>3</v>
      </c>
      <c r="DE189">
        <v>18</v>
      </c>
      <c r="DF189">
        <v>32</v>
      </c>
      <c r="DG189">
        <v>44</v>
      </c>
      <c r="DH189">
        <v>64</v>
      </c>
      <c r="DI189">
        <v>14</v>
      </c>
      <c r="DJ189">
        <v>56</v>
      </c>
      <c r="DK189">
        <v>46</v>
      </c>
      <c r="DL189">
        <v>14</v>
      </c>
      <c r="DM189">
        <v>295</v>
      </c>
      <c r="DN189">
        <v>105</v>
      </c>
      <c r="DO189">
        <v>696</v>
      </c>
      <c r="DP189">
        <v>625</v>
      </c>
      <c r="DQ189">
        <v>552</v>
      </c>
      <c r="DR189">
        <v>48</v>
      </c>
      <c r="DS189">
        <v>507</v>
      </c>
      <c r="DT189">
        <v>113</v>
      </c>
      <c r="DU189">
        <v>705</v>
      </c>
      <c r="DV189">
        <v>124</v>
      </c>
      <c r="DW189">
        <v>556</v>
      </c>
      <c r="DX189">
        <v>666</v>
      </c>
      <c r="DY189">
        <v>894</v>
      </c>
      <c r="DZ189">
        <v>321</v>
      </c>
      <c r="EA189">
        <v>346</v>
      </c>
      <c r="EB189">
        <v>359</v>
      </c>
      <c r="EC189">
        <v>587</v>
      </c>
      <c r="ED189">
        <v>227</v>
      </c>
      <c r="EE189">
        <v>919</v>
      </c>
      <c r="EF189">
        <v>230</v>
      </c>
      <c r="EG189">
        <v>930</v>
      </c>
      <c r="EH189">
        <v>184</v>
      </c>
      <c r="EI189">
        <v>962</v>
      </c>
      <c r="EJ189">
        <v>807</v>
      </c>
      <c r="EK189">
        <v>255</v>
      </c>
      <c r="EL189">
        <v>551</v>
      </c>
      <c r="EM189">
        <v>612</v>
      </c>
      <c r="EN189">
        <v>334</v>
      </c>
      <c r="EO189">
        <v>93</v>
      </c>
      <c r="EP189">
        <v>958</v>
      </c>
      <c r="EQ189">
        <v>294</v>
      </c>
      <c r="ER189">
        <v>540</v>
      </c>
      <c r="ES189">
        <v>415</v>
      </c>
      <c r="ET189">
        <v>308</v>
      </c>
      <c r="EU189">
        <v>794</v>
      </c>
      <c r="EV189">
        <v>124</v>
      </c>
      <c r="EW189">
        <v>599</v>
      </c>
      <c r="EX189">
        <v>846</v>
      </c>
      <c r="EY189">
        <v>164</v>
      </c>
      <c r="EZ189">
        <v>686</v>
      </c>
      <c r="FA189">
        <v>939</v>
      </c>
      <c r="FB189">
        <v>689</v>
      </c>
      <c r="FC189">
        <v>550</v>
      </c>
      <c r="FD189">
        <v>25</v>
      </c>
      <c r="FE189">
        <v>492</v>
      </c>
      <c r="FF189">
        <v>185</v>
      </c>
      <c r="FG189">
        <v>147</v>
      </c>
      <c r="FH189">
        <v>195</v>
      </c>
      <c r="FI189">
        <v>973</v>
      </c>
      <c r="FJ189">
        <v>50</v>
      </c>
      <c r="FK189">
        <v>50</v>
      </c>
      <c r="FL189">
        <v>50</v>
      </c>
      <c r="FM189">
        <v>50</v>
      </c>
      <c r="FN189">
        <v>54</v>
      </c>
      <c r="FO189">
        <v>69</v>
      </c>
      <c r="FP189">
        <v>80</v>
      </c>
      <c r="FQ189">
        <v>50</v>
      </c>
      <c r="FR189">
        <v>75</v>
      </c>
      <c r="FS189">
        <v>74</v>
      </c>
      <c r="FT189">
        <v>54</v>
      </c>
      <c r="FU189">
        <v>50</v>
      </c>
      <c r="FV189">
        <v>50</v>
      </c>
      <c r="FW189">
        <v>50</v>
      </c>
      <c r="FX189">
        <v>50</v>
      </c>
      <c r="FY189">
        <v>50</v>
      </c>
      <c r="FZ189">
        <v>50</v>
      </c>
      <c r="GA189">
        <v>50</v>
      </c>
      <c r="GB189">
        <v>50</v>
      </c>
      <c r="GC189">
        <v>50</v>
      </c>
      <c r="GD189">
        <v>50</v>
      </c>
      <c r="GE189">
        <v>71</v>
      </c>
      <c r="GF189">
        <v>52</v>
      </c>
      <c r="GG189">
        <v>71</v>
      </c>
      <c r="GH189">
        <v>75</v>
      </c>
      <c r="GI189">
        <v>68</v>
      </c>
      <c r="GJ189">
        <v>73</v>
      </c>
      <c r="GK189">
        <v>62</v>
      </c>
      <c r="GL189">
        <v>50</v>
      </c>
      <c r="GM189">
        <v>50</v>
      </c>
      <c r="GN189">
        <v>50</v>
      </c>
      <c r="GO189">
        <v>50</v>
      </c>
      <c r="GP189">
        <v>50</v>
      </c>
      <c r="GQ189">
        <v>50</v>
      </c>
      <c r="GR189">
        <v>0.84599999999999997</v>
      </c>
      <c r="GS189">
        <v>0.85899999999999999</v>
      </c>
      <c r="GT189">
        <v>1.087</v>
      </c>
      <c r="GU189">
        <v>0.72699999999999998</v>
      </c>
      <c r="GV189">
        <v>1.419</v>
      </c>
      <c r="GW189">
        <v>0.73</v>
      </c>
      <c r="GX189">
        <v>1.4300000000000002</v>
      </c>
      <c r="GY189">
        <v>0.68399999999999994</v>
      </c>
      <c r="GZ189">
        <v>1.462</v>
      </c>
      <c r="HA189">
        <v>1.3069999999999999</v>
      </c>
      <c r="HB189">
        <v>0.755</v>
      </c>
      <c r="HC189">
        <v>1.0510000000000002</v>
      </c>
      <c r="HD189">
        <v>1.1120000000000001</v>
      </c>
      <c r="HE189">
        <v>0.83400000000000007</v>
      </c>
      <c r="HF189">
        <v>0.59299999999999997</v>
      </c>
      <c r="HG189">
        <v>1</v>
      </c>
      <c r="HH189">
        <v>0.29399999999999998</v>
      </c>
      <c r="HI189">
        <v>0.54</v>
      </c>
      <c r="HJ189">
        <v>0.41499999999999998</v>
      </c>
      <c r="HK189">
        <v>0.308</v>
      </c>
      <c r="HL189">
        <v>0.79400000000000004</v>
      </c>
      <c r="HM189">
        <v>0.124</v>
      </c>
      <c r="HN189">
        <v>0.59899999999999998</v>
      </c>
      <c r="HO189">
        <v>0.84599999999999997</v>
      </c>
      <c r="HP189">
        <v>0.16400000000000001</v>
      </c>
      <c r="HQ189">
        <v>0.68600000000000005</v>
      </c>
      <c r="HR189">
        <v>0.93899999999999995</v>
      </c>
      <c r="HS189">
        <v>0.68899999999999995</v>
      </c>
      <c r="HT189">
        <v>0.55000000000000004</v>
      </c>
      <c r="HU189">
        <v>2.5000000000000001E-2</v>
      </c>
      <c r="HV189">
        <v>0.49199999999999999</v>
      </c>
      <c r="HW189">
        <v>0.185</v>
      </c>
      <c r="HX189" s="40" t="s">
        <v>85</v>
      </c>
      <c r="HY189" s="35" t="s">
        <v>85</v>
      </c>
      <c r="HZ189" s="36" t="s">
        <v>85</v>
      </c>
      <c r="IA189" s="36" t="s">
        <v>85</v>
      </c>
      <c r="IB189" s="36" t="s">
        <v>85</v>
      </c>
      <c r="IC189" s="36" t="s">
        <v>85</v>
      </c>
      <c r="ID189" s="37" t="s">
        <v>85</v>
      </c>
      <c r="IE189" s="37" t="s">
        <v>85</v>
      </c>
      <c r="IF189" s="34" t="str">
        <f t="shared" si="17"/>
        <v/>
      </c>
      <c r="IG189" t="str">
        <f t="shared" si="18"/>
        <v/>
      </c>
      <c r="IH189" t="str">
        <f t="shared" si="19"/>
        <v/>
      </c>
      <c r="II189" t="str">
        <f t="shared" si="20"/>
        <v/>
      </c>
      <c r="IJ189" t="str">
        <f t="shared" si="21"/>
        <v/>
      </c>
      <c r="IK189" t="str">
        <f t="shared" si="22"/>
        <v/>
      </c>
      <c r="IL189" t="str">
        <f t="shared" si="23"/>
        <v/>
      </c>
      <c r="IM189" t="str">
        <f t="shared" si="24"/>
        <v/>
      </c>
    </row>
    <row r="190" spans="1:247" x14ac:dyDescent="0.25">
      <c r="A190" s="48">
        <v>136287</v>
      </c>
      <c r="E190" t="b">
        <v>0</v>
      </c>
      <c r="H190">
        <v>25</v>
      </c>
      <c r="J190" t="s">
        <v>42</v>
      </c>
      <c r="K190" t="b">
        <v>1</v>
      </c>
      <c r="N190" t="s">
        <v>43</v>
      </c>
      <c r="R190">
        <v>0</v>
      </c>
      <c r="S190">
        <v>0.192</v>
      </c>
      <c r="T190" t="b">
        <v>0</v>
      </c>
      <c r="U190">
        <v>43727.000243055554</v>
      </c>
      <c r="V190">
        <v>0</v>
      </c>
      <c r="W190">
        <v>0</v>
      </c>
      <c r="X190">
        <v>0</v>
      </c>
      <c r="Y190">
        <v>1</v>
      </c>
      <c r="Z190">
        <v>0</v>
      </c>
      <c r="AA190">
        <v>0</v>
      </c>
      <c r="AB190">
        <v>20</v>
      </c>
      <c r="AC190">
        <v>10</v>
      </c>
      <c r="AD190">
        <v>104</v>
      </c>
      <c r="AE190">
        <v>43691.000243055554</v>
      </c>
      <c r="AF190">
        <v>43727.000243055554</v>
      </c>
      <c r="AH190">
        <v>0.192</v>
      </c>
      <c r="AI190" t="s">
        <v>44</v>
      </c>
      <c r="AJ190">
        <v>444</v>
      </c>
      <c r="AK190">
        <v>188</v>
      </c>
      <c r="AL190">
        <v>505</v>
      </c>
      <c r="AM190">
        <v>446</v>
      </c>
      <c r="AN190">
        <v>38</v>
      </c>
      <c r="AO190">
        <v>416</v>
      </c>
      <c r="AP190">
        <v>286</v>
      </c>
      <c r="AQ190">
        <v>749</v>
      </c>
      <c r="AR190">
        <v>114</v>
      </c>
      <c r="AS190">
        <v>645</v>
      </c>
      <c r="AT190">
        <v>501</v>
      </c>
      <c r="AU190">
        <v>371</v>
      </c>
      <c r="AV190">
        <v>522</v>
      </c>
      <c r="AW190">
        <v>513</v>
      </c>
      <c r="AX190">
        <v>724</v>
      </c>
      <c r="AY190">
        <v>397</v>
      </c>
      <c r="AZ190">
        <v>60</v>
      </c>
      <c r="BA190">
        <v>88</v>
      </c>
      <c r="BB190">
        <v>53</v>
      </c>
      <c r="BC190">
        <v>71</v>
      </c>
      <c r="BD190">
        <v>87</v>
      </c>
      <c r="BE190">
        <v>73</v>
      </c>
      <c r="BF190">
        <v>100</v>
      </c>
      <c r="BG190">
        <v>100</v>
      </c>
      <c r="BH190">
        <v>100</v>
      </c>
      <c r="BI190">
        <v>100</v>
      </c>
      <c r="BJ190">
        <v>100</v>
      </c>
      <c r="BK190">
        <v>100</v>
      </c>
      <c r="BL190">
        <v>100</v>
      </c>
      <c r="BM190">
        <v>25</v>
      </c>
      <c r="BN190">
        <v>25</v>
      </c>
      <c r="BO190">
        <v>25</v>
      </c>
      <c r="BP190">
        <v>25</v>
      </c>
      <c r="BQ190">
        <v>1</v>
      </c>
      <c r="BR190">
        <v>1</v>
      </c>
      <c r="BS190">
        <v>1</v>
      </c>
      <c r="BT190">
        <v>2</v>
      </c>
      <c r="BU190">
        <v>3</v>
      </c>
      <c r="BV190">
        <v>0</v>
      </c>
      <c r="BW190">
        <v>3</v>
      </c>
      <c r="BX190">
        <v>1</v>
      </c>
      <c r="BY190">
        <v>0</v>
      </c>
      <c r="BZ190">
        <v>0</v>
      </c>
      <c r="CA190">
        <v>2</v>
      </c>
      <c r="CB190">
        <v>3</v>
      </c>
      <c r="CC190">
        <v>2</v>
      </c>
      <c r="CD190">
        <v>3</v>
      </c>
      <c r="CE190">
        <v>1</v>
      </c>
      <c r="CF190">
        <v>0</v>
      </c>
      <c r="CG190">
        <v>15</v>
      </c>
      <c r="CH190">
        <v>94</v>
      </c>
      <c r="CI190">
        <v>54</v>
      </c>
      <c r="CJ190">
        <v>100</v>
      </c>
      <c r="CK190">
        <v>27</v>
      </c>
      <c r="CL190">
        <v>48</v>
      </c>
      <c r="CM190">
        <v>14</v>
      </c>
      <c r="CN190">
        <v>54</v>
      </c>
      <c r="CO190">
        <v>20</v>
      </c>
      <c r="CP190">
        <v>91</v>
      </c>
      <c r="CQ190">
        <v>1</v>
      </c>
      <c r="CR190">
        <v>22</v>
      </c>
      <c r="CS190">
        <v>79</v>
      </c>
      <c r="CT190">
        <v>29</v>
      </c>
      <c r="CU190">
        <v>56</v>
      </c>
      <c r="CV190">
        <v>12</v>
      </c>
      <c r="CW190">
        <v>59</v>
      </c>
      <c r="CX190">
        <v>21</v>
      </c>
      <c r="CY190">
        <v>72</v>
      </c>
      <c r="CZ190">
        <v>57</v>
      </c>
      <c r="DA190">
        <v>77</v>
      </c>
      <c r="DB190">
        <v>63</v>
      </c>
      <c r="DC190">
        <v>90</v>
      </c>
      <c r="DD190">
        <v>49</v>
      </c>
      <c r="DE190">
        <v>23</v>
      </c>
      <c r="DF190">
        <v>8</v>
      </c>
      <c r="DG190">
        <v>25</v>
      </c>
      <c r="DH190">
        <v>31</v>
      </c>
      <c r="DI190">
        <v>94</v>
      </c>
      <c r="DJ190">
        <v>74</v>
      </c>
      <c r="DK190">
        <v>40</v>
      </c>
      <c r="DL190">
        <v>33</v>
      </c>
      <c r="DM190">
        <v>17</v>
      </c>
      <c r="DN190">
        <v>77</v>
      </c>
      <c r="DO190">
        <v>44</v>
      </c>
      <c r="DP190">
        <v>279</v>
      </c>
      <c r="DQ190">
        <v>996</v>
      </c>
      <c r="DR190">
        <v>62</v>
      </c>
      <c r="DS190">
        <v>753</v>
      </c>
      <c r="DT190">
        <v>166</v>
      </c>
      <c r="DU190">
        <v>103</v>
      </c>
      <c r="DV190">
        <v>251</v>
      </c>
      <c r="DW190">
        <v>502</v>
      </c>
      <c r="DX190">
        <v>497</v>
      </c>
      <c r="DY190">
        <v>488</v>
      </c>
      <c r="DZ190">
        <v>650</v>
      </c>
      <c r="EA190">
        <v>50</v>
      </c>
      <c r="EB190">
        <v>760</v>
      </c>
      <c r="EC190">
        <v>266</v>
      </c>
      <c r="ED190">
        <v>462</v>
      </c>
      <c r="EE190">
        <v>363</v>
      </c>
      <c r="EF190">
        <v>384</v>
      </c>
      <c r="EG190">
        <v>611</v>
      </c>
      <c r="EH190">
        <v>991</v>
      </c>
      <c r="EI190">
        <v>480</v>
      </c>
      <c r="EJ190">
        <v>223</v>
      </c>
      <c r="EK190">
        <v>948</v>
      </c>
      <c r="EL190">
        <v>742</v>
      </c>
      <c r="EM190">
        <v>634</v>
      </c>
      <c r="EN190">
        <v>862</v>
      </c>
      <c r="EO190">
        <v>553</v>
      </c>
      <c r="EP190">
        <v>302</v>
      </c>
      <c r="EQ190">
        <v>650</v>
      </c>
      <c r="ER190">
        <v>212</v>
      </c>
      <c r="ES190">
        <v>395</v>
      </c>
      <c r="ET190">
        <v>520</v>
      </c>
      <c r="EU190">
        <v>964</v>
      </c>
      <c r="EV190">
        <v>208</v>
      </c>
      <c r="EW190">
        <v>637</v>
      </c>
      <c r="EX190">
        <v>743</v>
      </c>
      <c r="EY190">
        <v>933</v>
      </c>
      <c r="EZ190">
        <v>250</v>
      </c>
      <c r="FA190">
        <v>683</v>
      </c>
      <c r="FB190">
        <v>73</v>
      </c>
      <c r="FC190">
        <v>689</v>
      </c>
      <c r="FD190">
        <v>184</v>
      </c>
      <c r="FE190">
        <v>42</v>
      </c>
      <c r="FF190">
        <v>523</v>
      </c>
      <c r="FG190">
        <v>675</v>
      </c>
      <c r="FH190">
        <v>102</v>
      </c>
      <c r="FI190">
        <v>449</v>
      </c>
      <c r="FJ190">
        <v>50</v>
      </c>
      <c r="FK190">
        <v>50</v>
      </c>
      <c r="FL190">
        <v>50</v>
      </c>
      <c r="FM190">
        <v>50</v>
      </c>
      <c r="FN190">
        <v>65</v>
      </c>
      <c r="FO190">
        <v>65</v>
      </c>
      <c r="FP190">
        <v>55</v>
      </c>
      <c r="FQ190">
        <v>73</v>
      </c>
      <c r="FR190">
        <v>73</v>
      </c>
      <c r="FS190">
        <v>50</v>
      </c>
      <c r="FT190">
        <v>62</v>
      </c>
      <c r="FU190">
        <v>50</v>
      </c>
      <c r="FV190">
        <v>50</v>
      </c>
      <c r="FW190">
        <v>50</v>
      </c>
      <c r="FX190">
        <v>50</v>
      </c>
      <c r="FY190">
        <v>50</v>
      </c>
      <c r="FZ190">
        <v>50</v>
      </c>
      <c r="GA190">
        <v>50</v>
      </c>
      <c r="GB190">
        <v>50</v>
      </c>
      <c r="GC190">
        <v>50</v>
      </c>
      <c r="GD190">
        <v>50</v>
      </c>
      <c r="GE190">
        <v>69</v>
      </c>
      <c r="GF190">
        <v>64</v>
      </c>
      <c r="GG190">
        <v>72</v>
      </c>
      <c r="GH190">
        <v>52</v>
      </c>
      <c r="GI190">
        <v>76</v>
      </c>
      <c r="GJ190">
        <v>66</v>
      </c>
      <c r="GK190">
        <v>59</v>
      </c>
      <c r="GL190">
        <v>50</v>
      </c>
      <c r="GM190">
        <v>50</v>
      </c>
      <c r="GN190">
        <v>50</v>
      </c>
      <c r="GO190">
        <v>50</v>
      </c>
      <c r="GP190">
        <v>50</v>
      </c>
      <c r="GQ190">
        <v>50</v>
      </c>
      <c r="GR190">
        <v>0.55000000000000004</v>
      </c>
      <c r="GS190">
        <v>1.26</v>
      </c>
      <c r="GT190">
        <v>0.76600000000000001</v>
      </c>
      <c r="GU190">
        <v>0.96199999999999997</v>
      </c>
      <c r="GV190">
        <v>0.86299999999999999</v>
      </c>
      <c r="GW190">
        <v>0.88400000000000001</v>
      </c>
      <c r="GX190">
        <v>1.111</v>
      </c>
      <c r="GY190">
        <v>1.4910000000000001</v>
      </c>
      <c r="GZ190">
        <v>0.98</v>
      </c>
      <c r="HA190">
        <v>0.72299999999999998</v>
      </c>
      <c r="HB190">
        <v>1.448</v>
      </c>
      <c r="HC190">
        <v>1.242</v>
      </c>
      <c r="HD190">
        <v>1.1339999999999999</v>
      </c>
      <c r="HE190">
        <v>1.3620000000000001</v>
      </c>
      <c r="HF190">
        <v>1.0529999999999999</v>
      </c>
      <c r="HG190">
        <v>1</v>
      </c>
      <c r="HH190">
        <v>0.65</v>
      </c>
      <c r="HI190">
        <v>0.21199999999999999</v>
      </c>
      <c r="HJ190">
        <v>0.39500000000000002</v>
      </c>
      <c r="HK190">
        <v>0.52</v>
      </c>
      <c r="HL190">
        <v>0.96399999999999997</v>
      </c>
      <c r="HM190">
        <v>0.20799999999999999</v>
      </c>
      <c r="HN190">
        <v>0.63700000000000001</v>
      </c>
      <c r="HO190">
        <v>0.74299999999999999</v>
      </c>
      <c r="HP190">
        <v>0.93300000000000005</v>
      </c>
      <c r="HQ190">
        <v>0.25</v>
      </c>
      <c r="HR190">
        <v>0.68300000000000005</v>
      </c>
      <c r="HS190">
        <v>7.2999999999999995E-2</v>
      </c>
      <c r="HT190">
        <v>0.68899999999999995</v>
      </c>
      <c r="HU190">
        <v>0.184</v>
      </c>
      <c r="HV190">
        <v>4.2000000000000003E-2</v>
      </c>
      <c r="HW190">
        <v>0.52300000000000002</v>
      </c>
      <c r="HX190" s="40" t="s">
        <v>85</v>
      </c>
      <c r="HY190" s="35" t="s">
        <v>85</v>
      </c>
      <c r="HZ190" s="36" t="s">
        <v>85</v>
      </c>
      <c r="IA190" s="36" t="s">
        <v>85</v>
      </c>
      <c r="IB190" s="36" t="s">
        <v>85</v>
      </c>
      <c r="IC190" s="36" t="s">
        <v>85</v>
      </c>
      <c r="ID190" s="37" t="s">
        <v>85</v>
      </c>
      <c r="IE190" s="37" t="s">
        <v>85</v>
      </c>
      <c r="IF190" s="34" t="str">
        <f t="shared" si="17"/>
        <v/>
      </c>
      <c r="IG190" t="str">
        <f t="shared" si="18"/>
        <v/>
      </c>
      <c r="IH190" t="str">
        <f t="shared" si="19"/>
        <v/>
      </c>
      <c r="II190" t="str">
        <f t="shared" si="20"/>
        <v/>
      </c>
      <c r="IJ190" t="str">
        <f t="shared" si="21"/>
        <v/>
      </c>
      <c r="IK190" t="str">
        <f t="shared" si="22"/>
        <v/>
      </c>
      <c r="IL190" t="str">
        <f t="shared" si="23"/>
        <v/>
      </c>
      <c r="IM190" t="str">
        <f t="shared" si="24"/>
        <v/>
      </c>
    </row>
    <row r="191" spans="1:247" x14ac:dyDescent="0.25">
      <c r="A191" s="48">
        <v>136288</v>
      </c>
      <c r="E191" t="b">
        <v>0</v>
      </c>
      <c r="H191">
        <v>25</v>
      </c>
      <c r="J191" t="s">
        <v>42</v>
      </c>
      <c r="K191" t="b">
        <v>1</v>
      </c>
      <c r="N191" t="s">
        <v>43</v>
      </c>
      <c r="R191">
        <v>0</v>
      </c>
      <c r="S191">
        <v>0.308</v>
      </c>
      <c r="T191" t="b">
        <v>0</v>
      </c>
      <c r="U191">
        <v>43727.000243055554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20</v>
      </c>
      <c r="AC191">
        <v>10</v>
      </c>
      <c r="AD191">
        <v>64</v>
      </c>
      <c r="AE191">
        <v>43691.000243055554</v>
      </c>
      <c r="AF191">
        <v>43727.000243055554</v>
      </c>
      <c r="AH191">
        <v>0.308</v>
      </c>
      <c r="AI191" t="s">
        <v>44</v>
      </c>
      <c r="AJ191">
        <v>843</v>
      </c>
      <c r="AK191">
        <v>458</v>
      </c>
      <c r="AL191">
        <v>584</v>
      </c>
      <c r="AM191">
        <v>365</v>
      </c>
      <c r="AN191">
        <v>47</v>
      </c>
      <c r="AO191">
        <v>680</v>
      </c>
      <c r="AP191">
        <v>589</v>
      </c>
      <c r="AQ191">
        <v>898</v>
      </c>
      <c r="AR191">
        <v>467</v>
      </c>
      <c r="AS191">
        <v>505</v>
      </c>
      <c r="AT191">
        <v>75</v>
      </c>
      <c r="AU191">
        <v>637</v>
      </c>
      <c r="AV191">
        <v>234</v>
      </c>
      <c r="AW191">
        <v>389</v>
      </c>
      <c r="AX191">
        <v>957</v>
      </c>
      <c r="AY191">
        <v>899</v>
      </c>
      <c r="AZ191">
        <v>66</v>
      </c>
      <c r="BA191">
        <v>77</v>
      </c>
      <c r="BB191">
        <v>58</v>
      </c>
      <c r="BC191">
        <v>54</v>
      </c>
      <c r="BD191">
        <v>61</v>
      </c>
      <c r="BE191">
        <v>65</v>
      </c>
      <c r="BF191">
        <v>100</v>
      </c>
      <c r="BG191">
        <v>100</v>
      </c>
      <c r="BH191">
        <v>100</v>
      </c>
      <c r="BI191">
        <v>100</v>
      </c>
      <c r="BJ191">
        <v>100</v>
      </c>
      <c r="BK191">
        <v>100</v>
      </c>
      <c r="BL191">
        <v>100</v>
      </c>
      <c r="BM191">
        <v>25</v>
      </c>
      <c r="BN191">
        <v>25</v>
      </c>
      <c r="BO191">
        <v>25</v>
      </c>
      <c r="BP191">
        <v>25</v>
      </c>
      <c r="BQ191">
        <v>0</v>
      </c>
      <c r="BR191">
        <v>1</v>
      </c>
      <c r="BS191">
        <v>1</v>
      </c>
      <c r="BT191">
        <v>2</v>
      </c>
      <c r="BU191">
        <v>2</v>
      </c>
      <c r="BV191">
        <v>1</v>
      </c>
      <c r="BW191">
        <v>3</v>
      </c>
      <c r="BX191">
        <v>2</v>
      </c>
      <c r="BY191">
        <v>0</v>
      </c>
      <c r="BZ191">
        <v>1</v>
      </c>
      <c r="CA191">
        <v>2</v>
      </c>
      <c r="CB191">
        <v>0</v>
      </c>
      <c r="CC191">
        <v>3</v>
      </c>
      <c r="CD191">
        <v>1</v>
      </c>
      <c r="CE191">
        <v>2</v>
      </c>
      <c r="CF191">
        <v>0</v>
      </c>
      <c r="CG191">
        <v>91</v>
      </c>
      <c r="CH191">
        <v>93</v>
      </c>
      <c r="CI191">
        <v>18</v>
      </c>
      <c r="CJ191">
        <v>39</v>
      </c>
      <c r="CK191">
        <v>43</v>
      </c>
      <c r="CL191">
        <v>8</v>
      </c>
      <c r="CM191">
        <v>59</v>
      </c>
      <c r="CN191">
        <v>19</v>
      </c>
      <c r="CO191">
        <v>71</v>
      </c>
      <c r="CP191">
        <v>70</v>
      </c>
      <c r="CQ191">
        <v>52</v>
      </c>
      <c r="CR191">
        <v>17</v>
      </c>
      <c r="CS191">
        <v>96</v>
      </c>
      <c r="CT191">
        <v>61</v>
      </c>
      <c r="CU191">
        <v>24</v>
      </c>
      <c r="CV191">
        <v>10</v>
      </c>
      <c r="CW191">
        <v>11</v>
      </c>
      <c r="CX191">
        <v>42</v>
      </c>
      <c r="CY191">
        <v>74</v>
      </c>
      <c r="CZ191">
        <v>25</v>
      </c>
      <c r="DA191">
        <v>85</v>
      </c>
      <c r="DB191">
        <v>57</v>
      </c>
      <c r="DC191">
        <v>13</v>
      </c>
      <c r="DD191">
        <v>0</v>
      </c>
      <c r="DE191">
        <v>99</v>
      </c>
      <c r="DF191">
        <v>23</v>
      </c>
      <c r="DG191">
        <v>28</v>
      </c>
      <c r="DH191">
        <v>36</v>
      </c>
      <c r="DI191">
        <v>45</v>
      </c>
      <c r="DJ191">
        <v>27</v>
      </c>
      <c r="DK191">
        <v>90</v>
      </c>
      <c r="DL191">
        <v>27</v>
      </c>
      <c r="DM191">
        <v>166</v>
      </c>
      <c r="DN191">
        <v>297</v>
      </c>
      <c r="DO191">
        <v>679</v>
      </c>
      <c r="DP191">
        <v>827</v>
      </c>
      <c r="DQ191">
        <v>21</v>
      </c>
      <c r="DR191">
        <v>856</v>
      </c>
      <c r="DS191">
        <v>449</v>
      </c>
      <c r="DT191">
        <v>537</v>
      </c>
      <c r="DU191">
        <v>586</v>
      </c>
      <c r="DV191">
        <v>379</v>
      </c>
      <c r="DW191">
        <v>436</v>
      </c>
      <c r="DX191">
        <v>786</v>
      </c>
      <c r="DY191">
        <v>250</v>
      </c>
      <c r="DZ191">
        <v>638</v>
      </c>
      <c r="EA191">
        <v>403</v>
      </c>
      <c r="EB191">
        <v>306</v>
      </c>
      <c r="EC191">
        <v>474</v>
      </c>
      <c r="ED191">
        <v>397</v>
      </c>
      <c r="EE191">
        <v>810</v>
      </c>
      <c r="EF191">
        <v>0</v>
      </c>
      <c r="EG191">
        <v>943</v>
      </c>
      <c r="EH191">
        <v>338</v>
      </c>
      <c r="EI191">
        <v>328</v>
      </c>
      <c r="EJ191">
        <v>775</v>
      </c>
      <c r="EK191">
        <v>511</v>
      </c>
      <c r="EL191">
        <v>395</v>
      </c>
      <c r="EM191">
        <v>951</v>
      </c>
      <c r="EN191">
        <v>711</v>
      </c>
      <c r="EO191">
        <v>114</v>
      </c>
      <c r="EP191">
        <v>771</v>
      </c>
      <c r="EQ191">
        <v>72</v>
      </c>
      <c r="ER191">
        <v>832</v>
      </c>
      <c r="ES191">
        <v>145</v>
      </c>
      <c r="ET191">
        <v>604</v>
      </c>
      <c r="EU191">
        <v>950</v>
      </c>
      <c r="EV191">
        <v>939</v>
      </c>
      <c r="EW191">
        <v>490</v>
      </c>
      <c r="EX191">
        <v>279</v>
      </c>
      <c r="EY191">
        <v>128</v>
      </c>
      <c r="EZ191">
        <v>777</v>
      </c>
      <c r="FA191">
        <v>903</v>
      </c>
      <c r="FB191">
        <v>457</v>
      </c>
      <c r="FC191">
        <v>324</v>
      </c>
      <c r="FD191">
        <v>63</v>
      </c>
      <c r="FE191">
        <v>835</v>
      </c>
      <c r="FF191">
        <v>614</v>
      </c>
      <c r="FG191">
        <v>812</v>
      </c>
      <c r="FH191">
        <v>24</v>
      </c>
      <c r="FI191">
        <v>599</v>
      </c>
      <c r="FJ191">
        <v>50</v>
      </c>
      <c r="FK191">
        <v>50</v>
      </c>
      <c r="FL191">
        <v>50</v>
      </c>
      <c r="FM191">
        <v>50</v>
      </c>
      <c r="FN191">
        <v>75</v>
      </c>
      <c r="FO191">
        <v>51</v>
      </c>
      <c r="FP191">
        <v>78</v>
      </c>
      <c r="FQ191">
        <v>73</v>
      </c>
      <c r="FR191">
        <v>52</v>
      </c>
      <c r="FS191">
        <v>50</v>
      </c>
      <c r="FT191">
        <v>59</v>
      </c>
      <c r="FU191">
        <v>50</v>
      </c>
      <c r="FV191">
        <v>50</v>
      </c>
      <c r="FW191">
        <v>50</v>
      </c>
      <c r="FX191">
        <v>50</v>
      </c>
      <c r="FY191">
        <v>50</v>
      </c>
      <c r="FZ191">
        <v>50</v>
      </c>
      <c r="GA191">
        <v>50</v>
      </c>
      <c r="GB191">
        <v>50</v>
      </c>
      <c r="GC191">
        <v>50</v>
      </c>
      <c r="GD191">
        <v>50</v>
      </c>
      <c r="GE191">
        <v>73</v>
      </c>
      <c r="GF191">
        <v>80</v>
      </c>
      <c r="GG191">
        <v>53</v>
      </c>
      <c r="GH191">
        <v>55</v>
      </c>
      <c r="GI191">
        <v>53</v>
      </c>
      <c r="GJ191">
        <v>65</v>
      </c>
      <c r="GK191">
        <v>69</v>
      </c>
      <c r="GL191">
        <v>50</v>
      </c>
      <c r="GM191">
        <v>50</v>
      </c>
      <c r="GN191">
        <v>50</v>
      </c>
      <c r="GO191">
        <v>50</v>
      </c>
      <c r="GP191">
        <v>50</v>
      </c>
      <c r="GQ191">
        <v>50</v>
      </c>
      <c r="GR191">
        <v>0.90300000000000002</v>
      </c>
      <c r="GS191">
        <v>0.80600000000000005</v>
      </c>
      <c r="GT191">
        <v>0.97399999999999998</v>
      </c>
      <c r="GU191">
        <v>0.89700000000000002</v>
      </c>
      <c r="GV191">
        <v>1.31</v>
      </c>
      <c r="GW191">
        <v>0.5</v>
      </c>
      <c r="GX191">
        <v>1.4430000000000001</v>
      </c>
      <c r="GY191">
        <v>0.83800000000000008</v>
      </c>
      <c r="GZ191">
        <v>0.82800000000000007</v>
      </c>
      <c r="HA191">
        <v>1.2749999999999999</v>
      </c>
      <c r="HB191">
        <v>1.0110000000000001</v>
      </c>
      <c r="HC191">
        <v>0.89500000000000002</v>
      </c>
      <c r="HD191">
        <v>1.4510000000000001</v>
      </c>
      <c r="HE191">
        <v>1.2109999999999999</v>
      </c>
      <c r="HF191">
        <v>0.61399999999999999</v>
      </c>
      <c r="HG191">
        <v>1</v>
      </c>
      <c r="HH191">
        <v>7.1999999999999995E-2</v>
      </c>
      <c r="HI191">
        <v>0.83199999999999996</v>
      </c>
      <c r="HJ191">
        <v>0.14499999999999999</v>
      </c>
      <c r="HK191">
        <v>0.60399999999999998</v>
      </c>
      <c r="HL191">
        <v>0.95</v>
      </c>
      <c r="HM191">
        <v>0.93899999999999995</v>
      </c>
      <c r="HN191">
        <v>0.49</v>
      </c>
      <c r="HO191">
        <v>0.27900000000000003</v>
      </c>
      <c r="HP191">
        <v>0.128</v>
      </c>
      <c r="HQ191">
        <v>0.77700000000000002</v>
      </c>
      <c r="HR191">
        <v>0.90300000000000002</v>
      </c>
      <c r="HS191">
        <v>0.45700000000000002</v>
      </c>
      <c r="HT191">
        <v>0.32400000000000001</v>
      </c>
      <c r="HU191">
        <v>6.3E-2</v>
      </c>
      <c r="HV191">
        <v>0.83499999999999996</v>
      </c>
      <c r="HW191">
        <v>0.61399999999999999</v>
      </c>
      <c r="HX191" s="40" t="s">
        <v>85</v>
      </c>
      <c r="HY191" s="35" t="s">
        <v>85</v>
      </c>
      <c r="HZ191" s="36" t="s">
        <v>85</v>
      </c>
      <c r="IA191" s="36" t="s">
        <v>85</v>
      </c>
      <c r="IB191" s="36" t="s">
        <v>85</v>
      </c>
      <c r="IC191" s="36" t="s">
        <v>85</v>
      </c>
      <c r="ID191" s="37" t="s">
        <v>85</v>
      </c>
      <c r="IE191" s="37" t="s">
        <v>85</v>
      </c>
      <c r="IF191" s="34" t="str">
        <f t="shared" si="17"/>
        <v/>
      </c>
      <c r="IG191" t="str">
        <f t="shared" si="18"/>
        <v/>
      </c>
      <c r="IH191" t="str">
        <f t="shared" si="19"/>
        <v/>
      </c>
      <c r="II191" t="str">
        <f t="shared" si="20"/>
        <v/>
      </c>
      <c r="IJ191" t="str">
        <f t="shared" si="21"/>
        <v/>
      </c>
      <c r="IK191" t="str">
        <f t="shared" si="22"/>
        <v/>
      </c>
      <c r="IL191" t="str">
        <f t="shared" si="23"/>
        <v/>
      </c>
      <c r="IM191" t="str">
        <f t="shared" si="24"/>
        <v/>
      </c>
    </row>
    <row r="192" spans="1:247" x14ac:dyDescent="0.25">
      <c r="A192" s="48">
        <v>136289</v>
      </c>
      <c r="E192" t="b">
        <v>0</v>
      </c>
      <c r="H192">
        <v>25</v>
      </c>
      <c r="J192" t="s">
        <v>42</v>
      </c>
      <c r="K192" t="b">
        <v>1</v>
      </c>
      <c r="N192" t="s">
        <v>43</v>
      </c>
      <c r="R192">
        <v>0</v>
      </c>
      <c r="S192">
        <v>0.13300000000000001</v>
      </c>
      <c r="T192" t="b">
        <v>0</v>
      </c>
      <c r="U192">
        <v>43727.000243055554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40</v>
      </c>
      <c r="AC192">
        <v>40</v>
      </c>
      <c r="AD192">
        <v>300</v>
      </c>
      <c r="AE192">
        <v>43691.000243055554</v>
      </c>
      <c r="AF192">
        <v>43727.000243055554</v>
      </c>
      <c r="AH192">
        <v>0.13300000000000001</v>
      </c>
      <c r="AI192" t="s">
        <v>44</v>
      </c>
      <c r="AJ192">
        <v>19</v>
      </c>
      <c r="AK192">
        <v>183</v>
      </c>
      <c r="AL192">
        <v>674</v>
      </c>
      <c r="AM192">
        <v>667</v>
      </c>
      <c r="AN192">
        <v>873</v>
      </c>
      <c r="AO192">
        <v>422</v>
      </c>
      <c r="AP192">
        <v>749</v>
      </c>
      <c r="AQ192">
        <v>170</v>
      </c>
      <c r="AR192">
        <v>886</v>
      </c>
      <c r="AS192">
        <v>523</v>
      </c>
      <c r="AT192">
        <v>645</v>
      </c>
      <c r="AU192">
        <v>450</v>
      </c>
      <c r="AV192">
        <v>535</v>
      </c>
      <c r="AW192">
        <v>231</v>
      </c>
      <c r="AX192">
        <v>72</v>
      </c>
      <c r="AY192">
        <v>52</v>
      </c>
      <c r="AZ192">
        <v>80</v>
      </c>
      <c r="BA192">
        <v>97</v>
      </c>
      <c r="BB192">
        <v>51</v>
      </c>
      <c r="BC192">
        <v>99</v>
      </c>
      <c r="BD192">
        <v>69</v>
      </c>
      <c r="BE192">
        <v>57</v>
      </c>
      <c r="BF192">
        <v>100</v>
      </c>
      <c r="BG192">
        <v>100</v>
      </c>
      <c r="BH192">
        <v>100</v>
      </c>
      <c r="BI192">
        <v>100</v>
      </c>
      <c r="BJ192">
        <v>100</v>
      </c>
      <c r="BK192">
        <v>100</v>
      </c>
      <c r="BL192">
        <v>100</v>
      </c>
      <c r="BM192">
        <v>25</v>
      </c>
      <c r="BN192">
        <v>25</v>
      </c>
      <c r="BO192">
        <v>25</v>
      </c>
      <c r="BP192">
        <v>25</v>
      </c>
      <c r="BQ192">
        <v>1</v>
      </c>
      <c r="BR192">
        <v>0</v>
      </c>
      <c r="BS192">
        <v>3</v>
      </c>
      <c r="BT192">
        <v>0</v>
      </c>
      <c r="BU192">
        <v>3</v>
      </c>
      <c r="BV192">
        <v>0</v>
      </c>
      <c r="BW192">
        <v>2</v>
      </c>
      <c r="BX192">
        <v>3</v>
      </c>
      <c r="BY192">
        <v>2</v>
      </c>
      <c r="BZ192">
        <v>3</v>
      </c>
      <c r="CA192">
        <v>0</v>
      </c>
      <c r="CB192">
        <v>2</v>
      </c>
      <c r="CC192">
        <v>2</v>
      </c>
      <c r="CD192">
        <v>2</v>
      </c>
      <c r="CE192">
        <v>2</v>
      </c>
      <c r="CF192">
        <v>2</v>
      </c>
      <c r="CG192">
        <v>92</v>
      </c>
      <c r="CH192">
        <v>38</v>
      </c>
      <c r="CI192">
        <v>92</v>
      </c>
      <c r="CJ192">
        <v>76</v>
      </c>
      <c r="CK192">
        <v>73</v>
      </c>
      <c r="CL192">
        <v>76</v>
      </c>
      <c r="CM192">
        <v>69</v>
      </c>
      <c r="CN192">
        <v>81</v>
      </c>
      <c r="CO192">
        <v>18</v>
      </c>
      <c r="CP192">
        <v>24</v>
      </c>
      <c r="CQ192">
        <v>86</v>
      </c>
      <c r="CR192">
        <v>91</v>
      </c>
      <c r="CS192">
        <v>41</v>
      </c>
      <c r="CT192">
        <v>55</v>
      </c>
      <c r="CU192">
        <v>42</v>
      </c>
      <c r="CV192">
        <v>30</v>
      </c>
      <c r="CW192">
        <v>76</v>
      </c>
      <c r="CX192">
        <v>96</v>
      </c>
      <c r="CY192">
        <v>73</v>
      </c>
      <c r="CZ192">
        <v>55</v>
      </c>
      <c r="DA192">
        <v>32</v>
      </c>
      <c r="DB192">
        <v>81</v>
      </c>
      <c r="DC192">
        <v>65</v>
      </c>
      <c r="DD192">
        <v>59</v>
      </c>
      <c r="DE192">
        <v>46</v>
      </c>
      <c r="DF192">
        <v>92</v>
      </c>
      <c r="DG192">
        <v>8</v>
      </c>
      <c r="DH192">
        <v>48</v>
      </c>
      <c r="DI192">
        <v>87</v>
      </c>
      <c r="DJ192">
        <v>52</v>
      </c>
      <c r="DK192">
        <v>81</v>
      </c>
      <c r="DL192">
        <v>16</v>
      </c>
      <c r="DM192">
        <v>763</v>
      </c>
      <c r="DN192">
        <v>49</v>
      </c>
      <c r="DO192">
        <v>12</v>
      </c>
      <c r="DP192">
        <v>48</v>
      </c>
      <c r="DQ192">
        <v>567</v>
      </c>
      <c r="DR192">
        <v>691</v>
      </c>
      <c r="DS192">
        <v>678</v>
      </c>
      <c r="DT192">
        <v>29</v>
      </c>
      <c r="DU192">
        <v>106</v>
      </c>
      <c r="DV192">
        <v>360</v>
      </c>
      <c r="DW192">
        <v>791</v>
      </c>
      <c r="DX192">
        <v>679</v>
      </c>
      <c r="DY192">
        <v>92</v>
      </c>
      <c r="DZ192">
        <v>813</v>
      </c>
      <c r="EA192">
        <v>180</v>
      </c>
      <c r="EB192">
        <v>578</v>
      </c>
      <c r="EC192">
        <v>387</v>
      </c>
      <c r="ED192">
        <v>696</v>
      </c>
      <c r="EE192">
        <v>24</v>
      </c>
      <c r="EF192">
        <v>714</v>
      </c>
      <c r="EG192">
        <v>690</v>
      </c>
      <c r="EH192">
        <v>598</v>
      </c>
      <c r="EI192">
        <v>87</v>
      </c>
      <c r="EJ192">
        <v>583</v>
      </c>
      <c r="EK192">
        <v>169</v>
      </c>
      <c r="EL192">
        <v>682</v>
      </c>
      <c r="EM192">
        <v>615</v>
      </c>
      <c r="EN192">
        <v>468</v>
      </c>
      <c r="EO192">
        <v>368</v>
      </c>
      <c r="EP192">
        <v>316</v>
      </c>
      <c r="EQ192">
        <v>858</v>
      </c>
      <c r="ER192">
        <v>787</v>
      </c>
      <c r="ES192">
        <v>616</v>
      </c>
      <c r="ET192">
        <v>757</v>
      </c>
      <c r="EU192">
        <v>257</v>
      </c>
      <c r="EV192">
        <v>28</v>
      </c>
      <c r="EW192">
        <v>458</v>
      </c>
      <c r="EX192">
        <v>281</v>
      </c>
      <c r="EY192">
        <v>278</v>
      </c>
      <c r="EZ192">
        <v>212</v>
      </c>
      <c r="FA192">
        <v>710</v>
      </c>
      <c r="FB192">
        <v>661</v>
      </c>
      <c r="FC192">
        <v>833</v>
      </c>
      <c r="FD192">
        <v>196</v>
      </c>
      <c r="FE192">
        <v>388</v>
      </c>
      <c r="FF192">
        <v>702</v>
      </c>
      <c r="FG192">
        <v>607</v>
      </c>
      <c r="FH192">
        <v>446</v>
      </c>
      <c r="FI192">
        <v>181</v>
      </c>
      <c r="FJ192">
        <v>50</v>
      </c>
      <c r="FK192">
        <v>50</v>
      </c>
      <c r="FL192">
        <v>50</v>
      </c>
      <c r="FM192">
        <v>50</v>
      </c>
      <c r="FN192">
        <v>66</v>
      </c>
      <c r="FO192">
        <v>72</v>
      </c>
      <c r="FP192">
        <v>64</v>
      </c>
      <c r="FQ192">
        <v>55</v>
      </c>
      <c r="FR192">
        <v>62</v>
      </c>
      <c r="FS192">
        <v>55</v>
      </c>
      <c r="FT192">
        <v>55</v>
      </c>
      <c r="FU192">
        <v>50</v>
      </c>
      <c r="FV192">
        <v>50</v>
      </c>
      <c r="FW192">
        <v>50</v>
      </c>
      <c r="FX192">
        <v>50</v>
      </c>
      <c r="FY192">
        <v>50</v>
      </c>
      <c r="FZ192">
        <v>50</v>
      </c>
      <c r="GA192">
        <v>50</v>
      </c>
      <c r="GB192">
        <v>50</v>
      </c>
      <c r="GC192">
        <v>50</v>
      </c>
      <c r="GD192">
        <v>50</v>
      </c>
      <c r="GE192">
        <v>77</v>
      </c>
      <c r="GF192">
        <v>58</v>
      </c>
      <c r="GG192">
        <v>50</v>
      </c>
      <c r="GH192">
        <v>73</v>
      </c>
      <c r="GI192">
        <v>52</v>
      </c>
      <c r="GJ192">
        <v>53</v>
      </c>
      <c r="GK192">
        <v>74</v>
      </c>
      <c r="GL192">
        <v>50</v>
      </c>
      <c r="GM192">
        <v>50</v>
      </c>
      <c r="GN192">
        <v>50</v>
      </c>
      <c r="GO192">
        <v>50</v>
      </c>
      <c r="GP192">
        <v>50</v>
      </c>
      <c r="GQ192">
        <v>50</v>
      </c>
      <c r="GR192">
        <v>0.67999999999999994</v>
      </c>
      <c r="GS192">
        <v>1.0779999999999998</v>
      </c>
      <c r="GT192">
        <v>0.88700000000000001</v>
      </c>
      <c r="GU192">
        <v>1.196</v>
      </c>
      <c r="GV192">
        <v>0.52400000000000002</v>
      </c>
      <c r="GW192">
        <v>1.214</v>
      </c>
      <c r="GX192">
        <v>1.19</v>
      </c>
      <c r="GY192">
        <v>1.0979999999999999</v>
      </c>
      <c r="GZ192">
        <v>0.58699999999999997</v>
      </c>
      <c r="HA192">
        <v>1.083</v>
      </c>
      <c r="HB192">
        <v>0.66900000000000004</v>
      </c>
      <c r="HC192">
        <v>1.1819999999999999</v>
      </c>
      <c r="HD192">
        <v>1.115</v>
      </c>
      <c r="HE192">
        <v>0.96799999999999997</v>
      </c>
      <c r="HF192">
        <v>0.86799999999999999</v>
      </c>
      <c r="HG192">
        <v>2</v>
      </c>
      <c r="HH192">
        <v>0.85799999999999998</v>
      </c>
      <c r="HI192">
        <v>0.78700000000000003</v>
      </c>
      <c r="HJ192">
        <v>0.61599999999999999</v>
      </c>
      <c r="HK192">
        <v>0.75700000000000001</v>
      </c>
      <c r="HL192">
        <v>0.25700000000000001</v>
      </c>
      <c r="HM192">
        <v>2.8000000000000001E-2</v>
      </c>
      <c r="HN192">
        <v>0.45800000000000002</v>
      </c>
      <c r="HO192">
        <v>0.28100000000000003</v>
      </c>
      <c r="HP192">
        <v>0.27800000000000002</v>
      </c>
      <c r="HQ192">
        <v>0.21199999999999999</v>
      </c>
      <c r="HR192">
        <v>0.71</v>
      </c>
      <c r="HS192">
        <v>0.66100000000000003</v>
      </c>
      <c r="HT192">
        <v>0.83299999999999996</v>
      </c>
      <c r="HU192">
        <v>0.19600000000000001</v>
      </c>
      <c r="HV192">
        <v>0.38800000000000001</v>
      </c>
      <c r="HW192">
        <v>0.70199999999999996</v>
      </c>
      <c r="HX192" s="40" t="s">
        <v>85</v>
      </c>
      <c r="HY192" s="35" t="s">
        <v>85</v>
      </c>
      <c r="HZ192" s="36" t="s">
        <v>85</v>
      </c>
      <c r="IA192" s="36" t="s">
        <v>85</v>
      </c>
      <c r="IB192" s="36">
        <v>16</v>
      </c>
      <c r="IC192" s="36" t="s">
        <v>85</v>
      </c>
      <c r="ID192" s="37" t="s">
        <v>85</v>
      </c>
      <c r="IE192" s="37" t="s">
        <v>85</v>
      </c>
      <c r="IF192" s="34" t="str">
        <f t="shared" si="17"/>
        <v/>
      </c>
      <c r="IG192" t="str">
        <f t="shared" si="18"/>
        <v/>
      </c>
      <c r="IH192" t="str">
        <f t="shared" si="19"/>
        <v/>
      </c>
      <c r="II192" t="str">
        <f t="shared" si="20"/>
        <v/>
      </c>
      <c r="IJ192">
        <f t="shared" si="21"/>
        <v>38</v>
      </c>
      <c r="IK192" t="str">
        <f t="shared" si="22"/>
        <v/>
      </c>
      <c r="IL192" t="str">
        <f t="shared" si="23"/>
        <v/>
      </c>
      <c r="IM192" t="str">
        <f t="shared" si="24"/>
        <v/>
      </c>
    </row>
    <row r="193" spans="1:247" x14ac:dyDescent="0.25">
      <c r="A193" s="48">
        <v>136290</v>
      </c>
      <c r="E193" t="b">
        <v>0</v>
      </c>
      <c r="H193">
        <v>25</v>
      </c>
      <c r="J193" t="s">
        <v>42</v>
      </c>
      <c r="K193" t="b">
        <v>1</v>
      </c>
      <c r="N193" t="s">
        <v>43</v>
      </c>
      <c r="R193">
        <v>0</v>
      </c>
      <c r="S193">
        <v>0.442</v>
      </c>
      <c r="T193" t="b">
        <v>0</v>
      </c>
      <c r="U193">
        <v>43727.000243055554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40</v>
      </c>
      <c r="AC193">
        <v>40</v>
      </c>
      <c r="AD193">
        <v>90</v>
      </c>
      <c r="AE193">
        <v>43691.000243055554</v>
      </c>
      <c r="AF193">
        <v>43727.000243055554</v>
      </c>
      <c r="AH193">
        <v>0.442</v>
      </c>
      <c r="AI193" t="s">
        <v>44</v>
      </c>
      <c r="AJ193">
        <v>795</v>
      </c>
      <c r="AK193">
        <v>541</v>
      </c>
      <c r="AL193">
        <v>843</v>
      </c>
      <c r="AM193">
        <v>5</v>
      </c>
      <c r="AN193">
        <v>73</v>
      </c>
      <c r="AO193">
        <v>81</v>
      </c>
      <c r="AP193">
        <v>844</v>
      </c>
      <c r="AQ193">
        <v>834</v>
      </c>
      <c r="AR193">
        <v>667</v>
      </c>
      <c r="AS193">
        <v>263</v>
      </c>
      <c r="AT193">
        <v>112</v>
      </c>
      <c r="AU193">
        <v>710</v>
      </c>
      <c r="AV193">
        <v>233</v>
      </c>
      <c r="AW193">
        <v>954</v>
      </c>
      <c r="AX193">
        <v>341</v>
      </c>
      <c r="AY193">
        <v>642</v>
      </c>
      <c r="AZ193">
        <v>97</v>
      </c>
      <c r="BA193">
        <v>91</v>
      </c>
      <c r="BB193">
        <v>51</v>
      </c>
      <c r="BC193">
        <v>53</v>
      </c>
      <c r="BD193">
        <v>98</v>
      </c>
      <c r="BE193">
        <v>62</v>
      </c>
      <c r="BF193">
        <v>100</v>
      </c>
      <c r="BG193">
        <v>100</v>
      </c>
      <c r="BH193">
        <v>100</v>
      </c>
      <c r="BI193">
        <v>100</v>
      </c>
      <c r="BJ193">
        <v>100</v>
      </c>
      <c r="BK193">
        <v>100</v>
      </c>
      <c r="BL193">
        <v>100</v>
      </c>
      <c r="BM193">
        <v>25</v>
      </c>
      <c r="BN193">
        <v>25</v>
      </c>
      <c r="BO193">
        <v>25</v>
      </c>
      <c r="BP193">
        <v>25</v>
      </c>
      <c r="BQ193">
        <v>3</v>
      </c>
      <c r="BR193">
        <v>3</v>
      </c>
      <c r="BS193">
        <v>0</v>
      </c>
      <c r="BT193">
        <v>3</v>
      </c>
      <c r="BU193">
        <v>1</v>
      </c>
      <c r="BV193">
        <v>0</v>
      </c>
      <c r="BW193">
        <v>3</v>
      </c>
      <c r="BX193">
        <v>3</v>
      </c>
      <c r="BY193">
        <v>1</v>
      </c>
      <c r="BZ193">
        <v>1</v>
      </c>
      <c r="CA193">
        <v>2</v>
      </c>
      <c r="CB193">
        <v>0</v>
      </c>
      <c r="CC193">
        <v>1</v>
      </c>
      <c r="CD193">
        <v>1</v>
      </c>
      <c r="CE193">
        <v>2</v>
      </c>
      <c r="CF193">
        <v>2</v>
      </c>
      <c r="CG193">
        <v>12</v>
      </c>
      <c r="CH193">
        <v>28</v>
      </c>
      <c r="CI193">
        <v>82</v>
      </c>
      <c r="CJ193">
        <v>44</v>
      </c>
      <c r="CK193">
        <v>22</v>
      </c>
      <c r="CL193">
        <v>5</v>
      </c>
      <c r="CM193">
        <v>44</v>
      </c>
      <c r="CN193">
        <v>79</v>
      </c>
      <c r="CO193">
        <v>13</v>
      </c>
      <c r="CP193">
        <v>44</v>
      </c>
      <c r="CQ193">
        <v>93</v>
      </c>
      <c r="CR193">
        <v>85</v>
      </c>
      <c r="CS193">
        <v>41</v>
      </c>
      <c r="CT193">
        <v>39</v>
      </c>
      <c r="CU193">
        <v>28</v>
      </c>
      <c r="CV193">
        <v>61</v>
      </c>
      <c r="CW193">
        <v>25</v>
      </c>
      <c r="CX193">
        <v>56</v>
      </c>
      <c r="CY193">
        <v>91</v>
      </c>
      <c r="CZ193">
        <v>80</v>
      </c>
      <c r="DA193">
        <v>92</v>
      </c>
      <c r="DB193">
        <v>37</v>
      </c>
      <c r="DC193">
        <v>9</v>
      </c>
      <c r="DD193">
        <v>70</v>
      </c>
      <c r="DE193">
        <v>39</v>
      </c>
      <c r="DF193">
        <v>19</v>
      </c>
      <c r="DG193">
        <v>9</v>
      </c>
      <c r="DH193">
        <v>82</v>
      </c>
      <c r="DI193">
        <v>85</v>
      </c>
      <c r="DJ193">
        <v>89</v>
      </c>
      <c r="DK193">
        <v>22</v>
      </c>
      <c r="DL193">
        <v>53</v>
      </c>
      <c r="DM193">
        <v>436</v>
      </c>
      <c r="DN193">
        <v>478</v>
      </c>
      <c r="DO193">
        <v>418</v>
      </c>
      <c r="DP193">
        <v>940</v>
      </c>
      <c r="DQ193">
        <v>473</v>
      </c>
      <c r="DR193">
        <v>176</v>
      </c>
      <c r="DS193">
        <v>721</v>
      </c>
      <c r="DT193">
        <v>266</v>
      </c>
      <c r="DU193">
        <v>260</v>
      </c>
      <c r="DV193">
        <v>643</v>
      </c>
      <c r="DW193">
        <v>445</v>
      </c>
      <c r="DX193">
        <v>923</v>
      </c>
      <c r="DY193">
        <v>95</v>
      </c>
      <c r="DZ193">
        <v>13</v>
      </c>
      <c r="EA193">
        <v>519</v>
      </c>
      <c r="EB193">
        <v>137</v>
      </c>
      <c r="EC193">
        <v>653</v>
      </c>
      <c r="ED193">
        <v>236</v>
      </c>
      <c r="EE193">
        <v>683</v>
      </c>
      <c r="EF193">
        <v>128</v>
      </c>
      <c r="EG193">
        <v>761</v>
      </c>
      <c r="EH193">
        <v>652</v>
      </c>
      <c r="EI193">
        <v>596</v>
      </c>
      <c r="EJ193">
        <v>929</v>
      </c>
      <c r="EK193">
        <v>963</v>
      </c>
      <c r="EL193">
        <v>67</v>
      </c>
      <c r="EM193">
        <v>674</v>
      </c>
      <c r="EN193">
        <v>593</v>
      </c>
      <c r="EO193">
        <v>351</v>
      </c>
      <c r="EP193">
        <v>227</v>
      </c>
      <c r="EQ193">
        <v>541</v>
      </c>
      <c r="ER193">
        <v>803</v>
      </c>
      <c r="ES193">
        <v>924</v>
      </c>
      <c r="ET193">
        <v>833</v>
      </c>
      <c r="EU193">
        <v>863</v>
      </c>
      <c r="EV193">
        <v>332</v>
      </c>
      <c r="EW193">
        <v>671</v>
      </c>
      <c r="EX193">
        <v>499</v>
      </c>
      <c r="EY193">
        <v>154</v>
      </c>
      <c r="EZ193">
        <v>317</v>
      </c>
      <c r="FA193">
        <v>297</v>
      </c>
      <c r="FB193">
        <v>62</v>
      </c>
      <c r="FC193">
        <v>165</v>
      </c>
      <c r="FD193">
        <v>186</v>
      </c>
      <c r="FE193">
        <v>932</v>
      </c>
      <c r="FF193">
        <v>818</v>
      </c>
      <c r="FG193">
        <v>714</v>
      </c>
      <c r="FH193">
        <v>403</v>
      </c>
      <c r="FI193">
        <v>656</v>
      </c>
      <c r="FJ193">
        <v>50</v>
      </c>
      <c r="FK193">
        <v>50</v>
      </c>
      <c r="FL193">
        <v>50</v>
      </c>
      <c r="FM193">
        <v>50</v>
      </c>
      <c r="FN193">
        <v>51</v>
      </c>
      <c r="FO193">
        <v>52</v>
      </c>
      <c r="FP193">
        <v>58</v>
      </c>
      <c r="FQ193">
        <v>52</v>
      </c>
      <c r="FR193">
        <v>69</v>
      </c>
      <c r="FS193">
        <v>77</v>
      </c>
      <c r="FT193">
        <v>74</v>
      </c>
      <c r="FU193">
        <v>50</v>
      </c>
      <c r="FV193">
        <v>50</v>
      </c>
      <c r="FW193">
        <v>50</v>
      </c>
      <c r="FX193">
        <v>50</v>
      </c>
      <c r="FY193">
        <v>50</v>
      </c>
      <c r="FZ193">
        <v>50</v>
      </c>
      <c r="GA193">
        <v>50</v>
      </c>
      <c r="GB193">
        <v>50</v>
      </c>
      <c r="GC193">
        <v>50</v>
      </c>
      <c r="GD193">
        <v>50</v>
      </c>
      <c r="GE193">
        <v>76</v>
      </c>
      <c r="GF193">
        <v>50</v>
      </c>
      <c r="GG193">
        <v>78</v>
      </c>
      <c r="GH193">
        <v>73</v>
      </c>
      <c r="GI193">
        <v>52</v>
      </c>
      <c r="GJ193">
        <v>50</v>
      </c>
      <c r="GK193">
        <v>74</v>
      </c>
      <c r="GL193">
        <v>50</v>
      </c>
      <c r="GM193">
        <v>50</v>
      </c>
      <c r="GN193">
        <v>50</v>
      </c>
      <c r="GO193">
        <v>50</v>
      </c>
      <c r="GP193">
        <v>50</v>
      </c>
      <c r="GQ193">
        <v>50</v>
      </c>
      <c r="GR193">
        <v>1.0190000000000001</v>
      </c>
      <c r="GS193">
        <v>0.63700000000000001</v>
      </c>
      <c r="GT193">
        <v>1.153</v>
      </c>
      <c r="GU193">
        <v>0.73599999999999999</v>
      </c>
      <c r="GV193">
        <v>1.1830000000000001</v>
      </c>
      <c r="GW193">
        <v>0.628</v>
      </c>
      <c r="GX193">
        <v>1.2610000000000001</v>
      </c>
      <c r="GY193">
        <v>1.1520000000000001</v>
      </c>
      <c r="GZ193">
        <v>1.0960000000000001</v>
      </c>
      <c r="HA193">
        <v>1.429</v>
      </c>
      <c r="HB193">
        <v>1.4630000000000001</v>
      </c>
      <c r="HC193">
        <v>0.56699999999999995</v>
      </c>
      <c r="HD193">
        <v>1.1739999999999999</v>
      </c>
      <c r="HE193">
        <v>1.093</v>
      </c>
      <c r="HF193">
        <v>0.85099999999999998</v>
      </c>
      <c r="HG193">
        <v>1</v>
      </c>
      <c r="HH193">
        <v>0.54100000000000004</v>
      </c>
      <c r="HI193">
        <v>0.80300000000000005</v>
      </c>
      <c r="HJ193">
        <v>0.92400000000000004</v>
      </c>
      <c r="HK193">
        <v>0.83299999999999996</v>
      </c>
      <c r="HL193">
        <v>0.86299999999999999</v>
      </c>
      <c r="HM193">
        <v>0.33200000000000002</v>
      </c>
      <c r="HN193">
        <v>0.67100000000000004</v>
      </c>
      <c r="HO193">
        <v>0.499</v>
      </c>
      <c r="HP193">
        <v>0.154</v>
      </c>
      <c r="HQ193">
        <v>0.317</v>
      </c>
      <c r="HR193">
        <v>0.29699999999999999</v>
      </c>
      <c r="HS193">
        <v>6.2E-2</v>
      </c>
      <c r="HT193">
        <v>0.16500000000000001</v>
      </c>
      <c r="HU193">
        <v>0.186</v>
      </c>
      <c r="HV193">
        <v>0.93200000000000005</v>
      </c>
      <c r="HW193">
        <v>0.81799999999999995</v>
      </c>
      <c r="HX193" s="40" t="s">
        <v>85</v>
      </c>
      <c r="HY193" s="35" t="s">
        <v>85</v>
      </c>
      <c r="HZ193" s="36" t="s">
        <v>85</v>
      </c>
      <c r="IA193" s="36" t="s">
        <v>85</v>
      </c>
      <c r="IB193" s="36" t="s">
        <v>85</v>
      </c>
      <c r="IC193" s="36" t="s">
        <v>85</v>
      </c>
      <c r="ID193" s="37" t="s">
        <v>85</v>
      </c>
      <c r="IE193" s="37" t="s">
        <v>85</v>
      </c>
      <c r="IF193" s="34" t="str">
        <f t="shared" si="17"/>
        <v/>
      </c>
      <c r="IG193" t="str">
        <f t="shared" si="18"/>
        <v/>
      </c>
      <c r="IH193" t="str">
        <f t="shared" si="19"/>
        <v/>
      </c>
      <c r="II193" t="str">
        <f t="shared" si="20"/>
        <v/>
      </c>
      <c r="IJ193" t="str">
        <f t="shared" si="21"/>
        <v/>
      </c>
      <c r="IK193" t="str">
        <f t="shared" si="22"/>
        <v/>
      </c>
      <c r="IL193" t="str">
        <f t="shared" si="23"/>
        <v/>
      </c>
      <c r="IM193" t="str">
        <f t="shared" si="24"/>
        <v/>
      </c>
    </row>
    <row r="194" spans="1:247" x14ac:dyDescent="0.25">
      <c r="A194" s="48">
        <v>136292</v>
      </c>
      <c r="E194" t="b">
        <v>0</v>
      </c>
      <c r="H194">
        <v>25</v>
      </c>
      <c r="J194" t="s">
        <v>42</v>
      </c>
      <c r="K194" t="b">
        <v>1</v>
      </c>
      <c r="N194" t="s">
        <v>43</v>
      </c>
      <c r="R194">
        <v>0</v>
      </c>
      <c r="S194">
        <v>0.33300000000000002</v>
      </c>
      <c r="T194" t="b">
        <v>0</v>
      </c>
      <c r="U194">
        <v>43727.000243055554</v>
      </c>
      <c r="V194">
        <v>0</v>
      </c>
      <c r="W194">
        <v>0</v>
      </c>
      <c r="X194">
        <v>8.0599999999999995E-3</v>
      </c>
      <c r="Y194">
        <v>0</v>
      </c>
      <c r="Z194">
        <v>0</v>
      </c>
      <c r="AA194">
        <v>0</v>
      </c>
      <c r="AB194">
        <v>20</v>
      </c>
      <c r="AC194">
        <v>10</v>
      </c>
      <c r="AD194">
        <v>60</v>
      </c>
      <c r="AE194">
        <v>43691.000243055554</v>
      </c>
      <c r="AF194">
        <v>43727.000243055554</v>
      </c>
      <c r="AH194">
        <v>0.33300000000000002</v>
      </c>
      <c r="AI194" t="s">
        <v>44</v>
      </c>
      <c r="AJ194">
        <v>14</v>
      </c>
      <c r="AK194">
        <v>443</v>
      </c>
      <c r="AL194">
        <v>306</v>
      </c>
      <c r="AM194">
        <v>376</v>
      </c>
      <c r="AN194">
        <v>530</v>
      </c>
      <c r="AO194">
        <v>609</v>
      </c>
      <c r="AP194">
        <v>203</v>
      </c>
      <c r="AQ194">
        <v>196</v>
      </c>
      <c r="AR194">
        <v>752</v>
      </c>
      <c r="AS194">
        <v>887</v>
      </c>
      <c r="AT194">
        <v>285</v>
      </c>
      <c r="AU194">
        <v>635</v>
      </c>
      <c r="AV194">
        <v>18</v>
      </c>
      <c r="AW194">
        <v>313</v>
      </c>
      <c r="AX194">
        <v>400</v>
      </c>
      <c r="AY194">
        <v>674</v>
      </c>
      <c r="AZ194">
        <v>57</v>
      </c>
      <c r="BA194">
        <v>95</v>
      </c>
      <c r="BB194">
        <v>88</v>
      </c>
      <c r="BC194">
        <v>95</v>
      </c>
      <c r="BD194">
        <v>72</v>
      </c>
      <c r="BE194">
        <v>87</v>
      </c>
      <c r="BF194">
        <v>100</v>
      </c>
      <c r="BG194">
        <v>100</v>
      </c>
      <c r="BH194">
        <v>100</v>
      </c>
      <c r="BI194">
        <v>100</v>
      </c>
      <c r="BJ194">
        <v>100</v>
      </c>
      <c r="BK194">
        <v>100</v>
      </c>
      <c r="BL194">
        <v>100</v>
      </c>
      <c r="BM194">
        <v>25</v>
      </c>
      <c r="BN194">
        <v>25</v>
      </c>
      <c r="BO194">
        <v>25</v>
      </c>
      <c r="BP194">
        <v>25</v>
      </c>
      <c r="BQ194">
        <v>0</v>
      </c>
      <c r="BR194">
        <v>1</v>
      </c>
      <c r="BS194">
        <v>3</v>
      </c>
      <c r="BT194">
        <v>1</v>
      </c>
      <c r="BU194">
        <v>3</v>
      </c>
      <c r="BV194">
        <v>0</v>
      </c>
      <c r="BW194">
        <v>0</v>
      </c>
      <c r="BX194">
        <v>3</v>
      </c>
      <c r="BY194">
        <v>0</v>
      </c>
      <c r="BZ194">
        <v>3</v>
      </c>
      <c r="CA194">
        <v>1</v>
      </c>
      <c r="CB194">
        <v>1</v>
      </c>
      <c r="CC194">
        <v>2</v>
      </c>
      <c r="CD194">
        <v>3</v>
      </c>
      <c r="CE194">
        <v>2</v>
      </c>
      <c r="CF194">
        <v>0</v>
      </c>
      <c r="CG194">
        <v>23</v>
      </c>
      <c r="CH194">
        <v>45</v>
      </c>
      <c r="CI194">
        <v>75</v>
      </c>
      <c r="CJ194">
        <v>45</v>
      </c>
      <c r="CK194">
        <v>52</v>
      </c>
      <c r="CL194">
        <v>84</v>
      </c>
      <c r="CM194">
        <v>67</v>
      </c>
      <c r="CN194">
        <v>65</v>
      </c>
      <c r="CO194">
        <v>36</v>
      </c>
      <c r="CP194">
        <v>1</v>
      </c>
      <c r="CQ194">
        <v>59</v>
      </c>
      <c r="CR194">
        <v>91</v>
      </c>
      <c r="CS194">
        <v>47</v>
      </c>
      <c r="CT194">
        <v>75</v>
      </c>
      <c r="CU194">
        <v>62</v>
      </c>
      <c r="CV194">
        <v>21</v>
      </c>
      <c r="CW194">
        <v>33</v>
      </c>
      <c r="CX194">
        <v>96</v>
      </c>
      <c r="CY194">
        <v>69</v>
      </c>
      <c r="CZ194">
        <v>92</v>
      </c>
      <c r="DA194">
        <v>67</v>
      </c>
      <c r="DB194">
        <v>78</v>
      </c>
      <c r="DC194">
        <v>57</v>
      </c>
      <c r="DD194">
        <v>92</v>
      </c>
      <c r="DE194">
        <v>8</v>
      </c>
      <c r="DF194">
        <v>96</v>
      </c>
      <c r="DG194">
        <v>28</v>
      </c>
      <c r="DH194">
        <v>32</v>
      </c>
      <c r="DI194">
        <v>22</v>
      </c>
      <c r="DJ194">
        <v>9</v>
      </c>
      <c r="DK194">
        <v>39</v>
      </c>
      <c r="DL194">
        <v>17</v>
      </c>
      <c r="DM194">
        <v>708</v>
      </c>
      <c r="DN194">
        <v>856</v>
      </c>
      <c r="DO194">
        <v>88</v>
      </c>
      <c r="DP194">
        <v>137</v>
      </c>
      <c r="DQ194">
        <v>396</v>
      </c>
      <c r="DR194">
        <v>914</v>
      </c>
      <c r="DS194">
        <v>459</v>
      </c>
      <c r="DT194">
        <v>759</v>
      </c>
      <c r="DU194">
        <v>458</v>
      </c>
      <c r="DV194">
        <v>270</v>
      </c>
      <c r="DW194">
        <v>562</v>
      </c>
      <c r="DX194">
        <v>822</v>
      </c>
      <c r="DY194">
        <v>425</v>
      </c>
      <c r="DZ194">
        <v>986</v>
      </c>
      <c r="EA194">
        <v>300</v>
      </c>
      <c r="EB194">
        <v>180</v>
      </c>
      <c r="EC194">
        <v>998</v>
      </c>
      <c r="ED194">
        <v>170</v>
      </c>
      <c r="EE194">
        <v>917</v>
      </c>
      <c r="EF194">
        <v>326</v>
      </c>
      <c r="EG194">
        <v>238</v>
      </c>
      <c r="EH194">
        <v>440</v>
      </c>
      <c r="EI194">
        <v>980</v>
      </c>
      <c r="EJ194">
        <v>881</v>
      </c>
      <c r="EK194">
        <v>417</v>
      </c>
      <c r="EL194">
        <v>944</v>
      </c>
      <c r="EM194">
        <v>36</v>
      </c>
      <c r="EN194">
        <v>877</v>
      </c>
      <c r="EO194">
        <v>128</v>
      </c>
      <c r="EP194">
        <v>416</v>
      </c>
      <c r="EQ194">
        <v>353</v>
      </c>
      <c r="ER194">
        <v>200</v>
      </c>
      <c r="ES194">
        <v>779</v>
      </c>
      <c r="ET194">
        <v>944</v>
      </c>
      <c r="EU194">
        <v>865</v>
      </c>
      <c r="EV194">
        <v>337</v>
      </c>
      <c r="EW194">
        <v>44</v>
      </c>
      <c r="EX194">
        <v>532</v>
      </c>
      <c r="EY194">
        <v>112</v>
      </c>
      <c r="EZ194">
        <v>508</v>
      </c>
      <c r="FA194">
        <v>490</v>
      </c>
      <c r="FB194">
        <v>758</v>
      </c>
      <c r="FC194">
        <v>955</v>
      </c>
      <c r="FD194">
        <v>970</v>
      </c>
      <c r="FE194">
        <v>937</v>
      </c>
      <c r="FF194">
        <v>113</v>
      </c>
      <c r="FG194">
        <v>476</v>
      </c>
      <c r="FH194">
        <v>478</v>
      </c>
      <c r="FI194">
        <v>499</v>
      </c>
      <c r="FJ194">
        <v>50</v>
      </c>
      <c r="FK194">
        <v>50</v>
      </c>
      <c r="FL194">
        <v>50</v>
      </c>
      <c r="FM194">
        <v>50</v>
      </c>
      <c r="FN194">
        <v>66</v>
      </c>
      <c r="FO194">
        <v>62</v>
      </c>
      <c r="FP194">
        <v>63</v>
      </c>
      <c r="FQ194">
        <v>54</v>
      </c>
      <c r="FR194">
        <v>73</v>
      </c>
      <c r="FS194">
        <v>70</v>
      </c>
      <c r="FT194">
        <v>54</v>
      </c>
      <c r="FU194">
        <v>50</v>
      </c>
      <c r="FV194">
        <v>50</v>
      </c>
      <c r="FW194">
        <v>50</v>
      </c>
      <c r="FX194">
        <v>50</v>
      </c>
      <c r="FY194">
        <v>50</v>
      </c>
      <c r="FZ194">
        <v>50</v>
      </c>
      <c r="GA194">
        <v>50</v>
      </c>
      <c r="GB194">
        <v>50</v>
      </c>
      <c r="GC194">
        <v>50</v>
      </c>
      <c r="GD194">
        <v>50</v>
      </c>
      <c r="GE194">
        <v>76</v>
      </c>
      <c r="GF194">
        <v>56</v>
      </c>
      <c r="GG194">
        <v>77</v>
      </c>
      <c r="GH194">
        <v>55</v>
      </c>
      <c r="GI194">
        <v>61</v>
      </c>
      <c r="GJ194">
        <v>60</v>
      </c>
      <c r="GK194">
        <v>70</v>
      </c>
      <c r="GL194">
        <v>50</v>
      </c>
      <c r="GM194">
        <v>50</v>
      </c>
      <c r="GN194">
        <v>50</v>
      </c>
      <c r="GO194">
        <v>50</v>
      </c>
      <c r="GP194">
        <v>50</v>
      </c>
      <c r="GQ194">
        <v>50</v>
      </c>
      <c r="GR194">
        <v>0.8</v>
      </c>
      <c r="GS194">
        <v>0.67999999999999994</v>
      </c>
      <c r="GT194">
        <v>1.498</v>
      </c>
      <c r="GU194">
        <v>0.67</v>
      </c>
      <c r="GV194">
        <v>1.417</v>
      </c>
      <c r="GW194">
        <v>0.82600000000000007</v>
      </c>
      <c r="GX194">
        <v>0.73799999999999999</v>
      </c>
      <c r="GY194">
        <v>0.94</v>
      </c>
      <c r="GZ194">
        <v>1.48</v>
      </c>
      <c r="HA194">
        <v>1.381</v>
      </c>
      <c r="HB194">
        <v>0.91700000000000004</v>
      </c>
      <c r="HC194">
        <v>1.444</v>
      </c>
      <c r="HD194">
        <v>0.53600000000000003</v>
      </c>
      <c r="HE194">
        <v>1.377</v>
      </c>
      <c r="HF194">
        <v>0.628</v>
      </c>
      <c r="HG194">
        <v>2</v>
      </c>
      <c r="HH194">
        <v>0.35299999999999998</v>
      </c>
      <c r="HI194">
        <v>0.2</v>
      </c>
      <c r="HJ194">
        <v>0.77900000000000003</v>
      </c>
      <c r="HK194">
        <v>0.94399999999999995</v>
      </c>
      <c r="HL194">
        <v>0.86499999999999999</v>
      </c>
      <c r="HM194">
        <v>0.33700000000000002</v>
      </c>
      <c r="HN194">
        <v>4.3999999999999997E-2</v>
      </c>
      <c r="HO194">
        <v>0.53200000000000003</v>
      </c>
      <c r="HP194">
        <v>0.112</v>
      </c>
      <c r="HQ194">
        <v>0.50800000000000001</v>
      </c>
      <c r="HR194">
        <v>0.49</v>
      </c>
      <c r="HS194">
        <v>0.75800000000000001</v>
      </c>
      <c r="HT194">
        <v>0.95499999999999996</v>
      </c>
      <c r="HU194">
        <v>0.97</v>
      </c>
      <c r="HV194">
        <v>0.93700000000000006</v>
      </c>
      <c r="HW194">
        <v>0.113</v>
      </c>
      <c r="HX194" s="40" t="s">
        <v>85</v>
      </c>
      <c r="HY194" s="35" t="s">
        <v>85</v>
      </c>
      <c r="HZ194" s="36" t="s">
        <v>85</v>
      </c>
      <c r="IA194" s="36" t="s">
        <v>85</v>
      </c>
      <c r="IB194" s="36">
        <v>17</v>
      </c>
      <c r="IC194" s="36">
        <v>8.0599999999999995E-3</v>
      </c>
      <c r="ID194" s="37" t="s">
        <v>85</v>
      </c>
      <c r="IE194" s="37" t="s">
        <v>85</v>
      </c>
      <c r="IF194" s="34" t="str">
        <f t="shared" si="17"/>
        <v/>
      </c>
      <c r="IG194" t="str">
        <f t="shared" si="18"/>
        <v/>
      </c>
      <c r="IH194" t="str">
        <f t="shared" si="19"/>
        <v/>
      </c>
      <c r="II194" t="str">
        <f t="shared" si="20"/>
        <v/>
      </c>
      <c r="IJ194">
        <f t="shared" si="21"/>
        <v>42</v>
      </c>
      <c r="IK194">
        <f t="shared" si="22"/>
        <v>1</v>
      </c>
      <c r="IL194" t="str">
        <f t="shared" si="23"/>
        <v/>
      </c>
      <c r="IM194" t="str">
        <f t="shared" si="24"/>
        <v/>
      </c>
    </row>
    <row r="195" spans="1:247" x14ac:dyDescent="0.25">
      <c r="A195" s="48">
        <v>136304</v>
      </c>
      <c r="E195" t="b">
        <v>0</v>
      </c>
      <c r="H195">
        <v>40</v>
      </c>
      <c r="J195" t="s">
        <v>42</v>
      </c>
      <c r="K195" t="b">
        <v>1</v>
      </c>
      <c r="N195" t="s">
        <v>43</v>
      </c>
      <c r="R195">
        <v>0</v>
      </c>
      <c r="S195">
        <v>0.36699999999999999</v>
      </c>
      <c r="T195" t="b">
        <v>0</v>
      </c>
      <c r="U195">
        <v>43748.000243055554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10</v>
      </c>
      <c r="AC195">
        <v>5</v>
      </c>
      <c r="AD195">
        <v>27</v>
      </c>
      <c r="AE195">
        <v>43691.000243055554</v>
      </c>
      <c r="AF195">
        <v>43748.000243055554</v>
      </c>
      <c r="AH195">
        <v>0.36699999999999999</v>
      </c>
      <c r="AI195" t="s">
        <v>44</v>
      </c>
      <c r="AJ195">
        <v>919</v>
      </c>
      <c r="AK195">
        <v>882</v>
      </c>
      <c r="AL195">
        <v>368</v>
      </c>
      <c r="AM195">
        <v>555</v>
      </c>
      <c r="AN195">
        <v>197</v>
      </c>
      <c r="AO195">
        <v>242</v>
      </c>
      <c r="AP195">
        <v>676</v>
      </c>
      <c r="AQ195">
        <v>64</v>
      </c>
      <c r="AR195">
        <v>123</v>
      </c>
      <c r="AS195">
        <v>834</v>
      </c>
      <c r="AT195">
        <v>14</v>
      </c>
      <c r="AU195">
        <v>731</v>
      </c>
      <c r="AV195">
        <v>159</v>
      </c>
      <c r="AW195">
        <v>413</v>
      </c>
      <c r="AX195">
        <v>204</v>
      </c>
      <c r="AY195">
        <v>610</v>
      </c>
      <c r="AZ195">
        <v>50</v>
      </c>
      <c r="BA195">
        <v>90</v>
      </c>
      <c r="BB195">
        <v>76</v>
      </c>
      <c r="BC195">
        <v>50</v>
      </c>
      <c r="BD195">
        <v>84</v>
      </c>
      <c r="BE195">
        <v>61</v>
      </c>
      <c r="BF195">
        <v>100</v>
      </c>
      <c r="BG195">
        <v>100</v>
      </c>
      <c r="BH195">
        <v>100</v>
      </c>
      <c r="BI195">
        <v>100</v>
      </c>
      <c r="BJ195">
        <v>100</v>
      </c>
      <c r="BK195">
        <v>100</v>
      </c>
      <c r="BL195">
        <v>100</v>
      </c>
      <c r="BM195">
        <v>25</v>
      </c>
      <c r="BN195">
        <v>25</v>
      </c>
      <c r="BO195">
        <v>25</v>
      </c>
      <c r="BP195">
        <v>25</v>
      </c>
      <c r="BQ195">
        <v>1</v>
      </c>
      <c r="BR195">
        <v>3</v>
      </c>
      <c r="BS195">
        <v>3</v>
      </c>
      <c r="BT195">
        <v>3</v>
      </c>
      <c r="BU195">
        <v>2</v>
      </c>
      <c r="BV195">
        <v>0</v>
      </c>
      <c r="BW195">
        <v>0</v>
      </c>
      <c r="BX195">
        <v>3</v>
      </c>
      <c r="BY195">
        <v>0</v>
      </c>
      <c r="BZ195">
        <v>3</v>
      </c>
      <c r="CA195">
        <v>1</v>
      </c>
      <c r="CB195">
        <v>2</v>
      </c>
      <c r="CC195">
        <v>0</v>
      </c>
      <c r="CD195">
        <v>1</v>
      </c>
      <c r="CE195">
        <v>2</v>
      </c>
      <c r="CF195">
        <v>3</v>
      </c>
      <c r="CG195">
        <v>23</v>
      </c>
      <c r="CH195">
        <v>15</v>
      </c>
      <c r="CI195">
        <v>13</v>
      </c>
      <c r="CJ195">
        <v>82</v>
      </c>
      <c r="CK195">
        <v>40</v>
      </c>
      <c r="CL195">
        <v>79</v>
      </c>
      <c r="CM195">
        <v>15</v>
      </c>
      <c r="CN195">
        <v>72</v>
      </c>
      <c r="CO195">
        <v>24</v>
      </c>
      <c r="CP195">
        <v>77</v>
      </c>
      <c r="CQ195">
        <v>90</v>
      </c>
      <c r="CR195">
        <v>68</v>
      </c>
      <c r="CS195">
        <v>29</v>
      </c>
      <c r="CT195">
        <v>89</v>
      </c>
      <c r="CU195">
        <v>71</v>
      </c>
      <c r="CV195">
        <v>90</v>
      </c>
      <c r="CW195">
        <v>46</v>
      </c>
      <c r="CX195">
        <v>91</v>
      </c>
      <c r="CY195">
        <v>5</v>
      </c>
      <c r="CZ195">
        <v>5</v>
      </c>
      <c r="DA195">
        <v>74</v>
      </c>
      <c r="DB195">
        <v>21</v>
      </c>
      <c r="DC195">
        <v>23</v>
      </c>
      <c r="DD195">
        <v>67</v>
      </c>
      <c r="DE195">
        <v>44</v>
      </c>
      <c r="DF195">
        <v>29</v>
      </c>
      <c r="DG195">
        <v>9</v>
      </c>
      <c r="DH195">
        <v>19</v>
      </c>
      <c r="DI195">
        <v>30</v>
      </c>
      <c r="DJ195">
        <v>1</v>
      </c>
      <c r="DK195">
        <v>26</v>
      </c>
      <c r="DL195">
        <v>46</v>
      </c>
      <c r="DM195">
        <v>561</v>
      </c>
      <c r="DN195">
        <v>144</v>
      </c>
      <c r="DO195">
        <v>774</v>
      </c>
      <c r="DP195">
        <v>431</v>
      </c>
      <c r="DQ195">
        <v>132</v>
      </c>
      <c r="DR195">
        <v>151</v>
      </c>
      <c r="DS195">
        <v>23</v>
      </c>
      <c r="DT195">
        <v>997</v>
      </c>
      <c r="DU195">
        <v>912</v>
      </c>
      <c r="DV195">
        <v>233</v>
      </c>
      <c r="DW195">
        <v>11</v>
      </c>
      <c r="DX195">
        <v>214</v>
      </c>
      <c r="DY195">
        <v>426</v>
      </c>
      <c r="DZ195">
        <v>487</v>
      </c>
      <c r="EA195">
        <v>950</v>
      </c>
      <c r="EB195">
        <v>806</v>
      </c>
      <c r="EC195">
        <v>562</v>
      </c>
      <c r="ED195">
        <v>690</v>
      </c>
      <c r="EE195">
        <v>464</v>
      </c>
      <c r="EF195">
        <v>766</v>
      </c>
      <c r="EG195">
        <v>128</v>
      </c>
      <c r="EH195">
        <v>141</v>
      </c>
      <c r="EI195">
        <v>791</v>
      </c>
      <c r="EJ195">
        <v>145</v>
      </c>
      <c r="EK195">
        <v>170</v>
      </c>
      <c r="EL195">
        <v>930</v>
      </c>
      <c r="EM195">
        <v>187</v>
      </c>
      <c r="EN195">
        <v>875</v>
      </c>
      <c r="EO195">
        <v>389</v>
      </c>
      <c r="EP195">
        <v>538</v>
      </c>
      <c r="EQ195">
        <v>142</v>
      </c>
      <c r="ER195">
        <v>44</v>
      </c>
      <c r="ES195">
        <v>770</v>
      </c>
      <c r="ET195">
        <v>773</v>
      </c>
      <c r="EU195">
        <v>965</v>
      </c>
      <c r="EV195">
        <v>260</v>
      </c>
      <c r="EW195">
        <v>209</v>
      </c>
      <c r="EX195">
        <v>823</v>
      </c>
      <c r="EY195">
        <v>660</v>
      </c>
      <c r="EZ195">
        <v>607</v>
      </c>
      <c r="FA195">
        <v>253</v>
      </c>
      <c r="FB195">
        <v>316</v>
      </c>
      <c r="FC195">
        <v>399</v>
      </c>
      <c r="FD195">
        <v>388</v>
      </c>
      <c r="FE195">
        <v>432</v>
      </c>
      <c r="FF195">
        <v>781</v>
      </c>
      <c r="FG195">
        <v>418</v>
      </c>
      <c r="FH195">
        <v>66</v>
      </c>
      <c r="FI195">
        <v>87</v>
      </c>
      <c r="FJ195">
        <v>50</v>
      </c>
      <c r="FK195">
        <v>50</v>
      </c>
      <c r="FL195">
        <v>50</v>
      </c>
      <c r="FM195">
        <v>50</v>
      </c>
      <c r="FN195">
        <v>56</v>
      </c>
      <c r="FO195">
        <v>64</v>
      </c>
      <c r="FP195">
        <v>74</v>
      </c>
      <c r="FQ195">
        <v>66</v>
      </c>
      <c r="FR195">
        <v>60</v>
      </c>
      <c r="FS195">
        <v>50</v>
      </c>
      <c r="FT195">
        <v>73</v>
      </c>
      <c r="FU195">
        <v>50</v>
      </c>
      <c r="FV195">
        <v>50</v>
      </c>
      <c r="FW195">
        <v>50</v>
      </c>
      <c r="FX195">
        <v>50</v>
      </c>
      <c r="FY195">
        <v>50</v>
      </c>
      <c r="FZ195">
        <v>50</v>
      </c>
      <c r="GA195">
        <v>50</v>
      </c>
      <c r="GB195">
        <v>50</v>
      </c>
      <c r="GC195">
        <v>50</v>
      </c>
      <c r="GD195">
        <v>50</v>
      </c>
      <c r="GE195">
        <v>58</v>
      </c>
      <c r="GF195">
        <v>57</v>
      </c>
      <c r="GG195">
        <v>72</v>
      </c>
      <c r="GH195">
        <v>61</v>
      </c>
      <c r="GI195">
        <v>80</v>
      </c>
      <c r="GJ195">
        <v>68</v>
      </c>
      <c r="GK195">
        <v>78</v>
      </c>
      <c r="GL195">
        <v>50</v>
      </c>
      <c r="GM195">
        <v>50</v>
      </c>
      <c r="GN195">
        <v>50</v>
      </c>
      <c r="GO195">
        <v>50</v>
      </c>
      <c r="GP195">
        <v>50</v>
      </c>
      <c r="GQ195">
        <v>50</v>
      </c>
      <c r="GR195">
        <v>1.45</v>
      </c>
      <c r="GS195">
        <v>1.306</v>
      </c>
      <c r="GT195">
        <v>1.0620000000000001</v>
      </c>
      <c r="GU195">
        <v>1.19</v>
      </c>
      <c r="GV195">
        <v>0.96399999999999997</v>
      </c>
      <c r="GW195">
        <v>1.266</v>
      </c>
      <c r="GX195">
        <v>0.628</v>
      </c>
      <c r="GY195">
        <v>0.64100000000000001</v>
      </c>
      <c r="GZ195">
        <v>1.2909999999999999</v>
      </c>
      <c r="HA195">
        <v>0.64500000000000002</v>
      </c>
      <c r="HB195">
        <v>0.67</v>
      </c>
      <c r="HC195">
        <v>1.4300000000000002</v>
      </c>
      <c r="HD195">
        <v>0.68700000000000006</v>
      </c>
      <c r="HE195">
        <v>1.375</v>
      </c>
      <c r="HF195">
        <v>0.88900000000000001</v>
      </c>
      <c r="HG195">
        <v>1</v>
      </c>
      <c r="HH195">
        <v>0.14199999999999999</v>
      </c>
      <c r="HI195">
        <v>4.3999999999999997E-2</v>
      </c>
      <c r="HJ195">
        <v>0.77</v>
      </c>
      <c r="HK195">
        <v>0.77300000000000002</v>
      </c>
      <c r="HL195">
        <v>0.96499999999999997</v>
      </c>
      <c r="HM195">
        <v>0.26</v>
      </c>
      <c r="HN195">
        <v>0.20899999999999999</v>
      </c>
      <c r="HO195">
        <v>0.82299999999999995</v>
      </c>
      <c r="HP195">
        <v>0.66</v>
      </c>
      <c r="HQ195">
        <v>0.60699999999999998</v>
      </c>
      <c r="HR195">
        <v>0.253</v>
      </c>
      <c r="HS195">
        <v>0.316</v>
      </c>
      <c r="HT195">
        <v>0.39900000000000002</v>
      </c>
      <c r="HU195">
        <v>0.38800000000000001</v>
      </c>
      <c r="HV195">
        <v>0.432</v>
      </c>
      <c r="HW195">
        <v>0.78100000000000003</v>
      </c>
      <c r="HX195" s="40" t="s">
        <v>85</v>
      </c>
      <c r="HY195" s="35" t="s">
        <v>85</v>
      </c>
      <c r="HZ195" s="36" t="s">
        <v>85</v>
      </c>
      <c r="IA195" s="36" t="s">
        <v>85</v>
      </c>
      <c r="IB195" s="36" t="s">
        <v>85</v>
      </c>
      <c r="IC195" s="36" t="s">
        <v>85</v>
      </c>
      <c r="ID195" s="37" t="s">
        <v>85</v>
      </c>
      <c r="IE195" s="37" t="s">
        <v>85</v>
      </c>
      <c r="IF195" s="34" t="str">
        <f t="shared" si="17"/>
        <v/>
      </c>
      <c r="IG195" t="str">
        <f t="shared" si="18"/>
        <v/>
      </c>
      <c r="IH195" t="str">
        <f t="shared" si="19"/>
        <v/>
      </c>
      <c r="II195" t="str">
        <f t="shared" si="20"/>
        <v/>
      </c>
      <c r="IJ195" t="str">
        <f t="shared" si="21"/>
        <v/>
      </c>
      <c r="IK195" t="str">
        <f t="shared" si="22"/>
        <v/>
      </c>
      <c r="IL195" t="str">
        <f t="shared" si="23"/>
        <v/>
      </c>
      <c r="IM195" t="str">
        <f t="shared" si="24"/>
        <v/>
      </c>
    </row>
    <row r="196" spans="1:247" x14ac:dyDescent="0.25">
      <c r="A196" s="48">
        <v>136305</v>
      </c>
      <c r="E196" t="b">
        <v>0</v>
      </c>
      <c r="H196">
        <v>35</v>
      </c>
      <c r="J196" t="s">
        <v>42</v>
      </c>
      <c r="K196" t="b">
        <v>1</v>
      </c>
      <c r="N196" t="s">
        <v>43</v>
      </c>
      <c r="R196">
        <v>0</v>
      </c>
      <c r="S196">
        <v>1.7330000000000001</v>
      </c>
      <c r="T196" t="b">
        <v>0</v>
      </c>
      <c r="U196">
        <v>43741.000243055554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20</v>
      </c>
      <c r="AB196">
        <v>20</v>
      </c>
      <c r="AC196">
        <v>10</v>
      </c>
      <c r="AD196">
        <v>11</v>
      </c>
      <c r="AE196">
        <v>43691.000243055554</v>
      </c>
      <c r="AF196">
        <v>43741.000243055554</v>
      </c>
      <c r="AH196">
        <v>1.7330000000000001</v>
      </c>
      <c r="AI196" t="s">
        <v>44</v>
      </c>
      <c r="AJ196">
        <v>246</v>
      </c>
      <c r="AK196">
        <v>999</v>
      </c>
      <c r="AL196">
        <v>708</v>
      </c>
      <c r="AM196">
        <v>597</v>
      </c>
      <c r="AN196">
        <v>275</v>
      </c>
      <c r="AO196">
        <v>881</v>
      </c>
      <c r="AP196">
        <v>200</v>
      </c>
      <c r="AQ196">
        <v>527</v>
      </c>
      <c r="AR196">
        <v>298</v>
      </c>
      <c r="AS196">
        <v>290</v>
      </c>
      <c r="AT196">
        <v>445</v>
      </c>
      <c r="AU196">
        <v>308</v>
      </c>
      <c r="AV196">
        <v>386</v>
      </c>
      <c r="AW196">
        <v>812</v>
      </c>
      <c r="AX196">
        <v>643</v>
      </c>
      <c r="AY196">
        <v>459</v>
      </c>
      <c r="AZ196">
        <v>53</v>
      </c>
      <c r="BA196">
        <v>74</v>
      </c>
      <c r="BB196">
        <v>58</v>
      </c>
      <c r="BC196">
        <v>99</v>
      </c>
      <c r="BD196">
        <v>50</v>
      </c>
      <c r="BE196">
        <v>86</v>
      </c>
      <c r="BF196">
        <v>100</v>
      </c>
      <c r="BG196">
        <v>100</v>
      </c>
      <c r="BH196">
        <v>100</v>
      </c>
      <c r="BI196">
        <v>100</v>
      </c>
      <c r="BJ196">
        <v>100</v>
      </c>
      <c r="BK196">
        <v>100</v>
      </c>
      <c r="BL196">
        <v>100</v>
      </c>
      <c r="BM196">
        <v>25</v>
      </c>
      <c r="BN196">
        <v>25</v>
      </c>
      <c r="BO196">
        <v>25</v>
      </c>
      <c r="BP196">
        <v>25</v>
      </c>
      <c r="BQ196">
        <v>0</v>
      </c>
      <c r="BR196">
        <v>1</v>
      </c>
      <c r="BS196">
        <v>3</v>
      </c>
      <c r="BT196">
        <v>0</v>
      </c>
      <c r="BU196">
        <v>3</v>
      </c>
      <c r="BV196">
        <v>1</v>
      </c>
      <c r="BW196">
        <v>3</v>
      </c>
      <c r="BX196">
        <v>1</v>
      </c>
      <c r="BY196">
        <v>1</v>
      </c>
      <c r="BZ196">
        <v>2</v>
      </c>
      <c r="CA196">
        <v>1</v>
      </c>
      <c r="CB196">
        <v>2</v>
      </c>
      <c r="CC196">
        <v>1</v>
      </c>
      <c r="CD196">
        <v>0</v>
      </c>
      <c r="CE196">
        <v>1</v>
      </c>
      <c r="CF196">
        <v>0</v>
      </c>
      <c r="CG196">
        <v>13</v>
      </c>
      <c r="CH196">
        <v>30</v>
      </c>
      <c r="CI196">
        <v>7</v>
      </c>
      <c r="CJ196">
        <v>71</v>
      </c>
      <c r="CK196">
        <v>36</v>
      </c>
      <c r="CL196">
        <v>72</v>
      </c>
      <c r="CM196">
        <v>83</v>
      </c>
      <c r="CN196">
        <v>40</v>
      </c>
      <c r="CO196">
        <v>59</v>
      </c>
      <c r="CP196">
        <v>41</v>
      </c>
      <c r="CQ196">
        <v>32</v>
      </c>
      <c r="CR196">
        <v>96</v>
      </c>
      <c r="CS196">
        <v>61</v>
      </c>
      <c r="CT196">
        <v>50</v>
      </c>
      <c r="CU196">
        <v>44</v>
      </c>
      <c r="CV196">
        <v>93</v>
      </c>
      <c r="CW196">
        <v>13</v>
      </c>
      <c r="CX196">
        <v>84</v>
      </c>
      <c r="CY196">
        <v>65</v>
      </c>
      <c r="CZ196">
        <v>54</v>
      </c>
      <c r="DA196">
        <v>40</v>
      </c>
      <c r="DB196">
        <v>19</v>
      </c>
      <c r="DC196">
        <v>92</v>
      </c>
      <c r="DD196">
        <v>44</v>
      </c>
      <c r="DE196">
        <v>64</v>
      </c>
      <c r="DF196">
        <v>44</v>
      </c>
      <c r="DG196">
        <v>97</v>
      </c>
      <c r="DH196">
        <v>46</v>
      </c>
      <c r="DI196">
        <v>3</v>
      </c>
      <c r="DJ196">
        <v>0</v>
      </c>
      <c r="DK196">
        <v>12</v>
      </c>
      <c r="DL196">
        <v>19</v>
      </c>
      <c r="DM196">
        <v>513</v>
      </c>
      <c r="DN196">
        <v>253</v>
      </c>
      <c r="DO196">
        <v>323</v>
      </c>
      <c r="DP196">
        <v>492</v>
      </c>
      <c r="DQ196">
        <v>441</v>
      </c>
      <c r="DR196">
        <v>772</v>
      </c>
      <c r="DS196">
        <v>830</v>
      </c>
      <c r="DT196">
        <v>89</v>
      </c>
      <c r="DU196">
        <v>901</v>
      </c>
      <c r="DV196">
        <v>177</v>
      </c>
      <c r="DW196">
        <v>488</v>
      </c>
      <c r="DX196">
        <v>391</v>
      </c>
      <c r="DY196">
        <v>237</v>
      </c>
      <c r="DZ196">
        <v>237</v>
      </c>
      <c r="EA196">
        <v>305</v>
      </c>
      <c r="EB196">
        <v>814</v>
      </c>
      <c r="EC196">
        <v>730</v>
      </c>
      <c r="ED196">
        <v>146</v>
      </c>
      <c r="EE196">
        <v>532</v>
      </c>
      <c r="EF196">
        <v>836</v>
      </c>
      <c r="EG196">
        <v>691</v>
      </c>
      <c r="EH196">
        <v>102</v>
      </c>
      <c r="EI196">
        <v>14</v>
      </c>
      <c r="EJ196">
        <v>503</v>
      </c>
      <c r="EK196">
        <v>770</v>
      </c>
      <c r="EL196">
        <v>249</v>
      </c>
      <c r="EM196">
        <v>191</v>
      </c>
      <c r="EN196">
        <v>160</v>
      </c>
      <c r="EO196">
        <v>881</v>
      </c>
      <c r="EP196">
        <v>179</v>
      </c>
      <c r="EQ196">
        <v>760</v>
      </c>
      <c r="ER196">
        <v>178</v>
      </c>
      <c r="ES196">
        <v>686</v>
      </c>
      <c r="ET196">
        <v>688</v>
      </c>
      <c r="EU196">
        <v>646</v>
      </c>
      <c r="EV196">
        <v>940</v>
      </c>
      <c r="EW196">
        <v>874</v>
      </c>
      <c r="EX196">
        <v>837</v>
      </c>
      <c r="EY196">
        <v>19</v>
      </c>
      <c r="EZ196">
        <v>679</v>
      </c>
      <c r="FA196">
        <v>730</v>
      </c>
      <c r="FB196">
        <v>618</v>
      </c>
      <c r="FC196">
        <v>758</v>
      </c>
      <c r="FD196">
        <v>653</v>
      </c>
      <c r="FE196">
        <v>480</v>
      </c>
      <c r="FF196">
        <v>440</v>
      </c>
      <c r="FG196">
        <v>52</v>
      </c>
      <c r="FH196">
        <v>808</v>
      </c>
      <c r="FI196">
        <v>782</v>
      </c>
      <c r="FJ196">
        <v>50</v>
      </c>
      <c r="FK196">
        <v>50</v>
      </c>
      <c r="FL196">
        <v>50</v>
      </c>
      <c r="FM196">
        <v>50</v>
      </c>
      <c r="FN196">
        <v>54</v>
      </c>
      <c r="FO196">
        <v>66</v>
      </c>
      <c r="FP196">
        <v>75</v>
      </c>
      <c r="FQ196">
        <v>74</v>
      </c>
      <c r="FR196">
        <v>58</v>
      </c>
      <c r="FS196">
        <v>57</v>
      </c>
      <c r="FT196">
        <v>54</v>
      </c>
      <c r="FU196">
        <v>50</v>
      </c>
      <c r="FV196">
        <v>50</v>
      </c>
      <c r="FW196">
        <v>50</v>
      </c>
      <c r="FX196">
        <v>50</v>
      </c>
      <c r="FY196">
        <v>50</v>
      </c>
      <c r="FZ196">
        <v>50</v>
      </c>
      <c r="GA196">
        <v>50</v>
      </c>
      <c r="GB196">
        <v>50</v>
      </c>
      <c r="GC196">
        <v>50</v>
      </c>
      <c r="GD196">
        <v>50</v>
      </c>
      <c r="GE196">
        <v>66</v>
      </c>
      <c r="GF196">
        <v>52</v>
      </c>
      <c r="GG196">
        <v>53</v>
      </c>
      <c r="GH196">
        <v>76</v>
      </c>
      <c r="GI196">
        <v>80</v>
      </c>
      <c r="GJ196">
        <v>58</v>
      </c>
      <c r="GK196">
        <v>60</v>
      </c>
      <c r="GL196">
        <v>50</v>
      </c>
      <c r="GM196">
        <v>50</v>
      </c>
      <c r="GN196">
        <v>50</v>
      </c>
      <c r="GO196">
        <v>50</v>
      </c>
      <c r="GP196">
        <v>50</v>
      </c>
      <c r="GQ196">
        <v>50</v>
      </c>
      <c r="GR196">
        <v>0.80499999999999994</v>
      </c>
      <c r="GS196">
        <v>1.3140000000000001</v>
      </c>
      <c r="GT196">
        <v>1.23</v>
      </c>
      <c r="GU196">
        <v>0.64600000000000002</v>
      </c>
      <c r="GV196">
        <v>1.032</v>
      </c>
      <c r="GW196">
        <v>1.3359999999999999</v>
      </c>
      <c r="GX196">
        <v>1.1909999999999998</v>
      </c>
      <c r="GY196">
        <v>0.60199999999999998</v>
      </c>
      <c r="GZ196">
        <v>0.51400000000000001</v>
      </c>
      <c r="HA196">
        <v>1.0030000000000001</v>
      </c>
      <c r="HB196">
        <v>1.27</v>
      </c>
      <c r="HC196">
        <v>0.749</v>
      </c>
      <c r="HD196">
        <v>0.69100000000000006</v>
      </c>
      <c r="HE196">
        <v>0.66</v>
      </c>
      <c r="HF196">
        <v>1.381</v>
      </c>
      <c r="HG196">
        <v>2</v>
      </c>
      <c r="HH196">
        <v>0.76</v>
      </c>
      <c r="HI196">
        <v>0.17799999999999999</v>
      </c>
      <c r="HJ196">
        <v>0.68600000000000005</v>
      </c>
      <c r="HK196">
        <v>0.68799999999999994</v>
      </c>
      <c r="HL196">
        <v>0.64600000000000002</v>
      </c>
      <c r="HM196">
        <v>0.94</v>
      </c>
      <c r="HN196">
        <v>0.874</v>
      </c>
      <c r="HO196">
        <v>0.83699999999999997</v>
      </c>
      <c r="HP196">
        <v>1.9E-2</v>
      </c>
      <c r="HQ196">
        <v>0.67900000000000005</v>
      </c>
      <c r="HR196">
        <v>0.73</v>
      </c>
      <c r="HS196">
        <v>0.61799999999999999</v>
      </c>
      <c r="HT196">
        <v>0.75800000000000001</v>
      </c>
      <c r="HU196">
        <v>0.65300000000000002</v>
      </c>
      <c r="HV196">
        <v>0.48</v>
      </c>
      <c r="HW196">
        <v>0.44</v>
      </c>
      <c r="HX196" s="40" t="s">
        <v>85</v>
      </c>
      <c r="HY196" s="35" t="s">
        <v>85</v>
      </c>
      <c r="HZ196" s="36" t="s">
        <v>85</v>
      </c>
      <c r="IA196" s="36" t="s">
        <v>85</v>
      </c>
      <c r="IB196" s="36">
        <v>19</v>
      </c>
      <c r="IC196" s="36" t="s">
        <v>85</v>
      </c>
      <c r="ID196" s="37" t="s">
        <v>85</v>
      </c>
      <c r="IE196" s="37" t="s">
        <v>85</v>
      </c>
      <c r="IF196" s="34" t="str">
        <f t="shared" ref="IF196:IF259" si="25">IFERROR(RANK(HX196,HX:HX,1),"")</f>
        <v/>
      </c>
      <c r="IG196" t="str">
        <f t="shared" ref="IG196:IG259" si="26">IFERROR(RANK(HY196,HY:HY,1),"")</f>
        <v/>
      </c>
      <c r="IH196" t="str">
        <f t="shared" ref="IH196:IH259" si="27">IFERROR(RANK(HZ196,HZ:HZ,1),"")</f>
        <v/>
      </c>
      <c r="II196" t="str">
        <f t="shared" ref="II196:II259" si="28">IFERROR(RANK(IA196,IA:IA,1),"")</f>
        <v/>
      </c>
      <c r="IJ196">
        <f t="shared" ref="IJ196:IJ259" si="29">IFERROR(RANK(IB196,IB:IB,1),"")</f>
        <v>44</v>
      </c>
      <c r="IK196" t="str">
        <f t="shared" ref="IK196:IK259" si="30">IFERROR(RANK(IC196,IC:IC,1),"")</f>
        <v/>
      </c>
      <c r="IL196" t="str">
        <f t="shared" ref="IL196:IL259" si="31">IFERROR(RANK(ID196,ID:ID,1),"")</f>
        <v/>
      </c>
      <c r="IM196" t="str">
        <f t="shared" ref="IM196:IM259" si="32">IFERROR(RANK(IE196,IE:IE,1),"")</f>
        <v/>
      </c>
    </row>
    <row r="197" spans="1:247" x14ac:dyDescent="0.25">
      <c r="A197" s="48">
        <v>136306</v>
      </c>
      <c r="E197" t="b">
        <v>0</v>
      </c>
      <c r="H197">
        <v>35</v>
      </c>
      <c r="J197" t="s">
        <v>46</v>
      </c>
      <c r="K197" t="b">
        <v>1</v>
      </c>
      <c r="N197" t="s">
        <v>43</v>
      </c>
      <c r="R197">
        <v>0</v>
      </c>
      <c r="S197">
        <v>0.108</v>
      </c>
      <c r="T197" t="b">
        <v>0</v>
      </c>
      <c r="U197">
        <v>43741.000243055554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10</v>
      </c>
      <c r="AC197">
        <v>5</v>
      </c>
      <c r="AD197">
        <v>92</v>
      </c>
      <c r="AE197">
        <v>43691.000243055554</v>
      </c>
      <c r="AF197">
        <v>43741.000243055554</v>
      </c>
      <c r="AH197">
        <v>0.108</v>
      </c>
      <c r="AI197" t="s">
        <v>44</v>
      </c>
      <c r="AJ197">
        <v>608</v>
      </c>
      <c r="AK197">
        <v>770</v>
      </c>
      <c r="AL197">
        <v>944</v>
      </c>
      <c r="AM197">
        <v>470</v>
      </c>
      <c r="AN197">
        <v>844</v>
      </c>
      <c r="AO197">
        <v>976</v>
      </c>
      <c r="AP197">
        <v>408</v>
      </c>
      <c r="AQ197">
        <v>620</v>
      </c>
      <c r="AR197">
        <v>90</v>
      </c>
      <c r="AS197">
        <v>611</v>
      </c>
      <c r="AT197">
        <v>985</v>
      </c>
      <c r="AU197">
        <v>140</v>
      </c>
      <c r="AV197">
        <v>211</v>
      </c>
      <c r="AW197">
        <v>629</v>
      </c>
      <c r="AX197">
        <v>262</v>
      </c>
      <c r="AY197">
        <v>400</v>
      </c>
      <c r="AZ197">
        <v>89</v>
      </c>
      <c r="BA197">
        <v>65</v>
      </c>
      <c r="BB197">
        <v>78</v>
      </c>
      <c r="BC197">
        <v>59</v>
      </c>
      <c r="BD197">
        <v>86</v>
      </c>
      <c r="BE197">
        <v>60</v>
      </c>
      <c r="BF197">
        <v>100</v>
      </c>
      <c r="BG197">
        <v>100</v>
      </c>
      <c r="BH197">
        <v>100</v>
      </c>
      <c r="BI197">
        <v>100</v>
      </c>
      <c r="BJ197">
        <v>100</v>
      </c>
      <c r="BK197">
        <v>100</v>
      </c>
      <c r="BL197">
        <v>100</v>
      </c>
      <c r="BM197">
        <v>25</v>
      </c>
      <c r="BN197">
        <v>25</v>
      </c>
      <c r="BO197">
        <v>25</v>
      </c>
      <c r="BP197">
        <v>25</v>
      </c>
      <c r="BQ197">
        <v>3</v>
      </c>
      <c r="BR197">
        <v>3</v>
      </c>
      <c r="BS197">
        <v>0</v>
      </c>
      <c r="BT197">
        <v>0</v>
      </c>
      <c r="BU197">
        <v>1</v>
      </c>
      <c r="BV197">
        <v>2</v>
      </c>
      <c r="BW197">
        <v>2</v>
      </c>
      <c r="BX197">
        <v>0</v>
      </c>
      <c r="BY197">
        <v>1</v>
      </c>
      <c r="BZ197">
        <v>3</v>
      </c>
      <c r="CA197">
        <v>0</v>
      </c>
      <c r="CB197">
        <v>3</v>
      </c>
      <c r="CC197">
        <v>1</v>
      </c>
      <c r="CD197">
        <v>1</v>
      </c>
      <c r="CE197">
        <v>2</v>
      </c>
      <c r="CF197">
        <v>2</v>
      </c>
      <c r="CG197">
        <v>50</v>
      </c>
      <c r="CH197">
        <v>92</v>
      </c>
      <c r="CI197">
        <v>88</v>
      </c>
      <c r="CJ197">
        <v>60</v>
      </c>
      <c r="CK197">
        <v>96</v>
      </c>
      <c r="CL197">
        <v>56</v>
      </c>
      <c r="CM197">
        <v>19</v>
      </c>
      <c r="CN197">
        <v>71</v>
      </c>
      <c r="CO197">
        <v>87</v>
      </c>
      <c r="CP197">
        <v>82</v>
      </c>
      <c r="CQ197">
        <v>5</v>
      </c>
      <c r="CR197">
        <v>56</v>
      </c>
      <c r="CS197">
        <v>22</v>
      </c>
      <c r="CT197">
        <v>75</v>
      </c>
      <c r="CU197">
        <v>5</v>
      </c>
      <c r="CV197">
        <v>91</v>
      </c>
      <c r="CW197">
        <v>46</v>
      </c>
      <c r="CX197">
        <v>4</v>
      </c>
      <c r="CY197">
        <v>35</v>
      </c>
      <c r="CZ197">
        <v>5</v>
      </c>
      <c r="DA197">
        <v>22</v>
      </c>
      <c r="DB197">
        <v>90</v>
      </c>
      <c r="DC197">
        <v>33</v>
      </c>
      <c r="DD197">
        <v>21</v>
      </c>
      <c r="DE197">
        <v>57</v>
      </c>
      <c r="DF197">
        <v>76</v>
      </c>
      <c r="DG197">
        <v>15</v>
      </c>
      <c r="DH197">
        <v>59</v>
      </c>
      <c r="DI197">
        <v>26</v>
      </c>
      <c r="DJ197">
        <v>89</v>
      </c>
      <c r="DK197">
        <v>60</v>
      </c>
      <c r="DL197">
        <v>41</v>
      </c>
      <c r="DM197">
        <v>539</v>
      </c>
      <c r="DN197">
        <v>755</v>
      </c>
      <c r="DO197">
        <v>880</v>
      </c>
      <c r="DP197">
        <v>412</v>
      </c>
      <c r="DQ197">
        <v>303</v>
      </c>
      <c r="DR197">
        <v>660</v>
      </c>
      <c r="DS197">
        <v>407</v>
      </c>
      <c r="DT197">
        <v>433</v>
      </c>
      <c r="DU197">
        <v>265</v>
      </c>
      <c r="DV197">
        <v>592</v>
      </c>
      <c r="DW197">
        <v>206</v>
      </c>
      <c r="DX197">
        <v>742</v>
      </c>
      <c r="DY197">
        <v>398</v>
      </c>
      <c r="DZ197">
        <v>527</v>
      </c>
      <c r="EA197">
        <v>344</v>
      </c>
      <c r="EB197">
        <v>309</v>
      </c>
      <c r="EC197">
        <v>526</v>
      </c>
      <c r="ED197">
        <v>24</v>
      </c>
      <c r="EE197">
        <v>795</v>
      </c>
      <c r="EF197">
        <v>904</v>
      </c>
      <c r="EG197">
        <v>337</v>
      </c>
      <c r="EH197">
        <v>818</v>
      </c>
      <c r="EI197">
        <v>381</v>
      </c>
      <c r="EJ197">
        <v>206</v>
      </c>
      <c r="EK197">
        <v>436</v>
      </c>
      <c r="EL197">
        <v>322</v>
      </c>
      <c r="EM197">
        <v>33</v>
      </c>
      <c r="EN197">
        <v>959</v>
      </c>
      <c r="EO197">
        <v>30</v>
      </c>
      <c r="EP197">
        <v>516</v>
      </c>
      <c r="EQ197">
        <v>160</v>
      </c>
      <c r="ER197">
        <v>164</v>
      </c>
      <c r="ES197">
        <v>895</v>
      </c>
      <c r="ET197">
        <v>785</v>
      </c>
      <c r="EU197">
        <v>607</v>
      </c>
      <c r="EV197">
        <v>244</v>
      </c>
      <c r="EW197">
        <v>638</v>
      </c>
      <c r="EX197">
        <v>843</v>
      </c>
      <c r="EY197">
        <v>505</v>
      </c>
      <c r="EZ197">
        <v>655</v>
      </c>
      <c r="FA197">
        <v>734</v>
      </c>
      <c r="FB197">
        <v>817</v>
      </c>
      <c r="FC197">
        <v>192</v>
      </c>
      <c r="FD197">
        <v>390</v>
      </c>
      <c r="FE197">
        <v>616</v>
      </c>
      <c r="FF197">
        <v>3</v>
      </c>
      <c r="FG197">
        <v>741</v>
      </c>
      <c r="FH197">
        <v>107</v>
      </c>
      <c r="FI197">
        <v>628</v>
      </c>
      <c r="FJ197">
        <v>50</v>
      </c>
      <c r="FK197">
        <v>50</v>
      </c>
      <c r="FL197">
        <v>50</v>
      </c>
      <c r="FM197">
        <v>50</v>
      </c>
      <c r="FN197">
        <v>65</v>
      </c>
      <c r="FO197">
        <v>73</v>
      </c>
      <c r="FP197">
        <v>59</v>
      </c>
      <c r="FQ197">
        <v>78</v>
      </c>
      <c r="FR197">
        <v>54</v>
      </c>
      <c r="FS197">
        <v>74</v>
      </c>
      <c r="FT197">
        <v>66</v>
      </c>
      <c r="FU197">
        <v>50</v>
      </c>
      <c r="FV197">
        <v>50</v>
      </c>
      <c r="FW197">
        <v>50</v>
      </c>
      <c r="FX197">
        <v>50</v>
      </c>
      <c r="FY197">
        <v>50</v>
      </c>
      <c r="FZ197">
        <v>50</v>
      </c>
      <c r="GA197">
        <v>50</v>
      </c>
      <c r="GB197">
        <v>50</v>
      </c>
      <c r="GC197">
        <v>50</v>
      </c>
      <c r="GD197">
        <v>50</v>
      </c>
      <c r="GE197">
        <v>62</v>
      </c>
      <c r="GF197">
        <v>69</v>
      </c>
      <c r="GG197">
        <v>68</v>
      </c>
      <c r="GH197">
        <v>71</v>
      </c>
      <c r="GI197">
        <v>74</v>
      </c>
      <c r="GJ197">
        <v>70</v>
      </c>
      <c r="GK197">
        <v>53</v>
      </c>
      <c r="GL197">
        <v>50</v>
      </c>
      <c r="GM197">
        <v>50</v>
      </c>
      <c r="GN197">
        <v>50</v>
      </c>
      <c r="GO197">
        <v>50</v>
      </c>
      <c r="GP197">
        <v>50</v>
      </c>
      <c r="GQ197">
        <v>50</v>
      </c>
      <c r="GR197">
        <v>0.84399999999999997</v>
      </c>
      <c r="GS197">
        <v>0.80899999999999994</v>
      </c>
      <c r="GT197">
        <v>1.026</v>
      </c>
      <c r="GU197">
        <v>0.52400000000000002</v>
      </c>
      <c r="GV197">
        <v>1.2949999999999999</v>
      </c>
      <c r="GW197">
        <v>1.4039999999999999</v>
      </c>
      <c r="GX197">
        <v>0.83699999999999997</v>
      </c>
      <c r="GY197">
        <v>1.3180000000000001</v>
      </c>
      <c r="GZ197">
        <v>0.88100000000000001</v>
      </c>
      <c r="HA197">
        <v>0.70599999999999996</v>
      </c>
      <c r="HB197">
        <v>0.93599999999999994</v>
      </c>
      <c r="HC197">
        <v>0.82200000000000006</v>
      </c>
      <c r="HD197">
        <v>0.53300000000000003</v>
      </c>
      <c r="HE197">
        <v>1.4590000000000001</v>
      </c>
      <c r="HF197">
        <v>0.53</v>
      </c>
      <c r="HG197">
        <v>2</v>
      </c>
      <c r="HH197">
        <v>0.16</v>
      </c>
      <c r="HI197">
        <v>0.16400000000000001</v>
      </c>
      <c r="HJ197">
        <v>0.89500000000000002</v>
      </c>
      <c r="HK197">
        <v>0.78500000000000003</v>
      </c>
      <c r="HL197">
        <v>0.60699999999999998</v>
      </c>
      <c r="HM197">
        <v>0.24399999999999999</v>
      </c>
      <c r="HN197">
        <v>0.63800000000000001</v>
      </c>
      <c r="HO197">
        <v>0.84299999999999997</v>
      </c>
      <c r="HP197">
        <v>0.505</v>
      </c>
      <c r="HQ197">
        <v>0.65500000000000003</v>
      </c>
      <c r="HR197">
        <v>0.73399999999999999</v>
      </c>
      <c r="HS197">
        <v>0.81699999999999995</v>
      </c>
      <c r="HT197">
        <v>0.192</v>
      </c>
      <c r="HU197">
        <v>0.39</v>
      </c>
      <c r="HV197">
        <v>0.61599999999999999</v>
      </c>
      <c r="HW197">
        <v>3.0000000000000001E-3</v>
      </c>
      <c r="HX197" s="40" t="s">
        <v>85</v>
      </c>
      <c r="HY197" s="35" t="s">
        <v>85</v>
      </c>
      <c r="HZ197" s="36" t="s">
        <v>85</v>
      </c>
      <c r="IA197" s="36" t="s">
        <v>85</v>
      </c>
      <c r="IB197" s="36">
        <v>41</v>
      </c>
      <c r="IC197" s="36" t="s">
        <v>85</v>
      </c>
      <c r="ID197" s="37" t="s">
        <v>85</v>
      </c>
      <c r="IE197" s="37" t="s">
        <v>85</v>
      </c>
      <c r="IF197" s="34" t="str">
        <f t="shared" si="25"/>
        <v/>
      </c>
      <c r="IG197" t="str">
        <f t="shared" si="26"/>
        <v/>
      </c>
      <c r="IH197" t="str">
        <f t="shared" si="27"/>
        <v/>
      </c>
      <c r="II197" t="str">
        <f t="shared" si="28"/>
        <v/>
      </c>
      <c r="IJ197">
        <f t="shared" si="29"/>
        <v>89</v>
      </c>
      <c r="IK197" t="str">
        <f t="shared" si="30"/>
        <v/>
      </c>
      <c r="IL197" t="str">
        <f t="shared" si="31"/>
        <v/>
      </c>
      <c r="IM197" t="str">
        <f t="shared" si="32"/>
        <v/>
      </c>
    </row>
    <row r="198" spans="1:247" x14ac:dyDescent="0.25">
      <c r="A198" s="48">
        <v>136307</v>
      </c>
      <c r="E198" t="b">
        <v>0</v>
      </c>
      <c r="H198">
        <v>25</v>
      </c>
      <c r="J198" t="s">
        <v>42</v>
      </c>
      <c r="K198" t="b">
        <v>1</v>
      </c>
      <c r="N198" t="s">
        <v>43</v>
      </c>
      <c r="R198">
        <v>0</v>
      </c>
      <c r="S198">
        <v>7.4999999999999997E-2</v>
      </c>
      <c r="T198" t="b">
        <v>0</v>
      </c>
      <c r="U198">
        <v>43727.000243055554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10</v>
      </c>
      <c r="AB198">
        <v>10</v>
      </c>
      <c r="AC198">
        <v>5</v>
      </c>
      <c r="AD198">
        <v>133</v>
      </c>
      <c r="AE198">
        <v>43691.000243055554</v>
      </c>
      <c r="AF198">
        <v>43727.000243055554</v>
      </c>
      <c r="AH198">
        <v>7.4999999999999997E-2</v>
      </c>
      <c r="AI198" t="s">
        <v>44</v>
      </c>
      <c r="AJ198">
        <v>790</v>
      </c>
      <c r="AK198">
        <v>732</v>
      </c>
      <c r="AL198">
        <v>506</v>
      </c>
      <c r="AM198">
        <v>995</v>
      </c>
      <c r="AN198">
        <v>800</v>
      </c>
      <c r="AO198">
        <v>142</v>
      </c>
      <c r="AP198">
        <v>43</v>
      </c>
      <c r="AQ198">
        <v>718</v>
      </c>
      <c r="AR198">
        <v>456</v>
      </c>
      <c r="AS198">
        <v>725</v>
      </c>
      <c r="AT198">
        <v>473</v>
      </c>
      <c r="AU198">
        <v>738</v>
      </c>
      <c r="AV198">
        <v>83</v>
      </c>
      <c r="AW198">
        <v>252</v>
      </c>
      <c r="AX198">
        <v>773</v>
      </c>
      <c r="AY198">
        <v>87</v>
      </c>
      <c r="AZ198">
        <v>54</v>
      </c>
      <c r="BA198">
        <v>56</v>
      </c>
      <c r="BB198">
        <v>83</v>
      </c>
      <c r="BC198">
        <v>87</v>
      </c>
      <c r="BD198">
        <v>93</v>
      </c>
      <c r="BE198">
        <v>75</v>
      </c>
      <c r="BF198">
        <v>100</v>
      </c>
      <c r="BG198">
        <v>100</v>
      </c>
      <c r="BH198">
        <v>100</v>
      </c>
      <c r="BI198">
        <v>100</v>
      </c>
      <c r="BJ198">
        <v>100</v>
      </c>
      <c r="BK198">
        <v>100</v>
      </c>
      <c r="BL198">
        <v>100</v>
      </c>
      <c r="BM198">
        <v>25</v>
      </c>
      <c r="BN198">
        <v>25</v>
      </c>
      <c r="BO198">
        <v>25</v>
      </c>
      <c r="BP198">
        <v>25</v>
      </c>
      <c r="BQ198">
        <v>3</v>
      </c>
      <c r="BR198">
        <v>3</v>
      </c>
      <c r="BS198">
        <v>2</v>
      </c>
      <c r="BT198">
        <v>3</v>
      </c>
      <c r="BU198">
        <v>0</v>
      </c>
      <c r="BV198">
        <v>1</v>
      </c>
      <c r="BW198">
        <v>3</v>
      </c>
      <c r="BX198">
        <v>1</v>
      </c>
      <c r="BY198">
        <v>2</v>
      </c>
      <c r="BZ198">
        <v>1</v>
      </c>
      <c r="CA198">
        <v>3</v>
      </c>
      <c r="CB198">
        <v>3</v>
      </c>
      <c r="CC198">
        <v>2</v>
      </c>
      <c r="CD198">
        <v>0</v>
      </c>
      <c r="CE198">
        <v>0</v>
      </c>
      <c r="CF198">
        <v>1</v>
      </c>
      <c r="CG198">
        <v>65</v>
      </c>
      <c r="CH198">
        <v>64</v>
      </c>
      <c r="CI198">
        <v>33</v>
      </c>
      <c r="CJ198">
        <v>3</v>
      </c>
      <c r="CK198">
        <v>60</v>
      </c>
      <c r="CL198">
        <v>58</v>
      </c>
      <c r="CM198">
        <v>22</v>
      </c>
      <c r="CN198">
        <v>65</v>
      </c>
      <c r="CO198">
        <v>78</v>
      </c>
      <c r="CP198">
        <v>10</v>
      </c>
      <c r="CQ198">
        <v>1</v>
      </c>
      <c r="CR198">
        <v>92</v>
      </c>
      <c r="CS198">
        <v>42</v>
      </c>
      <c r="CT198">
        <v>63</v>
      </c>
      <c r="CU198">
        <v>13</v>
      </c>
      <c r="CV198">
        <v>99</v>
      </c>
      <c r="CW198">
        <v>32</v>
      </c>
      <c r="CX198">
        <v>83</v>
      </c>
      <c r="CY198">
        <v>63</v>
      </c>
      <c r="CZ198">
        <v>92</v>
      </c>
      <c r="DA198">
        <v>63</v>
      </c>
      <c r="DB198">
        <v>6</v>
      </c>
      <c r="DC198">
        <v>62</v>
      </c>
      <c r="DD198">
        <v>57</v>
      </c>
      <c r="DE198">
        <v>6</v>
      </c>
      <c r="DF198">
        <v>14</v>
      </c>
      <c r="DG198">
        <v>26</v>
      </c>
      <c r="DH198">
        <v>34</v>
      </c>
      <c r="DI198">
        <v>93</v>
      </c>
      <c r="DJ198">
        <v>38</v>
      </c>
      <c r="DK198">
        <v>91</v>
      </c>
      <c r="DL198">
        <v>58</v>
      </c>
      <c r="DM198">
        <v>683</v>
      </c>
      <c r="DN198">
        <v>476</v>
      </c>
      <c r="DO198">
        <v>745</v>
      </c>
      <c r="DP198">
        <v>792</v>
      </c>
      <c r="DQ198">
        <v>127</v>
      </c>
      <c r="DR198">
        <v>679</v>
      </c>
      <c r="DS198">
        <v>236</v>
      </c>
      <c r="DT198">
        <v>898</v>
      </c>
      <c r="DU198">
        <v>74</v>
      </c>
      <c r="DV198">
        <v>402</v>
      </c>
      <c r="DW198">
        <v>344</v>
      </c>
      <c r="DX198">
        <v>75</v>
      </c>
      <c r="DY198">
        <v>646</v>
      </c>
      <c r="DZ198">
        <v>425</v>
      </c>
      <c r="EA198">
        <v>88</v>
      </c>
      <c r="EB198">
        <v>618</v>
      </c>
      <c r="EC198">
        <v>710</v>
      </c>
      <c r="ED198">
        <v>223</v>
      </c>
      <c r="EE198">
        <v>198</v>
      </c>
      <c r="EF198">
        <v>340</v>
      </c>
      <c r="EG198">
        <v>263</v>
      </c>
      <c r="EH198">
        <v>834</v>
      </c>
      <c r="EI198">
        <v>236</v>
      </c>
      <c r="EJ198">
        <v>112</v>
      </c>
      <c r="EK198">
        <v>488</v>
      </c>
      <c r="EL198">
        <v>46</v>
      </c>
      <c r="EM198">
        <v>205</v>
      </c>
      <c r="EN198">
        <v>564</v>
      </c>
      <c r="EO198">
        <v>211</v>
      </c>
      <c r="EP198">
        <v>531</v>
      </c>
      <c r="EQ198">
        <v>541</v>
      </c>
      <c r="ER198">
        <v>945</v>
      </c>
      <c r="ES198">
        <v>850</v>
      </c>
      <c r="ET198">
        <v>619</v>
      </c>
      <c r="EU198">
        <v>822</v>
      </c>
      <c r="EV198">
        <v>511</v>
      </c>
      <c r="EW198">
        <v>332</v>
      </c>
      <c r="EX198">
        <v>195</v>
      </c>
      <c r="EY198">
        <v>977</v>
      </c>
      <c r="EZ198">
        <v>704</v>
      </c>
      <c r="FA198">
        <v>626</v>
      </c>
      <c r="FB198">
        <v>180</v>
      </c>
      <c r="FC198">
        <v>933</v>
      </c>
      <c r="FD198">
        <v>754</v>
      </c>
      <c r="FE198">
        <v>177</v>
      </c>
      <c r="FF198">
        <v>125</v>
      </c>
      <c r="FG198">
        <v>42</v>
      </c>
      <c r="FH198">
        <v>38</v>
      </c>
      <c r="FI198">
        <v>961</v>
      </c>
      <c r="FJ198">
        <v>50</v>
      </c>
      <c r="FK198">
        <v>50</v>
      </c>
      <c r="FL198">
        <v>50</v>
      </c>
      <c r="FM198">
        <v>50</v>
      </c>
      <c r="FN198">
        <v>75</v>
      </c>
      <c r="FO198">
        <v>60</v>
      </c>
      <c r="FP198">
        <v>68</v>
      </c>
      <c r="FQ198">
        <v>56</v>
      </c>
      <c r="FR198">
        <v>73</v>
      </c>
      <c r="FS198">
        <v>80</v>
      </c>
      <c r="FT198">
        <v>76</v>
      </c>
      <c r="FU198">
        <v>50</v>
      </c>
      <c r="FV198">
        <v>50</v>
      </c>
      <c r="FW198">
        <v>50</v>
      </c>
      <c r="FX198">
        <v>50</v>
      </c>
      <c r="FY198">
        <v>50</v>
      </c>
      <c r="FZ198">
        <v>50</v>
      </c>
      <c r="GA198">
        <v>50</v>
      </c>
      <c r="GB198">
        <v>50</v>
      </c>
      <c r="GC198">
        <v>50</v>
      </c>
      <c r="GD198">
        <v>50</v>
      </c>
      <c r="GE198">
        <v>57</v>
      </c>
      <c r="GF198">
        <v>52</v>
      </c>
      <c r="GG198">
        <v>53</v>
      </c>
      <c r="GH198">
        <v>79</v>
      </c>
      <c r="GI198">
        <v>69</v>
      </c>
      <c r="GJ198">
        <v>80</v>
      </c>
      <c r="GK198">
        <v>74</v>
      </c>
      <c r="GL198">
        <v>50</v>
      </c>
      <c r="GM198">
        <v>50</v>
      </c>
      <c r="GN198">
        <v>50</v>
      </c>
      <c r="GO198">
        <v>50</v>
      </c>
      <c r="GP198">
        <v>50</v>
      </c>
      <c r="GQ198">
        <v>50</v>
      </c>
      <c r="GR198">
        <v>0.58799999999999997</v>
      </c>
      <c r="GS198">
        <v>1.1179999999999999</v>
      </c>
      <c r="GT198">
        <v>1.21</v>
      </c>
      <c r="GU198">
        <v>0.72299999999999998</v>
      </c>
      <c r="GV198">
        <v>0.69799999999999995</v>
      </c>
      <c r="GW198">
        <v>0.84000000000000008</v>
      </c>
      <c r="GX198">
        <v>0.76300000000000001</v>
      </c>
      <c r="GY198">
        <v>1.3340000000000001</v>
      </c>
      <c r="GZ198">
        <v>0.73599999999999999</v>
      </c>
      <c r="HA198">
        <v>0.61199999999999999</v>
      </c>
      <c r="HB198">
        <v>0.98799999999999999</v>
      </c>
      <c r="HC198">
        <v>0.54600000000000004</v>
      </c>
      <c r="HD198">
        <v>0.70499999999999996</v>
      </c>
      <c r="HE198">
        <v>1.0640000000000001</v>
      </c>
      <c r="HF198">
        <v>0.71099999999999997</v>
      </c>
      <c r="HG198">
        <v>1</v>
      </c>
      <c r="HH198">
        <v>0.54100000000000004</v>
      </c>
      <c r="HI198">
        <v>0.94499999999999995</v>
      </c>
      <c r="HJ198">
        <v>0.85</v>
      </c>
      <c r="HK198">
        <v>0.61899999999999999</v>
      </c>
      <c r="HL198">
        <v>0.82199999999999995</v>
      </c>
      <c r="HM198">
        <v>0.51100000000000001</v>
      </c>
      <c r="HN198">
        <v>0.33200000000000002</v>
      </c>
      <c r="HO198">
        <v>0.19500000000000001</v>
      </c>
      <c r="HP198">
        <v>0.97699999999999998</v>
      </c>
      <c r="HQ198">
        <v>0.70399999999999996</v>
      </c>
      <c r="HR198">
        <v>0.626</v>
      </c>
      <c r="HS198">
        <v>0.18</v>
      </c>
      <c r="HT198">
        <v>0.93300000000000005</v>
      </c>
      <c r="HU198">
        <v>0.754</v>
      </c>
      <c r="HV198">
        <v>0.17699999999999999</v>
      </c>
      <c r="HW198">
        <v>0.125</v>
      </c>
      <c r="HX198" s="40" t="s">
        <v>85</v>
      </c>
      <c r="HY198" s="35" t="s">
        <v>85</v>
      </c>
      <c r="HZ198" s="36" t="s">
        <v>85</v>
      </c>
      <c r="IA198" s="36" t="s">
        <v>85</v>
      </c>
      <c r="IB198" s="36" t="s">
        <v>85</v>
      </c>
      <c r="IC198" s="36" t="s">
        <v>85</v>
      </c>
      <c r="ID198" s="37" t="s">
        <v>85</v>
      </c>
      <c r="IE198" s="37" t="s">
        <v>85</v>
      </c>
      <c r="IF198" s="34" t="str">
        <f t="shared" si="25"/>
        <v/>
      </c>
      <c r="IG198" t="str">
        <f t="shared" si="26"/>
        <v/>
      </c>
      <c r="IH198" t="str">
        <f t="shared" si="27"/>
        <v/>
      </c>
      <c r="II198" t="str">
        <f t="shared" si="28"/>
        <v/>
      </c>
      <c r="IJ198" t="str">
        <f t="shared" si="29"/>
        <v/>
      </c>
      <c r="IK198" t="str">
        <f t="shared" si="30"/>
        <v/>
      </c>
      <c r="IL198" t="str">
        <f t="shared" si="31"/>
        <v/>
      </c>
      <c r="IM198" t="str">
        <f t="shared" si="32"/>
        <v/>
      </c>
    </row>
    <row r="199" spans="1:247" x14ac:dyDescent="0.25">
      <c r="A199" s="48">
        <v>136432</v>
      </c>
      <c r="E199" t="b">
        <v>0</v>
      </c>
      <c r="H199">
        <v>35</v>
      </c>
      <c r="J199" t="s">
        <v>42</v>
      </c>
      <c r="K199" t="b">
        <v>1</v>
      </c>
      <c r="N199" t="s">
        <v>43</v>
      </c>
      <c r="R199">
        <v>0</v>
      </c>
      <c r="S199">
        <v>0.05</v>
      </c>
      <c r="T199" t="b">
        <v>0</v>
      </c>
      <c r="U199">
        <v>43741.000243055554</v>
      </c>
      <c r="V199">
        <v>0</v>
      </c>
      <c r="W199">
        <v>0</v>
      </c>
      <c r="X199">
        <v>0.22581000000000001</v>
      </c>
      <c r="Y199">
        <v>0</v>
      </c>
      <c r="Z199">
        <v>0</v>
      </c>
      <c r="AA199">
        <v>10</v>
      </c>
      <c r="AB199">
        <v>10</v>
      </c>
      <c r="AC199">
        <v>10</v>
      </c>
      <c r="AD199">
        <v>200</v>
      </c>
      <c r="AE199">
        <v>43691.000243055554</v>
      </c>
      <c r="AF199">
        <v>43741.000243055554</v>
      </c>
      <c r="AH199">
        <v>0.05</v>
      </c>
      <c r="AI199" t="s">
        <v>44</v>
      </c>
      <c r="AJ199">
        <v>553</v>
      </c>
      <c r="AK199">
        <v>825</v>
      </c>
      <c r="AL199">
        <v>871</v>
      </c>
      <c r="AM199">
        <v>825</v>
      </c>
      <c r="AN199">
        <v>345</v>
      </c>
      <c r="AO199">
        <v>954</v>
      </c>
      <c r="AP199">
        <v>405</v>
      </c>
      <c r="AQ199">
        <v>634</v>
      </c>
      <c r="AR199">
        <v>39</v>
      </c>
      <c r="AS199">
        <v>740</v>
      </c>
      <c r="AT199">
        <v>945</v>
      </c>
      <c r="AU199">
        <v>172</v>
      </c>
      <c r="AV199">
        <v>620</v>
      </c>
      <c r="AW199">
        <v>607</v>
      </c>
      <c r="AX199">
        <v>837</v>
      </c>
      <c r="AY199">
        <v>421</v>
      </c>
      <c r="AZ199">
        <v>53</v>
      </c>
      <c r="BA199">
        <v>73</v>
      </c>
      <c r="BB199">
        <v>65</v>
      </c>
      <c r="BC199">
        <v>51</v>
      </c>
      <c r="BD199">
        <v>89</v>
      </c>
      <c r="BE199">
        <v>66</v>
      </c>
      <c r="BF199">
        <v>100</v>
      </c>
      <c r="BG199">
        <v>100</v>
      </c>
      <c r="BH199">
        <v>100</v>
      </c>
      <c r="BI199">
        <v>100</v>
      </c>
      <c r="BJ199">
        <v>100</v>
      </c>
      <c r="BK199">
        <v>100</v>
      </c>
      <c r="BL199">
        <v>100</v>
      </c>
      <c r="BM199">
        <v>25</v>
      </c>
      <c r="BN199">
        <v>25</v>
      </c>
      <c r="BO199">
        <v>25</v>
      </c>
      <c r="BP199">
        <v>25</v>
      </c>
      <c r="BQ199">
        <v>2</v>
      </c>
      <c r="BR199">
        <v>3</v>
      </c>
      <c r="BS199">
        <v>0</v>
      </c>
      <c r="BT199">
        <v>3</v>
      </c>
      <c r="BU199">
        <v>1</v>
      </c>
      <c r="BV199">
        <v>2</v>
      </c>
      <c r="BW199">
        <v>1</v>
      </c>
      <c r="BX199">
        <v>2</v>
      </c>
      <c r="BY199">
        <v>2</v>
      </c>
      <c r="BZ199">
        <v>2</v>
      </c>
      <c r="CA199">
        <v>2</v>
      </c>
      <c r="CB199">
        <v>2</v>
      </c>
      <c r="CC199">
        <v>3</v>
      </c>
      <c r="CD199">
        <v>0</v>
      </c>
      <c r="CE199">
        <v>3</v>
      </c>
      <c r="CF199">
        <v>1</v>
      </c>
      <c r="CG199">
        <v>88</v>
      </c>
      <c r="CH199">
        <v>46</v>
      </c>
      <c r="CI199">
        <v>37</v>
      </c>
      <c r="CJ199">
        <v>89</v>
      </c>
      <c r="CK199">
        <v>12</v>
      </c>
      <c r="CL199">
        <v>54</v>
      </c>
      <c r="CM199">
        <v>31</v>
      </c>
      <c r="CN199">
        <v>29</v>
      </c>
      <c r="CO199">
        <v>14</v>
      </c>
      <c r="CP199">
        <v>58</v>
      </c>
      <c r="CQ199">
        <v>27</v>
      </c>
      <c r="CR199">
        <v>99</v>
      </c>
      <c r="CS199">
        <v>48</v>
      </c>
      <c r="CT199">
        <v>49</v>
      </c>
      <c r="CU199">
        <v>28</v>
      </c>
      <c r="CV199">
        <v>46</v>
      </c>
      <c r="CW199">
        <v>29</v>
      </c>
      <c r="CX199">
        <v>88</v>
      </c>
      <c r="CY199">
        <v>89</v>
      </c>
      <c r="CZ199">
        <v>2</v>
      </c>
      <c r="DA199">
        <v>36</v>
      </c>
      <c r="DB199">
        <v>46</v>
      </c>
      <c r="DC199">
        <v>6</v>
      </c>
      <c r="DD199">
        <v>47</v>
      </c>
      <c r="DE199">
        <v>10</v>
      </c>
      <c r="DF199">
        <v>54</v>
      </c>
      <c r="DG199">
        <v>34</v>
      </c>
      <c r="DH199">
        <v>1</v>
      </c>
      <c r="DI199">
        <v>100</v>
      </c>
      <c r="DJ199">
        <v>16</v>
      </c>
      <c r="DK199">
        <v>99</v>
      </c>
      <c r="DL199">
        <v>92</v>
      </c>
      <c r="DM199">
        <v>865</v>
      </c>
      <c r="DN199">
        <v>901</v>
      </c>
      <c r="DO199">
        <v>220</v>
      </c>
      <c r="DP199">
        <v>573</v>
      </c>
      <c r="DQ199">
        <v>751</v>
      </c>
      <c r="DR199">
        <v>820</v>
      </c>
      <c r="DS199">
        <v>145</v>
      </c>
      <c r="DT199">
        <v>774</v>
      </c>
      <c r="DU199">
        <v>421</v>
      </c>
      <c r="DV199">
        <v>952</v>
      </c>
      <c r="DW199">
        <v>956</v>
      </c>
      <c r="DX199">
        <v>824</v>
      </c>
      <c r="DY199">
        <v>25</v>
      </c>
      <c r="DZ199">
        <v>259</v>
      </c>
      <c r="EA199">
        <v>323</v>
      </c>
      <c r="EB199">
        <v>649</v>
      </c>
      <c r="EC199">
        <v>429</v>
      </c>
      <c r="ED199">
        <v>257</v>
      </c>
      <c r="EE199">
        <v>226</v>
      </c>
      <c r="EF199">
        <v>563</v>
      </c>
      <c r="EG199">
        <v>36</v>
      </c>
      <c r="EH199">
        <v>36</v>
      </c>
      <c r="EI199">
        <v>506</v>
      </c>
      <c r="EJ199">
        <v>799</v>
      </c>
      <c r="EK199">
        <v>783</v>
      </c>
      <c r="EL199">
        <v>889</v>
      </c>
      <c r="EM199">
        <v>446</v>
      </c>
      <c r="EN199">
        <v>846</v>
      </c>
      <c r="EO199">
        <v>841</v>
      </c>
      <c r="EP199">
        <v>678</v>
      </c>
      <c r="EQ199">
        <v>385</v>
      </c>
      <c r="ER199">
        <v>262</v>
      </c>
      <c r="ES199">
        <v>388</v>
      </c>
      <c r="ET199">
        <v>33</v>
      </c>
      <c r="EU199">
        <v>923</v>
      </c>
      <c r="EV199">
        <v>263</v>
      </c>
      <c r="EW199">
        <v>320</v>
      </c>
      <c r="EX199">
        <v>744</v>
      </c>
      <c r="EY199">
        <v>480</v>
      </c>
      <c r="EZ199">
        <v>66</v>
      </c>
      <c r="FA199">
        <v>832</v>
      </c>
      <c r="FB199">
        <v>349</v>
      </c>
      <c r="FC199">
        <v>39</v>
      </c>
      <c r="FD199">
        <v>36</v>
      </c>
      <c r="FE199">
        <v>969</v>
      </c>
      <c r="FF199">
        <v>524</v>
      </c>
      <c r="FG199">
        <v>645</v>
      </c>
      <c r="FH199">
        <v>499</v>
      </c>
      <c r="FI199">
        <v>950</v>
      </c>
      <c r="FJ199">
        <v>50</v>
      </c>
      <c r="FK199">
        <v>50</v>
      </c>
      <c r="FL199">
        <v>50</v>
      </c>
      <c r="FM199">
        <v>50</v>
      </c>
      <c r="FN199">
        <v>50</v>
      </c>
      <c r="FO199">
        <v>62</v>
      </c>
      <c r="FP199">
        <v>53</v>
      </c>
      <c r="FQ199">
        <v>51</v>
      </c>
      <c r="FR199">
        <v>65</v>
      </c>
      <c r="FS199">
        <v>75</v>
      </c>
      <c r="FT199">
        <v>58</v>
      </c>
      <c r="FU199">
        <v>50</v>
      </c>
      <c r="FV199">
        <v>50</v>
      </c>
      <c r="FW199">
        <v>50</v>
      </c>
      <c r="FX199">
        <v>50</v>
      </c>
      <c r="FY199">
        <v>50</v>
      </c>
      <c r="FZ199">
        <v>50</v>
      </c>
      <c r="GA199">
        <v>50</v>
      </c>
      <c r="GB199">
        <v>50</v>
      </c>
      <c r="GC199">
        <v>50</v>
      </c>
      <c r="GD199">
        <v>50</v>
      </c>
      <c r="GE199">
        <v>76</v>
      </c>
      <c r="GF199">
        <v>53</v>
      </c>
      <c r="GG199">
        <v>68</v>
      </c>
      <c r="GH199">
        <v>67</v>
      </c>
      <c r="GI199">
        <v>68</v>
      </c>
      <c r="GJ199">
        <v>79</v>
      </c>
      <c r="GK199">
        <v>53</v>
      </c>
      <c r="GL199">
        <v>50</v>
      </c>
      <c r="GM199">
        <v>50</v>
      </c>
      <c r="GN199">
        <v>50</v>
      </c>
      <c r="GO199">
        <v>50</v>
      </c>
      <c r="GP199">
        <v>50</v>
      </c>
      <c r="GQ199">
        <v>50</v>
      </c>
      <c r="GR199">
        <v>0.82299999999999995</v>
      </c>
      <c r="GS199">
        <v>1.149</v>
      </c>
      <c r="GT199">
        <v>0.92900000000000005</v>
      </c>
      <c r="GU199">
        <v>0.75700000000000001</v>
      </c>
      <c r="GV199">
        <v>0.72599999999999998</v>
      </c>
      <c r="GW199">
        <v>1.0629999999999999</v>
      </c>
      <c r="GX199">
        <v>0.53600000000000003</v>
      </c>
      <c r="GY199">
        <v>0.53600000000000003</v>
      </c>
      <c r="GZ199">
        <v>1.006</v>
      </c>
      <c r="HA199">
        <v>1.2989999999999999</v>
      </c>
      <c r="HB199">
        <v>1.2829999999999999</v>
      </c>
      <c r="HC199">
        <v>1.389</v>
      </c>
      <c r="HD199">
        <v>0.94599999999999995</v>
      </c>
      <c r="HE199">
        <v>1.3460000000000001</v>
      </c>
      <c r="HF199">
        <v>1.341</v>
      </c>
      <c r="HG199">
        <v>2</v>
      </c>
      <c r="HH199">
        <v>0.38500000000000001</v>
      </c>
      <c r="HI199">
        <v>0.26200000000000001</v>
      </c>
      <c r="HJ199">
        <v>0.38800000000000001</v>
      </c>
      <c r="HK199">
        <v>3.3000000000000002E-2</v>
      </c>
      <c r="HL199">
        <v>0.92300000000000004</v>
      </c>
      <c r="HM199">
        <v>0.26300000000000001</v>
      </c>
      <c r="HN199">
        <v>0.32</v>
      </c>
      <c r="HO199">
        <v>0.74399999999999999</v>
      </c>
      <c r="HP199">
        <v>0.48</v>
      </c>
      <c r="HQ199">
        <v>6.6000000000000003E-2</v>
      </c>
      <c r="HR199">
        <v>0.83199999999999996</v>
      </c>
      <c r="HS199">
        <v>0.34899999999999998</v>
      </c>
      <c r="HT199">
        <v>3.9E-2</v>
      </c>
      <c r="HU199">
        <v>3.5999999999999997E-2</v>
      </c>
      <c r="HV199">
        <v>0.96899999999999997</v>
      </c>
      <c r="HW199">
        <v>0.52400000000000002</v>
      </c>
      <c r="HX199" s="40" t="s">
        <v>85</v>
      </c>
      <c r="HY199" s="35" t="s">
        <v>85</v>
      </c>
      <c r="HZ199" s="36" t="s">
        <v>85</v>
      </c>
      <c r="IA199" s="36" t="s">
        <v>85</v>
      </c>
      <c r="IB199" s="36">
        <v>92</v>
      </c>
      <c r="IC199" s="36">
        <v>0.22581000000000001</v>
      </c>
      <c r="ID199" s="37" t="s">
        <v>85</v>
      </c>
      <c r="IE199" s="37" t="s">
        <v>85</v>
      </c>
      <c r="IF199" s="34" t="str">
        <f t="shared" si="25"/>
        <v/>
      </c>
      <c r="IG199" t="str">
        <f t="shared" si="26"/>
        <v/>
      </c>
      <c r="IH199" t="str">
        <f t="shared" si="27"/>
        <v/>
      </c>
      <c r="II199" t="str">
        <f t="shared" si="28"/>
        <v/>
      </c>
      <c r="IJ199">
        <f t="shared" si="29"/>
        <v>177</v>
      </c>
      <c r="IK199">
        <f t="shared" si="30"/>
        <v>36</v>
      </c>
      <c r="IL199" t="str">
        <f t="shared" si="31"/>
        <v/>
      </c>
      <c r="IM199" t="str">
        <f t="shared" si="32"/>
        <v/>
      </c>
    </row>
    <row r="200" spans="1:247" x14ac:dyDescent="0.25">
      <c r="A200" s="48">
        <v>136519</v>
      </c>
      <c r="E200" t="b">
        <v>0</v>
      </c>
      <c r="H200">
        <v>35</v>
      </c>
      <c r="J200" t="s">
        <v>42</v>
      </c>
      <c r="K200" t="b">
        <v>1</v>
      </c>
      <c r="N200" t="s">
        <v>43</v>
      </c>
      <c r="R200">
        <v>0</v>
      </c>
      <c r="S200">
        <v>0.82499999999999996</v>
      </c>
      <c r="T200" t="b">
        <v>0</v>
      </c>
      <c r="U200">
        <v>43741.000243055554</v>
      </c>
      <c r="V200">
        <v>0</v>
      </c>
      <c r="W200">
        <v>0</v>
      </c>
      <c r="X200">
        <v>0.27418999999999999</v>
      </c>
      <c r="Y200">
        <v>0</v>
      </c>
      <c r="Z200">
        <v>0</v>
      </c>
      <c r="AA200">
        <v>25</v>
      </c>
      <c r="AB200">
        <v>10</v>
      </c>
      <c r="AC200">
        <v>5</v>
      </c>
      <c r="AD200">
        <v>12</v>
      </c>
      <c r="AE200">
        <v>43691.000243055554</v>
      </c>
      <c r="AF200">
        <v>43741.000243055554</v>
      </c>
      <c r="AH200">
        <v>0.82499999999999996</v>
      </c>
      <c r="AI200" t="s">
        <v>44</v>
      </c>
      <c r="AJ200">
        <v>644</v>
      </c>
      <c r="AK200">
        <v>932</v>
      </c>
      <c r="AL200">
        <v>351</v>
      </c>
      <c r="AM200">
        <v>535</v>
      </c>
      <c r="AN200">
        <v>389</v>
      </c>
      <c r="AO200">
        <v>635</v>
      </c>
      <c r="AP200">
        <v>810</v>
      </c>
      <c r="AQ200">
        <v>951</v>
      </c>
      <c r="AR200">
        <v>951</v>
      </c>
      <c r="AS200">
        <v>526</v>
      </c>
      <c r="AT200">
        <v>918</v>
      </c>
      <c r="AU200">
        <v>371</v>
      </c>
      <c r="AV200">
        <v>552</v>
      </c>
      <c r="AW200">
        <v>405</v>
      </c>
      <c r="AX200">
        <v>809</v>
      </c>
      <c r="AY200">
        <v>198</v>
      </c>
      <c r="AZ200">
        <v>96</v>
      </c>
      <c r="BA200">
        <v>58</v>
      </c>
      <c r="BB200">
        <v>58</v>
      </c>
      <c r="BC200">
        <v>84</v>
      </c>
      <c r="BD200">
        <v>67</v>
      </c>
      <c r="BE200">
        <v>66</v>
      </c>
      <c r="BF200">
        <v>100</v>
      </c>
      <c r="BG200">
        <v>100</v>
      </c>
      <c r="BH200">
        <v>100</v>
      </c>
      <c r="BI200">
        <v>100</v>
      </c>
      <c r="BJ200">
        <v>100</v>
      </c>
      <c r="BK200">
        <v>100</v>
      </c>
      <c r="BL200">
        <v>100</v>
      </c>
      <c r="BM200">
        <v>25</v>
      </c>
      <c r="BN200">
        <v>25</v>
      </c>
      <c r="BO200">
        <v>25</v>
      </c>
      <c r="BP200">
        <v>25</v>
      </c>
      <c r="BQ200">
        <v>0</v>
      </c>
      <c r="BR200">
        <v>2</v>
      </c>
      <c r="BS200">
        <v>2</v>
      </c>
      <c r="BT200">
        <v>0</v>
      </c>
      <c r="BU200">
        <v>1</v>
      </c>
      <c r="BV200">
        <v>2</v>
      </c>
      <c r="BW200">
        <v>2</v>
      </c>
      <c r="BX200">
        <v>1</v>
      </c>
      <c r="BY200">
        <v>0</v>
      </c>
      <c r="BZ200">
        <v>1</v>
      </c>
      <c r="CA200">
        <v>0</v>
      </c>
      <c r="CB200">
        <v>0</v>
      </c>
      <c r="CC200">
        <v>1</v>
      </c>
      <c r="CD200">
        <v>2</v>
      </c>
      <c r="CE200">
        <v>2</v>
      </c>
      <c r="CF200">
        <v>2</v>
      </c>
      <c r="CG200">
        <v>16</v>
      </c>
      <c r="CH200">
        <v>33</v>
      </c>
      <c r="CI200">
        <v>31</v>
      </c>
      <c r="CJ200">
        <v>1</v>
      </c>
      <c r="CK200">
        <v>83</v>
      </c>
      <c r="CL200">
        <v>74</v>
      </c>
      <c r="CM200">
        <v>65</v>
      </c>
      <c r="CN200">
        <v>51</v>
      </c>
      <c r="CO200">
        <v>97</v>
      </c>
      <c r="CP200">
        <v>84</v>
      </c>
      <c r="CQ200">
        <v>68</v>
      </c>
      <c r="CR200">
        <v>50</v>
      </c>
      <c r="CS200">
        <v>17</v>
      </c>
      <c r="CT200">
        <v>95</v>
      </c>
      <c r="CU200">
        <v>26</v>
      </c>
      <c r="CV200">
        <v>47</v>
      </c>
      <c r="CW200">
        <v>51</v>
      </c>
      <c r="CX200">
        <v>50</v>
      </c>
      <c r="CY200">
        <v>85</v>
      </c>
      <c r="CZ200">
        <v>60</v>
      </c>
      <c r="DA200">
        <v>88</v>
      </c>
      <c r="DB200">
        <v>79</v>
      </c>
      <c r="DC200">
        <v>47</v>
      </c>
      <c r="DD200">
        <v>7</v>
      </c>
      <c r="DE200">
        <v>90</v>
      </c>
      <c r="DF200">
        <v>58</v>
      </c>
      <c r="DG200">
        <v>54</v>
      </c>
      <c r="DH200">
        <v>1</v>
      </c>
      <c r="DI200">
        <v>45</v>
      </c>
      <c r="DJ200">
        <v>70</v>
      </c>
      <c r="DK200">
        <v>75</v>
      </c>
      <c r="DL200">
        <v>36</v>
      </c>
      <c r="DM200">
        <v>755</v>
      </c>
      <c r="DN200">
        <v>521</v>
      </c>
      <c r="DO200">
        <v>126</v>
      </c>
      <c r="DP200">
        <v>674</v>
      </c>
      <c r="DQ200">
        <v>400</v>
      </c>
      <c r="DR200">
        <v>759</v>
      </c>
      <c r="DS200">
        <v>841</v>
      </c>
      <c r="DT200">
        <v>419</v>
      </c>
      <c r="DU200">
        <v>390</v>
      </c>
      <c r="DV200">
        <v>158</v>
      </c>
      <c r="DW200">
        <v>640</v>
      </c>
      <c r="DX200">
        <v>304</v>
      </c>
      <c r="DY200">
        <v>535</v>
      </c>
      <c r="DZ200">
        <v>891</v>
      </c>
      <c r="EA200">
        <v>573</v>
      </c>
      <c r="EB200">
        <v>968</v>
      </c>
      <c r="EC200">
        <v>205</v>
      </c>
      <c r="ED200">
        <v>448</v>
      </c>
      <c r="EE200">
        <v>102</v>
      </c>
      <c r="EF200">
        <v>450</v>
      </c>
      <c r="EG200">
        <v>672</v>
      </c>
      <c r="EH200">
        <v>95</v>
      </c>
      <c r="EI200">
        <v>29</v>
      </c>
      <c r="EJ200">
        <v>103</v>
      </c>
      <c r="EK200">
        <v>497</v>
      </c>
      <c r="EL200">
        <v>897</v>
      </c>
      <c r="EM200">
        <v>971</v>
      </c>
      <c r="EN200">
        <v>685</v>
      </c>
      <c r="EO200">
        <v>724</v>
      </c>
      <c r="EP200">
        <v>781</v>
      </c>
      <c r="EQ200">
        <v>118</v>
      </c>
      <c r="ER200">
        <v>600</v>
      </c>
      <c r="ES200">
        <v>729</v>
      </c>
      <c r="ET200">
        <v>704</v>
      </c>
      <c r="EU200">
        <v>432</v>
      </c>
      <c r="EV200">
        <v>155</v>
      </c>
      <c r="EW200">
        <v>157</v>
      </c>
      <c r="EX200">
        <v>84</v>
      </c>
      <c r="EY200">
        <v>16</v>
      </c>
      <c r="EZ200">
        <v>314</v>
      </c>
      <c r="FA200">
        <v>208</v>
      </c>
      <c r="FB200">
        <v>821</v>
      </c>
      <c r="FC200">
        <v>828</v>
      </c>
      <c r="FD200">
        <v>206</v>
      </c>
      <c r="FE200">
        <v>522</v>
      </c>
      <c r="FF200">
        <v>524</v>
      </c>
      <c r="FG200">
        <v>797</v>
      </c>
      <c r="FH200">
        <v>620</v>
      </c>
      <c r="FI200">
        <v>524</v>
      </c>
      <c r="FJ200">
        <v>50</v>
      </c>
      <c r="FK200">
        <v>50</v>
      </c>
      <c r="FL200">
        <v>50</v>
      </c>
      <c r="FM200">
        <v>50</v>
      </c>
      <c r="FN200">
        <v>70</v>
      </c>
      <c r="FO200">
        <v>76</v>
      </c>
      <c r="FP200">
        <v>80</v>
      </c>
      <c r="FQ200">
        <v>66</v>
      </c>
      <c r="FR200">
        <v>79</v>
      </c>
      <c r="FS200">
        <v>76</v>
      </c>
      <c r="FT200">
        <v>79</v>
      </c>
      <c r="FU200">
        <v>50</v>
      </c>
      <c r="FV200">
        <v>50</v>
      </c>
      <c r="FW200">
        <v>50</v>
      </c>
      <c r="FX200">
        <v>50</v>
      </c>
      <c r="FY200">
        <v>50</v>
      </c>
      <c r="FZ200">
        <v>50</v>
      </c>
      <c r="GA200">
        <v>50</v>
      </c>
      <c r="GB200">
        <v>50</v>
      </c>
      <c r="GC200">
        <v>50</v>
      </c>
      <c r="GD200">
        <v>50</v>
      </c>
      <c r="GE200">
        <v>78</v>
      </c>
      <c r="GF200">
        <v>54</v>
      </c>
      <c r="GG200">
        <v>76</v>
      </c>
      <c r="GH200">
        <v>53</v>
      </c>
      <c r="GI200">
        <v>59</v>
      </c>
      <c r="GJ200">
        <v>70</v>
      </c>
      <c r="GK200">
        <v>71</v>
      </c>
      <c r="GL200">
        <v>50</v>
      </c>
      <c r="GM200">
        <v>50</v>
      </c>
      <c r="GN200">
        <v>50</v>
      </c>
      <c r="GO200">
        <v>50</v>
      </c>
      <c r="GP200">
        <v>50</v>
      </c>
      <c r="GQ200">
        <v>50</v>
      </c>
      <c r="GR200">
        <v>1.073</v>
      </c>
      <c r="GS200">
        <v>1.468</v>
      </c>
      <c r="GT200">
        <v>0.70499999999999996</v>
      </c>
      <c r="GU200">
        <v>0.94799999999999995</v>
      </c>
      <c r="GV200">
        <v>0.60199999999999998</v>
      </c>
      <c r="GW200">
        <v>0.95</v>
      </c>
      <c r="GX200">
        <v>1.1720000000000002</v>
      </c>
      <c r="GY200">
        <v>0.59499999999999997</v>
      </c>
      <c r="GZ200">
        <v>0.52900000000000003</v>
      </c>
      <c r="HA200">
        <v>0.60299999999999998</v>
      </c>
      <c r="HB200">
        <v>0.997</v>
      </c>
      <c r="HC200">
        <v>1.397</v>
      </c>
      <c r="HD200">
        <v>1.4710000000000001</v>
      </c>
      <c r="HE200">
        <v>1.1850000000000001</v>
      </c>
      <c r="HF200">
        <v>1.224</v>
      </c>
      <c r="HG200">
        <v>2</v>
      </c>
      <c r="HH200">
        <v>0.11799999999999999</v>
      </c>
      <c r="HI200">
        <v>0.6</v>
      </c>
      <c r="HJ200">
        <v>0.72899999999999998</v>
      </c>
      <c r="HK200">
        <v>0.70399999999999996</v>
      </c>
      <c r="HL200">
        <v>0.432</v>
      </c>
      <c r="HM200">
        <v>0.155</v>
      </c>
      <c r="HN200">
        <v>0.157</v>
      </c>
      <c r="HO200">
        <v>8.4000000000000005E-2</v>
      </c>
      <c r="HP200">
        <v>1.6E-2</v>
      </c>
      <c r="HQ200">
        <v>0.314</v>
      </c>
      <c r="HR200">
        <v>0.20799999999999999</v>
      </c>
      <c r="HS200">
        <v>0.82099999999999995</v>
      </c>
      <c r="HT200">
        <v>0.82799999999999996</v>
      </c>
      <c r="HU200">
        <v>0.20599999999999999</v>
      </c>
      <c r="HV200">
        <v>0.52200000000000002</v>
      </c>
      <c r="HW200">
        <v>0.52400000000000002</v>
      </c>
      <c r="HX200" s="40" t="s">
        <v>85</v>
      </c>
      <c r="HY200" s="35" t="s">
        <v>85</v>
      </c>
      <c r="HZ200" s="36" t="s">
        <v>85</v>
      </c>
      <c r="IA200" s="36" t="s">
        <v>85</v>
      </c>
      <c r="IB200" s="36">
        <v>36</v>
      </c>
      <c r="IC200" s="36">
        <v>0.27418999999999999</v>
      </c>
      <c r="ID200" s="37" t="s">
        <v>85</v>
      </c>
      <c r="IE200" s="37" t="s">
        <v>85</v>
      </c>
      <c r="IF200" s="34" t="str">
        <f t="shared" si="25"/>
        <v/>
      </c>
      <c r="IG200" t="str">
        <f t="shared" si="26"/>
        <v/>
      </c>
      <c r="IH200" t="str">
        <f t="shared" si="27"/>
        <v/>
      </c>
      <c r="II200" t="str">
        <f t="shared" si="28"/>
        <v/>
      </c>
      <c r="IJ200">
        <f t="shared" si="29"/>
        <v>80</v>
      </c>
      <c r="IK200">
        <f t="shared" si="30"/>
        <v>38</v>
      </c>
      <c r="IL200" t="str">
        <f t="shared" si="31"/>
        <v/>
      </c>
      <c r="IM200" t="str">
        <f t="shared" si="32"/>
        <v/>
      </c>
    </row>
    <row r="201" spans="1:247" x14ac:dyDescent="0.25">
      <c r="A201" s="48">
        <v>137178</v>
      </c>
      <c r="E201" t="b">
        <v>0</v>
      </c>
      <c r="H201">
        <v>35</v>
      </c>
      <c r="J201" t="s">
        <v>46</v>
      </c>
      <c r="K201" t="b">
        <v>1</v>
      </c>
      <c r="N201" t="s">
        <v>43</v>
      </c>
      <c r="R201">
        <v>0</v>
      </c>
      <c r="S201">
        <v>1.105</v>
      </c>
      <c r="T201" t="b">
        <v>0</v>
      </c>
      <c r="U201">
        <v>43741.000243055554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10</v>
      </c>
      <c r="AC201">
        <v>10</v>
      </c>
      <c r="AD201">
        <v>9</v>
      </c>
      <c r="AE201">
        <v>43691.000243055554</v>
      </c>
      <c r="AF201">
        <v>43741.000243055554</v>
      </c>
      <c r="AH201">
        <v>1.105</v>
      </c>
      <c r="AI201" t="s">
        <v>44</v>
      </c>
      <c r="AJ201">
        <v>620</v>
      </c>
      <c r="AK201">
        <v>38</v>
      </c>
      <c r="AL201">
        <v>178</v>
      </c>
      <c r="AM201">
        <v>674</v>
      </c>
      <c r="AN201">
        <v>244</v>
      </c>
      <c r="AO201">
        <v>847</v>
      </c>
      <c r="AP201">
        <v>195</v>
      </c>
      <c r="AQ201">
        <v>647</v>
      </c>
      <c r="AR201">
        <v>684</v>
      </c>
      <c r="AS201">
        <v>337</v>
      </c>
      <c r="AT201">
        <v>282</v>
      </c>
      <c r="AU201">
        <v>339</v>
      </c>
      <c r="AV201">
        <v>855</v>
      </c>
      <c r="AW201">
        <v>791</v>
      </c>
      <c r="AX201">
        <v>314</v>
      </c>
      <c r="AY201">
        <v>564</v>
      </c>
      <c r="AZ201">
        <v>87</v>
      </c>
      <c r="BA201">
        <v>51</v>
      </c>
      <c r="BB201">
        <v>78</v>
      </c>
      <c r="BC201">
        <v>51</v>
      </c>
      <c r="BD201">
        <v>58</v>
      </c>
      <c r="BE201">
        <v>54</v>
      </c>
      <c r="BF201">
        <v>100</v>
      </c>
      <c r="BG201">
        <v>100</v>
      </c>
      <c r="BH201">
        <v>100</v>
      </c>
      <c r="BI201">
        <v>100</v>
      </c>
      <c r="BJ201">
        <v>100</v>
      </c>
      <c r="BK201">
        <v>100</v>
      </c>
      <c r="BL201">
        <v>100</v>
      </c>
      <c r="BM201">
        <v>25</v>
      </c>
      <c r="BN201">
        <v>25</v>
      </c>
      <c r="BO201">
        <v>25</v>
      </c>
      <c r="BP201">
        <v>25</v>
      </c>
      <c r="BQ201">
        <v>2</v>
      </c>
      <c r="BR201">
        <v>2</v>
      </c>
      <c r="BS201">
        <v>3</v>
      </c>
      <c r="BT201">
        <v>2</v>
      </c>
      <c r="BU201">
        <v>2</v>
      </c>
      <c r="BV201">
        <v>2</v>
      </c>
      <c r="BW201">
        <v>0</v>
      </c>
      <c r="BX201">
        <v>1</v>
      </c>
      <c r="BY201">
        <v>1</v>
      </c>
      <c r="BZ201">
        <v>2</v>
      </c>
      <c r="CA201">
        <v>3</v>
      </c>
      <c r="CB201">
        <v>0</v>
      </c>
      <c r="CC201">
        <v>1</v>
      </c>
      <c r="CD201">
        <v>2</v>
      </c>
      <c r="CE201">
        <v>2</v>
      </c>
      <c r="CF201">
        <v>3</v>
      </c>
      <c r="CG201">
        <v>33</v>
      </c>
      <c r="CH201">
        <v>100</v>
      </c>
      <c r="CI201">
        <v>15</v>
      </c>
      <c r="CJ201">
        <v>70</v>
      </c>
      <c r="CK201">
        <v>29</v>
      </c>
      <c r="CL201">
        <v>55</v>
      </c>
      <c r="CM201">
        <v>56</v>
      </c>
      <c r="CN201">
        <v>80</v>
      </c>
      <c r="CO201">
        <v>51</v>
      </c>
      <c r="CP201">
        <v>76</v>
      </c>
      <c r="CQ201">
        <v>25</v>
      </c>
      <c r="CR201">
        <v>15</v>
      </c>
      <c r="CS201">
        <v>91</v>
      </c>
      <c r="CT201">
        <v>69</v>
      </c>
      <c r="CU201">
        <v>70</v>
      </c>
      <c r="CV201">
        <v>62</v>
      </c>
      <c r="CW201">
        <v>75</v>
      </c>
      <c r="CX201">
        <v>84</v>
      </c>
      <c r="CY201">
        <v>65</v>
      </c>
      <c r="CZ201">
        <v>14</v>
      </c>
      <c r="DA201">
        <v>11</v>
      </c>
      <c r="DB201">
        <v>69</v>
      </c>
      <c r="DC201">
        <v>29</v>
      </c>
      <c r="DD201">
        <v>49</v>
      </c>
      <c r="DE201">
        <v>11</v>
      </c>
      <c r="DF201">
        <v>61</v>
      </c>
      <c r="DG201">
        <v>63</v>
      </c>
      <c r="DH201">
        <v>3</v>
      </c>
      <c r="DI201">
        <v>75</v>
      </c>
      <c r="DJ201">
        <v>78</v>
      </c>
      <c r="DK201">
        <v>93</v>
      </c>
      <c r="DL201">
        <v>0</v>
      </c>
      <c r="DM201">
        <v>643</v>
      </c>
      <c r="DN201">
        <v>969</v>
      </c>
      <c r="DO201">
        <v>886</v>
      </c>
      <c r="DP201">
        <v>272</v>
      </c>
      <c r="DQ201">
        <v>520</v>
      </c>
      <c r="DR201">
        <v>501</v>
      </c>
      <c r="DS201">
        <v>609</v>
      </c>
      <c r="DT201">
        <v>274</v>
      </c>
      <c r="DU201">
        <v>52</v>
      </c>
      <c r="DV201">
        <v>470</v>
      </c>
      <c r="DW201">
        <v>849</v>
      </c>
      <c r="DX201">
        <v>619</v>
      </c>
      <c r="DY201">
        <v>955</v>
      </c>
      <c r="DZ201">
        <v>589</v>
      </c>
      <c r="EA201">
        <v>330</v>
      </c>
      <c r="EB201">
        <v>755</v>
      </c>
      <c r="EC201">
        <v>413</v>
      </c>
      <c r="ED201">
        <v>40</v>
      </c>
      <c r="EE201">
        <v>274</v>
      </c>
      <c r="EF201">
        <v>573</v>
      </c>
      <c r="EG201">
        <v>975</v>
      </c>
      <c r="EH201">
        <v>822</v>
      </c>
      <c r="EI201">
        <v>755</v>
      </c>
      <c r="EJ201">
        <v>559</v>
      </c>
      <c r="EK201">
        <v>384</v>
      </c>
      <c r="EL201">
        <v>415</v>
      </c>
      <c r="EM201">
        <v>525</v>
      </c>
      <c r="EN201">
        <v>654</v>
      </c>
      <c r="EO201">
        <v>80</v>
      </c>
      <c r="EP201">
        <v>268</v>
      </c>
      <c r="EQ201">
        <v>348</v>
      </c>
      <c r="ER201">
        <v>908</v>
      </c>
      <c r="ES201">
        <v>432</v>
      </c>
      <c r="ET201">
        <v>694</v>
      </c>
      <c r="EU201">
        <v>955</v>
      </c>
      <c r="EV201">
        <v>149</v>
      </c>
      <c r="EW201">
        <v>205</v>
      </c>
      <c r="EX201">
        <v>756</v>
      </c>
      <c r="EY201">
        <v>844</v>
      </c>
      <c r="EZ201">
        <v>727</v>
      </c>
      <c r="FA201">
        <v>203</v>
      </c>
      <c r="FB201">
        <v>730</v>
      </c>
      <c r="FC201">
        <v>725</v>
      </c>
      <c r="FD201">
        <v>446</v>
      </c>
      <c r="FE201">
        <v>595</v>
      </c>
      <c r="FF201">
        <v>424</v>
      </c>
      <c r="FG201">
        <v>922</v>
      </c>
      <c r="FH201">
        <v>791</v>
      </c>
      <c r="FI201">
        <v>141</v>
      </c>
      <c r="FJ201">
        <v>50</v>
      </c>
      <c r="FK201">
        <v>50</v>
      </c>
      <c r="FL201">
        <v>50</v>
      </c>
      <c r="FM201">
        <v>50</v>
      </c>
      <c r="FN201">
        <v>52</v>
      </c>
      <c r="FO201">
        <v>77</v>
      </c>
      <c r="FP201">
        <v>72</v>
      </c>
      <c r="FQ201">
        <v>53</v>
      </c>
      <c r="FR201">
        <v>64</v>
      </c>
      <c r="FS201">
        <v>76</v>
      </c>
      <c r="FT201">
        <v>66</v>
      </c>
      <c r="FU201">
        <v>50</v>
      </c>
      <c r="FV201">
        <v>50</v>
      </c>
      <c r="FW201">
        <v>50</v>
      </c>
      <c r="FX201">
        <v>50</v>
      </c>
      <c r="FY201">
        <v>50</v>
      </c>
      <c r="FZ201">
        <v>50</v>
      </c>
      <c r="GA201">
        <v>50</v>
      </c>
      <c r="GB201">
        <v>50</v>
      </c>
      <c r="GC201">
        <v>50</v>
      </c>
      <c r="GD201">
        <v>50</v>
      </c>
      <c r="GE201">
        <v>59</v>
      </c>
      <c r="GF201">
        <v>65</v>
      </c>
      <c r="GG201">
        <v>63</v>
      </c>
      <c r="GH201">
        <v>54</v>
      </c>
      <c r="GI201">
        <v>80</v>
      </c>
      <c r="GJ201">
        <v>74</v>
      </c>
      <c r="GK201">
        <v>67</v>
      </c>
      <c r="GL201">
        <v>50</v>
      </c>
      <c r="GM201">
        <v>50</v>
      </c>
      <c r="GN201">
        <v>50</v>
      </c>
      <c r="GO201">
        <v>50</v>
      </c>
      <c r="GP201">
        <v>50</v>
      </c>
      <c r="GQ201">
        <v>50</v>
      </c>
      <c r="GR201">
        <v>0.83000000000000007</v>
      </c>
      <c r="GS201">
        <v>1.2549999999999999</v>
      </c>
      <c r="GT201">
        <v>0.91300000000000003</v>
      </c>
      <c r="GU201">
        <v>0.54</v>
      </c>
      <c r="GV201">
        <v>0.77400000000000002</v>
      </c>
      <c r="GW201">
        <v>1.073</v>
      </c>
      <c r="GX201">
        <v>1.4750000000000001</v>
      </c>
      <c r="GY201">
        <v>1.3220000000000001</v>
      </c>
      <c r="GZ201">
        <v>1.2549999999999999</v>
      </c>
      <c r="HA201">
        <v>1.0590000000000002</v>
      </c>
      <c r="HB201">
        <v>0.88400000000000001</v>
      </c>
      <c r="HC201">
        <v>0.91500000000000004</v>
      </c>
      <c r="HD201">
        <v>1.0249999999999999</v>
      </c>
      <c r="HE201">
        <v>1.1539999999999999</v>
      </c>
      <c r="HF201">
        <v>0.57999999999999996</v>
      </c>
      <c r="HG201">
        <v>2</v>
      </c>
      <c r="HH201">
        <v>0.34799999999999998</v>
      </c>
      <c r="HI201">
        <v>0.90800000000000003</v>
      </c>
      <c r="HJ201">
        <v>0.432</v>
      </c>
      <c r="HK201">
        <v>0.69399999999999995</v>
      </c>
      <c r="HL201">
        <v>0.95499999999999996</v>
      </c>
      <c r="HM201">
        <v>0.14899999999999999</v>
      </c>
      <c r="HN201">
        <v>0.20499999999999999</v>
      </c>
      <c r="HO201">
        <v>0.75600000000000001</v>
      </c>
      <c r="HP201">
        <v>0.84399999999999997</v>
      </c>
      <c r="HQ201">
        <v>0.72699999999999998</v>
      </c>
      <c r="HR201">
        <v>0.20300000000000001</v>
      </c>
      <c r="HS201">
        <v>0.73</v>
      </c>
      <c r="HT201">
        <v>0.72499999999999998</v>
      </c>
      <c r="HU201">
        <v>0.44600000000000001</v>
      </c>
      <c r="HV201">
        <v>0.59499999999999997</v>
      </c>
      <c r="HW201">
        <v>0.42399999999999999</v>
      </c>
      <c r="HX201" s="40" t="s">
        <v>85</v>
      </c>
      <c r="HY201" s="35" t="s">
        <v>85</v>
      </c>
      <c r="HZ201" s="36" t="s">
        <v>85</v>
      </c>
      <c r="IA201" s="36" t="s">
        <v>85</v>
      </c>
      <c r="IB201" s="36">
        <v>0</v>
      </c>
      <c r="IC201" s="36" t="s">
        <v>85</v>
      </c>
      <c r="ID201" s="37" t="s">
        <v>85</v>
      </c>
      <c r="IE201" s="37" t="s">
        <v>85</v>
      </c>
      <c r="IF201" s="34" t="str">
        <f t="shared" si="25"/>
        <v/>
      </c>
      <c r="IG201" t="str">
        <f t="shared" si="26"/>
        <v/>
      </c>
      <c r="IH201" t="str">
        <f t="shared" si="27"/>
        <v/>
      </c>
      <c r="II201" t="str">
        <f t="shared" si="28"/>
        <v/>
      </c>
      <c r="IJ201">
        <f t="shared" si="29"/>
        <v>1</v>
      </c>
      <c r="IK201" t="str">
        <f t="shared" si="30"/>
        <v/>
      </c>
      <c r="IL201" t="str">
        <f t="shared" si="31"/>
        <v/>
      </c>
      <c r="IM201" t="str">
        <f t="shared" si="32"/>
        <v/>
      </c>
    </row>
    <row r="202" spans="1:247" x14ac:dyDescent="0.25">
      <c r="A202" s="48">
        <v>137319</v>
      </c>
      <c r="E202" t="b">
        <v>0</v>
      </c>
      <c r="H202">
        <v>35</v>
      </c>
      <c r="J202" t="s">
        <v>46</v>
      </c>
      <c r="K202" t="b">
        <v>1</v>
      </c>
      <c r="N202" t="s">
        <v>43</v>
      </c>
      <c r="R202">
        <v>0</v>
      </c>
      <c r="S202">
        <v>0.46700000000000003</v>
      </c>
      <c r="T202" t="b">
        <v>0</v>
      </c>
      <c r="U202">
        <v>43741.000243055554</v>
      </c>
      <c r="V202">
        <v>0</v>
      </c>
      <c r="W202">
        <v>0</v>
      </c>
      <c r="X202">
        <v>0</v>
      </c>
      <c r="Y202">
        <v>1</v>
      </c>
      <c r="Z202">
        <v>0</v>
      </c>
      <c r="AA202">
        <v>0</v>
      </c>
      <c r="AB202">
        <v>40</v>
      </c>
      <c r="AC202">
        <v>10</v>
      </c>
      <c r="AD202">
        <v>85</v>
      </c>
      <c r="AE202">
        <v>43691.000243055554</v>
      </c>
      <c r="AF202">
        <v>43741.000243055554</v>
      </c>
      <c r="AH202">
        <v>0.46700000000000003</v>
      </c>
      <c r="AI202" t="s">
        <v>44</v>
      </c>
      <c r="AJ202">
        <v>689</v>
      </c>
      <c r="AK202">
        <v>690</v>
      </c>
      <c r="AL202">
        <v>523</v>
      </c>
      <c r="AM202">
        <v>501</v>
      </c>
      <c r="AN202">
        <v>229</v>
      </c>
      <c r="AO202">
        <v>423</v>
      </c>
      <c r="AP202">
        <v>555</v>
      </c>
      <c r="AQ202">
        <v>777</v>
      </c>
      <c r="AR202">
        <v>983</v>
      </c>
      <c r="AS202">
        <v>857</v>
      </c>
      <c r="AT202">
        <v>184</v>
      </c>
      <c r="AU202">
        <v>294</v>
      </c>
      <c r="AV202">
        <v>345</v>
      </c>
      <c r="AW202">
        <v>134</v>
      </c>
      <c r="AX202">
        <v>343</v>
      </c>
      <c r="AY202">
        <v>733</v>
      </c>
      <c r="AZ202">
        <v>91</v>
      </c>
      <c r="BA202">
        <v>56</v>
      </c>
      <c r="BB202">
        <v>91</v>
      </c>
      <c r="BC202">
        <v>94</v>
      </c>
      <c r="BD202">
        <v>72</v>
      </c>
      <c r="BE202">
        <v>82</v>
      </c>
      <c r="BF202">
        <v>100</v>
      </c>
      <c r="BG202">
        <v>100</v>
      </c>
      <c r="BH202">
        <v>100</v>
      </c>
      <c r="BI202">
        <v>100</v>
      </c>
      <c r="BJ202">
        <v>100</v>
      </c>
      <c r="BK202">
        <v>100</v>
      </c>
      <c r="BL202">
        <v>100</v>
      </c>
      <c r="BM202">
        <v>25</v>
      </c>
      <c r="BN202">
        <v>25</v>
      </c>
      <c r="BO202">
        <v>25</v>
      </c>
      <c r="BP202">
        <v>25</v>
      </c>
      <c r="BQ202">
        <v>1</v>
      </c>
      <c r="BR202">
        <v>1</v>
      </c>
      <c r="BS202">
        <v>2</v>
      </c>
      <c r="BT202">
        <v>0</v>
      </c>
      <c r="BU202">
        <v>3</v>
      </c>
      <c r="BV202">
        <v>1</v>
      </c>
      <c r="BW202">
        <v>0</v>
      </c>
      <c r="BX202">
        <v>1</v>
      </c>
      <c r="BY202">
        <v>0</v>
      </c>
      <c r="BZ202">
        <v>2</v>
      </c>
      <c r="CA202">
        <v>3</v>
      </c>
      <c r="CB202">
        <v>2</v>
      </c>
      <c r="CC202">
        <v>2</v>
      </c>
      <c r="CD202">
        <v>0</v>
      </c>
      <c r="CE202">
        <v>1</v>
      </c>
      <c r="CF202">
        <v>3</v>
      </c>
      <c r="CG202">
        <v>36</v>
      </c>
      <c r="CH202">
        <v>79</v>
      </c>
      <c r="CI202">
        <v>3</v>
      </c>
      <c r="CJ202">
        <v>48</v>
      </c>
      <c r="CK202">
        <v>31</v>
      </c>
      <c r="CL202">
        <v>53</v>
      </c>
      <c r="CM202">
        <v>52</v>
      </c>
      <c r="CN202">
        <v>21</v>
      </c>
      <c r="CO202">
        <v>52</v>
      </c>
      <c r="CP202">
        <v>88</v>
      </c>
      <c r="CQ202">
        <v>8</v>
      </c>
      <c r="CR202">
        <v>49</v>
      </c>
      <c r="CS202">
        <v>39</v>
      </c>
      <c r="CT202">
        <v>88</v>
      </c>
      <c r="CU202">
        <v>41</v>
      </c>
      <c r="CV202">
        <v>88</v>
      </c>
      <c r="CW202">
        <v>64</v>
      </c>
      <c r="CX202">
        <v>80</v>
      </c>
      <c r="CY202">
        <v>39</v>
      </c>
      <c r="CZ202">
        <v>95</v>
      </c>
      <c r="DA202">
        <v>23</v>
      </c>
      <c r="DB202">
        <v>77</v>
      </c>
      <c r="DC202">
        <v>72</v>
      </c>
      <c r="DD202">
        <v>14</v>
      </c>
      <c r="DE202">
        <v>40</v>
      </c>
      <c r="DF202">
        <v>30</v>
      </c>
      <c r="DG202">
        <v>63</v>
      </c>
      <c r="DH202">
        <v>55</v>
      </c>
      <c r="DI202">
        <v>26</v>
      </c>
      <c r="DJ202">
        <v>64</v>
      </c>
      <c r="DK202">
        <v>5</v>
      </c>
      <c r="DL202">
        <v>32</v>
      </c>
      <c r="DM202">
        <v>549</v>
      </c>
      <c r="DN202">
        <v>330</v>
      </c>
      <c r="DO202">
        <v>88</v>
      </c>
      <c r="DP202">
        <v>582</v>
      </c>
      <c r="DQ202">
        <v>234</v>
      </c>
      <c r="DR202">
        <v>390</v>
      </c>
      <c r="DS202">
        <v>678</v>
      </c>
      <c r="DT202">
        <v>631</v>
      </c>
      <c r="DU202">
        <v>125</v>
      </c>
      <c r="DV202">
        <v>679</v>
      </c>
      <c r="DW202">
        <v>110</v>
      </c>
      <c r="DX202">
        <v>773</v>
      </c>
      <c r="DY202">
        <v>393</v>
      </c>
      <c r="DZ202">
        <v>895</v>
      </c>
      <c r="EA202">
        <v>348</v>
      </c>
      <c r="EB202">
        <v>987</v>
      </c>
      <c r="EC202">
        <v>731</v>
      </c>
      <c r="ED202">
        <v>74</v>
      </c>
      <c r="EE202">
        <v>24</v>
      </c>
      <c r="EF202">
        <v>718</v>
      </c>
      <c r="EG202">
        <v>133</v>
      </c>
      <c r="EH202">
        <v>14</v>
      </c>
      <c r="EI202">
        <v>755</v>
      </c>
      <c r="EJ202">
        <v>403</v>
      </c>
      <c r="EK202">
        <v>867</v>
      </c>
      <c r="EL202">
        <v>451</v>
      </c>
      <c r="EM202">
        <v>899</v>
      </c>
      <c r="EN202">
        <v>32</v>
      </c>
      <c r="EO202">
        <v>0</v>
      </c>
      <c r="EP202">
        <v>427</v>
      </c>
      <c r="EQ202">
        <v>878</v>
      </c>
      <c r="ER202">
        <v>277</v>
      </c>
      <c r="ES202">
        <v>913</v>
      </c>
      <c r="ET202">
        <v>866</v>
      </c>
      <c r="EU202">
        <v>572</v>
      </c>
      <c r="EV202">
        <v>976</v>
      </c>
      <c r="EW202">
        <v>337</v>
      </c>
      <c r="EX202">
        <v>617</v>
      </c>
      <c r="EY202">
        <v>430</v>
      </c>
      <c r="EZ202">
        <v>149</v>
      </c>
      <c r="FA202">
        <v>44</v>
      </c>
      <c r="FB202">
        <v>230</v>
      </c>
      <c r="FC202">
        <v>254</v>
      </c>
      <c r="FD202">
        <v>643</v>
      </c>
      <c r="FE202">
        <v>129</v>
      </c>
      <c r="FF202">
        <v>334</v>
      </c>
      <c r="FG202">
        <v>185</v>
      </c>
      <c r="FH202">
        <v>755</v>
      </c>
      <c r="FI202">
        <v>754</v>
      </c>
      <c r="FJ202">
        <v>50</v>
      </c>
      <c r="FK202">
        <v>50</v>
      </c>
      <c r="FL202">
        <v>50</v>
      </c>
      <c r="FM202">
        <v>50</v>
      </c>
      <c r="FN202">
        <v>79</v>
      </c>
      <c r="FO202">
        <v>78</v>
      </c>
      <c r="FP202">
        <v>80</v>
      </c>
      <c r="FQ202">
        <v>71</v>
      </c>
      <c r="FR202">
        <v>66</v>
      </c>
      <c r="FS202">
        <v>79</v>
      </c>
      <c r="FT202">
        <v>53</v>
      </c>
      <c r="FU202">
        <v>50</v>
      </c>
      <c r="FV202">
        <v>50</v>
      </c>
      <c r="FW202">
        <v>50</v>
      </c>
      <c r="FX202">
        <v>50</v>
      </c>
      <c r="FY202">
        <v>50</v>
      </c>
      <c r="FZ202">
        <v>50</v>
      </c>
      <c r="GA202">
        <v>50</v>
      </c>
      <c r="GB202">
        <v>50</v>
      </c>
      <c r="GC202">
        <v>50</v>
      </c>
      <c r="GD202">
        <v>50</v>
      </c>
      <c r="GE202">
        <v>72</v>
      </c>
      <c r="GF202">
        <v>62</v>
      </c>
      <c r="GG202">
        <v>59</v>
      </c>
      <c r="GH202">
        <v>59</v>
      </c>
      <c r="GI202">
        <v>72</v>
      </c>
      <c r="GJ202">
        <v>75</v>
      </c>
      <c r="GK202">
        <v>66</v>
      </c>
      <c r="GL202">
        <v>50</v>
      </c>
      <c r="GM202">
        <v>50</v>
      </c>
      <c r="GN202">
        <v>50</v>
      </c>
      <c r="GO202">
        <v>50</v>
      </c>
      <c r="GP202">
        <v>50</v>
      </c>
      <c r="GQ202">
        <v>50</v>
      </c>
      <c r="GR202">
        <v>0.84799999999999998</v>
      </c>
      <c r="GS202">
        <v>1.4870000000000001</v>
      </c>
      <c r="GT202">
        <v>1.2309999999999999</v>
      </c>
      <c r="GU202">
        <v>0.57399999999999995</v>
      </c>
      <c r="GV202">
        <v>0.52400000000000002</v>
      </c>
      <c r="GW202">
        <v>1.218</v>
      </c>
      <c r="GX202">
        <v>0.63300000000000001</v>
      </c>
      <c r="GY202">
        <v>0.51400000000000001</v>
      </c>
      <c r="GZ202">
        <v>1.2549999999999999</v>
      </c>
      <c r="HA202">
        <v>0.90300000000000002</v>
      </c>
      <c r="HB202">
        <v>1.367</v>
      </c>
      <c r="HC202">
        <v>0.95100000000000007</v>
      </c>
      <c r="HD202">
        <v>1.399</v>
      </c>
      <c r="HE202">
        <v>0.53200000000000003</v>
      </c>
      <c r="HF202">
        <v>0.5</v>
      </c>
      <c r="HG202">
        <v>1</v>
      </c>
      <c r="HH202">
        <v>0.878</v>
      </c>
      <c r="HI202">
        <v>0.27700000000000002</v>
      </c>
      <c r="HJ202">
        <v>0.91300000000000003</v>
      </c>
      <c r="HK202">
        <v>0.86599999999999999</v>
      </c>
      <c r="HL202">
        <v>0.57199999999999995</v>
      </c>
      <c r="HM202">
        <v>0.97599999999999998</v>
      </c>
      <c r="HN202">
        <v>0.33700000000000002</v>
      </c>
      <c r="HO202">
        <v>0.61699999999999999</v>
      </c>
      <c r="HP202">
        <v>0.43</v>
      </c>
      <c r="HQ202">
        <v>0.14899999999999999</v>
      </c>
      <c r="HR202">
        <v>4.3999999999999997E-2</v>
      </c>
      <c r="HS202">
        <v>0.23</v>
      </c>
      <c r="HT202">
        <v>0.254</v>
      </c>
      <c r="HU202">
        <v>0.64300000000000002</v>
      </c>
      <c r="HV202">
        <v>0.129</v>
      </c>
      <c r="HW202">
        <v>0.33400000000000002</v>
      </c>
      <c r="HX202" s="40" t="s">
        <v>85</v>
      </c>
      <c r="HY202" s="35" t="s">
        <v>85</v>
      </c>
      <c r="HZ202" s="36" t="s">
        <v>85</v>
      </c>
      <c r="IA202" s="36" t="s">
        <v>85</v>
      </c>
      <c r="IB202" s="36" t="s">
        <v>85</v>
      </c>
      <c r="IC202" s="36" t="s">
        <v>85</v>
      </c>
      <c r="ID202" s="37" t="s">
        <v>85</v>
      </c>
      <c r="IE202" s="37" t="s">
        <v>85</v>
      </c>
      <c r="IF202" s="34" t="str">
        <f t="shared" si="25"/>
        <v/>
      </c>
      <c r="IG202" t="str">
        <f t="shared" si="26"/>
        <v/>
      </c>
      <c r="IH202" t="str">
        <f t="shared" si="27"/>
        <v/>
      </c>
      <c r="II202" t="str">
        <f t="shared" si="28"/>
        <v/>
      </c>
      <c r="IJ202" t="str">
        <f t="shared" si="29"/>
        <v/>
      </c>
      <c r="IK202" t="str">
        <f t="shared" si="30"/>
        <v/>
      </c>
      <c r="IL202" t="str">
        <f t="shared" si="31"/>
        <v/>
      </c>
      <c r="IM202" t="str">
        <f t="shared" si="32"/>
        <v/>
      </c>
    </row>
    <row r="203" spans="1:247" x14ac:dyDescent="0.25">
      <c r="A203" s="48">
        <v>137320</v>
      </c>
      <c r="E203" t="b">
        <v>0</v>
      </c>
      <c r="H203">
        <v>35</v>
      </c>
      <c r="J203" t="s">
        <v>42</v>
      </c>
      <c r="K203" t="b">
        <v>1</v>
      </c>
      <c r="N203" t="s">
        <v>43</v>
      </c>
      <c r="R203">
        <v>0</v>
      </c>
      <c r="S203">
        <v>2.4249999999999998</v>
      </c>
      <c r="T203" t="b">
        <v>0</v>
      </c>
      <c r="U203">
        <v>43741.000243055554</v>
      </c>
      <c r="V203">
        <v>0</v>
      </c>
      <c r="W203">
        <v>0</v>
      </c>
      <c r="X203">
        <v>0.1371</v>
      </c>
      <c r="Y203">
        <v>56</v>
      </c>
      <c r="Z203">
        <v>0</v>
      </c>
      <c r="AA203">
        <v>190</v>
      </c>
      <c r="AB203">
        <v>60</v>
      </c>
      <c r="AC203">
        <v>10</v>
      </c>
      <c r="AD203">
        <v>24</v>
      </c>
      <c r="AE203">
        <v>43691.000243055554</v>
      </c>
      <c r="AF203">
        <v>43741.000243055554</v>
      </c>
      <c r="AH203">
        <v>2.4249999999999998</v>
      </c>
      <c r="AI203" t="s">
        <v>44</v>
      </c>
      <c r="AJ203">
        <v>724</v>
      </c>
      <c r="AK203">
        <v>122</v>
      </c>
      <c r="AL203">
        <v>441</v>
      </c>
      <c r="AM203">
        <v>847</v>
      </c>
      <c r="AN203">
        <v>518</v>
      </c>
      <c r="AO203">
        <v>141</v>
      </c>
      <c r="AP203">
        <v>625</v>
      </c>
      <c r="AQ203">
        <v>178</v>
      </c>
      <c r="AR203">
        <v>573</v>
      </c>
      <c r="AS203">
        <v>26</v>
      </c>
      <c r="AT203">
        <v>795</v>
      </c>
      <c r="AU203">
        <v>718</v>
      </c>
      <c r="AV203">
        <v>303</v>
      </c>
      <c r="AW203">
        <v>852</v>
      </c>
      <c r="AX203">
        <v>49</v>
      </c>
      <c r="AY203">
        <v>518</v>
      </c>
      <c r="AZ203">
        <v>97</v>
      </c>
      <c r="BA203">
        <v>74</v>
      </c>
      <c r="BB203">
        <v>64</v>
      </c>
      <c r="BC203">
        <v>54</v>
      </c>
      <c r="BD203">
        <v>70</v>
      </c>
      <c r="BE203">
        <v>95</v>
      </c>
      <c r="BF203">
        <v>100</v>
      </c>
      <c r="BG203">
        <v>100</v>
      </c>
      <c r="BH203">
        <v>100</v>
      </c>
      <c r="BI203">
        <v>100</v>
      </c>
      <c r="BJ203">
        <v>100</v>
      </c>
      <c r="BK203">
        <v>100</v>
      </c>
      <c r="BL203">
        <v>100</v>
      </c>
      <c r="BM203">
        <v>25</v>
      </c>
      <c r="BN203">
        <v>25</v>
      </c>
      <c r="BO203">
        <v>25</v>
      </c>
      <c r="BP203">
        <v>25</v>
      </c>
      <c r="BQ203">
        <v>1</v>
      </c>
      <c r="BR203">
        <v>1</v>
      </c>
      <c r="BS203">
        <v>2</v>
      </c>
      <c r="BT203">
        <v>1</v>
      </c>
      <c r="BU203">
        <v>1</v>
      </c>
      <c r="BV203">
        <v>3</v>
      </c>
      <c r="BW203">
        <v>0</v>
      </c>
      <c r="BX203">
        <v>1</v>
      </c>
      <c r="BY203">
        <v>1</v>
      </c>
      <c r="BZ203">
        <v>2</v>
      </c>
      <c r="CA203">
        <v>1</v>
      </c>
      <c r="CB203">
        <v>1</v>
      </c>
      <c r="CC203">
        <v>0</v>
      </c>
      <c r="CD203">
        <v>3</v>
      </c>
      <c r="CE203">
        <v>3</v>
      </c>
      <c r="CF203">
        <v>3</v>
      </c>
      <c r="CG203">
        <v>42</v>
      </c>
      <c r="CH203">
        <v>0</v>
      </c>
      <c r="CI203">
        <v>14</v>
      </c>
      <c r="CJ203">
        <v>71</v>
      </c>
      <c r="CK203">
        <v>75</v>
      </c>
      <c r="CL203">
        <v>12</v>
      </c>
      <c r="CM203">
        <v>58</v>
      </c>
      <c r="CN203">
        <v>16</v>
      </c>
      <c r="CO203">
        <v>93</v>
      </c>
      <c r="CP203">
        <v>15</v>
      </c>
      <c r="CQ203">
        <v>37</v>
      </c>
      <c r="CR203">
        <v>18</v>
      </c>
      <c r="CS203">
        <v>97</v>
      </c>
      <c r="CT203">
        <v>37</v>
      </c>
      <c r="CU203">
        <v>14</v>
      </c>
      <c r="CV203">
        <v>11</v>
      </c>
      <c r="CW203">
        <v>82</v>
      </c>
      <c r="CX203">
        <v>41</v>
      </c>
      <c r="CY203">
        <v>22</v>
      </c>
      <c r="CZ203">
        <v>100</v>
      </c>
      <c r="DA203">
        <v>56</v>
      </c>
      <c r="DB203">
        <v>8</v>
      </c>
      <c r="DC203">
        <v>17</v>
      </c>
      <c r="DD203">
        <v>33</v>
      </c>
      <c r="DE203">
        <v>84</v>
      </c>
      <c r="DF203">
        <v>52</v>
      </c>
      <c r="DG203">
        <v>56</v>
      </c>
      <c r="DH203">
        <v>5</v>
      </c>
      <c r="DI203">
        <v>22</v>
      </c>
      <c r="DJ203">
        <v>35</v>
      </c>
      <c r="DK203">
        <v>37</v>
      </c>
      <c r="DL203">
        <v>50</v>
      </c>
      <c r="DM203">
        <v>977</v>
      </c>
      <c r="DN203">
        <v>212</v>
      </c>
      <c r="DO203">
        <v>225</v>
      </c>
      <c r="DP203">
        <v>276</v>
      </c>
      <c r="DQ203">
        <v>774</v>
      </c>
      <c r="DR203">
        <v>396</v>
      </c>
      <c r="DS203">
        <v>686</v>
      </c>
      <c r="DT203">
        <v>645</v>
      </c>
      <c r="DU203">
        <v>379</v>
      </c>
      <c r="DV203">
        <v>29</v>
      </c>
      <c r="DW203">
        <v>138</v>
      </c>
      <c r="DX203">
        <v>395</v>
      </c>
      <c r="DY203">
        <v>51</v>
      </c>
      <c r="DZ203">
        <v>683</v>
      </c>
      <c r="EA203">
        <v>114</v>
      </c>
      <c r="EB203">
        <v>603</v>
      </c>
      <c r="EC203">
        <v>253</v>
      </c>
      <c r="ED203">
        <v>797</v>
      </c>
      <c r="EE203">
        <v>446</v>
      </c>
      <c r="EF203">
        <v>579</v>
      </c>
      <c r="EG203">
        <v>883</v>
      </c>
      <c r="EH203">
        <v>79</v>
      </c>
      <c r="EI203">
        <v>229</v>
      </c>
      <c r="EJ203">
        <v>661</v>
      </c>
      <c r="EK203">
        <v>226</v>
      </c>
      <c r="EL203">
        <v>884</v>
      </c>
      <c r="EM203">
        <v>965</v>
      </c>
      <c r="EN203">
        <v>380</v>
      </c>
      <c r="EO203">
        <v>830</v>
      </c>
      <c r="EP203">
        <v>622</v>
      </c>
      <c r="EQ203">
        <v>631</v>
      </c>
      <c r="ER203">
        <v>795</v>
      </c>
      <c r="ES203">
        <v>551</v>
      </c>
      <c r="ET203">
        <v>507</v>
      </c>
      <c r="EU203">
        <v>143</v>
      </c>
      <c r="EV203">
        <v>719</v>
      </c>
      <c r="EW203">
        <v>92</v>
      </c>
      <c r="EX203">
        <v>60</v>
      </c>
      <c r="EY203">
        <v>446</v>
      </c>
      <c r="EZ203">
        <v>82</v>
      </c>
      <c r="FA203">
        <v>314</v>
      </c>
      <c r="FB203">
        <v>545</v>
      </c>
      <c r="FC203">
        <v>956</v>
      </c>
      <c r="FD203">
        <v>545</v>
      </c>
      <c r="FE203">
        <v>353</v>
      </c>
      <c r="FF203">
        <v>501</v>
      </c>
      <c r="FG203">
        <v>150</v>
      </c>
      <c r="FH203">
        <v>665</v>
      </c>
      <c r="FI203">
        <v>502</v>
      </c>
      <c r="FJ203">
        <v>50</v>
      </c>
      <c r="FK203">
        <v>50</v>
      </c>
      <c r="FL203">
        <v>50</v>
      </c>
      <c r="FM203">
        <v>50</v>
      </c>
      <c r="FN203">
        <v>70</v>
      </c>
      <c r="FO203">
        <v>71</v>
      </c>
      <c r="FP203">
        <v>78</v>
      </c>
      <c r="FQ203">
        <v>78</v>
      </c>
      <c r="FR203">
        <v>65</v>
      </c>
      <c r="FS203">
        <v>56</v>
      </c>
      <c r="FT203">
        <v>58</v>
      </c>
      <c r="FU203">
        <v>50</v>
      </c>
      <c r="FV203">
        <v>50</v>
      </c>
      <c r="FW203">
        <v>50</v>
      </c>
      <c r="FX203">
        <v>50</v>
      </c>
      <c r="FY203">
        <v>50</v>
      </c>
      <c r="FZ203">
        <v>50</v>
      </c>
      <c r="GA203">
        <v>50</v>
      </c>
      <c r="GB203">
        <v>50</v>
      </c>
      <c r="GC203">
        <v>50</v>
      </c>
      <c r="GD203">
        <v>50</v>
      </c>
      <c r="GE203">
        <v>78</v>
      </c>
      <c r="GF203">
        <v>53</v>
      </c>
      <c r="GG203">
        <v>53</v>
      </c>
      <c r="GH203">
        <v>58</v>
      </c>
      <c r="GI203">
        <v>63</v>
      </c>
      <c r="GJ203">
        <v>54</v>
      </c>
      <c r="GK203">
        <v>76</v>
      </c>
      <c r="GL203">
        <v>50</v>
      </c>
      <c r="GM203">
        <v>50</v>
      </c>
      <c r="GN203">
        <v>50</v>
      </c>
      <c r="GO203">
        <v>50</v>
      </c>
      <c r="GP203">
        <v>50</v>
      </c>
      <c r="GQ203">
        <v>50</v>
      </c>
      <c r="GR203">
        <v>0.61399999999999999</v>
      </c>
      <c r="GS203">
        <v>1.103</v>
      </c>
      <c r="GT203">
        <v>0.753</v>
      </c>
      <c r="GU203">
        <v>1.2970000000000002</v>
      </c>
      <c r="GV203">
        <v>0.94599999999999995</v>
      </c>
      <c r="GW203">
        <v>1.079</v>
      </c>
      <c r="GX203">
        <v>1.383</v>
      </c>
      <c r="GY203">
        <v>0.57899999999999996</v>
      </c>
      <c r="GZ203">
        <v>0.72899999999999998</v>
      </c>
      <c r="HA203">
        <v>1.161</v>
      </c>
      <c r="HB203">
        <v>0.72599999999999998</v>
      </c>
      <c r="HC203">
        <v>1.3839999999999999</v>
      </c>
      <c r="HD203">
        <v>1.4649999999999999</v>
      </c>
      <c r="HE203">
        <v>0.88</v>
      </c>
      <c r="HF203">
        <v>1.33</v>
      </c>
      <c r="HG203">
        <v>2</v>
      </c>
      <c r="HH203">
        <v>0.63100000000000001</v>
      </c>
      <c r="HI203">
        <v>0.79500000000000004</v>
      </c>
      <c r="HJ203">
        <v>0.55100000000000005</v>
      </c>
      <c r="HK203">
        <v>0.50700000000000001</v>
      </c>
      <c r="HL203">
        <v>0.14299999999999999</v>
      </c>
      <c r="HM203">
        <v>0.71899999999999997</v>
      </c>
      <c r="HN203">
        <v>9.1999999999999998E-2</v>
      </c>
      <c r="HO203">
        <v>0.06</v>
      </c>
      <c r="HP203">
        <v>0.44600000000000001</v>
      </c>
      <c r="HQ203">
        <v>8.2000000000000003E-2</v>
      </c>
      <c r="HR203">
        <v>0.314</v>
      </c>
      <c r="HS203">
        <v>0.54500000000000004</v>
      </c>
      <c r="HT203">
        <v>0.95599999999999996</v>
      </c>
      <c r="HU203">
        <v>0.54500000000000004</v>
      </c>
      <c r="HV203">
        <v>0.35299999999999998</v>
      </c>
      <c r="HW203">
        <v>0.501</v>
      </c>
      <c r="HX203" s="40" t="s">
        <v>85</v>
      </c>
      <c r="HY203" s="35" t="s">
        <v>85</v>
      </c>
      <c r="HZ203" s="36" t="s">
        <v>85</v>
      </c>
      <c r="IA203" s="36" t="s">
        <v>85</v>
      </c>
      <c r="IB203" s="36">
        <v>50</v>
      </c>
      <c r="IC203" s="36">
        <v>0.1371</v>
      </c>
      <c r="ID203" s="37" t="s">
        <v>85</v>
      </c>
      <c r="IE203" s="37" t="s">
        <v>85</v>
      </c>
      <c r="IF203" s="34" t="str">
        <f t="shared" si="25"/>
        <v/>
      </c>
      <c r="IG203" t="str">
        <f t="shared" si="26"/>
        <v/>
      </c>
      <c r="IH203" t="str">
        <f t="shared" si="27"/>
        <v/>
      </c>
      <c r="II203" t="str">
        <f t="shared" si="28"/>
        <v/>
      </c>
      <c r="IJ203">
        <f t="shared" si="29"/>
        <v>110</v>
      </c>
      <c r="IK203">
        <f t="shared" si="30"/>
        <v>25</v>
      </c>
      <c r="IL203" t="str">
        <f t="shared" si="31"/>
        <v/>
      </c>
      <c r="IM203" t="str">
        <f t="shared" si="32"/>
        <v/>
      </c>
    </row>
    <row r="204" spans="1:247" x14ac:dyDescent="0.25">
      <c r="A204" s="48">
        <v>137321</v>
      </c>
      <c r="E204" t="b">
        <v>0</v>
      </c>
      <c r="H204">
        <v>35</v>
      </c>
      <c r="J204" t="s">
        <v>42</v>
      </c>
      <c r="K204" t="b">
        <v>1</v>
      </c>
      <c r="N204" t="s">
        <v>43</v>
      </c>
      <c r="R204">
        <v>0</v>
      </c>
      <c r="S204">
        <v>0.64200000000000002</v>
      </c>
      <c r="T204" t="b">
        <v>0</v>
      </c>
      <c r="U204">
        <v>43741.000243055554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5</v>
      </c>
      <c r="AB204">
        <v>30</v>
      </c>
      <c r="AC204">
        <v>10</v>
      </c>
      <c r="AD204">
        <v>46</v>
      </c>
      <c r="AE204">
        <v>43691.000243055554</v>
      </c>
      <c r="AF204">
        <v>43741.000243055554</v>
      </c>
      <c r="AH204">
        <v>0.64200000000000002</v>
      </c>
      <c r="AI204" t="s">
        <v>44</v>
      </c>
      <c r="AJ204">
        <v>24</v>
      </c>
      <c r="AK204">
        <v>125</v>
      </c>
      <c r="AL204">
        <v>408</v>
      </c>
      <c r="AM204">
        <v>303</v>
      </c>
      <c r="AN204">
        <v>801</v>
      </c>
      <c r="AO204">
        <v>531</v>
      </c>
      <c r="AP204">
        <v>633</v>
      </c>
      <c r="AQ204">
        <v>177</v>
      </c>
      <c r="AR204">
        <v>55</v>
      </c>
      <c r="AS204">
        <v>638</v>
      </c>
      <c r="AT204">
        <v>738</v>
      </c>
      <c r="AU204">
        <v>129</v>
      </c>
      <c r="AV204">
        <v>906</v>
      </c>
      <c r="AW204">
        <v>564</v>
      </c>
      <c r="AX204">
        <v>18</v>
      </c>
      <c r="AY204">
        <v>154</v>
      </c>
      <c r="AZ204">
        <v>69</v>
      </c>
      <c r="BA204">
        <v>52</v>
      </c>
      <c r="BB204">
        <v>56</v>
      </c>
      <c r="BC204">
        <v>61</v>
      </c>
      <c r="BD204">
        <v>91</v>
      </c>
      <c r="BE204">
        <v>97</v>
      </c>
      <c r="BF204">
        <v>100</v>
      </c>
      <c r="BG204">
        <v>100</v>
      </c>
      <c r="BH204">
        <v>100</v>
      </c>
      <c r="BI204">
        <v>100</v>
      </c>
      <c r="BJ204">
        <v>100</v>
      </c>
      <c r="BK204">
        <v>100</v>
      </c>
      <c r="BL204">
        <v>100</v>
      </c>
      <c r="BM204">
        <v>25</v>
      </c>
      <c r="BN204">
        <v>25</v>
      </c>
      <c r="BO204">
        <v>25</v>
      </c>
      <c r="BP204">
        <v>25</v>
      </c>
      <c r="BQ204">
        <v>2</v>
      </c>
      <c r="BR204">
        <v>3</v>
      </c>
      <c r="BS204">
        <v>2</v>
      </c>
      <c r="BT204">
        <v>0</v>
      </c>
      <c r="BU204">
        <v>3</v>
      </c>
      <c r="BV204">
        <v>2</v>
      </c>
      <c r="BW204">
        <v>2</v>
      </c>
      <c r="BX204">
        <v>0</v>
      </c>
      <c r="BY204">
        <v>3</v>
      </c>
      <c r="BZ204">
        <v>0</v>
      </c>
      <c r="CA204">
        <v>2</v>
      </c>
      <c r="CB204">
        <v>3</v>
      </c>
      <c r="CC204">
        <v>1</v>
      </c>
      <c r="CD204">
        <v>3</v>
      </c>
      <c r="CE204">
        <v>2</v>
      </c>
      <c r="CF204">
        <v>0</v>
      </c>
      <c r="CG204">
        <v>77</v>
      </c>
      <c r="CH204">
        <v>41</v>
      </c>
      <c r="CI204">
        <v>29</v>
      </c>
      <c r="CJ204">
        <v>13</v>
      </c>
      <c r="CK204">
        <v>53</v>
      </c>
      <c r="CL204">
        <v>28</v>
      </c>
      <c r="CM204">
        <v>35</v>
      </c>
      <c r="CN204">
        <v>16</v>
      </c>
      <c r="CO204">
        <v>52</v>
      </c>
      <c r="CP204">
        <v>16</v>
      </c>
      <c r="CQ204">
        <v>5</v>
      </c>
      <c r="CR204">
        <v>100</v>
      </c>
      <c r="CS204">
        <v>18</v>
      </c>
      <c r="CT204">
        <v>50</v>
      </c>
      <c r="CU204">
        <v>21</v>
      </c>
      <c r="CV204">
        <v>88</v>
      </c>
      <c r="CW204">
        <v>82</v>
      </c>
      <c r="CX204">
        <v>50</v>
      </c>
      <c r="CY204">
        <v>31</v>
      </c>
      <c r="CZ204">
        <v>25</v>
      </c>
      <c r="DA204">
        <v>43</v>
      </c>
      <c r="DB204">
        <v>30</v>
      </c>
      <c r="DC204">
        <v>46</v>
      </c>
      <c r="DD204">
        <v>17</v>
      </c>
      <c r="DE204">
        <v>97</v>
      </c>
      <c r="DF204">
        <v>43</v>
      </c>
      <c r="DG204">
        <v>37</v>
      </c>
      <c r="DH204">
        <v>64</v>
      </c>
      <c r="DI204">
        <v>66</v>
      </c>
      <c r="DJ204">
        <v>88</v>
      </c>
      <c r="DK204">
        <v>55</v>
      </c>
      <c r="DL204">
        <v>4</v>
      </c>
      <c r="DM204">
        <v>983</v>
      </c>
      <c r="DN204">
        <v>116</v>
      </c>
      <c r="DO204">
        <v>728</v>
      </c>
      <c r="DP204">
        <v>3</v>
      </c>
      <c r="DQ204">
        <v>944</v>
      </c>
      <c r="DR204">
        <v>916</v>
      </c>
      <c r="DS204">
        <v>979</v>
      </c>
      <c r="DT204">
        <v>178</v>
      </c>
      <c r="DU204">
        <v>78</v>
      </c>
      <c r="DV204">
        <v>702</v>
      </c>
      <c r="DW204">
        <v>671</v>
      </c>
      <c r="DX204">
        <v>453</v>
      </c>
      <c r="DY204">
        <v>569</v>
      </c>
      <c r="DZ204">
        <v>3</v>
      </c>
      <c r="EA204">
        <v>454</v>
      </c>
      <c r="EB204">
        <v>569</v>
      </c>
      <c r="EC204">
        <v>310</v>
      </c>
      <c r="ED204">
        <v>822</v>
      </c>
      <c r="EE204">
        <v>155</v>
      </c>
      <c r="EF204">
        <v>541</v>
      </c>
      <c r="EG204">
        <v>199</v>
      </c>
      <c r="EH204">
        <v>543</v>
      </c>
      <c r="EI204">
        <v>915</v>
      </c>
      <c r="EJ204">
        <v>986</v>
      </c>
      <c r="EK204">
        <v>969</v>
      </c>
      <c r="EL204">
        <v>965</v>
      </c>
      <c r="EM204">
        <v>44</v>
      </c>
      <c r="EN204">
        <v>880</v>
      </c>
      <c r="EO204">
        <v>268</v>
      </c>
      <c r="EP204">
        <v>754</v>
      </c>
      <c r="EQ204">
        <v>379</v>
      </c>
      <c r="ER204">
        <v>375</v>
      </c>
      <c r="ES204">
        <v>364</v>
      </c>
      <c r="ET204">
        <v>776</v>
      </c>
      <c r="EU204">
        <v>869</v>
      </c>
      <c r="EV204">
        <v>611</v>
      </c>
      <c r="EW204">
        <v>925</v>
      </c>
      <c r="EX204">
        <v>610</v>
      </c>
      <c r="EY204">
        <v>461</v>
      </c>
      <c r="EZ204">
        <v>558</v>
      </c>
      <c r="FA204">
        <v>352</v>
      </c>
      <c r="FB204">
        <v>628</v>
      </c>
      <c r="FC204">
        <v>196</v>
      </c>
      <c r="FD204">
        <v>522</v>
      </c>
      <c r="FE204">
        <v>879</v>
      </c>
      <c r="FF204">
        <v>370</v>
      </c>
      <c r="FG204">
        <v>600</v>
      </c>
      <c r="FH204">
        <v>736</v>
      </c>
      <c r="FI204">
        <v>37</v>
      </c>
      <c r="FJ204">
        <v>50</v>
      </c>
      <c r="FK204">
        <v>50</v>
      </c>
      <c r="FL204">
        <v>50</v>
      </c>
      <c r="FM204">
        <v>50</v>
      </c>
      <c r="FN204">
        <v>56</v>
      </c>
      <c r="FO204">
        <v>56</v>
      </c>
      <c r="FP204">
        <v>59</v>
      </c>
      <c r="FQ204">
        <v>65</v>
      </c>
      <c r="FR204">
        <v>63</v>
      </c>
      <c r="FS204">
        <v>64</v>
      </c>
      <c r="FT204">
        <v>58</v>
      </c>
      <c r="FU204">
        <v>50</v>
      </c>
      <c r="FV204">
        <v>50</v>
      </c>
      <c r="FW204">
        <v>50</v>
      </c>
      <c r="FX204">
        <v>50</v>
      </c>
      <c r="FY204">
        <v>50</v>
      </c>
      <c r="FZ204">
        <v>50</v>
      </c>
      <c r="GA204">
        <v>50</v>
      </c>
      <c r="GB204">
        <v>50</v>
      </c>
      <c r="GC204">
        <v>50</v>
      </c>
      <c r="GD204">
        <v>50</v>
      </c>
      <c r="GE204">
        <v>76</v>
      </c>
      <c r="GF204">
        <v>76</v>
      </c>
      <c r="GG204">
        <v>54</v>
      </c>
      <c r="GH204">
        <v>75</v>
      </c>
      <c r="GI204">
        <v>80</v>
      </c>
      <c r="GJ204">
        <v>69</v>
      </c>
      <c r="GK204">
        <v>56</v>
      </c>
      <c r="GL204">
        <v>50</v>
      </c>
      <c r="GM204">
        <v>50</v>
      </c>
      <c r="GN204">
        <v>50</v>
      </c>
      <c r="GO204">
        <v>50</v>
      </c>
      <c r="GP204">
        <v>50</v>
      </c>
      <c r="GQ204">
        <v>50</v>
      </c>
      <c r="GR204">
        <v>0.95399999999999996</v>
      </c>
      <c r="GS204">
        <v>1.069</v>
      </c>
      <c r="GT204">
        <v>0.81</v>
      </c>
      <c r="GU204">
        <v>1.3220000000000001</v>
      </c>
      <c r="GV204">
        <v>0.65500000000000003</v>
      </c>
      <c r="GW204">
        <v>1.0409999999999999</v>
      </c>
      <c r="GX204">
        <v>0.69900000000000007</v>
      </c>
      <c r="GY204">
        <v>1.0430000000000001</v>
      </c>
      <c r="GZ204">
        <v>1.415</v>
      </c>
      <c r="HA204">
        <v>1.486</v>
      </c>
      <c r="HB204">
        <v>1.4689999999999999</v>
      </c>
      <c r="HC204">
        <v>1.4649999999999999</v>
      </c>
      <c r="HD204">
        <v>0.54400000000000004</v>
      </c>
      <c r="HE204">
        <v>1.38</v>
      </c>
      <c r="HF204">
        <v>0.76800000000000002</v>
      </c>
      <c r="HG204">
        <v>2</v>
      </c>
      <c r="HH204">
        <v>0.379</v>
      </c>
      <c r="HI204">
        <v>0.375</v>
      </c>
      <c r="HJ204">
        <v>0.36399999999999999</v>
      </c>
      <c r="HK204">
        <v>0.77600000000000002</v>
      </c>
      <c r="HL204">
        <v>0.86899999999999999</v>
      </c>
      <c r="HM204">
        <v>0.61099999999999999</v>
      </c>
      <c r="HN204">
        <v>0.92500000000000004</v>
      </c>
      <c r="HO204">
        <v>0.61</v>
      </c>
      <c r="HP204">
        <v>0.46100000000000002</v>
      </c>
      <c r="HQ204">
        <v>0.55800000000000005</v>
      </c>
      <c r="HR204">
        <v>0.35199999999999998</v>
      </c>
      <c r="HS204">
        <v>0.628</v>
      </c>
      <c r="HT204">
        <v>0.19600000000000001</v>
      </c>
      <c r="HU204">
        <v>0.52200000000000002</v>
      </c>
      <c r="HV204">
        <v>0.879</v>
      </c>
      <c r="HW204">
        <v>0.37</v>
      </c>
      <c r="HX204" s="40" t="s">
        <v>85</v>
      </c>
      <c r="HY204" s="35" t="s">
        <v>85</v>
      </c>
      <c r="HZ204" s="36" t="s">
        <v>85</v>
      </c>
      <c r="IA204" s="36" t="s">
        <v>85</v>
      </c>
      <c r="IB204" s="36">
        <v>4</v>
      </c>
      <c r="IC204" s="36" t="s">
        <v>85</v>
      </c>
      <c r="ID204" s="37" t="s">
        <v>85</v>
      </c>
      <c r="IE204" s="37" t="s">
        <v>85</v>
      </c>
      <c r="IF204" s="34" t="str">
        <f t="shared" si="25"/>
        <v/>
      </c>
      <c r="IG204" t="str">
        <f t="shared" si="26"/>
        <v/>
      </c>
      <c r="IH204" t="str">
        <f t="shared" si="27"/>
        <v/>
      </c>
      <c r="II204" t="str">
        <f t="shared" si="28"/>
        <v/>
      </c>
      <c r="IJ204">
        <f t="shared" si="29"/>
        <v>9</v>
      </c>
      <c r="IK204" t="str">
        <f t="shared" si="30"/>
        <v/>
      </c>
      <c r="IL204" t="str">
        <f t="shared" si="31"/>
        <v/>
      </c>
      <c r="IM204" t="str">
        <f t="shared" si="32"/>
        <v/>
      </c>
    </row>
    <row r="205" spans="1:247" x14ac:dyDescent="0.25">
      <c r="A205" s="48">
        <v>137322</v>
      </c>
      <c r="E205" t="b">
        <v>0</v>
      </c>
      <c r="H205">
        <v>35</v>
      </c>
      <c r="J205" t="s">
        <v>42</v>
      </c>
      <c r="K205" t="b">
        <v>1</v>
      </c>
      <c r="N205" t="s">
        <v>43</v>
      </c>
      <c r="R205">
        <v>0</v>
      </c>
      <c r="S205">
        <v>0.55800000000000005</v>
      </c>
      <c r="T205" t="b">
        <v>0</v>
      </c>
      <c r="U205">
        <v>43741.000243055554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30</v>
      </c>
      <c r="AB205">
        <v>30</v>
      </c>
      <c r="AC205">
        <v>10</v>
      </c>
      <c r="AD205">
        <v>53</v>
      </c>
      <c r="AE205">
        <v>43691.000243055554</v>
      </c>
      <c r="AF205">
        <v>43741.000243055554</v>
      </c>
      <c r="AH205">
        <v>0.55800000000000005</v>
      </c>
      <c r="AI205" t="s">
        <v>44</v>
      </c>
      <c r="AJ205">
        <v>712</v>
      </c>
      <c r="AK205">
        <v>35</v>
      </c>
      <c r="AL205">
        <v>688</v>
      </c>
      <c r="AM205">
        <v>905</v>
      </c>
      <c r="AN205">
        <v>93</v>
      </c>
      <c r="AO205">
        <v>431</v>
      </c>
      <c r="AP205">
        <v>398</v>
      </c>
      <c r="AQ205">
        <v>961</v>
      </c>
      <c r="AR205">
        <v>248</v>
      </c>
      <c r="AS205">
        <v>534</v>
      </c>
      <c r="AT205">
        <v>156</v>
      </c>
      <c r="AU205">
        <v>794</v>
      </c>
      <c r="AV205">
        <v>195</v>
      </c>
      <c r="AW205">
        <v>716</v>
      </c>
      <c r="AX205">
        <v>502</v>
      </c>
      <c r="AY205">
        <v>787</v>
      </c>
      <c r="AZ205">
        <v>67</v>
      </c>
      <c r="BA205">
        <v>60</v>
      </c>
      <c r="BB205">
        <v>59</v>
      </c>
      <c r="BC205">
        <v>91</v>
      </c>
      <c r="BD205">
        <v>68</v>
      </c>
      <c r="BE205">
        <v>69</v>
      </c>
      <c r="BF205">
        <v>100</v>
      </c>
      <c r="BG205">
        <v>100</v>
      </c>
      <c r="BH205">
        <v>100</v>
      </c>
      <c r="BI205">
        <v>100</v>
      </c>
      <c r="BJ205">
        <v>100</v>
      </c>
      <c r="BK205">
        <v>100</v>
      </c>
      <c r="BL205">
        <v>100</v>
      </c>
      <c r="BM205">
        <v>25</v>
      </c>
      <c r="BN205">
        <v>25</v>
      </c>
      <c r="BO205">
        <v>25</v>
      </c>
      <c r="BP205">
        <v>25</v>
      </c>
      <c r="BQ205">
        <v>2</v>
      </c>
      <c r="BR205">
        <v>2</v>
      </c>
      <c r="BS205">
        <v>2</v>
      </c>
      <c r="BT205">
        <v>2</v>
      </c>
      <c r="BU205">
        <v>1</v>
      </c>
      <c r="BV205">
        <v>3</v>
      </c>
      <c r="BW205">
        <v>2</v>
      </c>
      <c r="BX205">
        <v>2</v>
      </c>
      <c r="BY205">
        <v>3</v>
      </c>
      <c r="BZ205">
        <v>3</v>
      </c>
      <c r="CA205">
        <v>1</v>
      </c>
      <c r="CB205">
        <v>2</v>
      </c>
      <c r="CC205">
        <v>2</v>
      </c>
      <c r="CD205">
        <v>0</v>
      </c>
      <c r="CE205">
        <v>2</v>
      </c>
      <c r="CF205">
        <v>2</v>
      </c>
      <c r="CG205">
        <v>1</v>
      </c>
      <c r="CH205">
        <v>6</v>
      </c>
      <c r="CI205">
        <v>11</v>
      </c>
      <c r="CJ205">
        <v>93</v>
      </c>
      <c r="CK205">
        <v>77</v>
      </c>
      <c r="CL205">
        <v>58</v>
      </c>
      <c r="CM205">
        <v>54</v>
      </c>
      <c r="CN205">
        <v>25</v>
      </c>
      <c r="CO205">
        <v>54</v>
      </c>
      <c r="CP205">
        <v>57</v>
      </c>
      <c r="CQ205">
        <v>26</v>
      </c>
      <c r="CR205">
        <v>9</v>
      </c>
      <c r="CS205">
        <v>26</v>
      </c>
      <c r="CT205">
        <v>100</v>
      </c>
      <c r="CU205">
        <v>57</v>
      </c>
      <c r="CV205">
        <v>49</v>
      </c>
      <c r="CW205">
        <v>49</v>
      </c>
      <c r="CX205">
        <v>32</v>
      </c>
      <c r="CY205">
        <v>43</v>
      </c>
      <c r="CZ205">
        <v>33</v>
      </c>
      <c r="DA205">
        <v>1</v>
      </c>
      <c r="DB205">
        <v>96</v>
      </c>
      <c r="DC205">
        <v>28</v>
      </c>
      <c r="DD205">
        <v>50</v>
      </c>
      <c r="DE205">
        <v>42</v>
      </c>
      <c r="DF205">
        <v>13</v>
      </c>
      <c r="DG205">
        <v>74</v>
      </c>
      <c r="DH205">
        <v>6</v>
      </c>
      <c r="DI205">
        <v>27</v>
      </c>
      <c r="DJ205">
        <v>88</v>
      </c>
      <c r="DK205">
        <v>17</v>
      </c>
      <c r="DL205">
        <v>62</v>
      </c>
      <c r="DM205">
        <v>153</v>
      </c>
      <c r="DN205">
        <v>535</v>
      </c>
      <c r="DO205">
        <v>991</v>
      </c>
      <c r="DP205">
        <v>173</v>
      </c>
      <c r="DQ205">
        <v>833</v>
      </c>
      <c r="DR205">
        <v>100</v>
      </c>
      <c r="DS205">
        <v>144</v>
      </c>
      <c r="DT205">
        <v>623</v>
      </c>
      <c r="DU205">
        <v>781</v>
      </c>
      <c r="DV205">
        <v>33</v>
      </c>
      <c r="DW205">
        <v>401</v>
      </c>
      <c r="DX205">
        <v>429</v>
      </c>
      <c r="DY205">
        <v>903</v>
      </c>
      <c r="DZ205">
        <v>696</v>
      </c>
      <c r="EA205">
        <v>98</v>
      </c>
      <c r="EB205">
        <v>106</v>
      </c>
      <c r="EC205">
        <v>263</v>
      </c>
      <c r="ED205">
        <v>637</v>
      </c>
      <c r="EE205">
        <v>185</v>
      </c>
      <c r="EF205">
        <v>702</v>
      </c>
      <c r="EG205">
        <v>900</v>
      </c>
      <c r="EH205">
        <v>732</v>
      </c>
      <c r="EI205">
        <v>5</v>
      </c>
      <c r="EJ205">
        <v>187</v>
      </c>
      <c r="EK205">
        <v>812</v>
      </c>
      <c r="EL205">
        <v>756</v>
      </c>
      <c r="EM205">
        <v>831</v>
      </c>
      <c r="EN205">
        <v>267</v>
      </c>
      <c r="EO205">
        <v>333</v>
      </c>
      <c r="EP205">
        <v>663</v>
      </c>
      <c r="EQ205">
        <v>143</v>
      </c>
      <c r="ER205">
        <v>656</v>
      </c>
      <c r="ES205">
        <v>945</v>
      </c>
      <c r="ET205">
        <v>897</v>
      </c>
      <c r="EU205">
        <v>112</v>
      </c>
      <c r="EV205">
        <v>136</v>
      </c>
      <c r="EW205">
        <v>267</v>
      </c>
      <c r="EX205">
        <v>688</v>
      </c>
      <c r="EY205">
        <v>623</v>
      </c>
      <c r="EZ205">
        <v>123</v>
      </c>
      <c r="FA205">
        <v>493</v>
      </c>
      <c r="FB205">
        <v>764</v>
      </c>
      <c r="FC205">
        <v>413</v>
      </c>
      <c r="FD205">
        <v>403</v>
      </c>
      <c r="FE205">
        <v>861</v>
      </c>
      <c r="FF205">
        <v>363</v>
      </c>
      <c r="FG205">
        <v>194</v>
      </c>
      <c r="FH205">
        <v>723</v>
      </c>
      <c r="FI205">
        <v>71</v>
      </c>
      <c r="FJ205">
        <v>50</v>
      </c>
      <c r="FK205">
        <v>50</v>
      </c>
      <c r="FL205">
        <v>50</v>
      </c>
      <c r="FM205">
        <v>50</v>
      </c>
      <c r="FN205">
        <v>74</v>
      </c>
      <c r="FO205">
        <v>67</v>
      </c>
      <c r="FP205">
        <v>56</v>
      </c>
      <c r="FQ205">
        <v>68</v>
      </c>
      <c r="FR205">
        <v>67</v>
      </c>
      <c r="FS205">
        <v>76</v>
      </c>
      <c r="FT205">
        <v>68</v>
      </c>
      <c r="FU205">
        <v>50</v>
      </c>
      <c r="FV205">
        <v>50</v>
      </c>
      <c r="FW205">
        <v>50</v>
      </c>
      <c r="FX205">
        <v>50</v>
      </c>
      <c r="FY205">
        <v>50</v>
      </c>
      <c r="FZ205">
        <v>50</v>
      </c>
      <c r="GA205">
        <v>50</v>
      </c>
      <c r="GB205">
        <v>50</v>
      </c>
      <c r="GC205">
        <v>50</v>
      </c>
      <c r="GD205">
        <v>50</v>
      </c>
      <c r="GE205">
        <v>73</v>
      </c>
      <c r="GF205">
        <v>73</v>
      </c>
      <c r="GG205">
        <v>76</v>
      </c>
      <c r="GH205">
        <v>79</v>
      </c>
      <c r="GI205">
        <v>64</v>
      </c>
      <c r="GJ205">
        <v>73</v>
      </c>
      <c r="GK205">
        <v>75</v>
      </c>
      <c r="GL205">
        <v>50</v>
      </c>
      <c r="GM205">
        <v>50</v>
      </c>
      <c r="GN205">
        <v>50</v>
      </c>
      <c r="GO205">
        <v>50</v>
      </c>
      <c r="GP205">
        <v>50</v>
      </c>
      <c r="GQ205">
        <v>50</v>
      </c>
      <c r="GR205">
        <v>0.59799999999999998</v>
      </c>
      <c r="GS205">
        <v>0.60599999999999998</v>
      </c>
      <c r="GT205">
        <v>0.76300000000000001</v>
      </c>
      <c r="GU205">
        <v>1.137</v>
      </c>
      <c r="GV205">
        <v>0.68500000000000005</v>
      </c>
      <c r="GW205">
        <v>1.202</v>
      </c>
      <c r="GX205">
        <v>1.4</v>
      </c>
      <c r="GY205">
        <v>1.232</v>
      </c>
      <c r="GZ205">
        <v>0.505</v>
      </c>
      <c r="HA205">
        <v>0.68700000000000006</v>
      </c>
      <c r="HB205">
        <v>1.3120000000000001</v>
      </c>
      <c r="HC205">
        <v>1.256</v>
      </c>
      <c r="HD205">
        <v>1.331</v>
      </c>
      <c r="HE205">
        <v>0.76700000000000002</v>
      </c>
      <c r="HF205">
        <v>0.83299999999999996</v>
      </c>
      <c r="HG205">
        <v>2</v>
      </c>
      <c r="HH205">
        <v>0.14299999999999999</v>
      </c>
      <c r="HI205">
        <v>0.65600000000000003</v>
      </c>
      <c r="HJ205">
        <v>0.94499999999999995</v>
      </c>
      <c r="HK205">
        <v>0.89700000000000002</v>
      </c>
      <c r="HL205">
        <v>0.112</v>
      </c>
      <c r="HM205">
        <v>0.13600000000000001</v>
      </c>
      <c r="HN205">
        <v>0.26700000000000002</v>
      </c>
      <c r="HO205">
        <v>0.68799999999999994</v>
      </c>
      <c r="HP205">
        <v>0.623</v>
      </c>
      <c r="HQ205">
        <v>0.123</v>
      </c>
      <c r="HR205">
        <v>0.49299999999999999</v>
      </c>
      <c r="HS205">
        <v>0.76400000000000001</v>
      </c>
      <c r="HT205">
        <v>0.41299999999999998</v>
      </c>
      <c r="HU205">
        <v>0.40300000000000002</v>
      </c>
      <c r="HV205">
        <v>0.86099999999999999</v>
      </c>
      <c r="HW205">
        <v>0.36299999999999999</v>
      </c>
      <c r="HX205" s="40" t="s">
        <v>85</v>
      </c>
      <c r="HY205" s="35" t="s">
        <v>85</v>
      </c>
      <c r="HZ205" s="36" t="s">
        <v>85</v>
      </c>
      <c r="IA205" s="36" t="s">
        <v>85</v>
      </c>
      <c r="IB205" s="36">
        <v>62</v>
      </c>
      <c r="IC205" s="36" t="s">
        <v>85</v>
      </c>
      <c r="ID205" s="37" t="s">
        <v>85</v>
      </c>
      <c r="IE205" s="37" t="s">
        <v>85</v>
      </c>
      <c r="IF205" s="34" t="str">
        <f t="shared" si="25"/>
        <v/>
      </c>
      <c r="IG205" t="str">
        <f t="shared" si="26"/>
        <v/>
      </c>
      <c r="IH205" t="str">
        <f t="shared" si="27"/>
        <v/>
      </c>
      <c r="II205" t="str">
        <f t="shared" si="28"/>
        <v/>
      </c>
      <c r="IJ205">
        <f t="shared" si="29"/>
        <v>124</v>
      </c>
      <c r="IK205" t="str">
        <f t="shared" si="30"/>
        <v/>
      </c>
      <c r="IL205" t="str">
        <f t="shared" si="31"/>
        <v/>
      </c>
      <c r="IM205" t="str">
        <f t="shared" si="32"/>
        <v/>
      </c>
    </row>
    <row r="206" spans="1:247" x14ac:dyDescent="0.25">
      <c r="A206" s="48">
        <v>137323</v>
      </c>
      <c r="E206" t="b">
        <v>0</v>
      </c>
      <c r="H206">
        <v>35</v>
      </c>
      <c r="J206" t="s">
        <v>42</v>
      </c>
      <c r="K206" t="b">
        <v>1</v>
      </c>
      <c r="N206" t="s">
        <v>43</v>
      </c>
      <c r="R206">
        <v>0</v>
      </c>
      <c r="S206">
        <v>1.2250000000000001</v>
      </c>
      <c r="T206" t="b">
        <v>0</v>
      </c>
      <c r="U206">
        <v>43741.000243055554</v>
      </c>
      <c r="V206">
        <v>0</v>
      </c>
      <c r="W206">
        <v>0</v>
      </c>
      <c r="X206">
        <v>1.6129999999999999E-2</v>
      </c>
      <c r="Y206">
        <v>8</v>
      </c>
      <c r="Z206">
        <v>0</v>
      </c>
      <c r="AA206">
        <v>90</v>
      </c>
      <c r="AB206">
        <v>40</v>
      </c>
      <c r="AC206">
        <v>10</v>
      </c>
      <c r="AD206">
        <v>32</v>
      </c>
      <c r="AE206">
        <v>43691.000243055554</v>
      </c>
      <c r="AF206">
        <v>43741.000243055554</v>
      </c>
      <c r="AH206">
        <v>1.2250000000000001</v>
      </c>
      <c r="AI206" t="s">
        <v>44</v>
      </c>
      <c r="AJ206">
        <v>628</v>
      </c>
      <c r="AK206">
        <v>856</v>
      </c>
      <c r="AL206">
        <v>389</v>
      </c>
      <c r="AM206">
        <v>622</v>
      </c>
      <c r="AN206">
        <v>445</v>
      </c>
      <c r="AO206">
        <v>432</v>
      </c>
      <c r="AP206">
        <v>372</v>
      </c>
      <c r="AQ206">
        <v>554</v>
      </c>
      <c r="AR206">
        <v>897</v>
      </c>
      <c r="AS206">
        <v>25</v>
      </c>
      <c r="AT206">
        <v>911</v>
      </c>
      <c r="AU206">
        <v>89</v>
      </c>
      <c r="AV206">
        <v>830</v>
      </c>
      <c r="AW206">
        <v>28</v>
      </c>
      <c r="AX206">
        <v>151</v>
      </c>
      <c r="AY206">
        <v>947</v>
      </c>
      <c r="AZ206">
        <v>91</v>
      </c>
      <c r="BA206">
        <v>98</v>
      </c>
      <c r="BB206">
        <v>87</v>
      </c>
      <c r="BC206">
        <v>76</v>
      </c>
      <c r="BD206">
        <v>60</v>
      </c>
      <c r="BE206">
        <v>81</v>
      </c>
      <c r="BF206">
        <v>100</v>
      </c>
      <c r="BG206">
        <v>100</v>
      </c>
      <c r="BH206">
        <v>100</v>
      </c>
      <c r="BI206">
        <v>100</v>
      </c>
      <c r="BJ206">
        <v>100</v>
      </c>
      <c r="BK206">
        <v>100</v>
      </c>
      <c r="BL206">
        <v>100</v>
      </c>
      <c r="BM206">
        <v>25</v>
      </c>
      <c r="BN206">
        <v>25</v>
      </c>
      <c r="BO206">
        <v>25</v>
      </c>
      <c r="BP206">
        <v>25</v>
      </c>
      <c r="BQ206">
        <v>2</v>
      </c>
      <c r="BR206">
        <v>2</v>
      </c>
      <c r="BS206">
        <v>0</v>
      </c>
      <c r="BT206">
        <v>2</v>
      </c>
      <c r="BU206">
        <v>1</v>
      </c>
      <c r="BV206">
        <v>1</v>
      </c>
      <c r="BW206">
        <v>1</v>
      </c>
      <c r="BX206">
        <v>0</v>
      </c>
      <c r="BY206">
        <v>0</v>
      </c>
      <c r="BZ206">
        <v>3</v>
      </c>
      <c r="CA206">
        <v>2</v>
      </c>
      <c r="CB206">
        <v>2</v>
      </c>
      <c r="CC206">
        <v>3</v>
      </c>
      <c r="CD206">
        <v>0</v>
      </c>
      <c r="CE206">
        <v>1</v>
      </c>
      <c r="CF206">
        <v>0</v>
      </c>
      <c r="CG206">
        <v>8</v>
      </c>
      <c r="CH206">
        <v>58</v>
      </c>
      <c r="CI206">
        <v>30</v>
      </c>
      <c r="CJ206">
        <v>45</v>
      </c>
      <c r="CK206">
        <v>79</v>
      </c>
      <c r="CL206">
        <v>52</v>
      </c>
      <c r="CM206">
        <v>68</v>
      </c>
      <c r="CN206">
        <v>81</v>
      </c>
      <c r="CO206">
        <v>51</v>
      </c>
      <c r="CP206">
        <v>41</v>
      </c>
      <c r="CQ206">
        <v>22</v>
      </c>
      <c r="CR206">
        <v>84</v>
      </c>
      <c r="CS206">
        <v>32</v>
      </c>
      <c r="CT206">
        <v>74</v>
      </c>
      <c r="CU206">
        <v>44</v>
      </c>
      <c r="CV206">
        <v>9</v>
      </c>
      <c r="CW206">
        <v>64</v>
      </c>
      <c r="CX206">
        <v>43</v>
      </c>
      <c r="CY206">
        <v>53</v>
      </c>
      <c r="CZ206">
        <v>32</v>
      </c>
      <c r="DA206">
        <v>80</v>
      </c>
      <c r="DB206">
        <v>73</v>
      </c>
      <c r="DC206">
        <v>86</v>
      </c>
      <c r="DD206">
        <v>22</v>
      </c>
      <c r="DE206">
        <v>97</v>
      </c>
      <c r="DF206">
        <v>69</v>
      </c>
      <c r="DG206">
        <v>94</v>
      </c>
      <c r="DH206">
        <v>25</v>
      </c>
      <c r="DI206">
        <v>93</v>
      </c>
      <c r="DJ206">
        <v>92</v>
      </c>
      <c r="DK206">
        <v>21</v>
      </c>
      <c r="DL206">
        <v>69</v>
      </c>
      <c r="DM206">
        <v>409</v>
      </c>
      <c r="DN206">
        <v>620</v>
      </c>
      <c r="DO206">
        <v>782</v>
      </c>
      <c r="DP206">
        <v>673</v>
      </c>
      <c r="DQ206">
        <v>812</v>
      </c>
      <c r="DR206">
        <v>80</v>
      </c>
      <c r="DS206">
        <v>421</v>
      </c>
      <c r="DT206">
        <v>496</v>
      </c>
      <c r="DU206">
        <v>444</v>
      </c>
      <c r="DV206">
        <v>847</v>
      </c>
      <c r="DW206">
        <v>511</v>
      </c>
      <c r="DX206">
        <v>807</v>
      </c>
      <c r="DY206">
        <v>908</v>
      </c>
      <c r="DZ206">
        <v>254</v>
      </c>
      <c r="EA206">
        <v>193</v>
      </c>
      <c r="EB206">
        <v>507</v>
      </c>
      <c r="EC206">
        <v>73</v>
      </c>
      <c r="ED206">
        <v>36</v>
      </c>
      <c r="EE206">
        <v>718</v>
      </c>
      <c r="EF206">
        <v>263</v>
      </c>
      <c r="EG206">
        <v>434</v>
      </c>
      <c r="EH206">
        <v>748</v>
      </c>
      <c r="EI206">
        <v>759</v>
      </c>
      <c r="EJ206">
        <v>884</v>
      </c>
      <c r="EK206">
        <v>148</v>
      </c>
      <c r="EL206">
        <v>1000</v>
      </c>
      <c r="EM206">
        <v>678</v>
      </c>
      <c r="EN206">
        <v>870</v>
      </c>
      <c r="EO206">
        <v>784</v>
      </c>
      <c r="EP206">
        <v>229</v>
      </c>
      <c r="EQ206">
        <v>463</v>
      </c>
      <c r="ER206">
        <v>164</v>
      </c>
      <c r="ES206">
        <v>280</v>
      </c>
      <c r="ET206">
        <v>493</v>
      </c>
      <c r="EU206">
        <v>25</v>
      </c>
      <c r="EV206">
        <v>583</v>
      </c>
      <c r="EW206">
        <v>355</v>
      </c>
      <c r="EX206">
        <v>993</v>
      </c>
      <c r="EY206">
        <v>866</v>
      </c>
      <c r="EZ206">
        <v>257</v>
      </c>
      <c r="FA206">
        <v>917</v>
      </c>
      <c r="FB206">
        <v>398</v>
      </c>
      <c r="FC206">
        <v>789</v>
      </c>
      <c r="FD206">
        <v>495</v>
      </c>
      <c r="FE206">
        <v>487</v>
      </c>
      <c r="FF206">
        <v>730</v>
      </c>
      <c r="FG206">
        <v>26</v>
      </c>
      <c r="FH206">
        <v>129</v>
      </c>
      <c r="FI206">
        <v>477</v>
      </c>
      <c r="FJ206">
        <v>50</v>
      </c>
      <c r="FK206">
        <v>50</v>
      </c>
      <c r="FL206">
        <v>50</v>
      </c>
      <c r="FM206">
        <v>50</v>
      </c>
      <c r="FN206">
        <v>55</v>
      </c>
      <c r="FO206">
        <v>66</v>
      </c>
      <c r="FP206">
        <v>75</v>
      </c>
      <c r="FQ206">
        <v>76</v>
      </c>
      <c r="FR206">
        <v>66</v>
      </c>
      <c r="FS206">
        <v>54</v>
      </c>
      <c r="FT206">
        <v>70</v>
      </c>
      <c r="FU206">
        <v>50</v>
      </c>
      <c r="FV206">
        <v>50</v>
      </c>
      <c r="FW206">
        <v>50</v>
      </c>
      <c r="FX206">
        <v>50</v>
      </c>
      <c r="FY206">
        <v>50</v>
      </c>
      <c r="FZ206">
        <v>50</v>
      </c>
      <c r="GA206">
        <v>50</v>
      </c>
      <c r="GB206">
        <v>50</v>
      </c>
      <c r="GC206">
        <v>50</v>
      </c>
      <c r="GD206">
        <v>50</v>
      </c>
      <c r="GE206">
        <v>72</v>
      </c>
      <c r="GF206">
        <v>61</v>
      </c>
      <c r="GG206">
        <v>60</v>
      </c>
      <c r="GH206">
        <v>80</v>
      </c>
      <c r="GI206">
        <v>76</v>
      </c>
      <c r="GJ206">
        <v>56</v>
      </c>
      <c r="GK206">
        <v>64</v>
      </c>
      <c r="GL206">
        <v>50</v>
      </c>
      <c r="GM206">
        <v>50</v>
      </c>
      <c r="GN206">
        <v>50</v>
      </c>
      <c r="GO206">
        <v>50</v>
      </c>
      <c r="GP206">
        <v>50</v>
      </c>
      <c r="GQ206">
        <v>50</v>
      </c>
      <c r="GR206">
        <v>0.69300000000000006</v>
      </c>
      <c r="GS206">
        <v>1.0070000000000001</v>
      </c>
      <c r="GT206">
        <v>0.57299999999999995</v>
      </c>
      <c r="GU206">
        <v>0.53600000000000003</v>
      </c>
      <c r="GV206">
        <v>1.218</v>
      </c>
      <c r="GW206">
        <v>0.76300000000000001</v>
      </c>
      <c r="GX206">
        <v>0.93399999999999994</v>
      </c>
      <c r="GY206">
        <v>1.248</v>
      </c>
      <c r="GZ206">
        <v>1.2589999999999999</v>
      </c>
      <c r="HA206">
        <v>1.3839999999999999</v>
      </c>
      <c r="HB206">
        <v>0.64800000000000002</v>
      </c>
      <c r="HC206">
        <v>1.5</v>
      </c>
      <c r="HD206">
        <v>1.1779999999999999</v>
      </c>
      <c r="HE206">
        <v>1.37</v>
      </c>
      <c r="HF206">
        <v>1.284</v>
      </c>
      <c r="HG206">
        <v>1</v>
      </c>
      <c r="HH206">
        <v>0.46300000000000002</v>
      </c>
      <c r="HI206">
        <v>0.16400000000000001</v>
      </c>
      <c r="HJ206">
        <v>0.28000000000000003</v>
      </c>
      <c r="HK206">
        <v>0.49299999999999999</v>
      </c>
      <c r="HL206">
        <v>2.5000000000000001E-2</v>
      </c>
      <c r="HM206">
        <v>0.58299999999999996</v>
      </c>
      <c r="HN206">
        <v>0.35499999999999998</v>
      </c>
      <c r="HO206">
        <v>0.99299999999999999</v>
      </c>
      <c r="HP206">
        <v>0.86599999999999999</v>
      </c>
      <c r="HQ206">
        <v>0.25700000000000001</v>
      </c>
      <c r="HR206">
        <v>0.91700000000000004</v>
      </c>
      <c r="HS206">
        <v>0.39800000000000002</v>
      </c>
      <c r="HT206">
        <v>0.78900000000000003</v>
      </c>
      <c r="HU206">
        <v>0.495</v>
      </c>
      <c r="HV206">
        <v>0.48699999999999999</v>
      </c>
      <c r="HW206">
        <v>0.73</v>
      </c>
      <c r="HX206" s="40" t="s">
        <v>85</v>
      </c>
      <c r="HY206" s="35" t="s">
        <v>85</v>
      </c>
      <c r="HZ206" s="36" t="s">
        <v>85</v>
      </c>
      <c r="IA206" s="36" t="s">
        <v>85</v>
      </c>
      <c r="IB206" s="36" t="s">
        <v>85</v>
      </c>
      <c r="IC206" s="36" t="s">
        <v>85</v>
      </c>
      <c r="ID206" s="37" t="s">
        <v>85</v>
      </c>
      <c r="IE206" s="37" t="s">
        <v>85</v>
      </c>
      <c r="IF206" s="34" t="str">
        <f t="shared" si="25"/>
        <v/>
      </c>
      <c r="IG206" t="str">
        <f t="shared" si="26"/>
        <v/>
      </c>
      <c r="IH206" t="str">
        <f t="shared" si="27"/>
        <v/>
      </c>
      <c r="II206" t="str">
        <f t="shared" si="28"/>
        <v/>
      </c>
      <c r="IJ206" t="str">
        <f t="shared" si="29"/>
        <v/>
      </c>
      <c r="IK206" t="str">
        <f t="shared" si="30"/>
        <v/>
      </c>
      <c r="IL206" t="str">
        <f t="shared" si="31"/>
        <v/>
      </c>
      <c r="IM206" t="str">
        <f t="shared" si="32"/>
        <v/>
      </c>
    </row>
    <row r="207" spans="1:247" x14ac:dyDescent="0.25">
      <c r="A207" s="48">
        <v>137324</v>
      </c>
      <c r="E207" t="b">
        <v>0</v>
      </c>
      <c r="H207">
        <v>35</v>
      </c>
      <c r="J207" t="s">
        <v>46</v>
      </c>
      <c r="K207" t="b">
        <v>1</v>
      </c>
      <c r="N207" t="s">
        <v>43</v>
      </c>
      <c r="R207">
        <v>0</v>
      </c>
      <c r="S207">
        <v>5.8000000000000003E-2</v>
      </c>
      <c r="T207" t="b">
        <v>0</v>
      </c>
      <c r="U207">
        <v>43741.000243055554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10</v>
      </c>
      <c r="AC207">
        <v>5</v>
      </c>
      <c r="AD207">
        <v>172</v>
      </c>
      <c r="AE207">
        <v>43691.000243055554</v>
      </c>
      <c r="AF207">
        <v>43741.000243055554</v>
      </c>
      <c r="AH207">
        <v>5.8000000000000003E-2</v>
      </c>
      <c r="AI207" t="s">
        <v>44</v>
      </c>
      <c r="AJ207">
        <v>120</v>
      </c>
      <c r="AK207">
        <v>318</v>
      </c>
      <c r="AL207">
        <v>785</v>
      </c>
      <c r="AM207">
        <v>330</v>
      </c>
      <c r="AN207">
        <v>713</v>
      </c>
      <c r="AO207">
        <v>70</v>
      </c>
      <c r="AP207">
        <v>608</v>
      </c>
      <c r="AQ207">
        <v>432</v>
      </c>
      <c r="AR207">
        <v>111</v>
      </c>
      <c r="AS207">
        <v>106</v>
      </c>
      <c r="AT207">
        <v>223</v>
      </c>
      <c r="AU207">
        <v>329</v>
      </c>
      <c r="AV207">
        <v>14</v>
      </c>
      <c r="AW207">
        <v>442</v>
      </c>
      <c r="AX207">
        <v>367</v>
      </c>
      <c r="AY207">
        <v>299</v>
      </c>
      <c r="AZ207">
        <v>50</v>
      </c>
      <c r="BA207">
        <v>56</v>
      </c>
      <c r="BB207">
        <v>54</v>
      </c>
      <c r="BC207">
        <v>64</v>
      </c>
      <c r="BD207">
        <v>66</v>
      </c>
      <c r="BE207">
        <v>72</v>
      </c>
      <c r="BF207">
        <v>100</v>
      </c>
      <c r="BG207">
        <v>100</v>
      </c>
      <c r="BH207">
        <v>100</v>
      </c>
      <c r="BI207">
        <v>100</v>
      </c>
      <c r="BJ207">
        <v>100</v>
      </c>
      <c r="BK207">
        <v>100</v>
      </c>
      <c r="BL207">
        <v>100</v>
      </c>
      <c r="BM207">
        <v>25</v>
      </c>
      <c r="BN207">
        <v>25</v>
      </c>
      <c r="BO207">
        <v>25</v>
      </c>
      <c r="BP207">
        <v>25</v>
      </c>
      <c r="BQ207">
        <v>2</v>
      </c>
      <c r="BR207">
        <v>3</v>
      </c>
      <c r="BS207">
        <v>1</v>
      </c>
      <c r="BT207">
        <v>0</v>
      </c>
      <c r="BU207">
        <v>1</v>
      </c>
      <c r="BV207">
        <v>3</v>
      </c>
      <c r="BW207">
        <v>2</v>
      </c>
      <c r="BX207">
        <v>3</v>
      </c>
      <c r="BY207">
        <v>2</v>
      </c>
      <c r="BZ207">
        <v>3</v>
      </c>
      <c r="CA207">
        <v>1</v>
      </c>
      <c r="CB207">
        <v>2</v>
      </c>
      <c r="CC207">
        <v>2</v>
      </c>
      <c r="CD207">
        <v>1</v>
      </c>
      <c r="CE207">
        <v>0</v>
      </c>
      <c r="CF207">
        <v>2</v>
      </c>
      <c r="CG207">
        <v>19</v>
      </c>
      <c r="CH207">
        <v>70</v>
      </c>
      <c r="CI207">
        <v>56</v>
      </c>
      <c r="CJ207">
        <v>50</v>
      </c>
      <c r="CK207">
        <v>52</v>
      </c>
      <c r="CL207">
        <v>16</v>
      </c>
      <c r="CM207">
        <v>95</v>
      </c>
      <c r="CN207">
        <v>90</v>
      </c>
      <c r="CO207">
        <v>48</v>
      </c>
      <c r="CP207">
        <v>12</v>
      </c>
      <c r="CQ207">
        <v>28</v>
      </c>
      <c r="CR207">
        <v>97</v>
      </c>
      <c r="CS207">
        <v>67</v>
      </c>
      <c r="CT207">
        <v>57</v>
      </c>
      <c r="CU207">
        <v>93</v>
      </c>
      <c r="CV207">
        <v>78</v>
      </c>
      <c r="CW207">
        <v>63</v>
      </c>
      <c r="CX207">
        <v>76</v>
      </c>
      <c r="CY207">
        <v>11</v>
      </c>
      <c r="CZ207">
        <v>64</v>
      </c>
      <c r="DA207">
        <v>92</v>
      </c>
      <c r="DB207">
        <v>16</v>
      </c>
      <c r="DC207">
        <v>76</v>
      </c>
      <c r="DD207">
        <v>11</v>
      </c>
      <c r="DE207">
        <v>2</v>
      </c>
      <c r="DF207">
        <v>1</v>
      </c>
      <c r="DG207">
        <v>81</v>
      </c>
      <c r="DH207">
        <v>37</v>
      </c>
      <c r="DI207">
        <v>25</v>
      </c>
      <c r="DJ207">
        <v>78</v>
      </c>
      <c r="DK207">
        <v>19</v>
      </c>
      <c r="DL207">
        <v>66</v>
      </c>
      <c r="DM207">
        <v>631</v>
      </c>
      <c r="DN207">
        <v>465</v>
      </c>
      <c r="DO207">
        <v>896</v>
      </c>
      <c r="DP207">
        <v>741</v>
      </c>
      <c r="DQ207">
        <v>193</v>
      </c>
      <c r="DR207">
        <v>762</v>
      </c>
      <c r="DS207">
        <v>62</v>
      </c>
      <c r="DT207">
        <v>106</v>
      </c>
      <c r="DU207">
        <v>543</v>
      </c>
      <c r="DV207">
        <v>605</v>
      </c>
      <c r="DW207">
        <v>304</v>
      </c>
      <c r="DX207">
        <v>317</v>
      </c>
      <c r="DY207">
        <v>331</v>
      </c>
      <c r="DZ207">
        <v>506</v>
      </c>
      <c r="EA207">
        <v>533</v>
      </c>
      <c r="EB207">
        <v>740</v>
      </c>
      <c r="EC207">
        <v>493</v>
      </c>
      <c r="ED207">
        <v>589</v>
      </c>
      <c r="EE207">
        <v>756</v>
      </c>
      <c r="EF207">
        <v>31</v>
      </c>
      <c r="EG207">
        <v>985</v>
      </c>
      <c r="EH207">
        <v>202</v>
      </c>
      <c r="EI207">
        <v>572</v>
      </c>
      <c r="EJ207">
        <v>818</v>
      </c>
      <c r="EK207">
        <v>576</v>
      </c>
      <c r="EL207">
        <v>870</v>
      </c>
      <c r="EM207">
        <v>692</v>
      </c>
      <c r="EN207">
        <v>238</v>
      </c>
      <c r="EO207">
        <v>703</v>
      </c>
      <c r="EP207">
        <v>209</v>
      </c>
      <c r="EQ207">
        <v>387</v>
      </c>
      <c r="ER207">
        <v>98</v>
      </c>
      <c r="ES207">
        <v>598</v>
      </c>
      <c r="ET207">
        <v>965</v>
      </c>
      <c r="EU207">
        <v>67</v>
      </c>
      <c r="EV207">
        <v>968</v>
      </c>
      <c r="EW207">
        <v>101</v>
      </c>
      <c r="EX207">
        <v>510</v>
      </c>
      <c r="EY207">
        <v>526</v>
      </c>
      <c r="EZ207">
        <v>355</v>
      </c>
      <c r="FA207">
        <v>610</v>
      </c>
      <c r="FB207">
        <v>800</v>
      </c>
      <c r="FC207">
        <v>400</v>
      </c>
      <c r="FD207">
        <v>770</v>
      </c>
      <c r="FE207">
        <v>464</v>
      </c>
      <c r="FF207">
        <v>877</v>
      </c>
      <c r="FG207">
        <v>578</v>
      </c>
      <c r="FH207">
        <v>36</v>
      </c>
      <c r="FI207">
        <v>939</v>
      </c>
      <c r="FJ207">
        <v>50</v>
      </c>
      <c r="FK207">
        <v>50</v>
      </c>
      <c r="FL207">
        <v>50</v>
      </c>
      <c r="FM207">
        <v>50</v>
      </c>
      <c r="FN207">
        <v>77</v>
      </c>
      <c r="FO207">
        <v>57</v>
      </c>
      <c r="FP207">
        <v>56</v>
      </c>
      <c r="FQ207">
        <v>64</v>
      </c>
      <c r="FR207">
        <v>53</v>
      </c>
      <c r="FS207">
        <v>71</v>
      </c>
      <c r="FT207">
        <v>56</v>
      </c>
      <c r="FU207">
        <v>50</v>
      </c>
      <c r="FV207">
        <v>50</v>
      </c>
      <c r="FW207">
        <v>50</v>
      </c>
      <c r="FX207">
        <v>50</v>
      </c>
      <c r="FY207">
        <v>50</v>
      </c>
      <c r="FZ207">
        <v>50</v>
      </c>
      <c r="GA207">
        <v>50</v>
      </c>
      <c r="GB207">
        <v>50</v>
      </c>
      <c r="GC207">
        <v>50</v>
      </c>
      <c r="GD207">
        <v>50</v>
      </c>
      <c r="GE207">
        <v>71</v>
      </c>
      <c r="GF207">
        <v>75</v>
      </c>
      <c r="GG207">
        <v>58</v>
      </c>
      <c r="GH207">
        <v>72</v>
      </c>
      <c r="GI207">
        <v>78</v>
      </c>
      <c r="GJ207">
        <v>74</v>
      </c>
      <c r="GK207">
        <v>70</v>
      </c>
      <c r="GL207">
        <v>50</v>
      </c>
      <c r="GM207">
        <v>50</v>
      </c>
      <c r="GN207">
        <v>50</v>
      </c>
      <c r="GO207">
        <v>50</v>
      </c>
      <c r="GP207">
        <v>50</v>
      </c>
      <c r="GQ207">
        <v>50</v>
      </c>
      <c r="GR207">
        <v>1.0329999999999999</v>
      </c>
      <c r="GS207">
        <v>1.24</v>
      </c>
      <c r="GT207">
        <v>0.99299999999999999</v>
      </c>
      <c r="GU207">
        <v>1.089</v>
      </c>
      <c r="GV207">
        <v>1.256</v>
      </c>
      <c r="GW207">
        <v>0.53100000000000003</v>
      </c>
      <c r="GX207">
        <v>1.4849999999999999</v>
      </c>
      <c r="GY207">
        <v>0.70199999999999996</v>
      </c>
      <c r="GZ207">
        <v>1.0720000000000001</v>
      </c>
      <c r="HA207">
        <v>1.3180000000000001</v>
      </c>
      <c r="HB207">
        <v>1.0760000000000001</v>
      </c>
      <c r="HC207">
        <v>1.37</v>
      </c>
      <c r="HD207">
        <v>1.1919999999999999</v>
      </c>
      <c r="HE207">
        <v>0.73799999999999999</v>
      </c>
      <c r="HF207">
        <v>1.2029999999999998</v>
      </c>
      <c r="HG207">
        <v>1</v>
      </c>
      <c r="HH207">
        <v>0.38700000000000001</v>
      </c>
      <c r="HI207">
        <v>9.8000000000000004E-2</v>
      </c>
      <c r="HJ207">
        <v>0.59799999999999998</v>
      </c>
      <c r="HK207">
        <v>0.96499999999999997</v>
      </c>
      <c r="HL207">
        <v>6.7000000000000004E-2</v>
      </c>
      <c r="HM207">
        <v>0.96799999999999997</v>
      </c>
      <c r="HN207">
        <v>0.10100000000000001</v>
      </c>
      <c r="HO207">
        <v>0.51</v>
      </c>
      <c r="HP207">
        <v>0.52600000000000002</v>
      </c>
      <c r="HQ207">
        <v>0.35499999999999998</v>
      </c>
      <c r="HR207">
        <v>0.61</v>
      </c>
      <c r="HS207">
        <v>0.8</v>
      </c>
      <c r="HT207">
        <v>0.4</v>
      </c>
      <c r="HU207">
        <v>0.77</v>
      </c>
      <c r="HV207">
        <v>0.46400000000000002</v>
      </c>
      <c r="HW207">
        <v>0.877</v>
      </c>
      <c r="HX207" s="40" t="s">
        <v>85</v>
      </c>
      <c r="HY207" s="35" t="s">
        <v>85</v>
      </c>
      <c r="HZ207" s="36" t="s">
        <v>85</v>
      </c>
      <c r="IA207" s="36" t="s">
        <v>85</v>
      </c>
      <c r="IB207" s="36" t="s">
        <v>85</v>
      </c>
      <c r="IC207" s="36" t="s">
        <v>85</v>
      </c>
      <c r="ID207" s="37" t="s">
        <v>85</v>
      </c>
      <c r="IE207" s="37" t="s">
        <v>85</v>
      </c>
      <c r="IF207" s="34" t="str">
        <f t="shared" si="25"/>
        <v/>
      </c>
      <c r="IG207" t="str">
        <f t="shared" si="26"/>
        <v/>
      </c>
      <c r="IH207" t="str">
        <f t="shared" si="27"/>
        <v/>
      </c>
      <c r="II207" t="str">
        <f t="shared" si="28"/>
        <v/>
      </c>
      <c r="IJ207" t="str">
        <f t="shared" si="29"/>
        <v/>
      </c>
      <c r="IK207" t="str">
        <f t="shared" si="30"/>
        <v/>
      </c>
      <c r="IL207" t="str">
        <f t="shared" si="31"/>
        <v/>
      </c>
      <c r="IM207" t="str">
        <f t="shared" si="32"/>
        <v/>
      </c>
    </row>
    <row r="208" spans="1:247" x14ac:dyDescent="0.25">
      <c r="A208" s="48">
        <v>137325</v>
      </c>
      <c r="E208" t="b">
        <v>0</v>
      </c>
      <c r="H208">
        <v>35</v>
      </c>
      <c r="J208" t="s">
        <v>42</v>
      </c>
      <c r="K208" t="b">
        <v>1</v>
      </c>
      <c r="N208" t="s">
        <v>43</v>
      </c>
      <c r="R208">
        <v>0</v>
      </c>
      <c r="S208">
        <v>0.7</v>
      </c>
      <c r="T208" t="b">
        <v>0</v>
      </c>
      <c r="U208">
        <v>43741.000243055554</v>
      </c>
      <c r="V208">
        <v>0</v>
      </c>
      <c r="W208">
        <v>0</v>
      </c>
      <c r="X208">
        <v>4.0320000000000002E-2</v>
      </c>
      <c r="Y208">
        <v>19</v>
      </c>
      <c r="Z208">
        <v>0</v>
      </c>
      <c r="AA208">
        <v>70</v>
      </c>
      <c r="AB208">
        <v>30</v>
      </c>
      <c r="AC208">
        <v>10</v>
      </c>
      <c r="AD208">
        <v>42</v>
      </c>
      <c r="AE208">
        <v>43691.000243055554</v>
      </c>
      <c r="AF208">
        <v>43741.000243055554</v>
      </c>
      <c r="AH208">
        <v>0.7</v>
      </c>
      <c r="AI208" t="s">
        <v>44</v>
      </c>
      <c r="AJ208">
        <v>82</v>
      </c>
      <c r="AK208">
        <v>643</v>
      </c>
      <c r="AL208">
        <v>484</v>
      </c>
      <c r="AM208">
        <v>739</v>
      </c>
      <c r="AN208">
        <v>456</v>
      </c>
      <c r="AO208">
        <v>554</v>
      </c>
      <c r="AP208">
        <v>520</v>
      </c>
      <c r="AQ208">
        <v>570</v>
      </c>
      <c r="AR208">
        <v>520</v>
      </c>
      <c r="AS208">
        <v>597</v>
      </c>
      <c r="AT208">
        <v>619</v>
      </c>
      <c r="AU208">
        <v>544</v>
      </c>
      <c r="AV208">
        <v>221</v>
      </c>
      <c r="AW208">
        <v>373</v>
      </c>
      <c r="AX208">
        <v>434</v>
      </c>
      <c r="AY208">
        <v>82</v>
      </c>
      <c r="AZ208">
        <v>56</v>
      </c>
      <c r="BA208">
        <v>96</v>
      </c>
      <c r="BB208">
        <v>52</v>
      </c>
      <c r="BC208">
        <v>71</v>
      </c>
      <c r="BD208">
        <v>80</v>
      </c>
      <c r="BE208">
        <v>87</v>
      </c>
      <c r="BF208">
        <v>100</v>
      </c>
      <c r="BG208">
        <v>100</v>
      </c>
      <c r="BH208">
        <v>100</v>
      </c>
      <c r="BI208">
        <v>100</v>
      </c>
      <c r="BJ208">
        <v>100</v>
      </c>
      <c r="BK208">
        <v>100</v>
      </c>
      <c r="BL208">
        <v>100</v>
      </c>
      <c r="BM208">
        <v>25</v>
      </c>
      <c r="BN208">
        <v>25</v>
      </c>
      <c r="BO208">
        <v>25</v>
      </c>
      <c r="BP208">
        <v>25</v>
      </c>
      <c r="BQ208">
        <v>3</v>
      </c>
      <c r="BR208">
        <v>3</v>
      </c>
      <c r="BS208">
        <v>3</v>
      </c>
      <c r="BT208">
        <v>0</v>
      </c>
      <c r="BU208">
        <v>1</v>
      </c>
      <c r="BV208">
        <v>2</v>
      </c>
      <c r="BW208">
        <v>3</v>
      </c>
      <c r="BX208">
        <v>0</v>
      </c>
      <c r="BY208">
        <v>3</v>
      </c>
      <c r="BZ208">
        <v>2</v>
      </c>
      <c r="CA208">
        <v>3</v>
      </c>
      <c r="CB208">
        <v>0</v>
      </c>
      <c r="CC208">
        <v>0</v>
      </c>
      <c r="CD208">
        <v>2</v>
      </c>
      <c r="CE208">
        <v>0</v>
      </c>
      <c r="CF208">
        <v>0</v>
      </c>
      <c r="CG208">
        <v>7</v>
      </c>
      <c r="CH208">
        <v>29</v>
      </c>
      <c r="CI208">
        <v>6</v>
      </c>
      <c r="CJ208">
        <v>16</v>
      </c>
      <c r="CK208">
        <v>26</v>
      </c>
      <c r="CL208">
        <v>82</v>
      </c>
      <c r="CM208">
        <v>58</v>
      </c>
      <c r="CN208">
        <v>36</v>
      </c>
      <c r="CO208">
        <v>2</v>
      </c>
      <c r="CP208">
        <v>38</v>
      </c>
      <c r="CQ208">
        <v>57</v>
      </c>
      <c r="CR208">
        <v>96</v>
      </c>
      <c r="CS208">
        <v>76</v>
      </c>
      <c r="CT208">
        <v>42</v>
      </c>
      <c r="CU208">
        <v>91</v>
      </c>
      <c r="CV208">
        <v>96</v>
      </c>
      <c r="CW208">
        <v>93</v>
      </c>
      <c r="CX208">
        <v>20</v>
      </c>
      <c r="CY208">
        <v>53</v>
      </c>
      <c r="CZ208">
        <v>1</v>
      </c>
      <c r="DA208">
        <v>71</v>
      </c>
      <c r="DB208">
        <v>8</v>
      </c>
      <c r="DC208">
        <v>80</v>
      </c>
      <c r="DD208">
        <v>95</v>
      </c>
      <c r="DE208">
        <v>4</v>
      </c>
      <c r="DF208">
        <v>39</v>
      </c>
      <c r="DG208">
        <v>71</v>
      </c>
      <c r="DH208">
        <v>32</v>
      </c>
      <c r="DI208">
        <v>33</v>
      </c>
      <c r="DJ208">
        <v>5</v>
      </c>
      <c r="DK208">
        <v>64</v>
      </c>
      <c r="DL208">
        <v>25</v>
      </c>
      <c r="DM208">
        <v>561</v>
      </c>
      <c r="DN208">
        <v>812</v>
      </c>
      <c r="DO208">
        <v>34</v>
      </c>
      <c r="DP208">
        <v>829</v>
      </c>
      <c r="DQ208">
        <v>181</v>
      </c>
      <c r="DR208">
        <v>935</v>
      </c>
      <c r="DS208">
        <v>966</v>
      </c>
      <c r="DT208">
        <v>458</v>
      </c>
      <c r="DU208">
        <v>118</v>
      </c>
      <c r="DV208">
        <v>270</v>
      </c>
      <c r="DW208">
        <v>410</v>
      </c>
      <c r="DX208">
        <v>889</v>
      </c>
      <c r="DY208">
        <v>617</v>
      </c>
      <c r="DZ208">
        <v>474</v>
      </c>
      <c r="EA208">
        <v>734</v>
      </c>
      <c r="EB208">
        <v>538</v>
      </c>
      <c r="EC208">
        <v>26</v>
      </c>
      <c r="ED208">
        <v>683</v>
      </c>
      <c r="EE208">
        <v>373</v>
      </c>
      <c r="EF208">
        <v>383</v>
      </c>
      <c r="EG208">
        <v>0</v>
      </c>
      <c r="EH208">
        <v>69</v>
      </c>
      <c r="EI208">
        <v>21</v>
      </c>
      <c r="EJ208">
        <v>725</v>
      </c>
      <c r="EK208">
        <v>819</v>
      </c>
      <c r="EL208">
        <v>235</v>
      </c>
      <c r="EM208">
        <v>20</v>
      </c>
      <c r="EN208">
        <v>12</v>
      </c>
      <c r="EO208">
        <v>387</v>
      </c>
      <c r="EP208">
        <v>285</v>
      </c>
      <c r="EQ208">
        <v>978</v>
      </c>
      <c r="ER208">
        <v>337</v>
      </c>
      <c r="ES208">
        <v>48</v>
      </c>
      <c r="ET208">
        <v>181</v>
      </c>
      <c r="EU208">
        <v>92</v>
      </c>
      <c r="EV208">
        <v>582</v>
      </c>
      <c r="EW208">
        <v>773</v>
      </c>
      <c r="EX208">
        <v>682</v>
      </c>
      <c r="EY208">
        <v>788</v>
      </c>
      <c r="EZ208">
        <v>229</v>
      </c>
      <c r="FA208">
        <v>81</v>
      </c>
      <c r="FB208">
        <v>752</v>
      </c>
      <c r="FC208">
        <v>755</v>
      </c>
      <c r="FD208">
        <v>354</v>
      </c>
      <c r="FE208">
        <v>77</v>
      </c>
      <c r="FF208">
        <v>447</v>
      </c>
      <c r="FG208">
        <v>649</v>
      </c>
      <c r="FH208">
        <v>202</v>
      </c>
      <c r="FI208">
        <v>757</v>
      </c>
      <c r="FJ208">
        <v>50</v>
      </c>
      <c r="FK208">
        <v>50</v>
      </c>
      <c r="FL208">
        <v>50</v>
      </c>
      <c r="FM208">
        <v>50</v>
      </c>
      <c r="FN208">
        <v>69</v>
      </c>
      <c r="FO208">
        <v>58</v>
      </c>
      <c r="FP208">
        <v>66</v>
      </c>
      <c r="FQ208">
        <v>56</v>
      </c>
      <c r="FR208">
        <v>70</v>
      </c>
      <c r="FS208">
        <v>67</v>
      </c>
      <c r="FT208">
        <v>65</v>
      </c>
      <c r="FU208">
        <v>50</v>
      </c>
      <c r="FV208">
        <v>50</v>
      </c>
      <c r="FW208">
        <v>50</v>
      </c>
      <c r="FX208">
        <v>50</v>
      </c>
      <c r="FY208">
        <v>50</v>
      </c>
      <c r="FZ208">
        <v>50</v>
      </c>
      <c r="GA208">
        <v>50</v>
      </c>
      <c r="GB208">
        <v>50</v>
      </c>
      <c r="GC208">
        <v>50</v>
      </c>
      <c r="GD208">
        <v>50</v>
      </c>
      <c r="GE208">
        <v>59</v>
      </c>
      <c r="GF208">
        <v>50</v>
      </c>
      <c r="GG208">
        <v>58</v>
      </c>
      <c r="GH208">
        <v>52</v>
      </c>
      <c r="GI208">
        <v>69</v>
      </c>
      <c r="GJ208">
        <v>73</v>
      </c>
      <c r="GK208">
        <v>76</v>
      </c>
      <c r="GL208">
        <v>50</v>
      </c>
      <c r="GM208">
        <v>50</v>
      </c>
      <c r="GN208">
        <v>50</v>
      </c>
      <c r="GO208">
        <v>50</v>
      </c>
      <c r="GP208">
        <v>50</v>
      </c>
      <c r="GQ208">
        <v>50</v>
      </c>
      <c r="GR208">
        <v>1.234</v>
      </c>
      <c r="GS208">
        <v>1.038</v>
      </c>
      <c r="GT208">
        <v>0.52600000000000002</v>
      </c>
      <c r="GU208">
        <v>1.1830000000000001</v>
      </c>
      <c r="GV208">
        <v>0.873</v>
      </c>
      <c r="GW208">
        <v>0.88300000000000001</v>
      </c>
      <c r="GX208">
        <v>0.5</v>
      </c>
      <c r="GY208">
        <v>0.56899999999999995</v>
      </c>
      <c r="GZ208">
        <v>0.52100000000000002</v>
      </c>
      <c r="HA208">
        <v>1.2250000000000001</v>
      </c>
      <c r="HB208">
        <v>1.319</v>
      </c>
      <c r="HC208">
        <v>0.73499999999999999</v>
      </c>
      <c r="HD208">
        <v>0.52</v>
      </c>
      <c r="HE208">
        <v>0.51200000000000001</v>
      </c>
      <c r="HF208">
        <v>0.88700000000000001</v>
      </c>
      <c r="HG208">
        <v>2</v>
      </c>
      <c r="HH208">
        <v>0.97799999999999998</v>
      </c>
      <c r="HI208">
        <v>0.33700000000000002</v>
      </c>
      <c r="HJ208">
        <v>4.8000000000000001E-2</v>
      </c>
      <c r="HK208">
        <v>0.18099999999999999</v>
      </c>
      <c r="HL208">
        <v>9.1999999999999998E-2</v>
      </c>
      <c r="HM208">
        <v>0.58199999999999996</v>
      </c>
      <c r="HN208">
        <v>0.77300000000000002</v>
      </c>
      <c r="HO208">
        <v>0.68200000000000005</v>
      </c>
      <c r="HP208">
        <v>0.78800000000000003</v>
      </c>
      <c r="HQ208">
        <v>0.22900000000000001</v>
      </c>
      <c r="HR208">
        <v>8.1000000000000003E-2</v>
      </c>
      <c r="HS208">
        <v>0.752</v>
      </c>
      <c r="HT208">
        <v>0.755</v>
      </c>
      <c r="HU208">
        <v>0.35399999999999998</v>
      </c>
      <c r="HV208">
        <v>7.6999999999999999E-2</v>
      </c>
      <c r="HW208">
        <v>0.44700000000000001</v>
      </c>
      <c r="HX208" s="40" t="s">
        <v>85</v>
      </c>
      <c r="HY208" s="35" t="s">
        <v>85</v>
      </c>
      <c r="HZ208" s="36" t="s">
        <v>85</v>
      </c>
      <c r="IA208" s="36" t="s">
        <v>85</v>
      </c>
      <c r="IB208" s="36">
        <v>25</v>
      </c>
      <c r="IC208" s="36">
        <v>4.0320000000000002E-2</v>
      </c>
      <c r="ID208" s="37" t="s">
        <v>85</v>
      </c>
      <c r="IE208" s="37" t="s">
        <v>85</v>
      </c>
      <c r="IF208" s="34" t="str">
        <f t="shared" si="25"/>
        <v/>
      </c>
      <c r="IG208" t="str">
        <f t="shared" si="26"/>
        <v/>
      </c>
      <c r="IH208" t="str">
        <f t="shared" si="27"/>
        <v/>
      </c>
      <c r="II208" t="str">
        <f t="shared" si="28"/>
        <v/>
      </c>
      <c r="IJ208">
        <f t="shared" si="29"/>
        <v>58</v>
      </c>
      <c r="IK208">
        <f t="shared" si="30"/>
        <v>8</v>
      </c>
      <c r="IL208" t="str">
        <f t="shared" si="31"/>
        <v/>
      </c>
      <c r="IM208" t="str">
        <f t="shared" si="32"/>
        <v/>
      </c>
    </row>
    <row r="209" spans="1:247" x14ac:dyDescent="0.25">
      <c r="A209" s="48">
        <v>137327</v>
      </c>
      <c r="E209" t="b">
        <v>0</v>
      </c>
      <c r="H209">
        <v>35</v>
      </c>
      <c r="J209" t="s">
        <v>42</v>
      </c>
      <c r="K209" t="b">
        <v>1</v>
      </c>
      <c r="N209" t="s">
        <v>43</v>
      </c>
      <c r="R209">
        <v>0</v>
      </c>
      <c r="S209">
        <v>0.68300000000000005</v>
      </c>
      <c r="T209" t="b">
        <v>0</v>
      </c>
      <c r="U209">
        <v>43741.000243055554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30</v>
      </c>
      <c r="AB209">
        <v>30</v>
      </c>
      <c r="AC209">
        <v>10</v>
      </c>
      <c r="AD209">
        <v>43</v>
      </c>
      <c r="AE209">
        <v>43691.000243055554</v>
      </c>
      <c r="AF209">
        <v>43741.000243055554</v>
      </c>
      <c r="AH209">
        <v>0.68300000000000005</v>
      </c>
      <c r="AI209" t="s">
        <v>44</v>
      </c>
      <c r="AJ209">
        <v>885</v>
      </c>
      <c r="AK209">
        <v>201</v>
      </c>
      <c r="AL209">
        <v>279</v>
      </c>
      <c r="AM209">
        <v>658</v>
      </c>
      <c r="AN209">
        <v>751</v>
      </c>
      <c r="AO209">
        <v>704</v>
      </c>
      <c r="AP209">
        <v>185</v>
      </c>
      <c r="AQ209">
        <v>865</v>
      </c>
      <c r="AR209">
        <v>213</v>
      </c>
      <c r="AS209">
        <v>933</v>
      </c>
      <c r="AT209">
        <v>749</v>
      </c>
      <c r="AU209">
        <v>670</v>
      </c>
      <c r="AV209">
        <v>974</v>
      </c>
      <c r="AW209">
        <v>292</v>
      </c>
      <c r="AX209">
        <v>1</v>
      </c>
      <c r="AY209">
        <v>682</v>
      </c>
      <c r="AZ209">
        <v>76</v>
      </c>
      <c r="BA209">
        <v>72</v>
      </c>
      <c r="BB209">
        <v>83</v>
      </c>
      <c r="BC209">
        <v>54</v>
      </c>
      <c r="BD209">
        <v>78</v>
      </c>
      <c r="BE209">
        <v>89</v>
      </c>
      <c r="BF209">
        <v>100</v>
      </c>
      <c r="BG209">
        <v>100</v>
      </c>
      <c r="BH209">
        <v>100</v>
      </c>
      <c r="BI209">
        <v>100</v>
      </c>
      <c r="BJ209">
        <v>100</v>
      </c>
      <c r="BK209">
        <v>100</v>
      </c>
      <c r="BL209">
        <v>100</v>
      </c>
      <c r="BM209">
        <v>25</v>
      </c>
      <c r="BN209">
        <v>25</v>
      </c>
      <c r="BO209">
        <v>25</v>
      </c>
      <c r="BP209">
        <v>25</v>
      </c>
      <c r="BQ209">
        <v>1</v>
      </c>
      <c r="BR209">
        <v>0</v>
      </c>
      <c r="BS209">
        <v>2</v>
      </c>
      <c r="BT209">
        <v>2</v>
      </c>
      <c r="BU209">
        <v>3</v>
      </c>
      <c r="BV209">
        <v>1</v>
      </c>
      <c r="BW209">
        <v>2</v>
      </c>
      <c r="BX209">
        <v>0</v>
      </c>
      <c r="BY209">
        <v>3</v>
      </c>
      <c r="BZ209">
        <v>0</v>
      </c>
      <c r="CA209">
        <v>0</v>
      </c>
      <c r="CB209">
        <v>1</v>
      </c>
      <c r="CC209">
        <v>1</v>
      </c>
      <c r="CD209">
        <v>2</v>
      </c>
      <c r="CE209">
        <v>1</v>
      </c>
      <c r="CF209">
        <v>2</v>
      </c>
      <c r="CG209">
        <v>94</v>
      </c>
      <c r="CH209">
        <v>24</v>
      </c>
      <c r="CI209">
        <v>77</v>
      </c>
      <c r="CJ209">
        <v>29</v>
      </c>
      <c r="CK209">
        <v>87</v>
      </c>
      <c r="CL209">
        <v>46</v>
      </c>
      <c r="CM209">
        <v>7</v>
      </c>
      <c r="CN209">
        <v>56</v>
      </c>
      <c r="CO209">
        <v>48</v>
      </c>
      <c r="CP209">
        <v>68</v>
      </c>
      <c r="CQ209">
        <v>11</v>
      </c>
      <c r="CR209">
        <v>70</v>
      </c>
      <c r="CS209">
        <v>8</v>
      </c>
      <c r="CT209">
        <v>94</v>
      </c>
      <c r="CU209">
        <v>38</v>
      </c>
      <c r="CV209">
        <v>78</v>
      </c>
      <c r="CW209">
        <v>30</v>
      </c>
      <c r="CX209">
        <v>99</v>
      </c>
      <c r="CY209">
        <v>16</v>
      </c>
      <c r="CZ209">
        <v>99</v>
      </c>
      <c r="DA209">
        <v>71</v>
      </c>
      <c r="DB209">
        <v>58</v>
      </c>
      <c r="DC209">
        <v>39</v>
      </c>
      <c r="DD209">
        <v>74</v>
      </c>
      <c r="DE209">
        <v>89</v>
      </c>
      <c r="DF209">
        <v>70</v>
      </c>
      <c r="DG209">
        <v>61</v>
      </c>
      <c r="DH209">
        <v>63</v>
      </c>
      <c r="DI209">
        <v>61</v>
      </c>
      <c r="DJ209">
        <v>5</v>
      </c>
      <c r="DK209">
        <v>12</v>
      </c>
      <c r="DL209">
        <v>77</v>
      </c>
      <c r="DM209">
        <v>520</v>
      </c>
      <c r="DN209">
        <v>938</v>
      </c>
      <c r="DO209">
        <v>111</v>
      </c>
      <c r="DP209">
        <v>967</v>
      </c>
      <c r="DQ209">
        <v>738</v>
      </c>
      <c r="DR209">
        <v>166</v>
      </c>
      <c r="DS209">
        <v>161</v>
      </c>
      <c r="DT209">
        <v>780</v>
      </c>
      <c r="DU209">
        <v>634</v>
      </c>
      <c r="DV209">
        <v>272</v>
      </c>
      <c r="DW209">
        <v>450</v>
      </c>
      <c r="DX209">
        <v>80</v>
      </c>
      <c r="DY209">
        <v>812</v>
      </c>
      <c r="DZ209">
        <v>881</v>
      </c>
      <c r="EA209">
        <v>410</v>
      </c>
      <c r="EB209">
        <v>874</v>
      </c>
      <c r="EC209">
        <v>748</v>
      </c>
      <c r="ED209">
        <v>266</v>
      </c>
      <c r="EE209">
        <v>143</v>
      </c>
      <c r="EF209">
        <v>511</v>
      </c>
      <c r="EG209">
        <v>68</v>
      </c>
      <c r="EH209">
        <v>817</v>
      </c>
      <c r="EI209">
        <v>111</v>
      </c>
      <c r="EJ209">
        <v>709</v>
      </c>
      <c r="EK209">
        <v>400</v>
      </c>
      <c r="EL209">
        <v>253</v>
      </c>
      <c r="EM209">
        <v>201</v>
      </c>
      <c r="EN209">
        <v>204</v>
      </c>
      <c r="EO209">
        <v>317</v>
      </c>
      <c r="EP209">
        <v>377</v>
      </c>
      <c r="EQ209">
        <v>379</v>
      </c>
      <c r="ER209">
        <v>363</v>
      </c>
      <c r="ES209">
        <v>165</v>
      </c>
      <c r="ET209">
        <v>4</v>
      </c>
      <c r="EU209">
        <v>951</v>
      </c>
      <c r="EV209">
        <v>845</v>
      </c>
      <c r="EW209">
        <v>573</v>
      </c>
      <c r="EX209">
        <v>350</v>
      </c>
      <c r="EY209">
        <v>64</v>
      </c>
      <c r="EZ209">
        <v>574</v>
      </c>
      <c r="FA209">
        <v>965</v>
      </c>
      <c r="FB209">
        <v>880</v>
      </c>
      <c r="FC209">
        <v>857</v>
      </c>
      <c r="FD209">
        <v>2</v>
      </c>
      <c r="FE209">
        <v>506</v>
      </c>
      <c r="FF209">
        <v>665</v>
      </c>
      <c r="FG209">
        <v>122</v>
      </c>
      <c r="FH209">
        <v>129</v>
      </c>
      <c r="FI209">
        <v>787</v>
      </c>
      <c r="FJ209">
        <v>50</v>
      </c>
      <c r="FK209">
        <v>50</v>
      </c>
      <c r="FL209">
        <v>50</v>
      </c>
      <c r="FM209">
        <v>50</v>
      </c>
      <c r="FN209">
        <v>63</v>
      </c>
      <c r="FO209">
        <v>58</v>
      </c>
      <c r="FP209">
        <v>59</v>
      </c>
      <c r="FQ209">
        <v>77</v>
      </c>
      <c r="FR209">
        <v>68</v>
      </c>
      <c r="FS209">
        <v>72</v>
      </c>
      <c r="FT209">
        <v>50</v>
      </c>
      <c r="FU209">
        <v>50</v>
      </c>
      <c r="FV209">
        <v>50</v>
      </c>
      <c r="FW209">
        <v>50</v>
      </c>
      <c r="FX209">
        <v>50</v>
      </c>
      <c r="FY209">
        <v>50</v>
      </c>
      <c r="FZ209">
        <v>50</v>
      </c>
      <c r="GA209">
        <v>50</v>
      </c>
      <c r="GB209">
        <v>50</v>
      </c>
      <c r="GC209">
        <v>50</v>
      </c>
      <c r="GD209">
        <v>50</v>
      </c>
      <c r="GE209">
        <v>55</v>
      </c>
      <c r="GF209">
        <v>50</v>
      </c>
      <c r="GG209">
        <v>57</v>
      </c>
      <c r="GH209">
        <v>53</v>
      </c>
      <c r="GI209">
        <v>78</v>
      </c>
      <c r="GJ209">
        <v>62</v>
      </c>
      <c r="GK209">
        <v>71</v>
      </c>
      <c r="GL209">
        <v>50</v>
      </c>
      <c r="GM209">
        <v>50</v>
      </c>
      <c r="GN209">
        <v>50</v>
      </c>
      <c r="GO209">
        <v>50</v>
      </c>
      <c r="GP209">
        <v>50</v>
      </c>
      <c r="GQ209">
        <v>50</v>
      </c>
      <c r="GR209">
        <v>0.90999999999999992</v>
      </c>
      <c r="GS209">
        <v>1.3740000000000001</v>
      </c>
      <c r="GT209">
        <v>1.248</v>
      </c>
      <c r="GU209">
        <v>0.76600000000000001</v>
      </c>
      <c r="GV209">
        <v>0.64300000000000002</v>
      </c>
      <c r="GW209">
        <v>1.0110000000000001</v>
      </c>
      <c r="GX209">
        <v>0.56800000000000006</v>
      </c>
      <c r="GY209">
        <v>1.3169999999999999</v>
      </c>
      <c r="GZ209">
        <v>0.61099999999999999</v>
      </c>
      <c r="HA209">
        <v>1.2090000000000001</v>
      </c>
      <c r="HB209">
        <v>0.9</v>
      </c>
      <c r="HC209">
        <v>0.753</v>
      </c>
      <c r="HD209">
        <v>0.70100000000000007</v>
      </c>
      <c r="HE209">
        <v>0.70399999999999996</v>
      </c>
      <c r="HF209">
        <v>0.81699999999999995</v>
      </c>
      <c r="HG209">
        <v>2</v>
      </c>
      <c r="HH209">
        <v>0.379</v>
      </c>
      <c r="HI209">
        <v>0.36299999999999999</v>
      </c>
      <c r="HJ209">
        <v>0.16500000000000001</v>
      </c>
      <c r="HK209">
        <v>4.0000000000000001E-3</v>
      </c>
      <c r="HL209">
        <v>0.95099999999999996</v>
      </c>
      <c r="HM209">
        <v>0.84499999999999997</v>
      </c>
      <c r="HN209">
        <v>0.57299999999999995</v>
      </c>
      <c r="HO209">
        <v>0.35</v>
      </c>
      <c r="HP209">
        <v>6.4000000000000001E-2</v>
      </c>
      <c r="HQ209">
        <v>0.57399999999999995</v>
      </c>
      <c r="HR209">
        <v>0.96499999999999997</v>
      </c>
      <c r="HS209">
        <v>0.88</v>
      </c>
      <c r="HT209">
        <v>0.85699999999999998</v>
      </c>
      <c r="HU209">
        <v>2E-3</v>
      </c>
      <c r="HV209">
        <v>0.50600000000000001</v>
      </c>
      <c r="HW209">
        <v>0.66500000000000004</v>
      </c>
      <c r="HX209" s="40" t="s">
        <v>85</v>
      </c>
      <c r="HY209" s="35" t="s">
        <v>85</v>
      </c>
      <c r="HZ209" s="36" t="s">
        <v>85</v>
      </c>
      <c r="IA209" s="36" t="s">
        <v>85</v>
      </c>
      <c r="IB209" s="36">
        <v>77</v>
      </c>
      <c r="IC209" s="36" t="s">
        <v>85</v>
      </c>
      <c r="ID209" s="37" t="s">
        <v>85</v>
      </c>
      <c r="IE209" s="37" t="s">
        <v>85</v>
      </c>
      <c r="IF209" s="34" t="str">
        <f t="shared" si="25"/>
        <v/>
      </c>
      <c r="IG209" t="str">
        <f t="shared" si="26"/>
        <v/>
      </c>
      <c r="IH209" t="str">
        <f t="shared" si="27"/>
        <v/>
      </c>
      <c r="II209" t="str">
        <f t="shared" si="28"/>
        <v/>
      </c>
      <c r="IJ209">
        <f t="shared" si="29"/>
        <v>152</v>
      </c>
      <c r="IK209" t="str">
        <f t="shared" si="30"/>
        <v/>
      </c>
      <c r="IL209" t="str">
        <f t="shared" si="31"/>
        <v/>
      </c>
      <c r="IM209" t="str">
        <f t="shared" si="32"/>
        <v/>
      </c>
    </row>
    <row r="210" spans="1:247" x14ac:dyDescent="0.25">
      <c r="A210" s="48">
        <v>137328</v>
      </c>
      <c r="E210" t="b">
        <v>0</v>
      </c>
      <c r="H210">
        <v>35</v>
      </c>
      <c r="J210" t="s">
        <v>42</v>
      </c>
      <c r="K210" t="b">
        <v>1</v>
      </c>
      <c r="N210" t="s">
        <v>43</v>
      </c>
      <c r="R210">
        <v>0</v>
      </c>
      <c r="S210">
        <v>8.0000000000000002E-3</v>
      </c>
      <c r="T210" t="b">
        <v>0</v>
      </c>
      <c r="U210">
        <v>43741.000243055554</v>
      </c>
      <c r="V210">
        <v>0</v>
      </c>
      <c r="W210">
        <v>0</v>
      </c>
      <c r="X210">
        <v>0.20968000000000001</v>
      </c>
      <c r="Y210">
        <v>0</v>
      </c>
      <c r="Z210">
        <v>0</v>
      </c>
      <c r="AA210">
        <v>0</v>
      </c>
      <c r="AB210">
        <v>10</v>
      </c>
      <c r="AC210">
        <v>5</v>
      </c>
      <c r="AD210">
        <v>1250</v>
      </c>
      <c r="AE210">
        <v>43691.000243055554</v>
      </c>
      <c r="AF210">
        <v>43741.000243055554</v>
      </c>
      <c r="AH210">
        <v>8.0000000000000002E-3</v>
      </c>
      <c r="AI210" t="s">
        <v>44</v>
      </c>
      <c r="AJ210">
        <v>191</v>
      </c>
      <c r="AK210">
        <v>214</v>
      </c>
      <c r="AL210">
        <v>706</v>
      </c>
      <c r="AM210">
        <v>513</v>
      </c>
      <c r="AN210">
        <v>489</v>
      </c>
      <c r="AO210">
        <v>462</v>
      </c>
      <c r="AP210">
        <v>821</v>
      </c>
      <c r="AQ210">
        <v>222</v>
      </c>
      <c r="AR210">
        <v>610</v>
      </c>
      <c r="AS210">
        <v>613</v>
      </c>
      <c r="AT210">
        <v>351</v>
      </c>
      <c r="AU210">
        <v>217</v>
      </c>
      <c r="AV210">
        <v>480</v>
      </c>
      <c r="AW210">
        <v>19</v>
      </c>
      <c r="AX210">
        <v>608</v>
      </c>
      <c r="AY210">
        <v>775</v>
      </c>
      <c r="AZ210">
        <v>51</v>
      </c>
      <c r="BA210">
        <v>83</v>
      </c>
      <c r="BB210">
        <v>90</v>
      </c>
      <c r="BC210">
        <v>66</v>
      </c>
      <c r="BD210">
        <v>93</v>
      </c>
      <c r="BE210">
        <v>65</v>
      </c>
      <c r="BF210">
        <v>100</v>
      </c>
      <c r="BG210">
        <v>100</v>
      </c>
      <c r="BH210">
        <v>100</v>
      </c>
      <c r="BI210">
        <v>100</v>
      </c>
      <c r="BJ210">
        <v>100</v>
      </c>
      <c r="BK210">
        <v>100</v>
      </c>
      <c r="BL210">
        <v>100</v>
      </c>
      <c r="BM210">
        <v>25</v>
      </c>
      <c r="BN210">
        <v>25</v>
      </c>
      <c r="BO210">
        <v>25</v>
      </c>
      <c r="BP210">
        <v>25</v>
      </c>
      <c r="BQ210">
        <v>1</v>
      </c>
      <c r="BR210">
        <v>0</v>
      </c>
      <c r="BS210">
        <v>1</v>
      </c>
      <c r="BT210">
        <v>3</v>
      </c>
      <c r="BU210">
        <v>2</v>
      </c>
      <c r="BV210">
        <v>0</v>
      </c>
      <c r="BW210">
        <v>2</v>
      </c>
      <c r="BX210">
        <v>2</v>
      </c>
      <c r="BY210">
        <v>3</v>
      </c>
      <c r="BZ210">
        <v>0</v>
      </c>
      <c r="CA210">
        <v>3</v>
      </c>
      <c r="CB210">
        <v>2</v>
      </c>
      <c r="CC210">
        <v>3</v>
      </c>
      <c r="CD210">
        <v>2</v>
      </c>
      <c r="CE210">
        <v>3</v>
      </c>
      <c r="CF210">
        <v>3</v>
      </c>
      <c r="CG210">
        <v>42</v>
      </c>
      <c r="CH210">
        <v>53</v>
      </c>
      <c r="CI210">
        <v>18</v>
      </c>
      <c r="CJ210">
        <v>29</v>
      </c>
      <c r="CK210">
        <v>40</v>
      </c>
      <c r="CL210">
        <v>49</v>
      </c>
      <c r="CM210">
        <v>49</v>
      </c>
      <c r="CN210">
        <v>1</v>
      </c>
      <c r="CO210">
        <v>1</v>
      </c>
      <c r="CP210">
        <v>53</v>
      </c>
      <c r="CQ210">
        <v>58</v>
      </c>
      <c r="CR210">
        <v>48</v>
      </c>
      <c r="CS210">
        <v>3</v>
      </c>
      <c r="CT210">
        <v>65</v>
      </c>
      <c r="CU210">
        <v>39</v>
      </c>
      <c r="CV210">
        <v>83</v>
      </c>
      <c r="CW210">
        <v>21</v>
      </c>
      <c r="CX210">
        <v>41</v>
      </c>
      <c r="CY210">
        <v>44</v>
      </c>
      <c r="CZ210">
        <v>45</v>
      </c>
      <c r="DA210">
        <v>38</v>
      </c>
      <c r="DB210">
        <v>29</v>
      </c>
      <c r="DC210">
        <v>44</v>
      </c>
      <c r="DD210">
        <v>29</v>
      </c>
      <c r="DE210">
        <v>50</v>
      </c>
      <c r="DF210">
        <v>1</v>
      </c>
      <c r="DG210">
        <v>29</v>
      </c>
      <c r="DH210">
        <v>48</v>
      </c>
      <c r="DI210">
        <v>30</v>
      </c>
      <c r="DJ210">
        <v>93</v>
      </c>
      <c r="DK210">
        <v>48</v>
      </c>
      <c r="DL210">
        <v>57</v>
      </c>
      <c r="DM210">
        <v>604</v>
      </c>
      <c r="DN210">
        <v>654</v>
      </c>
      <c r="DO210">
        <v>539</v>
      </c>
      <c r="DP210">
        <v>825</v>
      </c>
      <c r="DQ210">
        <v>893</v>
      </c>
      <c r="DR210">
        <v>803</v>
      </c>
      <c r="DS210">
        <v>182</v>
      </c>
      <c r="DT210">
        <v>623</v>
      </c>
      <c r="DU210">
        <v>262</v>
      </c>
      <c r="DV210">
        <v>36</v>
      </c>
      <c r="DW210">
        <v>242</v>
      </c>
      <c r="DX210">
        <v>923</v>
      </c>
      <c r="DY210">
        <v>541</v>
      </c>
      <c r="DZ210">
        <v>554</v>
      </c>
      <c r="EA210">
        <v>76</v>
      </c>
      <c r="EB210">
        <v>204</v>
      </c>
      <c r="EC210">
        <v>105</v>
      </c>
      <c r="ED210">
        <v>543</v>
      </c>
      <c r="EE210">
        <v>640</v>
      </c>
      <c r="EF210">
        <v>565</v>
      </c>
      <c r="EG210">
        <v>21</v>
      </c>
      <c r="EH210">
        <v>221</v>
      </c>
      <c r="EI210">
        <v>821</v>
      </c>
      <c r="EJ210">
        <v>856</v>
      </c>
      <c r="EK210">
        <v>90</v>
      </c>
      <c r="EL210">
        <v>676</v>
      </c>
      <c r="EM210">
        <v>674</v>
      </c>
      <c r="EN210">
        <v>722</v>
      </c>
      <c r="EO210">
        <v>627</v>
      </c>
      <c r="EP210">
        <v>413</v>
      </c>
      <c r="EQ210">
        <v>341</v>
      </c>
      <c r="ER210">
        <v>860</v>
      </c>
      <c r="ES210">
        <v>132</v>
      </c>
      <c r="ET210">
        <v>455</v>
      </c>
      <c r="EU210">
        <v>134</v>
      </c>
      <c r="EV210">
        <v>435</v>
      </c>
      <c r="EW210">
        <v>37</v>
      </c>
      <c r="EX210">
        <v>926</v>
      </c>
      <c r="EY210">
        <v>735</v>
      </c>
      <c r="EZ210">
        <v>477</v>
      </c>
      <c r="FA210">
        <v>781</v>
      </c>
      <c r="FB210">
        <v>407</v>
      </c>
      <c r="FC210">
        <v>872</v>
      </c>
      <c r="FD210">
        <v>201</v>
      </c>
      <c r="FE210">
        <v>9</v>
      </c>
      <c r="FF210">
        <v>190</v>
      </c>
      <c r="FG210">
        <v>227</v>
      </c>
      <c r="FH210">
        <v>784</v>
      </c>
      <c r="FI210">
        <v>494</v>
      </c>
      <c r="FJ210">
        <v>50</v>
      </c>
      <c r="FK210">
        <v>50</v>
      </c>
      <c r="FL210">
        <v>50</v>
      </c>
      <c r="FM210">
        <v>50</v>
      </c>
      <c r="FN210">
        <v>66</v>
      </c>
      <c r="FO210">
        <v>73</v>
      </c>
      <c r="FP210">
        <v>58</v>
      </c>
      <c r="FQ210">
        <v>72</v>
      </c>
      <c r="FR210">
        <v>62</v>
      </c>
      <c r="FS210">
        <v>56</v>
      </c>
      <c r="FT210">
        <v>73</v>
      </c>
      <c r="FU210">
        <v>50</v>
      </c>
      <c r="FV210">
        <v>50</v>
      </c>
      <c r="FW210">
        <v>50</v>
      </c>
      <c r="FX210">
        <v>50</v>
      </c>
      <c r="FY210">
        <v>50</v>
      </c>
      <c r="FZ210">
        <v>50</v>
      </c>
      <c r="GA210">
        <v>50</v>
      </c>
      <c r="GB210">
        <v>50</v>
      </c>
      <c r="GC210">
        <v>50</v>
      </c>
      <c r="GD210">
        <v>50</v>
      </c>
      <c r="GE210">
        <v>75</v>
      </c>
      <c r="GF210">
        <v>69</v>
      </c>
      <c r="GG210">
        <v>77</v>
      </c>
      <c r="GH210">
        <v>75</v>
      </c>
      <c r="GI210">
        <v>64</v>
      </c>
      <c r="GJ210">
        <v>59</v>
      </c>
      <c r="GK210">
        <v>58</v>
      </c>
      <c r="GL210">
        <v>50</v>
      </c>
      <c r="GM210">
        <v>50</v>
      </c>
      <c r="GN210">
        <v>50</v>
      </c>
      <c r="GO210">
        <v>50</v>
      </c>
      <c r="GP210">
        <v>50</v>
      </c>
      <c r="GQ210">
        <v>50</v>
      </c>
      <c r="GR210">
        <v>0.57599999999999996</v>
      </c>
      <c r="GS210">
        <v>0.70399999999999996</v>
      </c>
      <c r="GT210">
        <v>0.60499999999999998</v>
      </c>
      <c r="GU210">
        <v>1.0430000000000001</v>
      </c>
      <c r="GV210">
        <v>1.1400000000000001</v>
      </c>
      <c r="GW210">
        <v>1.0649999999999999</v>
      </c>
      <c r="GX210">
        <v>0.52100000000000002</v>
      </c>
      <c r="GY210">
        <v>0.72099999999999997</v>
      </c>
      <c r="GZ210">
        <v>1.321</v>
      </c>
      <c r="HA210">
        <v>1.3559999999999999</v>
      </c>
      <c r="HB210">
        <v>0.59</v>
      </c>
      <c r="HC210">
        <v>1.1760000000000002</v>
      </c>
      <c r="HD210">
        <v>1.1739999999999999</v>
      </c>
      <c r="HE210">
        <v>1.222</v>
      </c>
      <c r="HF210">
        <v>1.127</v>
      </c>
      <c r="HG210">
        <v>2</v>
      </c>
      <c r="HH210">
        <v>0.34100000000000003</v>
      </c>
      <c r="HI210">
        <v>0.86</v>
      </c>
      <c r="HJ210">
        <v>0.13200000000000001</v>
      </c>
      <c r="HK210">
        <v>0.45500000000000002</v>
      </c>
      <c r="HL210">
        <v>0.13400000000000001</v>
      </c>
      <c r="HM210">
        <v>0.435</v>
      </c>
      <c r="HN210">
        <v>3.6999999999999998E-2</v>
      </c>
      <c r="HO210">
        <v>0.92600000000000005</v>
      </c>
      <c r="HP210">
        <v>0.73499999999999999</v>
      </c>
      <c r="HQ210">
        <v>0.47699999999999998</v>
      </c>
      <c r="HR210">
        <v>0.78100000000000003</v>
      </c>
      <c r="HS210">
        <v>0.40699999999999997</v>
      </c>
      <c r="HT210">
        <v>0.872</v>
      </c>
      <c r="HU210">
        <v>0.20100000000000001</v>
      </c>
      <c r="HV210">
        <v>8.9999999999999993E-3</v>
      </c>
      <c r="HW210">
        <v>0.19</v>
      </c>
      <c r="HX210" s="40" t="s">
        <v>85</v>
      </c>
      <c r="HY210" s="35" t="s">
        <v>85</v>
      </c>
      <c r="HZ210" s="36" t="s">
        <v>85</v>
      </c>
      <c r="IA210" s="36" t="s">
        <v>85</v>
      </c>
      <c r="IB210" s="36">
        <v>57</v>
      </c>
      <c r="IC210" s="36">
        <v>0.20968000000000001</v>
      </c>
      <c r="ID210" s="37" t="s">
        <v>85</v>
      </c>
      <c r="IE210" s="37" t="s">
        <v>85</v>
      </c>
      <c r="IF210" s="34" t="str">
        <f t="shared" si="25"/>
        <v/>
      </c>
      <c r="IG210" t="str">
        <f t="shared" si="26"/>
        <v/>
      </c>
      <c r="IH210" t="str">
        <f t="shared" si="27"/>
        <v/>
      </c>
      <c r="II210" t="str">
        <f t="shared" si="28"/>
        <v/>
      </c>
      <c r="IJ210">
        <f t="shared" si="29"/>
        <v>117</v>
      </c>
      <c r="IK210">
        <f t="shared" si="30"/>
        <v>33</v>
      </c>
      <c r="IL210" t="str">
        <f t="shared" si="31"/>
        <v/>
      </c>
      <c r="IM210" t="str">
        <f t="shared" si="32"/>
        <v/>
      </c>
    </row>
    <row r="211" spans="1:247" x14ac:dyDescent="0.25">
      <c r="A211" s="48">
        <v>137329</v>
      </c>
      <c r="E211" t="b">
        <v>0</v>
      </c>
      <c r="H211">
        <v>35</v>
      </c>
      <c r="J211" t="s">
        <v>42</v>
      </c>
      <c r="K211" t="b">
        <v>1</v>
      </c>
      <c r="N211" t="s">
        <v>43</v>
      </c>
      <c r="R211">
        <v>0</v>
      </c>
      <c r="S211">
        <v>0.16700000000000001</v>
      </c>
      <c r="T211" t="b">
        <v>0</v>
      </c>
      <c r="U211">
        <v>43741.000243055554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20</v>
      </c>
      <c r="AC211">
        <v>10</v>
      </c>
      <c r="AD211">
        <v>119</v>
      </c>
      <c r="AE211">
        <v>43691.000243055554</v>
      </c>
      <c r="AF211">
        <v>43741.000243055554</v>
      </c>
      <c r="AH211">
        <v>0.16700000000000001</v>
      </c>
      <c r="AI211" t="s">
        <v>44</v>
      </c>
      <c r="AJ211">
        <v>68</v>
      </c>
      <c r="AK211">
        <v>286</v>
      </c>
      <c r="AL211">
        <v>401</v>
      </c>
      <c r="AM211">
        <v>632</v>
      </c>
      <c r="AN211">
        <v>121</v>
      </c>
      <c r="AO211">
        <v>114</v>
      </c>
      <c r="AP211">
        <v>477</v>
      </c>
      <c r="AQ211">
        <v>616</v>
      </c>
      <c r="AR211">
        <v>481</v>
      </c>
      <c r="AS211">
        <v>168</v>
      </c>
      <c r="AT211">
        <v>366</v>
      </c>
      <c r="AU211">
        <v>698</v>
      </c>
      <c r="AV211">
        <v>445</v>
      </c>
      <c r="AW211">
        <v>33</v>
      </c>
      <c r="AX211">
        <v>78</v>
      </c>
      <c r="AY211">
        <v>549</v>
      </c>
      <c r="AZ211">
        <v>55</v>
      </c>
      <c r="BA211">
        <v>55</v>
      </c>
      <c r="BB211">
        <v>59</v>
      </c>
      <c r="BC211">
        <v>85</v>
      </c>
      <c r="BD211">
        <v>76</v>
      </c>
      <c r="BE211">
        <v>71</v>
      </c>
      <c r="BF211">
        <v>100</v>
      </c>
      <c r="BG211">
        <v>100</v>
      </c>
      <c r="BH211">
        <v>100</v>
      </c>
      <c r="BI211">
        <v>100</v>
      </c>
      <c r="BJ211">
        <v>100</v>
      </c>
      <c r="BK211">
        <v>100</v>
      </c>
      <c r="BL211">
        <v>100</v>
      </c>
      <c r="BM211">
        <v>25</v>
      </c>
      <c r="BN211">
        <v>25</v>
      </c>
      <c r="BO211">
        <v>25</v>
      </c>
      <c r="BP211">
        <v>25</v>
      </c>
      <c r="BQ211">
        <v>1</v>
      </c>
      <c r="BR211">
        <v>0</v>
      </c>
      <c r="BS211">
        <v>3</v>
      </c>
      <c r="BT211">
        <v>3</v>
      </c>
      <c r="BU211">
        <v>3</v>
      </c>
      <c r="BV211">
        <v>2</v>
      </c>
      <c r="BW211">
        <v>2</v>
      </c>
      <c r="BX211">
        <v>2</v>
      </c>
      <c r="BY211">
        <v>3</v>
      </c>
      <c r="BZ211">
        <v>1</v>
      </c>
      <c r="CA211">
        <v>1</v>
      </c>
      <c r="CB211">
        <v>1</v>
      </c>
      <c r="CC211">
        <v>1</v>
      </c>
      <c r="CD211">
        <v>3</v>
      </c>
      <c r="CE211">
        <v>0</v>
      </c>
      <c r="CF211">
        <v>1</v>
      </c>
      <c r="CG211">
        <v>40</v>
      </c>
      <c r="CH211">
        <v>16</v>
      </c>
      <c r="CI211">
        <v>69</v>
      </c>
      <c r="CJ211">
        <v>5</v>
      </c>
      <c r="CK211">
        <v>30</v>
      </c>
      <c r="CL211">
        <v>77</v>
      </c>
      <c r="CM211">
        <v>15</v>
      </c>
      <c r="CN211">
        <v>71</v>
      </c>
      <c r="CO211">
        <v>85</v>
      </c>
      <c r="CP211">
        <v>78</v>
      </c>
      <c r="CQ211">
        <v>67</v>
      </c>
      <c r="CR211">
        <v>2</v>
      </c>
      <c r="CS211">
        <v>55</v>
      </c>
      <c r="CT211">
        <v>34</v>
      </c>
      <c r="CU211">
        <v>75</v>
      </c>
      <c r="CV211">
        <v>32</v>
      </c>
      <c r="CW211">
        <v>67</v>
      </c>
      <c r="CX211">
        <v>21</v>
      </c>
      <c r="CY211">
        <v>35</v>
      </c>
      <c r="CZ211">
        <v>74</v>
      </c>
      <c r="DA211">
        <v>48</v>
      </c>
      <c r="DB211">
        <v>79</v>
      </c>
      <c r="DC211">
        <v>70</v>
      </c>
      <c r="DD211">
        <v>36</v>
      </c>
      <c r="DE211">
        <v>52</v>
      </c>
      <c r="DF211">
        <v>7</v>
      </c>
      <c r="DG211">
        <v>45</v>
      </c>
      <c r="DH211">
        <v>28</v>
      </c>
      <c r="DI211">
        <v>24</v>
      </c>
      <c r="DJ211">
        <v>76</v>
      </c>
      <c r="DK211">
        <v>72</v>
      </c>
      <c r="DL211">
        <v>83</v>
      </c>
      <c r="DM211">
        <v>584</v>
      </c>
      <c r="DN211">
        <v>572</v>
      </c>
      <c r="DO211">
        <v>81</v>
      </c>
      <c r="DP211">
        <v>32</v>
      </c>
      <c r="DQ211">
        <v>112</v>
      </c>
      <c r="DR211">
        <v>194</v>
      </c>
      <c r="DS211">
        <v>29</v>
      </c>
      <c r="DT211">
        <v>380</v>
      </c>
      <c r="DU211">
        <v>339</v>
      </c>
      <c r="DV211">
        <v>333</v>
      </c>
      <c r="DW211">
        <v>27</v>
      </c>
      <c r="DX211">
        <v>86</v>
      </c>
      <c r="DY211">
        <v>563</v>
      </c>
      <c r="DZ211">
        <v>781</v>
      </c>
      <c r="EA211">
        <v>319</v>
      </c>
      <c r="EB211">
        <v>227</v>
      </c>
      <c r="EC211">
        <v>141</v>
      </c>
      <c r="ED211">
        <v>965</v>
      </c>
      <c r="EE211">
        <v>641</v>
      </c>
      <c r="EF211">
        <v>356</v>
      </c>
      <c r="EG211">
        <v>142</v>
      </c>
      <c r="EH211">
        <v>54</v>
      </c>
      <c r="EI211">
        <v>494</v>
      </c>
      <c r="EJ211">
        <v>151</v>
      </c>
      <c r="EK211">
        <v>957</v>
      </c>
      <c r="EL211">
        <v>376</v>
      </c>
      <c r="EM211">
        <v>383</v>
      </c>
      <c r="EN211">
        <v>771</v>
      </c>
      <c r="EO211">
        <v>956</v>
      </c>
      <c r="EP211">
        <v>660</v>
      </c>
      <c r="EQ211">
        <v>879</v>
      </c>
      <c r="ER211">
        <v>823</v>
      </c>
      <c r="ES211">
        <v>68</v>
      </c>
      <c r="ET211">
        <v>967</v>
      </c>
      <c r="EU211">
        <v>935</v>
      </c>
      <c r="EV211">
        <v>957</v>
      </c>
      <c r="EW211">
        <v>646</v>
      </c>
      <c r="EX211">
        <v>625</v>
      </c>
      <c r="EY211">
        <v>403</v>
      </c>
      <c r="EZ211">
        <v>456</v>
      </c>
      <c r="FA211">
        <v>194</v>
      </c>
      <c r="FB211">
        <v>150</v>
      </c>
      <c r="FC211">
        <v>446</v>
      </c>
      <c r="FD211">
        <v>159</v>
      </c>
      <c r="FE211">
        <v>931</v>
      </c>
      <c r="FF211">
        <v>770</v>
      </c>
      <c r="FG211">
        <v>382</v>
      </c>
      <c r="FH211">
        <v>832</v>
      </c>
      <c r="FI211">
        <v>667</v>
      </c>
      <c r="FJ211">
        <v>50</v>
      </c>
      <c r="FK211">
        <v>50</v>
      </c>
      <c r="FL211">
        <v>50</v>
      </c>
      <c r="FM211">
        <v>50</v>
      </c>
      <c r="FN211">
        <v>57</v>
      </c>
      <c r="FO211">
        <v>62</v>
      </c>
      <c r="FP211">
        <v>51</v>
      </c>
      <c r="FQ211">
        <v>56</v>
      </c>
      <c r="FR211">
        <v>72</v>
      </c>
      <c r="FS211">
        <v>66</v>
      </c>
      <c r="FT211">
        <v>73</v>
      </c>
      <c r="FU211">
        <v>50</v>
      </c>
      <c r="FV211">
        <v>50</v>
      </c>
      <c r="FW211">
        <v>50</v>
      </c>
      <c r="FX211">
        <v>50</v>
      </c>
      <c r="FY211">
        <v>50</v>
      </c>
      <c r="FZ211">
        <v>50</v>
      </c>
      <c r="GA211">
        <v>50</v>
      </c>
      <c r="GB211">
        <v>50</v>
      </c>
      <c r="GC211">
        <v>50</v>
      </c>
      <c r="GD211">
        <v>50</v>
      </c>
      <c r="GE211">
        <v>63</v>
      </c>
      <c r="GF211">
        <v>71</v>
      </c>
      <c r="GG211">
        <v>57</v>
      </c>
      <c r="GH211">
        <v>59</v>
      </c>
      <c r="GI211">
        <v>78</v>
      </c>
      <c r="GJ211">
        <v>74</v>
      </c>
      <c r="GK211">
        <v>79</v>
      </c>
      <c r="GL211">
        <v>50</v>
      </c>
      <c r="GM211">
        <v>50</v>
      </c>
      <c r="GN211">
        <v>50</v>
      </c>
      <c r="GO211">
        <v>50</v>
      </c>
      <c r="GP211">
        <v>50</v>
      </c>
      <c r="GQ211">
        <v>50</v>
      </c>
      <c r="GR211">
        <v>0.81899999999999995</v>
      </c>
      <c r="GS211">
        <v>0.72699999999999998</v>
      </c>
      <c r="GT211">
        <v>0.64100000000000001</v>
      </c>
      <c r="GU211">
        <v>1.4649999999999999</v>
      </c>
      <c r="GV211">
        <v>1.141</v>
      </c>
      <c r="GW211">
        <v>0.85599999999999998</v>
      </c>
      <c r="GX211">
        <v>0.64200000000000002</v>
      </c>
      <c r="GY211">
        <v>0.55400000000000005</v>
      </c>
      <c r="GZ211">
        <v>0.99399999999999999</v>
      </c>
      <c r="HA211">
        <v>0.65100000000000002</v>
      </c>
      <c r="HB211">
        <v>1.4569999999999999</v>
      </c>
      <c r="HC211">
        <v>0.876</v>
      </c>
      <c r="HD211">
        <v>0.88300000000000001</v>
      </c>
      <c r="HE211">
        <v>1.2709999999999999</v>
      </c>
      <c r="HF211">
        <v>1.456</v>
      </c>
      <c r="HG211">
        <v>2</v>
      </c>
      <c r="HH211">
        <v>0.879</v>
      </c>
      <c r="HI211">
        <v>0.82299999999999995</v>
      </c>
      <c r="HJ211">
        <v>6.8000000000000005E-2</v>
      </c>
      <c r="HK211">
        <v>0.96699999999999997</v>
      </c>
      <c r="HL211">
        <v>0.93500000000000005</v>
      </c>
      <c r="HM211">
        <v>0.95699999999999996</v>
      </c>
      <c r="HN211">
        <v>0.64600000000000002</v>
      </c>
      <c r="HO211">
        <v>0.625</v>
      </c>
      <c r="HP211">
        <v>0.40300000000000002</v>
      </c>
      <c r="HQ211">
        <v>0.45600000000000002</v>
      </c>
      <c r="HR211">
        <v>0.19400000000000001</v>
      </c>
      <c r="HS211">
        <v>0.15</v>
      </c>
      <c r="HT211">
        <v>0.44600000000000001</v>
      </c>
      <c r="HU211">
        <v>0.159</v>
      </c>
      <c r="HV211">
        <v>0.93100000000000005</v>
      </c>
      <c r="HW211">
        <v>0.77</v>
      </c>
      <c r="HX211" s="40" t="s">
        <v>85</v>
      </c>
      <c r="HY211" s="35" t="s">
        <v>85</v>
      </c>
      <c r="HZ211" s="36" t="s">
        <v>85</v>
      </c>
      <c r="IA211" s="36" t="s">
        <v>85</v>
      </c>
      <c r="IB211" s="36">
        <v>83</v>
      </c>
      <c r="IC211" s="36" t="s">
        <v>85</v>
      </c>
      <c r="ID211" s="37" t="s">
        <v>85</v>
      </c>
      <c r="IE211" s="37" t="s">
        <v>85</v>
      </c>
      <c r="IF211" s="34" t="str">
        <f t="shared" si="25"/>
        <v/>
      </c>
      <c r="IG211" t="str">
        <f t="shared" si="26"/>
        <v/>
      </c>
      <c r="IH211" t="str">
        <f t="shared" si="27"/>
        <v/>
      </c>
      <c r="II211" t="str">
        <f t="shared" si="28"/>
        <v/>
      </c>
      <c r="IJ211">
        <f t="shared" si="29"/>
        <v>158</v>
      </c>
      <c r="IK211" t="str">
        <f t="shared" si="30"/>
        <v/>
      </c>
      <c r="IL211" t="str">
        <f t="shared" si="31"/>
        <v/>
      </c>
      <c r="IM211" t="str">
        <f t="shared" si="32"/>
        <v/>
      </c>
    </row>
    <row r="212" spans="1:247" x14ac:dyDescent="0.25">
      <c r="A212" s="48">
        <v>137330</v>
      </c>
      <c r="E212" t="b">
        <v>0</v>
      </c>
      <c r="H212">
        <v>35</v>
      </c>
      <c r="J212" t="s">
        <v>42</v>
      </c>
      <c r="K212" t="b">
        <v>1</v>
      </c>
      <c r="N212" t="s">
        <v>43</v>
      </c>
      <c r="R212">
        <v>0</v>
      </c>
      <c r="S212">
        <v>0.15</v>
      </c>
      <c r="T212" t="b">
        <v>0</v>
      </c>
      <c r="U212">
        <v>43741.000243055554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30</v>
      </c>
      <c r="AC212">
        <v>10</v>
      </c>
      <c r="AD212">
        <v>200</v>
      </c>
      <c r="AE212">
        <v>43691.000243055554</v>
      </c>
      <c r="AF212">
        <v>43741.000243055554</v>
      </c>
      <c r="AH212">
        <v>0.15</v>
      </c>
      <c r="AI212" t="s">
        <v>44</v>
      </c>
      <c r="AJ212">
        <v>206</v>
      </c>
      <c r="AK212">
        <v>74</v>
      </c>
      <c r="AL212">
        <v>594</v>
      </c>
      <c r="AM212">
        <v>271</v>
      </c>
      <c r="AN212">
        <v>794</v>
      </c>
      <c r="AO212">
        <v>367</v>
      </c>
      <c r="AP212">
        <v>898</v>
      </c>
      <c r="AQ212">
        <v>788</v>
      </c>
      <c r="AR212">
        <v>488</v>
      </c>
      <c r="AS212">
        <v>464</v>
      </c>
      <c r="AT212">
        <v>436</v>
      </c>
      <c r="AU212">
        <v>864</v>
      </c>
      <c r="AV212">
        <v>862</v>
      </c>
      <c r="AW212">
        <v>73</v>
      </c>
      <c r="AX212">
        <v>107</v>
      </c>
      <c r="AY212">
        <v>332</v>
      </c>
      <c r="AZ212">
        <v>76</v>
      </c>
      <c r="BA212">
        <v>66</v>
      </c>
      <c r="BB212">
        <v>61</v>
      </c>
      <c r="BC212">
        <v>91</v>
      </c>
      <c r="BD212">
        <v>88</v>
      </c>
      <c r="BE212">
        <v>53</v>
      </c>
      <c r="BF212">
        <v>100</v>
      </c>
      <c r="BG212">
        <v>100</v>
      </c>
      <c r="BH212">
        <v>100</v>
      </c>
      <c r="BI212">
        <v>100</v>
      </c>
      <c r="BJ212">
        <v>100</v>
      </c>
      <c r="BK212">
        <v>100</v>
      </c>
      <c r="BL212">
        <v>100</v>
      </c>
      <c r="BM212">
        <v>25</v>
      </c>
      <c r="BN212">
        <v>25</v>
      </c>
      <c r="BO212">
        <v>25</v>
      </c>
      <c r="BP212">
        <v>25</v>
      </c>
      <c r="BQ212">
        <v>0</v>
      </c>
      <c r="BR212">
        <v>1</v>
      </c>
      <c r="BS212">
        <v>2</v>
      </c>
      <c r="BT212">
        <v>0</v>
      </c>
      <c r="BU212">
        <v>2</v>
      </c>
      <c r="BV212">
        <v>2</v>
      </c>
      <c r="BW212">
        <v>0</v>
      </c>
      <c r="BX212">
        <v>2</v>
      </c>
      <c r="BY212">
        <v>3</v>
      </c>
      <c r="BZ212">
        <v>3</v>
      </c>
      <c r="CA212">
        <v>3</v>
      </c>
      <c r="CB212">
        <v>2</v>
      </c>
      <c r="CC212">
        <v>0</v>
      </c>
      <c r="CD212">
        <v>2</v>
      </c>
      <c r="CE212">
        <v>0</v>
      </c>
      <c r="CF212">
        <v>2</v>
      </c>
      <c r="CG212">
        <v>88</v>
      </c>
      <c r="CH212">
        <v>2</v>
      </c>
      <c r="CI212">
        <v>32</v>
      </c>
      <c r="CJ212">
        <v>34</v>
      </c>
      <c r="CK212">
        <v>94</v>
      </c>
      <c r="CL212">
        <v>11</v>
      </c>
      <c r="CM212">
        <v>98</v>
      </c>
      <c r="CN212">
        <v>85</v>
      </c>
      <c r="CO212">
        <v>91</v>
      </c>
      <c r="CP212">
        <v>2</v>
      </c>
      <c r="CQ212">
        <v>66</v>
      </c>
      <c r="CR212">
        <v>5</v>
      </c>
      <c r="CS212">
        <v>69</v>
      </c>
      <c r="CT212">
        <v>79</v>
      </c>
      <c r="CU212">
        <v>31</v>
      </c>
      <c r="CV212">
        <v>53</v>
      </c>
      <c r="CW212">
        <v>42</v>
      </c>
      <c r="CX212">
        <v>42</v>
      </c>
      <c r="CY212">
        <v>8</v>
      </c>
      <c r="CZ212">
        <v>14</v>
      </c>
      <c r="DA212">
        <v>19</v>
      </c>
      <c r="DB212">
        <v>52</v>
      </c>
      <c r="DC212">
        <v>13</v>
      </c>
      <c r="DD212">
        <v>42</v>
      </c>
      <c r="DE212">
        <v>65</v>
      </c>
      <c r="DF212">
        <v>17</v>
      </c>
      <c r="DG212">
        <v>67</v>
      </c>
      <c r="DH212">
        <v>29</v>
      </c>
      <c r="DI212">
        <v>90</v>
      </c>
      <c r="DJ212">
        <v>15</v>
      </c>
      <c r="DK212">
        <v>40</v>
      </c>
      <c r="DL212">
        <v>75</v>
      </c>
      <c r="DM212">
        <v>614</v>
      </c>
      <c r="DN212">
        <v>1000</v>
      </c>
      <c r="DO212">
        <v>279</v>
      </c>
      <c r="DP212">
        <v>174</v>
      </c>
      <c r="DQ212">
        <v>576</v>
      </c>
      <c r="DR212">
        <v>335</v>
      </c>
      <c r="DS212">
        <v>636</v>
      </c>
      <c r="DT212">
        <v>188</v>
      </c>
      <c r="DU212">
        <v>649</v>
      </c>
      <c r="DV212">
        <v>9</v>
      </c>
      <c r="DW212">
        <v>405</v>
      </c>
      <c r="DX212">
        <v>459</v>
      </c>
      <c r="DY212">
        <v>74</v>
      </c>
      <c r="DZ212">
        <v>886</v>
      </c>
      <c r="EA212">
        <v>552</v>
      </c>
      <c r="EB212">
        <v>827</v>
      </c>
      <c r="EC212">
        <v>967</v>
      </c>
      <c r="ED212">
        <v>281</v>
      </c>
      <c r="EE212">
        <v>167</v>
      </c>
      <c r="EF212">
        <v>386</v>
      </c>
      <c r="EG212">
        <v>537</v>
      </c>
      <c r="EH212">
        <v>714</v>
      </c>
      <c r="EI212">
        <v>136</v>
      </c>
      <c r="EJ212">
        <v>728</v>
      </c>
      <c r="EK212">
        <v>802</v>
      </c>
      <c r="EL212">
        <v>207</v>
      </c>
      <c r="EM212">
        <v>364</v>
      </c>
      <c r="EN212">
        <v>430</v>
      </c>
      <c r="EO212">
        <v>197</v>
      </c>
      <c r="EP212">
        <v>947</v>
      </c>
      <c r="EQ212">
        <v>654</v>
      </c>
      <c r="ER212">
        <v>249</v>
      </c>
      <c r="ES212">
        <v>308</v>
      </c>
      <c r="ET212">
        <v>221</v>
      </c>
      <c r="EU212">
        <v>295</v>
      </c>
      <c r="EV212">
        <v>863</v>
      </c>
      <c r="EW212">
        <v>454</v>
      </c>
      <c r="EX212">
        <v>64</v>
      </c>
      <c r="EY212">
        <v>26</v>
      </c>
      <c r="EZ212">
        <v>438</v>
      </c>
      <c r="FA212">
        <v>103</v>
      </c>
      <c r="FB212">
        <v>399</v>
      </c>
      <c r="FC212">
        <v>93</v>
      </c>
      <c r="FD212">
        <v>100</v>
      </c>
      <c r="FE212">
        <v>280</v>
      </c>
      <c r="FF212">
        <v>421</v>
      </c>
      <c r="FG212">
        <v>889</v>
      </c>
      <c r="FH212">
        <v>276</v>
      </c>
      <c r="FI212">
        <v>824</v>
      </c>
      <c r="FJ212">
        <v>50</v>
      </c>
      <c r="FK212">
        <v>50</v>
      </c>
      <c r="FL212">
        <v>50</v>
      </c>
      <c r="FM212">
        <v>50</v>
      </c>
      <c r="FN212">
        <v>67</v>
      </c>
      <c r="FO212">
        <v>73</v>
      </c>
      <c r="FP212">
        <v>70</v>
      </c>
      <c r="FQ212">
        <v>69</v>
      </c>
      <c r="FR212">
        <v>55</v>
      </c>
      <c r="FS212">
        <v>74</v>
      </c>
      <c r="FT212">
        <v>76</v>
      </c>
      <c r="FU212">
        <v>50</v>
      </c>
      <c r="FV212">
        <v>50</v>
      </c>
      <c r="FW212">
        <v>50</v>
      </c>
      <c r="FX212">
        <v>50</v>
      </c>
      <c r="FY212">
        <v>50</v>
      </c>
      <c r="FZ212">
        <v>50</v>
      </c>
      <c r="GA212">
        <v>50</v>
      </c>
      <c r="GB212">
        <v>50</v>
      </c>
      <c r="GC212">
        <v>50</v>
      </c>
      <c r="GD212">
        <v>50</v>
      </c>
      <c r="GE212">
        <v>68</v>
      </c>
      <c r="GF212">
        <v>80</v>
      </c>
      <c r="GG212">
        <v>66</v>
      </c>
      <c r="GH212">
        <v>60</v>
      </c>
      <c r="GI212">
        <v>74</v>
      </c>
      <c r="GJ212">
        <v>53</v>
      </c>
      <c r="GK212">
        <v>53</v>
      </c>
      <c r="GL212">
        <v>50</v>
      </c>
      <c r="GM212">
        <v>50</v>
      </c>
      <c r="GN212">
        <v>50</v>
      </c>
      <c r="GO212">
        <v>50</v>
      </c>
      <c r="GP212">
        <v>50</v>
      </c>
      <c r="GQ212">
        <v>50</v>
      </c>
      <c r="GR212">
        <v>1.052</v>
      </c>
      <c r="GS212">
        <v>1.327</v>
      </c>
      <c r="GT212">
        <v>1.4670000000000001</v>
      </c>
      <c r="GU212">
        <v>0.78100000000000003</v>
      </c>
      <c r="GV212">
        <v>0.66700000000000004</v>
      </c>
      <c r="GW212">
        <v>0.88600000000000001</v>
      </c>
      <c r="GX212">
        <v>1.0369999999999999</v>
      </c>
      <c r="GY212">
        <v>1.214</v>
      </c>
      <c r="GZ212">
        <v>0.63600000000000001</v>
      </c>
      <c r="HA212">
        <v>1.228</v>
      </c>
      <c r="HB212">
        <v>1.302</v>
      </c>
      <c r="HC212">
        <v>0.70699999999999996</v>
      </c>
      <c r="HD212">
        <v>0.86399999999999999</v>
      </c>
      <c r="HE212">
        <v>0.92999999999999994</v>
      </c>
      <c r="HF212">
        <v>0.69700000000000006</v>
      </c>
      <c r="HG212">
        <v>2</v>
      </c>
      <c r="HH212">
        <v>0.65400000000000003</v>
      </c>
      <c r="HI212">
        <v>0.249</v>
      </c>
      <c r="HJ212">
        <v>0.308</v>
      </c>
      <c r="HK212">
        <v>0.221</v>
      </c>
      <c r="HL212">
        <v>0.29499999999999998</v>
      </c>
      <c r="HM212">
        <v>0.86299999999999999</v>
      </c>
      <c r="HN212">
        <v>0.45400000000000001</v>
      </c>
      <c r="HO212">
        <v>6.4000000000000001E-2</v>
      </c>
      <c r="HP212">
        <v>2.5999999999999999E-2</v>
      </c>
      <c r="HQ212">
        <v>0.438</v>
      </c>
      <c r="HR212">
        <v>0.10299999999999999</v>
      </c>
      <c r="HS212">
        <v>0.39900000000000002</v>
      </c>
      <c r="HT212">
        <v>9.2999999999999999E-2</v>
      </c>
      <c r="HU212">
        <v>0.1</v>
      </c>
      <c r="HV212">
        <v>0.28000000000000003</v>
      </c>
      <c r="HW212">
        <v>0.42099999999999999</v>
      </c>
      <c r="HX212" s="40" t="s">
        <v>85</v>
      </c>
      <c r="HY212" s="35" t="s">
        <v>85</v>
      </c>
      <c r="HZ212" s="36" t="s">
        <v>85</v>
      </c>
      <c r="IA212" s="36" t="s">
        <v>85</v>
      </c>
      <c r="IB212" s="36">
        <v>75</v>
      </c>
      <c r="IC212" s="36" t="s">
        <v>85</v>
      </c>
      <c r="ID212" s="37" t="s">
        <v>85</v>
      </c>
      <c r="IE212" s="37" t="s">
        <v>85</v>
      </c>
      <c r="IF212" s="34" t="str">
        <f t="shared" si="25"/>
        <v/>
      </c>
      <c r="IG212" t="str">
        <f t="shared" si="26"/>
        <v/>
      </c>
      <c r="IH212" t="str">
        <f t="shared" si="27"/>
        <v/>
      </c>
      <c r="II212" t="str">
        <f t="shared" si="28"/>
        <v/>
      </c>
      <c r="IJ212">
        <f t="shared" si="29"/>
        <v>150</v>
      </c>
      <c r="IK212" t="str">
        <f t="shared" si="30"/>
        <v/>
      </c>
      <c r="IL212" t="str">
        <f t="shared" si="31"/>
        <v/>
      </c>
      <c r="IM212" t="str">
        <f t="shared" si="32"/>
        <v/>
      </c>
    </row>
    <row r="213" spans="1:247" x14ac:dyDescent="0.25">
      <c r="A213" s="48">
        <v>137331</v>
      </c>
      <c r="E213" t="b">
        <v>0</v>
      </c>
      <c r="H213">
        <v>35</v>
      </c>
      <c r="J213" t="s">
        <v>42</v>
      </c>
      <c r="K213" t="b">
        <v>1</v>
      </c>
      <c r="N213" t="s">
        <v>43</v>
      </c>
      <c r="R213">
        <v>0</v>
      </c>
      <c r="S213">
        <v>0.53300000000000003</v>
      </c>
      <c r="T213" t="b">
        <v>0</v>
      </c>
      <c r="U213">
        <v>43741.000243055554</v>
      </c>
      <c r="V213">
        <v>0</v>
      </c>
      <c r="W213">
        <v>0</v>
      </c>
      <c r="X213">
        <v>2.419E-2</v>
      </c>
      <c r="Y213">
        <v>0</v>
      </c>
      <c r="Z213">
        <v>0</v>
      </c>
      <c r="AA213">
        <v>40</v>
      </c>
      <c r="AB213">
        <v>20</v>
      </c>
      <c r="AC213">
        <v>10</v>
      </c>
      <c r="AD213">
        <v>37</v>
      </c>
      <c r="AE213">
        <v>43691.000243055554</v>
      </c>
      <c r="AF213">
        <v>43741.000243055554</v>
      </c>
      <c r="AH213">
        <v>0.53300000000000003</v>
      </c>
      <c r="AI213" t="s">
        <v>44</v>
      </c>
      <c r="AJ213">
        <v>482</v>
      </c>
      <c r="AK213">
        <v>571</v>
      </c>
      <c r="AL213">
        <v>771</v>
      </c>
      <c r="AM213">
        <v>806</v>
      </c>
      <c r="AN213">
        <v>840</v>
      </c>
      <c r="AO213">
        <v>646</v>
      </c>
      <c r="AP213">
        <v>515</v>
      </c>
      <c r="AQ213">
        <v>941</v>
      </c>
      <c r="AR213">
        <v>609</v>
      </c>
      <c r="AS213">
        <v>15</v>
      </c>
      <c r="AT213">
        <v>733</v>
      </c>
      <c r="AU213">
        <v>824</v>
      </c>
      <c r="AV213">
        <v>999</v>
      </c>
      <c r="AW213">
        <v>645</v>
      </c>
      <c r="AX213">
        <v>788</v>
      </c>
      <c r="AY213">
        <v>722</v>
      </c>
      <c r="AZ213">
        <v>92</v>
      </c>
      <c r="BA213">
        <v>54</v>
      </c>
      <c r="BB213">
        <v>79</v>
      </c>
      <c r="BC213">
        <v>57</v>
      </c>
      <c r="BD213">
        <v>98</v>
      </c>
      <c r="BE213">
        <v>99</v>
      </c>
      <c r="BF213">
        <v>100</v>
      </c>
      <c r="BG213">
        <v>100</v>
      </c>
      <c r="BH213">
        <v>100</v>
      </c>
      <c r="BI213">
        <v>100</v>
      </c>
      <c r="BJ213">
        <v>100</v>
      </c>
      <c r="BK213">
        <v>100</v>
      </c>
      <c r="BL213">
        <v>100</v>
      </c>
      <c r="BM213">
        <v>25</v>
      </c>
      <c r="BN213">
        <v>25</v>
      </c>
      <c r="BO213">
        <v>25</v>
      </c>
      <c r="BP213">
        <v>25</v>
      </c>
      <c r="BQ213">
        <v>3</v>
      </c>
      <c r="BR213">
        <v>2</v>
      </c>
      <c r="BS213">
        <v>2</v>
      </c>
      <c r="BT213">
        <v>3</v>
      </c>
      <c r="BU213">
        <v>2</v>
      </c>
      <c r="BV213">
        <v>1</v>
      </c>
      <c r="BW213">
        <v>3</v>
      </c>
      <c r="BX213">
        <v>1</v>
      </c>
      <c r="BY213">
        <v>2</v>
      </c>
      <c r="BZ213">
        <v>0</v>
      </c>
      <c r="CA213">
        <v>2</v>
      </c>
      <c r="CB213">
        <v>3</v>
      </c>
      <c r="CC213">
        <v>1</v>
      </c>
      <c r="CD213">
        <v>0</v>
      </c>
      <c r="CE213">
        <v>1</v>
      </c>
      <c r="CF213">
        <v>3</v>
      </c>
      <c r="CG213">
        <v>85</v>
      </c>
      <c r="CH213">
        <v>80</v>
      </c>
      <c r="CI213">
        <v>18</v>
      </c>
      <c r="CJ213">
        <v>55</v>
      </c>
      <c r="CK213">
        <v>14</v>
      </c>
      <c r="CL213">
        <v>61</v>
      </c>
      <c r="CM213">
        <v>4</v>
      </c>
      <c r="CN213">
        <v>73</v>
      </c>
      <c r="CO213">
        <v>91</v>
      </c>
      <c r="CP213">
        <v>66</v>
      </c>
      <c r="CQ213">
        <v>68</v>
      </c>
      <c r="CR213">
        <v>63</v>
      </c>
      <c r="CS213">
        <v>30</v>
      </c>
      <c r="CT213">
        <v>89</v>
      </c>
      <c r="CU213">
        <v>44</v>
      </c>
      <c r="CV213">
        <v>40</v>
      </c>
      <c r="CW213">
        <v>72</v>
      </c>
      <c r="CX213">
        <v>14</v>
      </c>
      <c r="CY213">
        <v>93</v>
      </c>
      <c r="CZ213">
        <v>62</v>
      </c>
      <c r="DA213">
        <v>6</v>
      </c>
      <c r="DB213">
        <v>1</v>
      </c>
      <c r="DC213">
        <v>10</v>
      </c>
      <c r="DD213">
        <v>37</v>
      </c>
      <c r="DE213">
        <v>99</v>
      </c>
      <c r="DF213">
        <v>29</v>
      </c>
      <c r="DG213">
        <v>99</v>
      </c>
      <c r="DH213">
        <v>81</v>
      </c>
      <c r="DI213">
        <v>86</v>
      </c>
      <c r="DJ213">
        <v>52</v>
      </c>
      <c r="DK213">
        <v>3</v>
      </c>
      <c r="DL213">
        <v>9</v>
      </c>
      <c r="DM213">
        <v>394</v>
      </c>
      <c r="DN213">
        <v>840</v>
      </c>
      <c r="DO213">
        <v>656</v>
      </c>
      <c r="DP213">
        <v>98</v>
      </c>
      <c r="DQ213">
        <v>328</v>
      </c>
      <c r="DR213">
        <v>546</v>
      </c>
      <c r="DS213">
        <v>743</v>
      </c>
      <c r="DT213">
        <v>232</v>
      </c>
      <c r="DU213">
        <v>89</v>
      </c>
      <c r="DV213">
        <v>47</v>
      </c>
      <c r="DW213">
        <v>98</v>
      </c>
      <c r="DX213">
        <v>943</v>
      </c>
      <c r="DY213">
        <v>604</v>
      </c>
      <c r="DZ213">
        <v>377</v>
      </c>
      <c r="EA213">
        <v>315</v>
      </c>
      <c r="EB213">
        <v>997</v>
      </c>
      <c r="EC213">
        <v>923</v>
      </c>
      <c r="ED213">
        <v>849</v>
      </c>
      <c r="EE213">
        <v>152</v>
      </c>
      <c r="EF213">
        <v>266</v>
      </c>
      <c r="EG213">
        <v>350</v>
      </c>
      <c r="EH213">
        <v>842</v>
      </c>
      <c r="EI213">
        <v>318</v>
      </c>
      <c r="EJ213">
        <v>246</v>
      </c>
      <c r="EK213">
        <v>66</v>
      </c>
      <c r="EL213">
        <v>371</v>
      </c>
      <c r="EM213">
        <v>926</v>
      </c>
      <c r="EN213">
        <v>630</v>
      </c>
      <c r="EO213">
        <v>161</v>
      </c>
      <c r="EP213">
        <v>111</v>
      </c>
      <c r="EQ213">
        <v>918</v>
      </c>
      <c r="ER213">
        <v>580</v>
      </c>
      <c r="ES213">
        <v>384</v>
      </c>
      <c r="ET213">
        <v>860</v>
      </c>
      <c r="EU213">
        <v>771</v>
      </c>
      <c r="EV213">
        <v>728</v>
      </c>
      <c r="EW213">
        <v>906</v>
      </c>
      <c r="EX213">
        <v>267</v>
      </c>
      <c r="EY213">
        <v>741</v>
      </c>
      <c r="EZ213">
        <v>466</v>
      </c>
      <c r="FA213">
        <v>988</v>
      </c>
      <c r="FB213">
        <v>692</v>
      </c>
      <c r="FC213">
        <v>536</v>
      </c>
      <c r="FD213">
        <v>746</v>
      </c>
      <c r="FE213">
        <v>647</v>
      </c>
      <c r="FF213">
        <v>887</v>
      </c>
      <c r="FG213">
        <v>614</v>
      </c>
      <c r="FH213">
        <v>376</v>
      </c>
      <c r="FI213">
        <v>677</v>
      </c>
      <c r="FJ213">
        <v>50</v>
      </c>
      <c r="FK213">
        <v>50</v>
      </c>
      <c r="FL213">
        <v>50</v>
      </c>
      <c r="FM213">
        <v>50</v>
      </c>
      <c r="FN213">
        <v>68</v>
      </c>
      <c r="FO213">
        <v>66</v>
      </c>
      <c r="FP213">
        <v>57</v>
      </c>
      <c r="FQ213">
        <v>52</v>
      </c>
      <c r="FR213">
        <v>58</v>
      </c>
      <c r="FS213">
        <v>73</v>
      </c>
      <c r="FT213">
        <v>62</v>
      </c>
      <c r="FU213">
        <v>50</v>
      </c>
      <c r="FV213">
        <v>50</v>
      </c>
      <c r="FW213">
        <v>50</v>
      </c>
      <c r="FX213">
        <v>50</v>
      </c>
      <c r="FY213">
        <v>50</v>
      </c>
      <c r="FZ213">
        <v>50</v>
      </c>
      <c r="GA213">
        <v>50</v>
      </c>
      <c r="GB213">
        <v>50</v>
      </c>
      <c r="GC213">
        <v>50</v>
      </c>
      <c r="GD213">
        <v>50</v>
      </c>
      <c r="GE213">
        <v>73</v>
      </c>
      <c r="GF213">
        <v>64</v>
      </c>
      <c r="GG213">
        <v>59</v>
      </c>
      <c r="GH213">
        <v>70</v>
      </c>
      <c r="GI213">
        <v>76</v>
      </c>
      <c r="GJ213">
        <v>74</v>
      </c>
      <c r="GK213">
        <v>50</v>
      </c>
      <c r="GL213">
        <v>50</v>
      </c>
      <c r="GM213">
        <v>50</v>
      </c>
      <c r="GN213">
        <v>50</v>
      </c>
      <c r="GO213">
        <v>50</v>
      </c>
      <c r="GP213">
        <v>50</v>
      </c>
      <c r="GQ213">
        <v>50</v>
      </c>
      <c r="GR213">
        <v>0.81499999999999995</v>
      </c>
      <c r="GS213">
        <v>1.4969999999999999</v>
      </c>
      <c r="GT213">
        <v>1.423</v>
      </c>
      <c r="GU213">
        <v>1.349</v>
      </c>
      <c r="GV213">
        <v>0.65200000000000002</v>
      </c>
      <c r="GW213">
        <v>0.76600000000000001</v>
      </c>
      <c r="GX213">
        <v>0.85</v>
      </c>
      <c r="GY213">
        <v>1.3420000000000001</v>
      </c>
      <c r="GZ213">
        <v>0.81800000000000006</v>
      </c>
      <c r="HA213">
        <v>0.746</v>
      </c>
      <c r="HB213">
        <v>0.56600000000000006</v>
      </c>
      <c r="HC213">
        <v>0.871</v>
      </c>
      <c r="HD213">
        <v>1.4260000000000002</v>
      </c>
      <c r="HE213">
        <v>1.1299999999999999</v>
      </c>
      <c r="HF213">
        <v>0.66100000000000003</v>
      </c>
      <c r="HG213">
        <v>1</v>
      </c>
      <c r="HH213">
        <v>0.91800000000000004</v>
      </c>
      <c r="HI213">
        <v>0.57999999999999996</v>
      </c>
      <c r="HJ213">
        <v>0.38400000000000001</v>
      </c>
      <c r="HK213">
        <v>0.86</v>
      </c>
      <c r="HL213">
        <v>0.77100000000000002</v>
      </c>
      <c r="HM213">
        <v>0.72799999999999998</v>
      </c>
      <c r="HN213">
        <v>0.90600000000000003</v>
      </c>
      <c r="HO213">
        <v>0.26700000000000002</v>
      </c>
      <c r="HP213">
        <v>0.74099999999999999</v>
      </c>
      <c r="HQ213">
        <v>0.46600000000000003</v>
      </c>
      <c r="HR213">
        <v>0.98799999999999999</v>
      </c>
      <c r="HS213">
        <v>0.69199999999999995</v>
      </c>
      <c r="HT213">
        <v>0.53600000000000003</v>
      </c>
      <c r="HU213">
        <v>0.746</v>
      </c>
      <c r="HV213">
        <v>0.64700000000000002</v>
      </c>
      <c r="HW213">
        <v>0.88700000000000001</v>
      </c>
      <c r="HX213" s="40" t="s">
        <v>85</v>
      </c>
      <c r="HY213" s="35" t="s">
        <v>85</v>
      </c>
      <c r="HZ213" s="36" t="s">
        <v>85</v>
      </c>
      <c r="IA213" s="36" t="s">
        <v>85</v>
      </c>
      <c r="IB213" s="36" t="s">
        <v>85</v>
      </c>
      <c r="IC213" s="36" t="s">
        <v>85</v>
      </c>
      <c r="ID213" s="37" t="s">
        <v>85</v>
      </c>
      <c r="IE213" s="37" t="s">
        <v>85</v>
      </c>
      <c r="IF213" s="34" t="str">
        <f t="shared" si="25"/>
        <v/>
      </c>
      <c r="IG213" t="str">
        <f t="shared" si="26"/>
        <v/>
      </c>
      <c r="IH213" t="str">
        <f t="shared" si="27"/>
        <v/>
      </c>
      <c r="II213" t="str">
        <f t="shared" si="28"/>
        <v/>
      </c>
      <c r="IJ213" t="str">
        <f t="shared" si="29"/>
        <v/>
      </c>
      <c r="IK213" t="str">
        <f t="shared" si="30"/>
        <v/>
      </c>
      <c r="IL213" t="str">
        <f t="shared" si="31"/>
        <v/>
      </c>
      <c r="IM213" t="str">
        <f t="shared" si="32"/>
        <v/>
      </c>
    </row>
    <row r="214" spans="1:247" x14ac:dyDescent="0.25">
      <c r="A214" s="48">
        <v>137332</v>
      </c>
      <c r="E214" t="b">
        <v>0</v>
      </c>
      <c r="H214">
        <v>35</v>
      </c>
      <c r="J214" t="s">
        <v>42</v>
      </c>
      <c r="K214" t="b">
        <v>1</v>
      </c>
      <c r="N214" t="s">
        <v>43</v>
      </c>
      <c r="R214">
        <v>0</v>
      </c>
      <c r="S214">
        <v>0.33300000000000002</v>
      </c>
      <c r="T214" t="b">
        <v>0</v>
      </c>
      <c r="U214">
        <v>43741.000243055554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20</v>
      </c>
      <c r="AB214">
        <v>20</v>
      </c>
      <c r="AC214">
        <v>10</v>
      </c>
      <c r="AD214">
        <v>60</v>
      </c>
      <c r="AE214">
        <v>43691.000243055554</v>
      </c>
      <c r="AF214">
        <v>43741.000243055554</v>
      </c>
      <c r="AH214">
        <v>0.33300000000000002</v>
      </c>
      <c r="AI214" t="s">
        <v>44</v>
      </c>
      <c r="AJ214">
        <v>407</v>
      </c>
      <c r="AK214">
        <v>134</v>
      </c>
      <c r="AL214">
        <v>646</v>
      </c>
      <c r="AM214">
        <v>899</v>
      </c>
      <c r="AN214">
        <v>771</v>
      </c>
      <c r="AO214">
        <v>90</v>
      </c>
      <c r="AP214">
        <v>755</v>
      </c>
      <c r="AQ214">
        <v>672</v>
      </c>
      <c r="AR214">
        <v>258</v>
      </c>
      <c r="AS214">
        <v>487</v>
      </c>
      <c r="AT214">
        <v>890</v>
      </c>
      <c r="AU214">
        <v>258</v>
      </c>
      <c r="AV214">
        <v>126</v>
      </c>
      <c r="AW214">
        <v>349</v>
      </c>
      <c r="AX214">
        <v>589</v>
      </c>
      <c r="AY214">
        <v>5</v>
      </c>
      <c r="AZ214">
        <v>54</v>
      </c>
      <c r="BA214">
        <v>57</v>
      </c>
      <c r="BB214">
        <v>98</v>
      </c>
      <c r="BC214">
        <v>50</v>
      </c>
      <c r="BD214">
        <v>91</v>
      </c>
      <c r="BE214">
        <v>80</v>
      </c>
      <c r="BF214">
        <v>100</v>
      </c>
      <c r="BG214">
        <v>100</v>
      </c>
      <c r="BH214">
        <v>100</v>
      </c>
      <c r="BI214">
        <v>100</v>
      </c>
      <c r="BJ214">
        <v>100</v>
      </c>
      <c r="BK214">
        <v>100</v>
      </c>
      <c r="BL214">
        <v>100</v>
      </c>
      <c r="BM214">
        <v>25</v>
      </c>
      <c r="BN214">
        <v>25</v>
      </c>
      <c r="BO214">
        <v>25</v>
      </c>
      <c r="BP214">
        <v>25</v>
      </c>
      <c r="BQ214">
        <v>1</v>
      </c>
      <c r="BR214">
        <v>0</v>
      </c>
      <c r="BS214">
        <v>0</v>
      </c>
      <c r="BT214">
        <v>2</v>
      </c>
      <c r="BU214">
        <v>1</v>
      </c>
      <c r="BV214">
        <v>1</v>
      </c>
      <c r="BW214">
        <v>0</v>
      </c>
      <c r="BX214">
        <v>0</v>
      </c>
      <c r="BY214">
        <v>2</v>
      </c>
      <c r="BZ214">
        <v>2</v>
      </c>
      <c r="CA214">
        <v>2</v>
      </c>
      <c r="CB214">
        <v>1</v>
      </c>
      <c r="CC214">
        <v>3</v>
      </c>
      <c r="CD214">
        <v>3</v>
      </c>
      <c r="CE214">
        <v>0</v>
      </c>
      <c r="CF214">
        <v>1</v>
      </c>
      <c r="CG214">
        <v>78</v>
      </c>
      <c r="CH214">
        <v>74</v>
      </c>
      <c r="CI214">
        <v>65</v>
      </c>
      <c r="CJ214">
        <v>33</v>
      </c>
      <c r="CK214">
        <v>31</v>
      </c>
      <c r="CL214">
        <v>77</v>
      </c>
      <c r="CM214">
        <v>84</v>
      </c>
      <c r="CN214">
        <v>47</v>
      </c>
      <c r="CO214">
        <v>57</v>
      </c>
      <c r="CP214">
        <v>37</v>
      </c>
      <c r="CQ214">
        <v>72</v>
      </c>
      <c r="CR214">
        <v>90</v>
      </c>
      <c r="CS214">
        <v>31</v>
      </c>
      <c r="CT214">
        <v>74</v>
      </c>
      <c r="CU214">
        <v>85</v>
      </c>
      <c r="CV214">
        <v>96</v>
      </c>
      <c r="CW214">
        <v>74</v>
      </c>
      <c r="CX214">
        <v>30</v>
      </c>
      <c r="CY214">
        <v>9</v>
      </c>
      <c r="CZ214">
        <v>61</v>
      </c>
      <c r="DA214">
        <v>59</v>
      </c>
      <c r="DB214">
        <v>68</v>
      </c>
      <c r="DC214">
        <v>11</v>
      </c>
      <c r="DD214">
        <v>97</v>
      </c>
      <c r="DE214">
        <v>84</v>
      </c>
      <c r="DF214">
        <v>14</v>
      </c>
      <c r="DG214">
        <v>55</v>
      </c>
      <c r="DH214">
        <v>70</v>
      </c>
      <c r="DI214">
        <v>61</v>
      </c>
      <c r="DJ214">
        <v>15</v>
      </c>
      <c r="DK214">
        <v>81</v>
      </c>
      <c r="DL214">
        <v>99</v>
      </c>
      <c r="DM214">
        <v>326</v>
      </c>
      <c r="DN214">
        <v>132</v>
      </c>
      <c r="DO214">
        <v>653</v>
      </c>
      <c r="DP214">
        <v>17</v>
      </c>
      <c r="DQ214">
        <v>340</v>
      </c>
      <c r="DR214">
        <v>859</v>
      </c>
      <c r="DS214">
        <v>102</v>
      </c>
      <c r="DT214">
        <v>797</v>
      </c>
      <c r="DU214">
        <v>835</v>
      </c>
      <c r="DV214">
        <v>444</v>
      </c>
      <c r="DW214">
        <v>71</v>
      </c>
      <c r="DX214">
        <v>784</v>
      </c>
      <c r="DY214">
        <v>716</v>
      </c>
      <c r="DZ214">
        <v>403</v>
      </c>
      <c r="EA214">
        <v>888</v>
      </c>
      <c r="EB214">
        <v>915</v>
      </c>
      <c r="EC214">
        <v>208</v>
      </c>
      <c r="ED214">
        <v>160</v>
      </c>
      <c r="EE214">
        <v>583</v>
      </c>
      <c r="EF214">
        <v>802</v>
      </c>
      <c r="EG214">
        <v>987</v>
      </c>
      <c r="EH214">
        <v>3</v>
      </c>
      <c r="EI214">
        <v>258</v>
      </c>
      <c r="EJ214">
        <v>337</v>
      </c>
      <c r="EK214">
        <v>241</v>
      </c>
      <c r="EL214">
        <v>960</v>
      </c>
      <c r="EM214">
        <v>938</v>
      </c>
      <c r="EN214">
        <v>187</v>
      </c>
      <c r="EO214">
        <v>776</v>
      </c>
      <c r="EP214">
        <v>648</v>
      </c>
      <c r="EQ214">
        <v>171</v>
      </c>
      <c r="ER214">
        <v>299</v>
      </c>
      <c r="ES214">
        <v>341</v>
      </c>
      <c r="ET214">
        <v>765</v>
      </c>
      <c r="EU214">
        <v>583</v>
      </c>
      <c r="EV214">
        <v>793</v>
      </c>
      <c r="EW214">
        <v>495</v>
      </c>
      <c r="EX214">
        <v>416</v>
      </c>
      <c r="EY214">
        <v>154</v>
      </c>
      <c r="EZ214">
        <v>157</v>
      </c>
      <c r="FA214">
        <v>943</v>
      </c>
      <c r="FB214">
        <v>725</v>
      </c>
      <c r="FC214">
        <v>209</v>
      </c>
      <c r="FD214">
        <v>289</v>
      </c>
      <c r="FE214">
        <v>635</v>
      </c>
      <c r="FF214">
        <v>280</v>
      </c>
      <c r="FG214">
        <v>963</v>
      </c>
      <c r="FH214">
        <v>832</v>
      </c>
      <c r="FI214">
        <v>183</v>
      </c>
      <c r="FJ214">
        <v>50</v>
      </c>
      <c r="FK214">
        <v>50</v>
      </c>
      <c r="FL214">
        <v>50</v>
      </c>
      <c r="FM214">
        <v>50</v>
      </c>
      <c r="FN214">
        <v>57</v>
      </c>
      <c r="FO214">
        <v>75</v>
      </c>
      <c r="FP214">
        <v>60</v>
      </c>
      <c r="FQ214">
        <v>54</v>
      </c>
      <c r="FR214">
        <v>52</v>
      </c>
      <c r="FS214">
        <v>67</v>
      </c>
      <c r="FT214">
        <v>68</v>
      </c>
      <c r="FU214">
        <v>50</v>
      </c>
      <c r="FV214">
        <v>50</v>
      </c>
      <c r="FW214">
        <v>50</v>
      </c>
      <c r="FX214">
        <v>50</v>
      </c>
      <c r="FY214">
        <v>50</v>
      </c>
      <c r="FZ214">
        <v>50</v>
      </c>
      <c r="GA214">
        <v>50</v>
      </c>
      <c r="GB214">
        <v>50</v>
      </c>
      <c r="GC214">
        <v>50</v>
      </c>
      <c r="GD214">
        <v>50</v>
      </c>
      <c r="GE214">
        <v>54</v>
      </c>
      <c r="GF214">
        <v>71</v>
      </c>
      <c r="GG214">
        <v>50</v>
      </c>
      <c r="GH214">
        <v>52</v>
      </c>
      <c r="GI214">
        <v>50</v>
      </c>
      <c r="GJ214">
        <v>78</v>
      </c>
      <c r="GK214">
        <v>61</v>
      </c>
      <c r="GL214">
        <v>50</v>
      </c>
      <c r="GM214">
        <v>50</v>
      </c>
      <c r="GN214">
        <v>50</v>
      </c>
      <c r="GO214">
        <v>50</v>
      </c>
      <c r="GP214">
        <v>50</v>
      </c>
      <c r="GQ214">
        <v>50</v>
      </c>
      <c r="GR214">
        <v>1.3879999999999999</v>
      </c>
      <c r="GS214">
        <v>1.415</v>
      </c>
      <c r="GT214">
        <v>0.70799999999999996</v>
      </c>
      <c r="GU214">
        <v>0.66</v>
      </c>
      <c r="GV214">
        <v>1.083</v>
      </c>
      <c r="GW214">
        <v>1.302</v>
      </c>
      <c r="GX214">
        <v>1.4870000000000001</v>
      </c>
      <c r="GY214">
        <v>0.503</v>
      </c>
      <c r="GZ214">
        <v>0.75800000000000001</v>
      </c>
      <c r="HA214">
        <v>0.83699999999999997</v>
      </c>
      <c r="HB214">
        <v>0.74099999999999999</v>
      </c>
      <c r="HC214">
        <v>1.46</v>
      </c>
      <c r="HD214">
        <v>1.4379999999999999</v>
      </c>
      <c r="HE214">
        <v>0.68700000000000006</v>
      </c>
      <c r="HF214">
        <v>1.276</v>
      </c>
      <c r="HG214">
        <v>2</v>
      </c>
      <c r="HH214">
        <v>0.17100000000000001</v>
      </c>
      <c r="HI214">
        <v>0.29899999999999999</v>
      </c>
      <c r="HJ214">
        <v>0.34100000000000003</v>
      </c>
      <c r="HK214">
        <v>0.76500000000000001</v>
      </c>
      <c r="HL214">
        <v>0.58299999999999996</v>
      </c>
      <c r="HM214">
        <v>0.79300000000000004</v>
      </c>
      <c r="HN214">
        <v>0.495</v>
      </c>
      <c r="HO214">
        <v>0.41599999999999998</v>
      </c>
      <c r="HP214">
        <v>0.154</v>
      </c>
      <c r="HQ214">
        <v>0.157</v>
      </c>
      <c r="HR214">
        <v>0.94299999999999995</v>
      </c>
      <c r="HS214">
        <v>0.72499999999999998</v>
      </c>
      <c r="HT214">
        <v>0.20899999999999999</v>
      </c>
      <c r="HU214">
        <v>0.28899999999999998</v>
      </c>
      <c r="HV214">
        <v>0.63500000000000001</v>
      </c>
      <c r="HW214">
        <v>0.28000000000000003</v>
      </c>
      <c r="HX214" s="40" t="s">
        <v>85</v>
      </c>
      <c r="HY214" s="35" t="s">
        <v>85</v>
      </c>
      <c r="HZ214" s="36" t="s">
        <v>85</v>
      </c>
      <c r="IA214" s="36" t="s">
        <v>85</v>
      </c>
      <c r="IB214" s="36">
        <v>99</v>
      </c>
      <c r="IC214" s="36" t="s">
        <v>85</v>
      </c>
      <c r="ID214" s="37" t="s">
        <v>85</v>
      </c>
      <c r="IE214" s="37" t="s">
        <v>85</v>
      </c>
      <c r="IF214" s="34" t="str">
        <f t="shared" si="25"/>
        <v/>
      </c>
      <c r="IG214" t="str">
        <f t="shared" si="26"/>
        <v/>
      </c>
      <c r="IH214" t="str">
        <f t="shared" si="27"/>
        <v/>
      </c>
      <c r="II214" t="str">
        <f t="shared" si="28"/>
        <v/>
      </c>
      <c r="IJ214">
        <f t="shared" si="29"/>
        <v>185</v>
      </c>
      <c r="IK214" t="str">
        <f t="shared" si="30"/>
        <v/>
      </c>
      <c r="IL214" t="str">
        <f t="shared" si="31"/>
        <v/>
      </c>
      <c r="IM214" t="str">
        <f t="shared" si="32"/>
        <v/>
      </c>
    </row>
    <row r="215" spans="1:247" x14ac:dyDescent="0.25">
      <c r="A215" s="48">
        <v>137333</v>
      </c>
      <c r="E215" t="b">
        <v>0</v>
      </c>
      <c r="H215">
        <v>35</v>
      </c>
      <c r="J215" t="s">
        <v>42</v>
      </c>
      <c r="K215" t="b">
        <v>1</v>
      </c>
      <c r="N215" t="s">
        <v>43</v>
      </c>
      <c r="R215">
        <v>0</v>
      </c>
      <c r="S215">
        <v>0.71699999999999997</v>
      </c>
      <c r="T215" t="b">
        <v>0</v>
      </c>
      <c r="U215">
        <v>43741.000243055554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30</v>
      </c>
      <c r="AB215">
        <v>30</v>
      </c>
      <c r="AC215">
        <v>10</v>
      </c>
      <c r="AD215">
        <v>41</v>
      </c>
      <c r="AE215">
        <v>43691.000243055554</v>
      </c>
      <c r="AF215">
        <v>43741.000243055554</v>
      </c>
      <c r="AH215">
        <v>0.71699999999999997</v>
      </c>
      <c r="AI215" t="s">
        <v>44</v>
      </c>
      <c r="AJ215">
        <v>821</v>
      </c>
      <c r="AK215">
        <v>605</v>
      </c>
      <c r="AL215">
        <v>925</v>
      </c>
      <c r="AM215">
        <v>245</v>
      </c>
      <c r="AN215">
        <v>740</v>
      </c>
      <c r="AO215">
        <v>20</v>
      </c>
      <c r="AP215">
        <v>573</v>
      </c>
      <c r="AQ215">
        <v>453</v>
      </c>
      <c r="AR215">
        <v>278</v>
      </c>
      <c r="AS215">
        <v>249</v>
      </c>
      <c r="AT215">
        <v>166</v>
      </c>
      <c r="AU215">
        <v>509</v>
      </c>
      <c r="AV215">
        <v>562</v>
      </c>
      <c r="AW215">
        <v>794</v>
      </c>
      <c r="AX215">
        <v>399</v>
      </c>
      <c r="AY215">
        <v>229</v>
      </c>
      <c r="AZ215">
        <v>56</v>
      </c>
      <c r="BA215">
        <v>76</v>
      </c>
      <c r="BB215">
        <v>62</v>
      </c>
      <c r="BC215">
        <v>50</v>
      </c>
      <c r="BD215">
        <v>68</v>
      </c>
      <c r="BE215">
        <v>92</v>
      </c>
      <c r="BF215">
        <v>100</v>
      </c>
      <c r="BG215">
        <v>100</v>
      </c>
      <c r="BH215">
        <v>100</v>
      </c>
      <c r="BI215">
        <v>100</v>
      </c>
      <c r="BJ215">
        <v>100</v>
      </c>
      <c r="BK215">
        <v>100</v>
      </c>
      <c r="BL215">
        <v>100</v>
      </c>
      <c r="BM215">
        <v>25</v>
      </c>
      <c r="BN215">
        <v>25</v>
      </c>
      <c r="BO215">
        <v>25</v>
      </c>
      <c r="BP215">
        <v>25</v>
      </c>
      <c r="BQ215">
        <v>3</v>
      </c>
      <c r="BR215">
        <v>3</v>
      </c>
      <c r="BS215">
        <v>3</v>
      </c>
      <c r="BT215">
        <v>0</v>
      </c>
      <c r="BU215">
        <v>3</v>
      </c>
      <c r="BV215">
        <v>1</v>
      </c>
      <c r="BW215">
        <v>2</v>
      </c>
      <c r="BX215">
        <v>3</v>
      </c>
      <c r="BY215">
        <v>1</v>
      </c>
      <c r="BZ215">
        <v>2</v>
      </c>
      <c r="CA215">
        <v>1</v>
      </c>
      <c r="CB215">
        <v>3</v>
      </c>
      <c r="CC215">
        <v>2</v>
      </c>
      <c r="CD215">
        <v>2</v>
      </c>
      <c r="CE215">
        <v>2</v>
      </c>
      <c r="CF215">
        <v>3</v>
      </c>
      <c r="CG215">
        <v>48</v>
      </c>
      <c r="CH215">
        <v>67</v>
      </c>
      <c r="CI215">
        <v>22</v>
      </c>
      <c r="CJ215">
        <v>94</v>
      </c>
      <c r="CK215">
        <v>97</v>
      </c>
      <c r="CL215">
        <v>96</v>
      </c>
      <c r="CM215">
        <v>37</v>
      </c>
      <c r="CN215">
        <v>67</v>
      </c>
      <c r="CO215">
        <v>92</v>
      </c>
      <c r="CP215">
        <v>32</v>
      </c>
      <c r="CQ215">
        <v>21</v>
      </c>
      <c r="CR215">
        <v>80</v>
      </c>
      <c r="CS215">
        <v>38</v>
      </c>
      <c r="CT215">
        <v>43</v>
      </c>
      <c r="CU215">
        <v>2</v>
      </c>
      <c r="CV215">
        <v>69</v>
      </c>
      <c r="CW215">
        <v>21</v>
      </c>
      <c r="CX215">
        <v>55</v>
      </c>
      <c r="CY215">
        <v>54</v>
      </c>
      <c r="CZ215">
        <v>46</v>
      </c>
      <c r="DA215">
        <v>29</v>
      </c>
      <c r="DB215">
        <v>2</v>
      </c>
      <c r="DC215">
        <v>88</v>
      </c>
      <c r="DD215">
        <v>73</v>
      </c>
      <c r="DE215">
        <v>89</v>
      </c>
      <c r="DF215">
        <v>56</v>
      </c>
      <c r="DG215">
        <v>50</v>
      </c>
      <c r="DH215">
        <v>21</v>
      </c>
      <c r="DI215">
        <v>45</v>
      </c>
      <c r="DJ215">
        <v>20</v>
      </c>
      <c r="DK215">
        <v>29</v>
      </c>
      <c r="DL215">
        <v>20</v>
      </c>
      <c r="DM215">
        <v>355</v>
      </c>
      <c r="DN215">
        <v>173</v>
      </c>
      <c r="DO215">
        <v>304</v>
      </c>
      <c r="DP215">
        <v>140</v>
      </c>
      <c r="DQ215">
        <v>723</v>
      </c>
      <c r="DR215">
        <v>140</v>
      </c>
      <c r="DS215">
        <v>372</v>
      </c>
      <c r="DT215">
        <v>516</v>
      </c>
      <c r="DU215">
        <v>249</v>
      </c>
      <c r="DV215">
        <v>54</v>
      </c>
      <c r="DW215">
        <v>462</v>
      </c>
      <c r="DX215">
        <v>271</v>
      </c>
      <c r="DY215">
        <v>671</v>
      </c>
      <c r="DZ215">
        <v>382</v>
      </c>
      <c r="EA215">
        <v>751</v>
      </c>
      <c r="EB215">
        <v>380</v>
      </c>
      <c r="EC215">
        <v>503</v>
      </c>
      <c r="ED215">
        <v>849</v>
      </c>
      <c r="EE215">
        <v>389</v>
      </c>
      <c r="EF215">
        <v>6</v>
      </c>
      <c r="EG215">
        <v>615</v>
      </c>
      <c r="EH215">
        <v>810</v>
      </c>
      <c r="EI215">
        <v>972</v>
      </c>
      <c r="EJ215">
        <v>804</v>
      </c>
      <c r="EK215">
        <v>494</v>
      </c>
      <c r="EL215">
        <v>218</v>
      </c>
      <c r="EM215">
        <v>554</v>
      </c>
      <c r="EN215">
        <v>165</v>
      </c>
      <c r="EO215">
        <v>208</v>
      </c>
      <c r="EP215">
        <v>114</v>
      </c>
      <c r="EQ215">
        <v>742</v>
      </c>
      <c r="ER215">
        <v>401</v>
      </c>
      <c r="ES215">
        <v>740</v>
      </c>
      <c r="ET215">
        <v>847</v>
      </c>
      <c r="EU215">
        <v>926</v>
      </c>
      <c r="EV215">
        <v>441</v>
      </c>
      <c r="EW215">
        <v>57</v>
      </c>
      <c r="EX215">
        <v>27</v>
      </c>
      <c r="EY215">
        <v>711</v>
      </c>
      <c r="EZ215">
        <v>466</v>
      </c>
      <c r="FA215">
        <v>171</v>
      </c>
      <c r="FB215">
        <v>454</v>
      </c>
      <c r="FC215">
        <v>367</v>
      </c>
      <c r="FD215">
        <v>808</v>
      </c>
      <c r="FE215">
        <v>251</v>
      </c>
      <c r="FF215">
        <v>191</v>
      </c>
      <c r="FG215">
        <v>112</v>
      </c>
      <c r="FH215">
        <v>87</v>
      </c>
      <c r="FI215">
        <v>274</v>
      </c>
      <c r="FJ215">
        <v>50</v>
      </c>
      <c r="FK215">
        <v>50</v>
      </c>
      <c r="FL215">
        <v>50</v>
      </c>
      <c r="FM215">
        <v>50</v>
      </c>
      <c r="FN215">
        <v>67</v>
      </c>
      <c r="FO215">
        <v>64</v>
      </c>
      <c r="FP215">
        <v>68</v>
      </c>
      <c r="FQ215">
        <v>54</v>
      </c>
      <c r="FR215">
        <v>61</v>
      </c>
      <c r="FS215">
        <v>65</v>
      </c>
      <c r="FT215">
        <v>60</v>
      </c>
      <c r="FU215">
        <v>50</v>
      </c>
      <c r="FV215">
        <v>50</v>
      </c>
      <c r="FW215">
        <v>50</v>
      </c>
      <c r="FX215">
        <v>50</v>
      </c>
      <c r="FY215">
        <v>50</v>
      </c>
      <c r="FZ215">
        <v>50</v>
      </c>
      <c r="GA215">
        <v>50</v>
      </c>
      <c r="GB215">
        <v>50</v>
      </c>
      <c r="GC215">
        <v>50</v>
      </c>
      <c r="GD215">
        <v>50</v>
      </c>
      <c r="GE215">
        <v>51</v>
      </c>
      <c r="GF215">
        <v>74</v>
      </c>
      <c r="GG215">
        <v>80</v>
      </c>
      <c r="GH215">
        <v>62</v>
      </c>
      <c r="GI215">
        <v>69</v>
      </c>
      <c r="GJ215">
        <v>63</v>
      </c>
      <c r="GK215">
        <v>65</v>
      </c>
      <c r="GL215">
        <v>50</v>
      </c>
      <c r="GM215">
        <v>50</v>
      </c>
      <c r="GN215">
        <v>50</v>
      </c>
      <c r="GO215">
        <v>50</v>
      </c>
      <c r="GP215">
        <v>50</v>
      </c>
      <c r="GQ215">
        <v>50</v>
      </c>
      <c r="GR215">
        <v>1.2509999999999999</v>
      </c>
      <c r="GS215">
        <v>0.88</v>
      </c>
      <c r="GT215">
        <v>1.0030000000000001</v>
      </c>
      <c r="GU215">
        <v>1.349</v>
      </c>
      <c r="GV215">
        <v>0.88900000000000001</v>
      </c>
      <c r="GW215">
        <v>0.50600000000000001</v>
      </c>
      <c r="GX215">
        <v>1.115</v>
      </c>
      <c r="GY215">
        <v>1.31</v>
      </c>
      <c r="GZ215">
        <v>1.472</v>
      </c>
      <c r="HA215">
        <v>1.304</v>
      </c>
      <c r="HB215">
        <v>0.99399999999999999</v>
      </c>
      <c r="HC215">
        <v>0.71799999999999997</v>
      </c>
      <c r="HD215">
        <v>1.054</v>
      </c>
      <c r="HE215">
        <v>0.66500000000000004</v>
      </c>
      <c r="HF215">
        <v>0.70799999999999996</v>
      </c>
      <c r="HG215">
        <v>1</v>
      </c>
      <c r="HH215">
        <v>0.74199999999999999</v>
      </c>
      <c r="HI215">
        <v>0.40100000000000002</v>
      </c>
      <c r="HJ215">
        <v>0.74</v>
      </c>
      <c r="HK215">
        <v>0.84699999999999998</v>
      </c>
      <c r="HL215">
        <v>0.92600000000000005</v>
      </c>
      <c r="HM215">
        <v>0.441</v>
      </c>
      <c r="HN215">
        <v>5.7000000000000002E-2</v>
      </c>
      <c r="HO215">
        <v>2.7E-2</v>
      </c>
      <c r="HP215">
        <v>0.71099999999999997</v>
      </c>
      <c r="HQ215">
        <v>0.46600000000000003</v>
      </c>
      <c r="HR215">
        <v>0.17100000000000001</v>
      </c>
      <c r="HS215">
        <v>0.45400000000000001</v>
      </c>
      <c r="HT215">
        <v>0.36699999999999999</v>
      </c>
      <c r="HU215">
        <v>0.80800000000000005</v>
      </c>
      <c r="HV215">
        <v>0.251</v>
      </c>
      <c r="HW215">
        <v>0.191</v>
      </c>
      <c r="HX215" s="40" t="s">
        <v>85</v>
      </c>
      <c r="HY215" s="35" t="s">
        <v>85</v>
      </c>
      <c r="HZ215" s="36" t="s">
        <v>85</v>
      </c>
      <c r="IA215" s="36" t="s">
        <v>85</v>
      </c>
      <c r="IB215" s="36" t="s">
        <v>85</v>
      </c>
      <c r="IC215" s="36" t="s">
        <v>85</v>
      </c>
      <c r="ID215" s="37" t="s">
        <v>85</v>
      </c>
      <c r="IE215" s="37" t="s">
        <v>85</v>
      </c>
      <c r="IF215" s="34" t="str">
        <f t="shared" si="25"/>
        <v/>
      </c>
      <c r="IG215" t="str">
        <f t="shared" si="26"/>
        <v/>
      </c>
      <c r="IH215" t="str">
        <f t="shared" si="27"/>
        <v/>
      </c>
      <c r="II215" t="str">
        <f t="shared" si="28"/>
        <v/>
      </c>
      <c r="IJ215" t="str">
        <f t="shared" si="29"/>
        <v/>
      </c>
      <c r="IK215" t="str">
        <f t="shared" si="30"/>
        <v/>
      </c>
      <c r="IL215" t="str">
        <f t="shared" si="31"/>
        <v/>
      </c>
      <c r="IM215" t="str">
        <f t="shared" si="32"/>
        <v/>
      </c>
    </row>
    <row r="216" spans="1:247" x14ac:dyDescent="0.25">
      <c r="A216" s="48">
        <v>137334</v>
      </c>
      <c r="E216" t="b">
        <v>0</v>
      </c>
      <c r="H216">
        <v>35</v>
      </c>
      <c r="J216" t="s">
        <v>46</v>
      </c>
      <c r="K216" t="b">
        <v>1</v>
      </c>
      <c r="N216" t="s">
        <v>43</v>
      </c>
      <c r="R216">
        <v>0</v>
      </c>
      <c r="S216">
        <v>0.23300000000000001</v>
      </c>
      <c r="T216" t="b">
        <v>0</v>
      </c>
      <c r="U216">
        <v>43741.000243055554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20</v>
      </c>
      <c r="AB216">
        <v>20</v>
      </c>
      <c r="AC216">
        <v>10</v>
      </c>
      <c r="AD216">
        <v>85</v>
      </c>
      <c r="AE216">
        <v>43691.000243055554</v>
      </c>
      <c r="AF216">
        <v>43741.000243055554</v>
      </c>
      <c r="AH216">
        <v>0.23300000000000001</v>
      </c>
      <c r="AI216" t="s">
        <v>44</v>
      </c>
      <c r="AJ216">
        <v>974</v>
      </c>
      <c r="AK216">
        <v>871</v>
      </c>
      <c r="AL216">
        <v>441</v>
      </c>
      <c r="AM216">
        <v>842</v>
      </c>
      <c r="AN216">
        <v>111</v>
      </c>
      <c r="AO216">
        <v>814</v>
      </c>
      <c r="AP216">
        <v>40</v>
      </c>
      <c r="AQ216">
        <v>998</v>
      </c>
      <c r="AR216">
        <v>212</v>
      </c>
      <c r="AS216">
        <v>600</v>
      </c>
      <c r="AT216">
        <v>76</v>
      </c>
      <c r="AU216">
        <v>983</v>
      </c>
      <c r="AV216">
        <v>405</v>
      </c>
      <c r="AW216">
        <v>31</v>
      </c>
      <c r="AX216">
        <v>352</v>
      </c>
      <c r="AY216">
        <v>824</v>
      </c>
      <c r="AZ216">
        <v>85</v>
      </c>
      <c r="BA216">
        <v>80</v>
      </c>
      <c r="BB216">
        <v>65</v>
      </c>
      <c r="BC216">
        <v>84</v>
      </c>
      <c r="BD216">
        <v>96</v>
      </c>
      <c r="BE216">
        <v>54</v>
      </c>
      <c r="BF216">
        <v>100</v>
      </c>
      <c r="BG216">
        <v>100</v>
      </c>
      <c r="BH216">
        <v>100</v>
      </c>
      <c r="BI216">
        <v>100</v>
      </c>
      <c r="BJ216">
        <v>100</v>
      </c>
      <c r="BK216">
        <v>100</v>
      </c>
      <c r="BL216">
        <v>100</v>
      </c>
      <c r="BM216">
        <v>25</v>
      </c>
      <c r="BN216">
        <v>25</v>
      </c>
      <c r="BO216">
        <v>25</v>
      </c>
      <c r="BP216">
        <v>25</v>
      </c>
      <c r="BQ216">
        <v>3</v>
      </c>
      <c r="BR216">
        <v>1</v>
      </c>
      <c r="BS216">
        <v>2</v>
      </c>
      <c r="BT216">
        <v>2</v>
      </c>
      <c r="BU216">
        <v>0</v>
      </c>
      <c r="BV216">
        <v>0</v>
      </c>
      <c r="BW216">
        <v>0</v>
      </c>
      <c r="BX216">
        <v>3</v>
      </c>
      <c r="BY216">
        <v>2</v>
      </c>
      <c r="BZ216">
        <v>0</v>
      </c>
      <c r="CA216">
        <v>0</v>
      </c>
      <c r="CB216">
        <v>1</v>
      </c>
      <c r="CC216">
        <v>2</v>
      </c>
      <c r="CD216">
        <v>3</v>
      </c>
      <c r="CE216">
        <v>2</v>
      </c>
      <c r="CF216">
        <v>3</v>
      </c>
      <c r="CG216">
        <v>31</v>
      </c>
      <c r="CH216">
        <v>90</v>
      </c>
      <c r="CI216">
        <v>23</v>
      </c>
      <c r="CJ216">
        <v>84</v>
      </c>
      <c r="CK216">
        <v>60</v>
      </c>
      <c r="CL216">
        <v>33</v>
      </c>
      <c r="CM216">
        <v>43</v>
      </c>
      <c r="CN216">
        <v>64</v>
      </c>
      <c r="CO216">
        <v>99</v>
      </c>
      <c r="CP216">
        <v>34</v>
      </c>
      <c r="CQ216">
        <v>13</v>
      </c>
      <c r="CR216">
        <v>72</v>
      </c>
      <c r="CS216">
        <v>34</v>
      </c>
      <c r="CT216">
        <v>17</v>
      </c>
      <c r="CU216">
        <v>85</v>
      </c>
      <c r="CV216">
        <v>14</v>
      </c>
      <c r="CW216">
        <v>69</v>
      </c>
      <c r="CX216">
        <v>33</v>
      </c>
      <c r="CY216">
        <v>43</v>
      </c>
      <c r="CZ216">
        <v>45</v>
      </c>
      <c r="DA216">
        <v>71</v>
      </c>
      <c r="DB216">
        <v>17</v>
      </c>
      <c r="DC216">
        <v>63</v>
      </c>
      <c r="DD216">
        <v>74</v>
      </c>
      <c r="DE216">
        <v>87</v>
      </c>
      <c r="DF216">
        <v>30</v>
      </c>
      <c r="DG216">
        <v>48</v>
      </c>
      <c r="DH216">
        <v>19</v>
      </c>
      <c r="DI216">
        <v>64</v>
      </c>
      <c r="DJ216">
        <v>51</v>
      </c>
      <c r="DK216">
        <v>70</v>
      </c>
      <c r="DL216">
        <v>3</v>
      </c>
      <c r="DM216">
        <v>957</v>
      </c>
      <c r="DN216">
        <v>170</v>
      </c>
      <c r="DO216">
        <v>103</v>
      </c>
      <c r="DP216">
        <v>851</v>
      </c>
      <c r="DQ216">
        <v>847</v>
      </c>
      <c r="DR216">
        <v>626</v>
      </c>
      <c r="DS216">
        <v>741</v>
      </c>
      <c r="DT216">
        <v>428</v>
      </c>
      <c r="DU216">
        <v>495</v>
      </c>
      <c r="DV216">
        <v>575</v>
      </c>
      <c r="DW216">
        <v>872</v>
      </c>
      <c r="DX216">
        <v>557</v>
      </c>
      <c r="DY216">
        <v>814</v>
      </c>
      <c r="DZ216">
        <v>204</v>
      </c>
      <c r="EA216">
        <v>684</v>
      </c>
      <c r="EB216">
        <v>211</v>
      </c>
      <c r="EC216">
        <v>286</v>
      </c>
      <c r="ED216">
        <v>612</v>
      </c>
      <c r="EE216">
        <v>170</v>
      </c>
      <c r="EF216">
        <v>987</v>
      </c>
      <c r="EG216">
        <v>51</v>
      </c>
      <c r="EH216">
        <v>620</v>
      </c>
      <c r="EI216">
        <v>640</v>
      </c>
      <c r="EJ216">
        <v>735</v>
      </c>
      <c r="EK216">
        <v>1</v>
      </c>
      <c r="EL216">
        <v>587</v>
      </c>
      <c r="EM216">
        <v>931</v>
      </c>
      <c r="EN216">
        <v>714</v>
      </c>
      <c r="EO216">
        <v>195</v>
      </c>
      <c r="EP216">
        <v>150</v>
      </c>
      <c r="EQ216">
        <v>737</v>
      </c>
      <c r="ER216">
        <v>692</v>
      </c>
      <c r="ES216">
        <v>890</v>
      </c>
      <c r="ET216">
        <v>926</v>
      </c>
      <c r="EU216">
        <v>81</v>
      </c>
      <c r="EV216">
        <v>822</v>
      </c>
      <c r="EW216">
        <v>397</v>
      </c>
      <c r="EX216">
        <v>647</v>
      </c>
      <c r="EY216">
        <v>96</v>
      </c>
      <c r="EZ216">
        <v>94</v>
      </c>
      <c r="FA216">
        <v>378</v>
      </c>
      <c r="FB216">
        <v>748</v>
      </c>
      <c r="FC216">
        <v>817</v>
      </c>
      <c r="FD216">
        <v>284</v>
      </c>
      <c r="FE216">
        <v>952</v>
      </c>
      <c r="FF216">
        <v>188</v>
      </c>
      <c r="FG216">
        <v>240</v>
      </c>
      <c r="FH216">
        <v>168</v>
      </c>
      <c r="FI216">
        <v>695</v>
      </c>
      <c r="FJ216">
        <v>50</v>
      </c>
      <c r="FK216">
        <v>50</v>
      </c>
      <c r="FL216">
        <v>50</v>
      </c>
      <c r="FM216">
        <v>50</v>
      </c>
      <c r="FN216">
        <v>75</v>
      </c>
      <c r="FO216">
        <v>77</v>
      </c>
      <c r="FP216">
        <v>75</v>
      </c>
      <c r="FQ216">
        <v>65</v>
      </c>
      <c r="FR216">
        <v>78</v>
      </c>
      <c r="FS216">
        <v>75</v>
      </c>
      <c r="FT216">
        <v>53</v>
      </c>
      <c r="FU216">
        <v>50</v>
      </c>
      <c r="FV216">
        <v>50</v>
      </c>
      <c r="FW216">
        <v>50</v>
      </c>
      <c r="FX216">
        <v>50</v>
      </c>
      <c r="FY216">
        <v>50</v>
      </c>
      <c r="FZ216">
        <v>50</v>
      </c>
      <c r="GA216">
        <v>50</v>
      </c>
      <c r="GB216">
        <v>50</v>
      </c>
      <c r="GC216">
        <v>50</v>
      </c>
      <c r="GD216">
        <v>50</v>
      </c>
      <c r="GE216">
        <v>57</v>
      </c>
      <c r="GF216">
        <v>53</v>
      </c>
      <c r="GG216">
        <v>69</v>
      </c>
      <c r="GH216">
        <v>72</v>
      </c>
      <c r="GI216">
        <v>57</v>
      </c>
      <c r="GJ216">
        <v>79</v>
      </c>
      <c r="GK216">
        <v>64</v>
      </c>
      <c r="GL216">
        <v>50</v>
      </c>
      <c r="GM216">
        <v>50</v>
      </c>
      <c r="GN216">
        <v>50</v>
      </c>
      <c r="GO216">
        <v>50</v>
      </c>
      <c r="GP216">
        <v>50</v>
      </c>
      <c r="GQ216">
        <v>50</v>
      </c>
      <c r="GR216">
        <v>1.1840000000000002</v>
      </c>
      <c r="GS216">
        <v>0.71099999999999997</v>
      </c>
      <c r="GT216">
        <v>0.78600000000000003</v>
      </c>
      <c r="GU216">
        <v>1.1120000000000001</v>
      </c>
      <c r="GV216">
        <v>0.67</v>
      </c>
      <c r="GW216">
        <v>1.4870000000000001</v>
      </c>
      <c r="GX216">
        <v>0.55100000000000005</v>
      </c>
      <c r="GY216">
        <v>1.1200000000000001</v>
      </c>
      <c r="GZ216">
        <v>1.1400000000000001</v>
      </c>
      <c r="HA216">
        <v>1.2349999999999999</v>
      </c>
      <c r="HB216">
        <v>0.501</v>
      </c>
      <c r="HC216">
        <v>1.087</v>
      </c>
      <c r="HD216">
        <v>1.431</v>
      </c>
      <c r="HE216">
        <v>1.214</v>
      </c>
      <c r="HF216">
        <v>0.69500000000000006</v>
      </c>
      <c r="HG216">
        <v>1</v>
      </c>
      <c r="HH216">
        <v>0.73699999999999999</v>
      </c>
      <c r="HI216">
        <v>0.69199999999999995</v>
      </c>
      <c r="HJ216">
        <v>0.89</v>
      </c>
      <c r="HK216">
        <v>0.92600000000000005</v>
      </c>
      <c r="HL216">
        <v>8.1000000000000003E-2</v>
      </c>
      <c r="HM216">
        <v>0.82199999999999995</v>
      </c>
      <c r="HN216">
        <v>0.39700000000000002</v>
      </c>
      <c r="HO216">
        <v>0.64700000000000002</v>
      </c>
      <c r="HP216">
        <v>9.6000000000000002E-2</v>
      </c>
      <c r="HQ216">
        <v>9.4E-2</v>
      </c>
      <c r="HR216">
        <v>0.378</v>
      </c>
      <c r="HS216">
        <v>0.748</v>
      </c>
      <c r="HT216">
        <v>0.81699999999999995</v>
      </c>
      <c r="HU216">
        <v>0.28399999999999997</v>
      </c>
      <c r="HV216">
        <v>0.95199999999999996</v>
      </c>
      <c r="HW216">
        <v>0.188</v>
      </c>
      <c r="HX216" s="40" t="s">
        <v>85</v>
      </c>
      <c r="HY216" s="35" t="s">
        <v>85</v>
      </c>
      <c r="HZ216" s="36" t="s">
        <v>85</v>
      </c>
      <c r="IA216" s="36" t="s">
        <v>85</v>
      </c>
      <c r="IB216" s="36" t="s">
        <v>85</v>
      </c>
      <c r="IC216" s="36" t="s">
        <v>85</v>
      </c>
      <c r="ID216" s="37" t="s">
        <v>85</v>
      </c>
      <c r="IE216" s="37" t="s">
        <v>85</v>
      </c>
      <c r="IF216" s="34" t="str">
        <f t="shared" si="25"/>
        <v/>
      </c>
      <c r="IG216" t="str">
        <f t="shared" si="26"/>
        <v/>
      </c>
      <c r="IH216" t="str">
        <f t="shared" si="27"/>
        <v/>
      </c>
      <c r="II216" t="str">
        <f t="shared" si="28"/>
        <v/>
      </c>
      <c r="IJ216" t="str">
        <f t="shared" si="29"/>
        <v/>
      </c>
      <c r="IK216" t="str">
        <f t="shared" si="30"/>
        <v/>
      </c>
      <c r="IL216" t="str">
        <f t="shared" si="31"/>
        <v/>
      </c>
      <c r="IM216" t="str">
        <f t="shared" si="32"/>
        <v/>
      </c>
    </row>
    <row r="217" spans="1:247" x14ac:dyDescent="0.25">
      <c r="A217" s="48">
        <v>137335</v>
      </c>
      <c r="E217" t="b">
        <v>0</v>
      </c>
      <c r="H217">
        <v>35</v>
      </c>
      <c r="J217" t="s">
        <v>42</v>
      </c>
      <c r="K217" t="b">
        <v>1</v>
      </c>
      <c r="N217" t="s">
        <v>43</v>
      </c>
      <c r="R217">
        <v>0</v>
      </c>
      <c r="S217">
        <v>0.38300000000000001</v>
      </c>
      <c r="T217" t="b">
        <v>0</v>
      </c>
      <c r="U217">
        <v>43741.000243055554</v>
      </c>
      <c r="V217">
        <v>0</v>
      </c>
      <c r="W217">
        <v>0</v>
      </c>
      <c r="X217">
        <v>0</v>
      </c>
      <c r="Y217">
        <v>1</v>
      </c>
      <c r="Z217">
        <v>0</v>
      </c>
      <c r="AA217">
        <v>0</v>
      </c>
      <c r="AB217">
        <v>30</v>
      </c>
      <c r="AC217">
        <v>10</v>
      </c>
      <c r="AD217">
        <v>78</v>
      </c>
      <c r="AE217">
        <v>43691.000243055554</v>
      </c>
      <c r="AF217">
        <v>43741.000243055554</v>
      </c>
      <c r="AH217">
        <v>0.38300000000000001</v>
      </c>
      <c r="AI217" t="s">
        <v>44</v>
      </c>
      <c r="AJ217">
        <v>21</v>
      </c>
      <c r="AK217">
        <v>238</v>
      </c>
      <c r="AL217">
        <v>425</v>
      </c>
      <c r="AM217">
        <v>42</v>
      </c>
      <c r="AN217">
        <v>465</v>
      </c>
      <c r="AO217">
        <v>69</v>
      </c>
      <c r="AP217">
        <v>654</v>
      </c>
      <c r="AQ217">
        <v>409</v>
      </c>
      <c r="AR217">
        <v>926</v>
      </c>
      <c r="AS217">
        <v>901</v>
      </c>
      <c r="AT217">
        <v>985</v>
      </c>
      <c r="AU217">
        <v>607</v>
      </c>
      <c r="AV217">
        <v>543</v>
      </c>
      <c r="AW217">
        <v>117</v>
      </c>
      <c r="AX217">
        <v>10</v>
      </c>
      <c r="AY217">
        <v>882</v>
      </c>
      <c r="AZ217">
        <v>63</v>
      </c>
      <c r="BA217">
        <v>55</v>
      </c>
      <c r="BB217">
        <v>74</v>
      </c>
      <c r="BC217">
        <v>99</v>
      </c>
      <c r="BD217">
        <v>78</v>
      </c>
      <c r="BE217">
        <v>73</v>
      </c>
      <c r="BF217">
        <v>100</v>
      </c>
      <c r="BG217">
        <v>100</v>
      </c>
      <c r="BH217">
        <v>100</v>
      </c>
      <c r="BI217">
        <v>100</v>
      </c>
      <c r="BJ217">
        <v>100</v>
      </c>
      <c r="BK217">
        <v>100</v>
      </c>
      <c r="BL217">
        <v>100</v>
      </c>
      <c r="BM217">
        <v>25</v>
      </c>
      <c r="BN217">
        <v>25</v>
      </c>
      <c r="BO217">
        <v>25</v>
      </c>
      <c r="BP217">
        <v>25</v>
      </c>
      <c r="BQ217">
        <v>2</v>
      </c>
      <c r="BR217">
        <v>2</v>
      </c>
      <c r="BS217">
        <v>0</v>
      </c>
      <c r="BT217">
        <v>1</v>
      </c>
      <c r="BU217">
        <v>2</v>
      </c>
      <c r="BV217">
        <v>3</v>
      </c>
      <c r="BW217">
        <v>2</v>
      </c>
      <c r="BX217">
        <v>2</v>
      </c>
      <c r="BY217">
        <v>2</v>
      </c>
      <c r="BZ217">
        <v>2</v>
      </c>
      <c r="CA217">
        <v>1</v>
      </c>
      <c r="CB217">
        <v>1</v>
      </c>
      <c r="CC217">
        <v>1</v>
      </c>
      <c r="CD217">
        <v>2</v>
      </c>
      <c r="CE217">
        <v>3</v>
      </c>
      <c r="CF217">
        <v>2</v>
      </c>
      <c r="CG217">
        <v>68</v>
      </c>
      <c r="CH217">
        <v>4</v>
      </c>
      <c r="CI217">
        <v>5</v>
      </c>
      <c r="CJ217">
        <v>60</v>
      </c>
      <c r="CK217">
        <v>69</v>
      </c>
      <c r="CL217">
        <v>91</v>
      </c>
      <c r="CM217">
        <v>54</v>
      </c>
      <c r="CN217">
        <v>84</v>
      </c>
      <c r="CO217">
        <v>14</v>
      </c>
      <c r="CP217">
        <v>56</v>
      </c>
      <c r="CQ217">
        <v>67</v>
      </c>
      <c r="CR217">
        <v>7</v>
      </c>
      <c r="CS217">
        <v>48</v>
      </c>
      <c r="CT217">
        <v>71</v>
      </c>
      <c r="CU217">
        <v>84</v>
      </c>
      <c r="CV217">
        <v>93</v>
      </c>
      <c r="CW217">
        <v>27</v>
      </c>
      <c r="CX217">
        <v>78</v>
      </c>
      <c r="CY217">
        <v>84</v>
      </c>
      <c r="CZ217">
        <v>8</v>
      </c>
      <c r="DA217">
        <v>85</v>
      </c>
      <c r="DB217">
        <v>47</v>
      </c>
      <c r="DC217">
        <v>60</v>
      </c>
      <c r="DD217">
        <v>30</v>
      </c>
      <c r="DE217">
        <v>95</v>
      </c>
      <c r="DF217">
        <v>83</v>
      </c>
      <c r="DG217">
        <v>85</v>
      </c>
      <c r="DH217">
        <v>76</v>
      </c>
      <c r="DI217">
        <v>92</v>
      </c>
      <c r="DJ217">
        <v>67</v>
      </c>
      <c r="DK217">
        <v>90</v>
      </c>
      <c r="DL217">
        <v>63</v>
      </c>
      <c r="DM217">
        <v>966</v>
      </c>
      <c r="DN217">
        <v>100</v>
      </c>
      <c r="DO217">
        <v>984</v>
      </c>
      <c r="DP217">
        <v>498</v>
      </c>
      <c r="DQ217">
        <v>53</v>
      </c>
      <c r="DR217">
        <v>6</v>
      </c>
      <c r="DS217">
        <v>996</v>
      </c>
      <c r="DT217">
        <v>885</v>
      </c>
      <c r="DU217">
        <v>979</v>
      </c>
      <c r="DV217">
        <v>676</v>
      </c>
      <c r="DW217">
        <v>235</v>
      </c>
      <c r="DX217">
        <v>341</v>
      </c>
      <c r="DY217">
        <v>404</v>
      </c>
      <c r="DZ217">
        <v>660</v>
      </c>
      <c r="EA217">
        <v>672</v>
      </c>
      <c r="EB217">
        <v>421</v>
      </c>
      <c r="EC217">
        <v>961</v>
      </c>
      <c r="ED217">
        <v>856</v>
      </c>
      <c r="EE217">
        <v>732</v>
      </c>
      <c r="EF217">
        <v>80</v>
      </c>
      <c r="EG217">
        <v>883</v>
      </c>
      <c r="EH217">
        <v>803</v>
      </c>
      <c r="EI217">
        <v>359</v>
      </c>
      <c r="EJ217">
        <v>919</v>
      </c>
      <c r="EK217">
        <v>198</v>
      </c>
      <c r="EL217">
        <v>273</v>
      </c>
      <c r="EM217">
        <v>341</v>
      </c>
      <c r="EN217">
        <v>855</v>
      </c>
      <c r="EO217">
        <v>316</v>
      </c>
      <c r="EP217">
        <v>580</v>
      </c>
      <c r="EQ217">
        <v>775</v>
      </c>
      <c r="ER217">
        <v>657</v>
      </c>
      <c r="ES217">
        <v>864</v>
      </c>
      <c r="ET217">
        <v>685</v>
      </c>
      <c r="EU217">
        <v>164</v>
      </c>
      <c r="EV217">
        <v>108</v>
      </c>
      <c r="EW217">
        <v>414</v>
      </c>
      <c r="EX217">
        <v>131</v>
      </c>
      <c r="EY217">
        <v>338</v>
      </c>
      <c r="EZ217">
        <v>422</v>
      </c>
      <c r="FA217">
        <v>446</v>
      </c>
      <c r="FB217">
        <v>936</v>
      </c>
      <c r="FC217">
        <v>809</v>
      </c>
      <c r="FD217">
        <v>78</v>
      </c>
      <c r="FE217">
        <v>654</v>
      </c>
      <c r="FF217">
        <v>997</v>
      </c>
      <c r="FG217">
        <v>953</v>
      </c>
      <c r="FH217">
        <v>847</v>
      </c>
      <c r="FI217">
        <v>261</v>
      </c>
      <c r="FJ217">
        <v>50</v>
      </c>
      <c r="FK217">
        <v>50</v>
      </c>
      <c r="FL217">
        <v>50</v>
      </c>
      <c r="FM217">
        <v>50</v>
      </c>
      <c r="FN217">
        <v>60</v>
      </c>
      <c r="FO217">
        <v>66</v>
      </c>
      <c r="FP217">
        <v>61</v>
      </c>
      <c r="FQ217">
        <v>73</v>
      </c>
      <c r="FR217">
        <v>80</v>
      </c>
      <c r="FS217">
        <v>66</v>
      </c>
      <c r="FT217">
        <v>50</v>
      </c>
      <c r="FU217">
        <v>50</v>
      </c>
      <c r="FV217">
        <v>50</v>
      </c>
      <c r="FW217">
        <v>50</v>
      </c>
      <c r="FX217">
        <v>50</v>
      </c>
      <c r="FY217">
        <v>50</v>
      </c>
      <c r="FZ217">
        <v>50</v>
      </c>
      <c r="GA217">
        <v>50</v>
      </c>
      <c r="GB217">
        <v>50</v>
      </c>
      <c r="GC217">
        <v>50</v>
      </c>
      <c r="GD217">
        <v>50</v>
      </c>
      <c r="GE217">
        <v>56</v>
      </c>
      <c r="GF217">
        <v>67</v>
      </c>
      <c r="GG217">
        <v>80</v>
      </c>
      <c r="GH217">
        <v>50</v>
      </c>
      <c r="GI217">
        <v>58</v>
      </c>
      <c r="GJ217">
        <v>67</v>
      </c>
      <c r="GK217">
        <v>73</v>
      </c>
      <c r="GL217">
        <v>50</v>
      </c>
      <c r="GM217">
        <v>50</v>
      </c>
      <c r="GN217">
        <v>50</v>
      </c>
      <c r="GO217">
        <v>50</v>
      </c>
      <c r="GP217">
        <v>50</v>
      </c>
      <c r="GQ217">
        <v>50</v>
      </c>
      <c r="GR217">
        <v>1.1720000000000002</v>
      </c>
      <c r="GS217">
        <v>0.92100000000000004</v>
      </c>
      <c r="GT217">
        <v>1.4609999999999999</v>
      </c>
      <c r="GU217">
        <v>1.3559999999999999</v>
      </c>
      <c r="GV217">
        <v>1.232</v>
      </c>
      <c r="GW217">
        <v>0.57999999999999996</v>
      </c>
      <c r="GX217">
        <v>1.383</v>
      </c>
      <c r="GY217">
        <v>1.3029999999999999</v>
      </c>
      <c r="GZ217">
        <v>0.85899999999999999</v>
      </c>
      <c r="HA217">
        <v>1.419</v>
      </c>
      <c r="HB217">
        <v>0.69799999999999995</v>
      </c>
      <c r="HC217">
        <v>0.77300000000000002</v>
      </c>
      <c r="HD217">
        <v>0.84099999999999997</v>
      </c>
      <c r="HE217">
        <v>1.355</v>
      </c>
      <c r="HF217">
        <v>0.81600000000000006</v>
      </c>
      <c r="HG217">
        <v>1</v>
      </c>
      <c r="HH217">
        <v>0.77500000000000002</v>
      </c>
      <c r="HI217">
        <v>0.65700000000000003</v>
      </c>
      <c r="HJ217">
        <v>0.86399999999999999</v>
      </c>
      <c r="HK217">
        <v>0.68500000000000005</v>
      </c>
      <c r="HL217">
        <v>0.16400000000000001</v>
      </c>
      <c r="HM217">
        <v>0.108</v>
      </c>
      <c r="HN217">
        <v>0.41399999999999998</v>
      </c>
      <c r="HO217">
        <v>0.13100000000000001</v>
      </c>
      <c r="HP217">
        <v>0.33800000000000002</v>
      </c>
      <c r="HQ217">
        <v>0.42199999999999999</v>
      </c>
      <c r="HR217">
        <v>0.44600000000000001</v>
      </c>
      <c r="HS217">
        <v>0.93600000000000005</v>
      </c>
      <c r="HT217">
        <v>0.80900000000000005</v>
      </c>
      <c r="HU217">
        <v>7.8E-2</v>
      </c>
      <c r="HV217">
        <v>0.65400000000000003</v>
      </c>
      <c r="HW217">
        <v>0.997</v>
      </c>
      <c r="HX217" s="40" t="s">
        <v>85</v>
      </c>
      <c r="HY217" s="35" t="s">
        <v>85</v>
      </c>
      <c r="HZ217" s="36" t="s">
        <v>85</v>
      </c>
      <c r="IA217" s="36" t="s">
        <v>85</v>
      </c>
      <c r="IB217" s="36" t="s">
        <v>85</v>
      </c>
      <c r="IC217" s="36" t="s">
        <v>85</v>
      </c>
      <c r="ID217" s="37" t="s">
        <v>85</v>
      </c>
      <c r="IE217" s="37" t="s">
        <v>85</v>
      </c>
      <c r="IF217" s="34" t="str">
        <f t="shared" si="25"/>
        <v/>
      </c>
      <c r="IG217" t="str">
        <f t="shared" si="26"/>
        <v/>
      </c>
      <c r="IH217" t="str">
        <f t="shared" si="27"/>
        <v/>
      </c>
      <c r="II217" t="str">
        <f t="shared" si="28"/>
        <v/>
      </c>
      <c r="IJ217" t="str">
        <f t="shared" si="29"/>
        <v/>
      </c>
      <c r="IK217" t="str">
        <f t="shared" si="30"/>
        <v/>
      </c>
      <c r="IL217" t="str">
        <f t="shared" si="31"/>
        <v/>
      </c>
      <c r="IM217" t="str">
        <f t="shared" si="32"/>
        <v/>
      </c>
    </row>
    <row r="218" spans="1:247" x14ac:dyDescent="0.25">
      <c r="A218" s="48">
        <v>137336</v>
      </c>
      <c r="E218" t="b">
        <v>0</v>
      </c>
      <c r="H218">
        <v>35</v>
      </c>
      <c r="J218" t="s">
        <v>42</v>
      </c>
      <c r="K218" t="b">
        <v>1</v>
      </c>
      <c r="N218" t="s">
        <v>43</v>
      </c>
      <c r="R218">
        <v>0</v>
      </c>
      <c r="S218">
        <v>0.442</v>
      </c>
      <c r="T218" t="b">
        <v>0</v>
      </c>
      <c r="U218">
        <v>43741.000243055554</v>
      </c>
      <c r="V218">
        <v>0</v>
      </c>
      <c r="W218">
        <v>0</v>
      </c>
      <c r="X218">
        <v>1.6129999999999999E-2</v>
      </c>
      <c r="Y218">
        <v>1</v>
      </c>
      <c r="Z218">
        <v>0</v>
      </c>
      <c r="AA218">
        <v>30</v>
      </c>
      <c r="AB218">
        <v>30</v>
      </c>
      <c r="AC218">
        <v>10</v>
      </c>
      <c r="AD218">
        <v>67</v>
      </c>
      <c r="AE218">
        <v>43691.000243055554</v>
      </c>
      <c r="AF218">
        <v>43741.000243055554</v>
      </c>
      <c r="AH218">
        <v>0.442</v>
      </c>
      <c r="AI218" t="s">
        <v>44</v>
      </c>
      <c r="AJ218">
        <v>279</v>
      </c>
      <c r="AK218">
        <v>760</v>
      </c>
      <c r="AL218">
        <v>16</v>
      </c>
      <c r="AM218">
        <v>1000</v>
      </c>
      <c r="AN218">
        <v>314</v>
      </c>
      <c r="AO218">
        <v>219</v>
      </c>
      <c r="AP218">
        <v>767</v>
      </c>
      <c r="AQ218">
        <v>364</v>
      </c>
      <c r="AR218">
        <v>652</v>
      </c>
      <c r="AS218">
        <v>390</v>
      </c>
      <c r="AT218">
        <v>30</v>
      </c>
      <c r="AU218">
        <v>151</v>
      </c>
      <c r="AV218">
        <v>314</v>
      </c>
      <c r="AW218">
        <v>985</v>
      </c>
      <c r="AX218">
        <v>410</v>
      </c>
      <c r="AY218">
        <v>469</v>
      </c>
      <c r="AZ218">
        <v>88</v>
      </c>
      <c r="BA218">
        <v>69</v>
      </c>
      <c r="BB218">
        <v>98</v>
      </c>
      <c r="BC218">
        <v>69</v>
      </c>
      <c r="BD218">
        <v>83</v>
      </c>
      <c r="BE218">
        <v>56</v>
      </c>
      <c r="BF218">
        <v>100</v>
      </c>
      <c r="BG218">
        <v>100</v>
      </c>
      <c r="BH218">
        <v>100</v>
      </c>
      <c r="BI218">
        <v>100</v>
      </c>
      <c r="BJ218">
        <v>100</v>
      </c>
      <c r="BK218">
        <v>100</v>
      </c>
      <c r="BL218">
        <v>100</v>
      </c>
      <c r="BM218">
        <v>25</v>
      </c>
      <c r="BN218">
        <v>25</v>
      </c>
      <c r="BO218">
        <v>25</v>
      </c>
      <c r="BP218">
        <v>25</v>
      </c>
      <c r="BQ218">
        <v>0</v>
      </c>
      <c r="BR218">
        <v>2</v>
      </c>
      <c r="BS218">
        <v>2</v>
      </c>
      <c r="BT218">
        <v>3</v>
      </c>
      <c r="BU218">
        <v>1</v>
      </c>
      <c r="BV218">
        <v>2</v>
      </c>
      <c r="BW218">
        <v>0</v>
      </c>
      <c r="BX218">
        <v>2</v>
      </c>
      <c r="BY218">
        <v>0</v>
      </c>
      <c r="BZ218">
        <v>0</v>
      </c>
      <c r="CA218">
        <v>0</v>
      </c>
      <c r="CB218">
        <v>1</v>
      </c>
      <c r="CC218">
        <v>1</v>
      </c>
      <c r="CD218">
        <v>3</v>
      </c>
      <c r="CE218">
        <v>1</v>
      </c>
      <c r="CF218">
        <v>0</v>
      </c>
      <c r="CG218">
        <v>66</v>
      </c>
      <c r="CH218">
        <v>93</v>
      </c>
      <c r="CI218">
        <v>68</v>
      </c>
      <c r="CJ218">
        <v>38</v>
      </c>
      <c r="CK218">
        <v>47</v>
      </c>
      <c r="CL218">
        <v>72</v>
      </c>
      <c r="CM218">
        <v>73</v>
      </c>
      <c r="CN218">
        <v>87</v>
      </c>
      <c r="CO218">
        <v>13</v>
      </c>
      <c r="CP218">
        <v>91</v>
      </c>
      <c r="CQ218">
        <v>90</v>
      </c>
      <c r="CR218">
        <v>29</v>
      </c>
      <c r="CS218">
        <v>52</v>
      </c>
      <c r="CT218">
        <v>26</v>
      </c>
      <c r="CU218">
        <v>74</v>
      </c>
      <c r="CV218">
        <v>85</v>
      </c>
      <c r="CW218">
        <v>13</v>
      </c>
      <c r="CX218">
        <v>47</v>
      </c>
      <c r="CY218">
        <v>3</v>
      </c>
      <c r="CZ218">
        <v>10</v>
      </c>
      <c r="DA218">
        <v>39</v>
      </c>
      <c r="DB218">
        <v>60</v>
      </c>
      <c r="DC218">
        <v>22</v>
      </c>
      <c r="DD218">
        <v>30</v>
      </c>
      <c r="DE218">
        <v>71</v>
      </c>
      <c r="DF218">
        <v>77</v>
      </c>
      <c r="DG218">
        <v>95</v>
      </c>
      <c r="DH218">
        <v>13</v>
      </c>
      <c r="DI218">
        <v>72</v>
      </c>
      <c r="DJ218">
        <v>63</v>
      </c>
      <c r="DK218">
        <v>17</v>
      </c>
      <c r="DL218">
        <v>35</v>
      </c>
      <c r="DM218">
        <v>749</v>
      </c>
      <c r="DN218">
        <v>508</v>
      </c>
      <c r="DO218">
        <v>895</v>
      </c>
      <c r="DP218">
        <v>413</v>
      </c>
      <c r="DQ218">
        <v>238</v>
      </c>
      <c r="DR218">
        <v>295</v>
      </c>
      <c r="DS218">
        <v>829</v>
      </c>
      <c r="DT218">
        <v>961</v>
      </c>
      <c r="DU218">
        <v>543</v>
      </c>
      <c r="DV218">
        <v>387</v>
      </c>
      <c r="DW218">
        <v>581</v>
      </c>
      <c r="DX218">
        <v>136</v>
      </c>
      <c r="DY218">
        <v>800</v>
      </c>
      <c r="DZ218">
        <v>412</v>
      </c>
      <c r="EA218">
        <v>720</v>
      </c>
      <c r="EB218">
        <v>931</v>
      </c>
      <c r="EC218">
        <v>99</v>
      </c>
      <c r="ED218">
        <v>323</v>
      </c>
      <c r="EE218">
        <v>895</v>
      </c>
      <c r="EF218">
        <v>505</v>
      </c>
      <c r="EG218">
        <v>621</v>
      </c>
      <c r="EH218">
        <v>865</v>
      </c>
      <c r="EI218">
        <v>421</v>
      </c>
      <c r="EJ218">
        <v>130</v>
      </c>
      <c r="EK218">
        <v>426</v>
      </c>
      <c r="EL218">
        <v>830</v>
      </c>
      <c r="EM218">
        <v>5</v>
      </c>
      <c r="EN218">
        <v>265</v>
      </c>
      <c r="EO218">
        <v>41</v>
      </c>
      <c r="EP218">
        <v>438</v>
      </c>
      <c r="EQ218">
        <v>689</v>
      </c>
      <c r="ER218">
        <v>193</v>
      </c>
      <c r="ES218">
        <v>181</v>
      </c>
      <c r="ET218">
        <v>272</v>
      </c>
      <c r="EU218">
        <v>525</v>
      </c>
      <c r="EV218">
        <v>154</v>
      </c>
      <c r="EW218">
        <v>34</v>
      </c>
      <c r="EX218">
        <v>443</v>
      </c>
      <c r="EY218">
        <v>703</v>
      </c>
      <c r="EZ218">
        <v>859</v>
      </c>
      <c r="FA218">
        <v>553</v>
      </c>
      <c r="FB218">
        <v>992</v>
      </c>
      <c r="FC218">
        <v>831</v>
      </c>
      <c r="FD218">
        <v>937</v>
      </c>
      <c r="FE218">
        <v>138</v>
      </c>
      <c r="FF218">
        <v>900</v>
      </c>
      <c r="FG218">
        <v>389</v>
      </c>
      <c r="FH218">
        <v>490</v>
      </c>
      <c r="FI218">
        <v>20</v>
      </c>
      <c r="FJ218">
        <v>50</v>
      </c>
      <c r="FK218">
        <v>50</v>
      </c>
      <c r="FL218">
        <v>50</v>
      </c>
      <c r="FM218">
        <v>50</v>
      </c>
      <c r="FN218">
        <v>53</v>
      </c>
      <c r="FO218">
        <v>76</v>
      </c>
      <c r="FP218">
        <v>57</v>
      </c>
      <c r="FQ218">
        <v>74</v>
      </c>
      <c r="FR218">
        <v>58</v>
      </c>
      <c r="FS218">
        <v>78</v>
      </c>
      <c r="FT218">
        <v>69</v>
      </c>
      <c r="FU218">
        <v>50</v>
      </c>
      <c r="FV218">
        <v>50</v>
      </c>
      <c r="FW218">
        <v>50</v>
      </c>
      <c r="FX218">
        <v>50</v>
      </c>
      <c r="FY218">
        <v>50</v>
      </c>
      <c r="FZ218">
        <v>50</v>
      </c>
      <c r="GA218">
        <v>50</v>
      </c>
      <c r="GB218">
        <v>50</v>
      </c>
      <c r="GC218">
        <v>50</v>
      </c>
      <c r="GD218">
        <v>50</v>
      </c>
      <c r="GE218">
        <v>69</v>
      </c>
      <c r="GF218">
        <v>61</v>
      </c>
      <c r="GG218">
        <v>79</v>
      </c>
      <c r="GH218">
        <v>68</v>
      </c>
      <c r="GI218">
        <v>57</v>
      </c>
      <c r="GJ218">
        <v>59</v>
      </c>
      <c r="GK218">
        <v>51</v>
      </c>
      <c r="GL218">
        <v>50</v>
      </c>
      <c r="GM218">
        <v>50</v>
      </c>
      <c r="GN218">
        <v>50</v>
      </c>
      <c r="GO218">
        <v>50</v>
      </c>
      <c r="GP218">
        <v>50</v>
      </c>
      <c r="GQ218">
        <v>50</v>
      </c>
      <c r="GR218">
        <v>1.22</v>
      </c>
      <c r="GS218">
        <v>1.431</v>
      </c>
      <c r="GT218">
        <v>0.59899999999999998</v>
      </c>
      <c r="GU218">
        <v>0.82299999999999995</v>
      </c>
      <c r="GV218">
        <v>1.395</v>
      </c>
      <c r="GW218">
        <v>1.0049999999999999</v>
      </c>
      <c r="GX218">
        <v>1.121</v>
      </c>
      <c r="GY218">
        <v>1.365</v>
      </c>
      <c r="GZ218">
        <v>0.92100000000000004</v>
      </c>
      <c r="HA218">
        <v>0.63</v>
      </c>
      <c r="HB218">
        <v>0.92599999999999993</v>
      </c>
      <c r="HC218">
        <v>1.33</v>
      </c>
      <c r="HD218">
        <v>0.505</v>
      </c>
      <c r="HE218">
        <v>0.76500000000000001</v>
      </c>
      <c r="HF218">
        <v>0.54100000000000004</v>
      </c>
      <c r="HG218">
        <v>2</v>
      </c>
      <c r="HH218">
        <v>0.68899999999999995</v>
      </c>
      <c r="HI218">
        <v>0.193</v>
      </c>
      <c r="HJ218">
        <v>0.18099999999999999</v>
      </c>
      <c r="HK218">
        <v>0.27200000000000002</v>
      </c>
      <c r="HL218">
        <v>0.52500000000000002</v>
      </c>
      <c r="HM218">
        <v>0.154</v>
      </c>
      <c r="HN218">
        <v>3.4000000000000002E-2</v>
      </c>
      <c r="HO218">
        <v>0.443</v>
      </c>
      <c r="HP218">
        <v>0.70299999999999996</v>
      </c>
      <c r="HQ218">
        <v>0.85899999999999999</v>
      </c>
      <c r="HR218">
        <v>0.55300000000000005</v>
      </c>
      <c r="HS218">
        <v>0.99199999999999999</v>
      </c>
      <c r="HT218">
        <v>0.83099999999999996</v>
      </c>
      <c r="HU218">
        <v>0.93700000000000006</v>
      </c>
      <c r="HV218">
        <v>0.13800000000000001</v>
      </c>
      <c r="HW218">
        <v>0.9</v>
      </c>
      <c r="HX218" s="40" t="s">
        <v>85</v>
      </c>
      <c r="HY218" s="35" t="s">
        <v>85</v>
      </c>
      <c r="HZ218" s="36" t="s">
        <v>85</v>
      </c>
      <c r="IA218" s="36" t="s">
        <v>85</v>
      </c>
      <c r="IB218" s="36">
        <v>35</v>
      </c>
      <c r="IC218" s="36">
        <v>1.6129999999999999E-2</v>
      </c>
      <c r="ID218" s="37" t="s">
        <v>85</v>
      </c>
      <c r="IE218" s="37" t="s">
        <v>85</v>
      </c>
      <c r="IF218" s="34" t="str">
        <f t="shared" si="25"/>
        <v/>
      </c>
      <c r="IG218" t="str">
        <f t="shared" si="26"/>
        <v/>
      </c>
      <c r="IH218" t="str">
        <f t="shared" si="27"/>
        <v/>
      </c>
      <c r="II218" t="str">
        <f t="shared" si="28"/>
        <v/>
      </c>
      <c r="IJ218">
        <f t="shared" si="29"/>
        <v>78</v>
      </c>
      <c r="IK218">
        <f t="shared" si="30"/>
        <v>2</v>
      </c>
      <c r="IL218" t="str">
        <f t="shared" si="31"/>
        <v/>
      </c>
      <c r="IM218" t="str">
        <f t="shared" si="32"/>
        <v/>
      </c>
    </row>
    <row r="219" spans="1:247" x14ac:dyDescent="0.25">
      <c r="A219" s="48">
        <v>137337</v>
      </c>
      <c r="E219" t="b">
        <v>0</v>
      </c>
      <c r="H219">
        <v>35</v>
      </c>
      <c r="J219" t="s">
        <v>42</v>
      </c>
      <c r="K219" t="b">
        <v>1</v>
      </c>
      <c r="N219" t="s">
        <v>43</v>
      </c>
      <c r="R219">
        <v>0</v>
      </c>
      <c r="S219">
        <v>0.42499999999999999</v>
      </c>
      <c r="T219" t="b">
        <v>0</v>
      </c>
      <c r="U219">
        <v>43741.000243055554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40</v>
      </c>
      <c r="AB219">
        <v>40</v>
      </c>
      <c r="AC219">
        <v>10</v>
      </c>
      <c r="AD219">
        <v>94</v>
      </c>
      <c r="AE219">
        <v>43691.000243055554</v>
      </c>
      <c r="AF219">
        <v>43741.000243055554</v>
      </c>
      <c r="AH219">
        <v>0.42499999999999999</v>
      </c>
      <c r="AI219" t="s">
        <v>44</v>
      </c>
      <c r="AJ219">
        <v>210</v>
      </c>
      <c r="AK219">
        <v>215</v>
      </c>
      <c r="AL219">
        <v>662</v>
      </c>
      <c r="AM219">
        <v>390</v>
      </c>
      <c r="AN219">
        <v>593</v>
      </c>
      <c r="AO219">
        <v>495</v>
      </c>
      <c r="AP219">
        <v>39</v>
      </c>
      <c r="AQ219">
        <v>679</v>
      </c>
      <c r="AR219">
        <v>206</v>
      </c>
      <c r="AS219">
        <v>515</v>
      </c>
      <c r="AT219">
        <v>638</v>
      </c>
      <c r="AU219">
        <v>713</v>
      </c>
      <c r="AV219">
        <v>97</v>
      </c>
      <c r="AW219">
        <v>902</v>
      </c>
      <c r="AX219">
        <v>833</v>
      </c>
      <c r="AY219">
        <v>80</v>
      </c>
      <c r="AZ219">
        <v>74</v>
      </c>
      <c r="BA219">
        <v>56</v>
      </c>
      <c r="BB219">
        <v>68</v>
      </c>
      <c r="BC219">
        <v>51</v>
      </c>
      <c r="BD219">
        <v>94</v>
      </c>
      <c r="BE219">
        <v>61</v>
      </c>
      <c r="BF219">
        <v>100</v>
      </c>
      <c r="BG219">
        <v>100</v>
      </c>
      <c r="BH219">
        <v>100</v>
      </c>
      <c r="BI219">
        <v>100</v>
      </c>
      <c r="BJ219">
        <v>100</v>
      </c>
      <c r="BK219">
        <v>100</v>
      </c>
      <c r="BL219">
        <v>100</v>
      </c>
      <c r="BM219">
        <v>25</v>
      </c>
      <c r="BN219">
        <v>25</v>
      </c>
      <c r="BO219">
        <v>25</v>
      </c>
      <c r="BP219">
        <v>25</v>
      </c>
      <c r="BQ219">
        <v>2</v>
      </c>
      <c r="BR219">
        <v>2</v>
      </c>
      <c r="BS219">
        <v>3</v>
      </c>
      <c r="BT219">
        <v>2</v>
      </c>
      <c r="BU219">
        <v>2</v>
      </c>
      <c r="BV219">
        <v>0</v>
      </c>
      <c r="BW219">
        <v>0</v>
      </c>
      <c r="BX219">
        <v>0</v>
      </c>
      <c r="BY219">
        <v>1</v>
      </c>
      <c r="BZ219">
        <v>0</v>
      </c>
      <c r="CA219">
        <v>2</v>
      </c>
      <c r="CB219">
        <v>2</v>
      </c>
      <c r="CC219">
        <v>3</v>
      </c>
      <c r="CD219">
        <v>2</v>
      </c>
      <c r="CE219">
        <v>2</v>
      </c>
      <c r="CF219">
        <v>1</v>
      </c>
      <c r="CG219">
        <v>40</v>
      </c>
      <c r="CH219">
        <v>10</v>
      </c>
      <c r="CI219">
        <v>77</v>
      </c>
      <c r="CJ219">
        <v>14</v>
      </c>
      <c r="CK219">
        <v>69</v>
      </c>
      <c r="CL219">
        <v>44</v>
      </c>
      <c r="CM219">
        <v>80</v>
      </c>
      <c r="CN219">
        <v>69</v>
      </c>
      <c r="CO219">
        <v>85</v>
      </c>
      <c r="CP219">
        <v>78</v>
      </c>
      <c r="CQ219">
        <v>19</v>
      </c>
      <c r="CR219">
        <v>71</v>
      </c>
      <c r="CS219">
        <v>59</v>
      </c>
      <c r="CT219">
        <v>88</v>
      </c>
      <c r="CU219">
        <v>18</v>
      </c>
      <c r="CV219">
        <v>55</v>
      </c>
      <c r="CW219">
        <v>0</v>
      </c>
      <c r="CX219">
        <v>83</v>
      </c>
      <c r="CY219">
        <v>16</v>
      </c>
      <c r="CZ219">
        <v>97</v>
      </c>
      <c r="DA219">
        <v>10</v>
      </c>
      <c r="DB219">
        <v>9</v>
      </c>
      <c r="DC219">
        <v>27</v>
      </c>
      <c r="DD219">
        <v>57</v>
      </c>
      <c r="DE219">
        <v>22</v>
      </c>
      <c r="DF219">
        <v>60</v>
      </c>
      <c r="DG219">
        <v>42</v>
      </c>
      <c r="DH219">
        <v>11</v>
      </c>
      <c r="DI219">
        <v>50</v>
      </c>
      <c r="DJ219">
        <v>7</v>
      </c>
      <c r="DK219">
        <v>63</v>
      </c>
      <c r="DL219">
        <v>48</v>
      </c>
      <c r="DM219">
        <v>492</v>
      </c>
      <c r="DN219">
        <v>711</v>
      </c>
      <c r="DO219">
        <v>850</v>
      </c>
      <c r="DP219">
        <v>525</v>
      </c>
      <c r="DQ219">
        <v>535</v>
      </c>
      <c r="DR219">
        <v>986</v>
      </c>
      <c r="DS219">
        <v>112</v>
      </c>
      <c r="DT219">
        <v>195</v>
      </c>
      <c r="DU219">
        <v>747</v>
      </c>
      <c r="DV219">
        <v>528</v>
      </c>
      <c r="DW219">
        <v>421</v>
      </c>
      <c r="DX219">
        <v>90</v>
      </c>
      <c r="DY219">
        <v>915</v>
      </c>
      <c r="DZ219">
        <v>194</v>
      </c>
      <c r="EA219">
        <v>250</v>
      </c>
      <c r="EB219">
        <v>989</v>
      </c>
      <c r="EC219">
        <v>251</v>
      </c>
      <c r="ED219">
        <v>251</v>
      </c>
      <c r="EE219">
        <v>527</v>
      </c>
      <c r="EF219">
        <v>195</v>
      </c>
      <c r="EG219">
        <v>759</v>
      </c>
      <c r="EH219">
        <v>471</v>
      </c>
      <c r="EI219">
        <v>308</v>
      </c>
      <c r="EJ219">
        <v>193</v>
      </c>
      <c r="EK219">
        <v>112</v>
      </c>
      <c r="EL219">
        <v>202</v>
      </c>
      <c r="EM219">
        <v>456</v>
      </c>
      <c r="EN219">
        <v>652</v>
      </c>
      <c r="EO219">
        <v>889</v>
      </c>
      <c r="EP219">
        <v>129</v>
      </c>
      <c r="EQ219">
        <v>356</v>
      </c>
      <c r="ER219">
        <v>140</v>
      </c>
      <c r="ES219">
        <v>96</v>
      </c>
      <c r="ET219">
        <v>64</v>
      </c>
      <c r="EU219">
        <v>223</v>
      </c>
      <c r="EV219">
        <v>777</v>
      </c>
      <c r="EW219">
        <v>68</v>
      </c>
      <c r="EX219">
        <v>772</v>
      </c>
      <c r="EY219">
        <v>457</v>
      </c>
      <c r="EZ219">
        <v>241</v>
      </c>
      <c r="FA219">
        <v>299</v>
      </c>
      <c r="FB219">
        <v>570</v>
      </c>
      <c r="FC219">
        <v>87</v>
      </c>
      <c r="FD219">
        <v>996</v>
      </c>
      <c r="FE219">
        <v>381</v>
      </c>
      <c r="FF219">
        <v>889</v>
      </c>
      <c r="FG219">
        <v>370</v>
      </c>
      <c r="FH219">
        <v>590</v>
      </c>
      <c r="FI219">
        <v>162</v>
      </c>
      <c r="FJ219">
        <v>50</v>
      </c>
      <c r="FK219">
        <v>50</v>
      </c>
      <c r="FL219">
        <v>50</v>
      </c>
      <c r="FM219">
        <v>50</v>
      </c>
      <c r="FN219">
        <v>55</v>
      </c>
      <c r="FO219">
        <v>70</v>
      </c>
      <c r="FP219">
        <v>54</v>
      </c>
      <c r="FQ219">
        <v>68</v>
      </c>
      <c r="FR219">
        <v>61</v>
      </c>
      <c r="FS219">
        <v>57</v>
      </c>
      <c r="FT219">
        <v>65</v>
      </c>
      <c r="FU219">
        <v>50</v>
      </c>
      <c r="FV219">
        <v>50</v>
      </c>
      <c r="FW219">
        <v>50</v>
      </c>
      <c r="FX219">
        <v>50</v>
      </c>
      <c r="FY219">
        <v>50</v>
      </c>
      <c r="FZ219">
        <v>50</v>
      </c>
      <c r="GA219">
        <v>50</v>
      </c>
      <c r="GB219">
        <v>50</v>
      </c>
      <c r="GC219">
        <v>50</v>
      </c>
      <c r="GD219">
        <v>50</v>
      </c>
      <c r="GE219">
        <v>60</v>
      </c>
      <c r="GF219">
        <v>61</v>
      </c>
      <c r="GG219">
        <v>53</v>
      </c>
      <c r="GH219">
        <v>64</v>
      </c>
      <c r="GI219">
        <v>69</v>
      </c>
      <c r="GJ219">
        <v>70</v>
      </c>
      <c r="GK219">
        <v>75</v>
      </c>
      <c r="GL219">
        <v>50</v>
      </c>
      <c r="GM219">
        <v>50</v>
      </c>
      <c r="GN219">
        <v>50</v>
      </c>
      <c r="GO219">
        <v>50</v>
      </c>
      <c r="GP219">
        <v>50</v>
      </c>
      <c r="GQ219">
        <v>50</v>
      </c>
      <c r="GR219">
        <v>0.75</v>
      </c>
      <c r="GS219">
        <v>1.4889999999999999</v>
      </c>
      <c r="GT219">
        <v>0.751</v>
      </c>
      <c r="GU219">
        <v>0.751</v>
      </c>
      <c r="GV219">
        <v>1.0270000000000001</v>
      </c>
      <c r="GW219">
        <v>0.69500000000000006</v>
      </c>
      <c r="GX219">
        <v>1.2589999999999999</v>
      </c>
      <c r="GY219">
        <v>0.97099999999999997</v>
      </c>
      <c r="GZ219">
        <v>0.80800000000000005</v>
      </c>
      <c r="HA219">
        <v>0.69300000000000006</v>
      </c>
      <c r="HB219">
        <v>0.61199999999999999</v>
      </c>
      <c r="HC219">
        <v>0.70199999999999996</v>
      </c>
      <c r="HD219">
        <v>0.95599999999999996</v>
      </c>
      <c r="HE219">
        <v>1.1520000000000001</v>
      </c>
      <c r="HF219">
        <v>1.389</v>
      </c>
      <c r="HG219">
        <v>1</v>
      </c>
      <c r="HH219">
        <v>0.35599999999999998</v>
      </c>
      <c r="HI219">
        <v>0.14000000000000001</v>
      </c>
      <c r="HJ219">
        <v>9.6000000000000002E-2</v>
      </c>
      <c r="HK219">
        <v>6.4000000000000001E-2</v>
      </c>
      <c r="HL219">
        <v>0.223</v>
      </c>
      <c r="HM219">
        <v>0.77700000000000002</v>
      </c>
      <c r="HN219">
        <v>6.8000000000000005E-2</v>
      </c>
      <c r="HO219">
        <v>0.77200000000000002</v>
      </c>
      <c r="HP219">
        <v>0.45700000000000002</v>
      </c>
      <c r="HQ219">
        <v>0.24099999999999999</v>
      </c>
      <c r="HR219">
        <v>0.29899999999999999</v>
      </c>
      <c r="HS219">
        <v>0.56999999999999995</v>
      </c>
      <c r="HT219">
        <v>8.6999999999999994E-2</v>
      </c>
      <c r="HU219">
        <v>0.996</v>
      </c>
      <c r="HV219">
        <v>0.38100000000000001</v>
      </c>
      <c r="HW219">
        <v>0.88900000000000001</v>
      </c>
      <c r="HX219" s="40" t="s">
        <v>85</v>
      </c>
      <c r="HY219" s="35" t="s">
        <v>85</v>
      </c>
      <c r="HZ219" s="36" t="s">
        <v>85</v>
      </c>
      <c r="IA219" s="36" t="s">
        <v>85</v>
      </c>
      <c r="IB219" s="36" t="s">
        <v>85</v>
      </c>
      <c r="IC219" s="36" t="s">
        <v>85</v>
      </c>
      <c r="ID219" s="37" t="s">
        <v>85</v>
      </c>
      <c r="IE219" s="37" t="s">
        <v>85</v>
      </c>
      <c r="IF219" s="34" t="str">
        <f t="shared" si="25"/>
        <v/>
      </c>
      <c r="IG219" t="str">
        <f t="shared" si="26"/>
        <v/>
      </c>
      <c r="IH219" t="str">
        <f t="shared" si="27"/>
        <v/>
      </c>
      <c r="II219" t="str">
        <f t="shared" si="28"/>
        <v/>
      </c>
      <c r="IJ219" t="str">
        <f t="shared" si="29"/>
        <v/>
      </c>
      <c r="IK219" t="str">
        <f t="shared" si="30"/>
        <v/>
      </c>
      <c r="IL219" t="str">
        <f t="shared" si="31"/>
        <v/>
      </c>
      <c r="IM219" t="str">
        <f t="shared" si="32"/>
        <v/>
      </c>
    </row>
    <row r="220" spans="1:247" x14ac:dyDescent="0.25">
      <c r="A220" s="48">
        <v>137338</v>
      </c>
      <c r="E220" t="b">
        <v>0</v>
      </c>
      <c r="H220">
        <v>35</v>
      </c>
      <c r="J220" t="s">
        <v>46</v>
      </c>
      <c r="K220" t="b">
        <v>1</v>
      </c>
      <c r="N220" t="s">
        <v>43</v>
      </c>
      <c r="R220">
        <v>0</v>
      </c>
      <c r="S220">
        <v>7.4999999999999997E-2</v>
      </c>
      <c r="T220" t="b">
        <v>0</v>
      </c>
      <c r="U220">
        <v>43741.000243055554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20</v>
      </c>
      <c r="AC220">
        <v>10</v>
      </c>
      <c r="AD220">
        <v>266</v>
      </c>
      <c r="AE220">
        <v>43691.000243055554</v>
      </c>
      <c r="AF220">
        <v>43741.000243055554</v>
      </c>
      <c r="AH220">
        <v>7.4999999999999997E-2</v>
      </c>
      <c r="AI220" t="s">
        <v>44</v>
      </c>
      <c r="AJ220">
        <v>691</v>
      </c>
      <c r="AK220">
        <v>746</v>
      </c>
      <c r="AL220">
        <v>719</v>
      </c>
      <c r="AM220">
        <v>753</v>
      </c>
      <c r="AN220">
        <v>538</v>
      </c>
      <c r="AO220">
        <v>195</v>
      </c>
      <c r="AP220">
        <v>439</v>
      </c>
      <c r="AQ220">
        <v>755</v>
      </c>
      <c r="AR220">
        <v>336</v>
      </c>
      <c r="AS220">
        <v>708</v>
      </c>
      <c r="AT220">
        <v>173</v>
      </c>
      <c r="AU220">
        <v>552</v>
      </c>
      <c r="AV220">
        <v>150</v>
      </c>
      <c r="AW220">
        <v>299</v>
      </c>
      <c r="AX220">
        <v>605</v>
      </c>
      <c r="AY220">
        <v>461</v>
      </c>
      <c r="AZ220">
        <v>50</v>
      </c>
      <c r="BA220">
        <v>76</v>
      </c>
      <c r="BB220">
        <v>50</v>
      </c>
      <c r="BC220">
        <v>92</v>
      </c>
      <c r="BD220">
        <v>66</v>
      </c>
      <c r="BE220">
        <v>73</v>
      </c>
      <c r="BF220">
        <v>100</v>
      </c>
      <c r="BG220">
        <v>100</v>
      </c>
      <c r="BH220">
        <v>100</v>
      </c>
      <c r="BI220">
        <v>100</v>
      </c>
      <c r="BJ220">
        <v>100</v>
      </c>
      <c r="BK220">
        <v>100</v>
      </c>
      <c r="BL220">
        <v>100</v>
      </c>
      <c r="BM220">
        <v>25</v>
      </c>
      <c r="BN220">
        <v>25</v>
      </c>
      <c r="BO220">
        <v>25</v>
      </c>
      <c r="BP220">
        <v>25</v>
      </c>
      <c r="BQ220">
        <v>2</v>
      </c>
      <c r="BR220">
        <v>0</v>
      </c>
      <c r="BS220">
        <v>3</v>
      </c>
      <c r="BT220">
        <v>0</v>
      </c>
      <c r="BU220">
        <v>0</v>
      </c>
      <c r="BV220">
        <v>3</v>
      </c>
      <c r="BW220">
        <v>1</v>
      </c>
      <c r="BX220">
        <v>3</v>
      </c>
      <c r="BY220">
        <v>1</v>
      </c>
      <c r="BZ220">
        <v>3</v>
      </c>
      <c r="CA220">
        <v>3</v>
      </c>
      <c r="CB220">
        <v>2</v>
      </c>
      <c r="CC220">
        <v>3</v>
      </c>
      <c r="CD220">
        <v>2</v>
      </c>
      <c r="CE220">
        <v>0</v>
      </c>
      <c r="CF220">
        <v>0</v>
      </c>
      <c r="CG220">
        <v>55</v>
      </c>
      <c r="CH220">
        <v>69</v>
      </c>
      <c r="CI220">
        <v>63</v>
      </c>
      <c r="CJ220">
        <v>89</v>
      </c>
      <c r="CK220">
        <v>15</v>
      </c>
      <c r="CL220">
        <v>61</v>
      </c>
      <c r="CM220">
        <v>40</v>
      </c>
      <c r="CN220">
        <v>7</v>
      </c>
      <c r="CO220">
        <v>19</v>
      </c>
      <c r="CP220">
        <v>53</v>
      </c>
      <c r="CQ220">
        <v>59</v>
      </c>
      <c r="CR220">
        <v>61</v>
      </c>
      <c r="CS220">
        <v>29</v>
      </c>
      <c r="CT220">
        <v>21</v>
      </c>
      <c r="CU220">
        <v>0</v>
      </c>
      <c r="CV220">
        <v>36</v>
      </c>
      <c r="CW220">
        <v>46</v>
      </c>
      <c r="CX220">
        <v>27</v>
      </c>
      <c r="CY220">
        <v>85</v>
      </c>
      <c r="CZ220">
        <v>58</v>
      </c>
      <c r="DA220">
        <v>84</v>
      </c>
      <c r="DB220">
        <v>55</v>
      </c>
      <c r="DC220">
        <v>39</v>
      </c>
      <c r="DD220">
        <v>45</v>
      </c>
      <c r="DE220">
        <v>15</v>
      </c>
      <c r="DF220">
        <v>65</v>
      </c>
      <c r="DG220">
        <v>16</v>
      </c>
      <c r="DH220">
        <v>14</v>
      </c>
      <c r="DI220">
        <v>29</v>
      </c>
      <c r="DJ220">
        <v>89</v>
      </c>
      <c r="DK220">
        <v>58</v>
      </c>
      <c r="DL220">
        <v>45</v>
      </c>
      <c r="DM220">
        <v>834</v>
      </c>
      <c r="DN220">
        <v>82</v>
      </c>
      <c r="DO220">
        <v>803</v>
      </c>
      <c r="DP220">
        <v>587</v>
      </c>
      <c r="DQ220">
        <v>51</v>
      </c>
      <c r="DR220">
        <v>876</v>
      </c>
      <c r="DS220">
        <v>621</v>
      </c>
      <c r="DT220">
        <v>934</v>
      </c>
      <c r="DU220">
        <v>909</v>
      </c>
      <c r="DV220">
        <v>976</v>
      </c>
      <c r="DW220">
        <v>215</v>
      </c>
      <c r="DX220">
        <v>266</v>
      </c>
      <c r="DY220">
        <v>533</v>
      </c>
      <c r="DZ220">
        <v>86</v>
      </c>
      <c r="EA220">
        <v>999</v>
      </c>
      <c r="EB220">
        <v>786</v>
      </c>
      <c r="EC220">
        <v>169</v>
      </c>
      <c r="ED220">
        <v>357</v>
      </c>
      <c r="EE220">
        <v>793</v>
      </c>
      <c r="EF220">
        <v>108</v>
      </c>
      <c r="EG220">
        <v>763</v>
      </c>
      <c r="EH220">
        <v>755</v>
      </c>
      <c r="EI220">
        <v>975</v>
      </c>
      <c r="EJ220">
        <v>67</v>
      </c>
      <c r="EK220">
        <v>31</v>
      </c>
      <c r="EL220">
        <v>114</v>
      </c>
      <c r="EM220">
        <v>977</v>
      </c>
      <c r="EN220">
        <v>374</v>
      </c>
      <c r="EO220">
        <v>918</v>
      </c>
      <c r="EP220">
        <v>432</v>
      </c>
      <c r="EQ220">
        <v>208</v>
      </c>
      <c r="ER220">
        <v>738</v>
      </c>
      <c r="ES220">
        <v>163</v>
      </c>
      <c r="ET220">
        <v>906</v>
      </c>
      <c r="EU220">
        <v>542</v>
      </c>
      <c r="EV220">
        <v>917</v>
      </c>
      <c r="EW220">
        <v>581</v>
      </c>
      <c r="EX220">
        <v>545</v>
      </c>
      <c r="EY220">
        <v>708</v>
      </c>
      <c r="EZ220">
        <v>101</v>
      </c>
      <c r="FA220">
        <v>885</v>
      </c>
      <c r="FB220">
        <v>515</v>
      </c>
      <c r="FC220">
        <v>629</v>
      </c>
      <c r="FD220">
        <v>774</v>
      </c>
      <c r="FE220">
        <v>667</v>
      </c>
      <c r="FF220">
        <v>712</v>
      </c>
      <c r="FG220">
        <v>893</v>
      </c>
      <c r="FH220">
        <v>619</v>
      </c>
      <c r="FI220">
        <v>204</v>
      </c>
      <c r="FJ220">
        <v>50</v>
      </c>
      <c r="FK220">
        <v>50</v>
      </c>
      <c r="FL220">
        <v>50</v>
      </c>
      <c r="FM220">
        <v>50</v>
      </c>
      <c r="FN220">
        <v>55</v>
      </c>
      <c r="FO220">
        <v>55</v>
      </c>
      <c r="FP220">
        <v>68</v>
      </c>
      <c r="FQ220">
        <v>79</v>
      </c>
      <c r="FR220">
        <v>62</v>
      </c>
      <c r="FS220">
        <v>70</v>
      </c>
      <c r="FT220">
        <v>80</v>
      </c>
      <c r="FU220">
        <v>50</v>
      </c>
      <c r="FV220">
        <v>50</v>
      </c>
      <c r="FW220">
        <v>50</v>
      </c>
      <c r="FX220">
        <v>50</v>
      </c>
      <c r="FY220">
        <v>50</v>
      </c>
      <c r="FZ220">
        <v>50</v>
      </c>
      <c r="GA220">
        <v>50</v>
      </c>
      <c r="GB220">
        <v>50</v>
      </c>
      <c r="GC220">
        <v>50</v>
      </c>
      <c r="GD220">
        <v>50</v>
      </c>
      <c r="GE220">
        <v>63</v>
      </c>
      <c r="GF220">
        <v>75</v>
      </c>
      <c r="GG220">
        <v>76</v>
      </c>
      <c r="GH220">
        <v>71</v>
      </c>
      <c r="GI220">
        <v>53</v>
      </c>
      <c r="GJ220">
        <v>77</v>
      </c>
      <c r="GK220">
        <v>75</v>
      </c>
      <c r="GL220">
        <v>50</v>
      </c>
      <c r="GM220">
        <v>50</v>
      </c>
      <c r="GN220">
        <v>50</v>
      </c>
      <c r="GO220">
        <v>50</v>
      </c>
      <c r="GP220">
        <v>50</v>
      </c>
      <c r="GQ220">
        <v>50</v>
      </c>
      <c r="GR220">
        <v>1.4990000000000001</v>
      </c>
      <c r="GS220">
        <v>1.286</v>
      </c>
      <c r="GT220">
        <v>0.66900000000000004</v>
      </c>
      <c r="GU220">
        <v>0.85699999999999998</v>
      </c>
      <c r="GV220">
        <v>1.2930000000000001</v>
      </c>
      <c r="GW220">
        <v>0.60799999999999998</v>
      </c>
      <c r="GX220">
        <v>1.2629999999999999</v>
      </c>
      <c r="GY220">
        <v>1.2549999999999999</v>
      </c>
      <c r="GZ220">
        <v>1.4750000000000001</v>
      </c>
      <c r="HA220">
        <v>0.56699999999999995</v>
      </c>
      <c r="HB220">
        <v>0.53100000000000003</v>
      </c>
      <c r="HC220">
        <v>0.61399999999999999</v>
      </c>
      <c r="HD220">
        <v>1.4769999999999999</v>
      </c>
      <c r="HE220">
        <v>0.874</v>
      </c>
      <c r="HF220">
        <v>1.4180000000000001</v>
      </c>
      <c r="HG220">
        <v>1</v>
      </c>
      <c r="HH220">
        <v>0.20799999999999999</v>
      </c>
      <c r="HI220">
        <v>0.73799999999999999</v>
      </c>
      <c r="HJ220">
        <v>0.16300000000000001</v>
      </c>
      <c r="HK220">
        <v>0.90600000000000003</v>
      </c>
      <c r="HL220">
        <v>0.54200000000000004</v>
      </c>
      <c r="HM220">
        <v>0.91700000000000004</v>
      </c>
      <c r="HN220">
        <v>0.58099999999999996</v>
      </c>
      <c r="HO220">
        <v>0.54500000000000004</v>
      </c>
      <c r="HP220">
        <v>0.70799999999999996</v>
      </c>
      <c r="HQ220">
        <v>0.10100000000000001</v>
      </c>
      <c r="HR220">
        <v>0.88500000000000001</v>
      </c>
      <c r="HS220">
        <v>0.51500000000000001</v>
      </c>
      <c r="HT220">
        <v>0.629</v>
      </c>
      <c r="HU220">
        <v>0.77400000000000002</v>
      </c>
      <c r="HV220">
        <v>0.66700000000000004</v>
      </c>
      <c r="HW220">
        <v>0.71199999999999997</v>
      </c>
      <c r="HX220" s="40" t="s">
        <v>85</v>
      </c>
      <c r="HY220" s="35" t="s">
        <v>85</v>
      </c>
      <c r="HZ220" s="36" t="s">
        <v>85</v>
      </c>
      <c r="IA220" s="36" t="s">
        <v>85</v>
      </c>
      <c r="IB220" s="36" t="s">
        <v>85</v>
      </c>
      <c r="IC220" s="36" t="s">
        <v>85</v>
      </c>
      <c r="ID220" s="37" t="s">
        <v>85</v>
      </c>
      <c r="IE220" s="37" t="s">
        <v>85</v>
      </c>
      <c r="IF220" s="34" t="str">
        <f t="shared" si="25"/>
        <v/>
      </c>
      <c r="IG220" t="str">
        <f t="shared" si="26"/>
        <v/>
      </c>
      <c r="IH220" t="str">
        <f t="shared" si="27"/>
        <v/>
      </c>
      <c r="II220" t="str">
        <f t="shared" si="28"/>
        <v/>
      </c>
      <c r="IJ220" t="str">
        <f t="shared" si="29"/>
        <v/>
      </c>
      <c r="IK220" t="str">
        <f t="shared" si="30"/>
        <v/>
      </c>
      <c r="IL220" t="str">
        <f t="shared" si="31"/>
        <v/>
      </c>
      <c r="IM220" t="str">
        <f t="shared" si="32"/>
        <v/>
      </c>
    </row>
    <row r="221" spans="1:247" x14ac:dyDescent="0.25">
      <c r="A221" s="48">
        <v>137339</v>
      </c>
      <c r="E221" t="b">
        <v>0</v>
      </c>
      <c r="H221">
        <v>35</v>
      </c>
      <c r="J221" t="s">
        <v>42</v>
      </c>
      <c r="K221" t="b">
        <v>1</v>
      </c>
      <c r="N221" t="s">
        <v>43</v>
      </c>
      <c r="R221">
        <v>0</v>
      </c>
      <c r="S221">
        <v>0.36699999999999999</v>
      </c>
      <c r="T221" t="b">
        <v>0</v>
      </c>
      <c r="U221">
        <v>43741.000243055554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30</v>
      </c>
      <c r="AB221">
        <v>30</v>
      </c>
      <c r="AC221">
        <v>10</v>
      </c>
      <c r="AD221">
        <v>81</v>
      </c>
      <c r="AE221">
        <v>43691.000243055554</v>
      </c>
      <c r="AF221">
        <v>43741.000243055554</v>
      </c>
      <c r="AH221">
        <v>0.36699999999999999</v>
      </c>
      <c r="AI221" t="s">
        <v>44</v>
      </c>
      <c r="AJ221">
        <v>899</v>
      </c>
      <c r="AK221">
        <v>194</v>
      </c>
      <c r="AL221">
        <v>940</v>
      </c>
      <c r="AM221">
        <v>844</v>
      </c>
      <c r="AN221">
        <v>840</v>
      </c>
      <c r="AO221">
        <v>285</v>
      </c>
      <c r="AP221">
        <v>374</v>
      </c>
      <c r="AQ221">
        <v>741</v>
      </c>
      <c r="AR221">
        <v>348</v>
      </c>
      <c r="AS221">
        <v>975</v>
      </c>
      <c r="AT221">
        <v>643</v>
      </c>
      <c r="AU221">
        <v>742</v>
      </c>
      <c r="AV221">
        <v>551</v>
      </c>
      <c r="AW221">
        <v>574</v>
      </c>
      <c r="AX221">
        <v>636</v>
      </c>
      <c r="AY221">
        <v>256</v>
      </c>
      <c r="AZ221">
        <v>92</v>
      </c>
      <c r="BA221">
        <v>80</v>
      </c>
      <c r="BB221">
        <v>73</v>
      </c>
      <c r="BC221">
        <v>97</v>
      </c>
      <c r="BD221">
        <v>89</v>
      </c>
      <c r="BE221">
        <v>69</v>
      </c>
      <c r="BF221">
        <v>100</v>
      </c>
      <c r="BG221">
        <v>100</v>
      </c>
      <c r="BH221">
        <v>100</v>
      </c>
      <c r="BI221">
        <v>100</v>
      </c>
      <c r="BJ221">
        <v>100</v>
      </c>
      <c r="BK221">
        <v>100</v>
      </c>
      <c r="BL221">
        <v>100</v>
      </c>
      <c r="BM221">
        <v>25</v>
      </c>
      <c r="BN221">
        <v>25</v>
      </c>
      <c r="BO221">
        <v>25</v>
      </c>
      <c r="BP221">
        <v>25</v>
      </c>
      <c r="BQ221">
        <v>0</v>
      </c>
      <c r="BR221">
        <v>3</v>
      </c>
      <c r="BS221">
        <v>2</v>
      </c>
      <c r="BT221">
        <v>3</v>
      </c>
      <c r="BU221">
        <v>1</v>
      </c>
      <c r="BV221">
        <v>0</v>
      </c>
      <c r="BW221">
        <v>2</v>
      </c>
      <c r="BX221">
        <v>0</v>
      </c>
      <c r="BY221">
        <v>3</v>
      </c>
      <c r="BZ221">
        <v>3</v>
      </c>
      <c r="CA221">
        <v>2</v>
      </c>
      <c r="CB221">
        <v>2</v>
      </c>
      <c r="CC221">
        <v>0</v>
      </c>
      <c r="CD221">
        <v>2</v>
      </c>
      <c r="CE221">
        <v>3</v>
      </c>
      <c r="CF221">
        <v>1</v>
      </c>
      <c r="CG221">
        <v>25</v>
      </c>
      <c r="CH221">
        <v>32</v>
      </c>
      <c r="CI221">
        <v>6</v>
      </c>
      <c r="CJ221">
        <v>59</v>
      </c>
      <c r="CK221">
        <v>62</v>
      </c>
      <c r="CL221">
        <v>17</v>
      </c>
      <c r="CM221">
        <v>51</v>
      </c>
      <c r="CN221">
        <v>36</v>
      </c>
      <c r="CO221">
        <v>95</v>
      </c>
      <c r="CP221">
        <v>26</v>
      </c>
      <c r="CQ221">
        <v>41</v>
      </c>
      <c r="CR221">
        <v>25</v>
      </c>
      <c r="CS221">
        <v>94</v>
      </c>
      <c r="CT221">
        <v>25</v>
      </c>
      <c r="CU221">
        <v>33</v>
      </c>
      <c r="CV221">
        <v>3</v>
      </c>
      <c r="CW221">
        <v>21</v>
      </c>
      <c r="CX221">
        <v>14</v>
      </c>
      <c r="CY221">
        <v>85</v>
      </c>
      <c r="CZ221">
        <v>59</v>
      </c>
      <c r="DA221">
        <v>49</v>
      </c>
      <c r="DB221">
        <v>73</v>
      </c>
      <c r="DC221">
        <v>71</v>
      </c>
      <c r="DD221">
        <v>71</v>
      </c>
      <c r="DE221">
        <v>82</v>
      </c>
      <c r="DF221">
        <v>86</v>
      </c>
      <c r="DG221">
        <v>41</v>
      </c>
      <c r="DH221">
        <v>38</v>
      </c>
      <c r="DI221">
        <v>32</v>
      </c>
      <c r="DJ221">
        <v>62</v>
      </c>
      <c r="DK221">
        <v>43</v>
      </c>
      <c r="DL221">
        <v>32</v>
      </c>
      <c r="DM221">
        <v>358</v>
      </c>
      <c r="DN221">
        <v>338</v>
      </c>
      <c r="DO221">
        <v>206</v>
      </c>
      <c r="DP221">
        <v>838</v>
      </c>
      <c r="DQ221">
        <v>859</v>
      </c>
      <c r="DR221">
        <v>549</v>
      </c>
      <c r="DS221">
        <v>177</v>
      </c>
      <c r="DT221">
        <v>503</v>
      </c>
      <c r="DU221">
        <v>84</v>
      </c>
      <c r="DV221">
        <v>379</v>
      </c>
      <c r="DW221">
        <v>182</v>
      </c>
      <c r="DX221">
        <v>276</v>
      </c>
      <c r="DY221">
        <v>231</v>
      </c>
      <c r="DZ221">
        <v>185</v>
      </c>
      <c r="EA221">
        <v>678</v>
      </c>
      <c r="EB221">
        <v>729</v>
      </c>
      <c r="EC221">
        <v>942</v>
      </c>
      <c r="ED221">
        <v>691</v>
      </c>
      <c r="EE221">
        <v>83</v>
      </c>
      <c r="EF221">
        <v>805</v>
      </c>
      <c r="EG221">
        <v>330</v>
      </c>
      <c r="EH221">
        <v>883</v>
      </c>
      <c r="EI221">
        <v>816</v>
      </c>
      <c r="EJ221">
        <v>331</v>
      </c>
      <c r="EK221">
        <v>261</v>
      </c>
      <c r="EL221">
        <v>467</v>
      </c>
      <c r="EM221">
        <v>165</v>
      </c>
      <c r="EN221">
        <v>725</v>
      </c>
      <c r="EO221">
        <v>709</v>
      </c>
      <c r="EP221">
        <v>153</v>
      </c>
      <c r="EQ221">
        <v>667</v>
      </c>
      <c r="ER221">
        <v>518</v>
      </c>
      <c r="ES221">
        <v>905</v>
      </c>
      <c r="ET221">
        <v>192</v>
      </c>
      <c r="EU221">
        <v>564</v>
      </c>
      <c r="EV221">
        <v>522</v>
      </c>
      <c r="EW221">
        <v>667</v>
      </c>
      <c r="EX221">
        <v>676</v>
      </c>
      <c r="EY221">
        <v>499</v>
      </c>
      <c r="EZ221">
        <v>596</v>
      </c>
      <c r="FA221">
        <v>991</v>
      </c>
      <c r="FB221">
        <v>162</v>
      </c>
      <c r="FC221">
        <v>163</v>
      </c>
      <c r="FD221">
        <v>632</v>
      </c>
      <c r="FE221">
        <v>482</v>
      </c>
      <c r="FF221">
        <v>62</v>
      </c>
      <c r="FG221">
        <v>849</v>
      </c>
      <c r="FH221">
        <v>429</v>
      </c>
      <c r="FI221">
        <v>687</v>
      </c>
      <c r="FJ221">
        <v>50</v>
      </c>
      <c r="FK221">
        <v>50</v>
      </c>
      <c r="FL221">
        <v>50</v>
      </c>
      <c r="FM221">
        <v>50</v>
      </c>
      <c r="FN221">
        <v>52</v>
      </c>
      <c r="FO221">
        <v>68</v>
      </c>
      <c r="FP221">
        <v>52</v>
      </c>
      <c r="FQ221">
        <v>58</v>
      </c>
      <c r="FR221">
        <v>53</v>
      </c>
      <c r="FS221">
        <v>67</v>
      </c>
      <c r="FT221">
        <v>56</v>
      </c>
      <c r="FU221">
        <v>50</v>
      </c>
      <c r="FV221">
        <v>50</v>
      </c>
      <c r="FW221">
        <v>50</v>
      </c>
      <c r="FX221">
        <v>50</v>
      </c>
      <c r="FY221">
        <v>50</v>
      </c>
      <c r="FZ221">
        <v>50</v>
      </c>
      <c r="GA221">
        <v>50</v>
      </c>
      <c r="GB221">
        <v>50</v>
      </c>
      <c r="GC221">
        <v>50</v>
      </c>
      <c r="GD221">
        <v>50</v>
      </c>
      <c r="GE221">
        <v>72</v>
      </c>
      <c r="GF221">
        <v>58</v>
      </c>
      <c r="GG221">
        <v>69</v>
      </c>
      <c r="GH221">
        <v>70</v>
      </c>
      <c r="GI221">
        <v>70</v>
      </c>
      <c r="GJ221">
        <v>56</v>
      </c>
      <c r="GK221">
        <v>55</v>
      </c>
      <c r="GL221">
        <v>50</v>
      </c>
      <c r="GM221">
        <v>50</v>
      </c>
      <c r="GN221">
        <v>50</v>
      </c>
      <c r="GO221">
        <v>50</v>
      </c>
      <c r="GP221">
        <v>50</v>
      </c>
      <c r="GQ221">
        <v>50</v>
      </c>
      <c r="GR221">
        <v>1.1779999999999999</v>
      </c>
      <c r="GS221">
        <v>1.2290000000000001</v>
      </c>
      <c r="GT221">
        <v>1.4419999999999999</v>
      </c>
      <c r="GU221">
        <v>1.1909999999999998</v>
      </c>
      <c r="GV221">
        <v>0.58299999999999996</v>
      </c>
      <c r="GW221">
        <v>1.3050000000000002</v>
      </c>
      <c r="GX221">
        <v>0.83000000000000007</v>
      </c>
      <c r="GY221">
        <v>1.383</v>
      </c>
      <c r="GZ221">
        <v>1.3159999999999998</v>
      </c>
      <c r="HA221">
        <v>0.83099999999999996</v>
      </c>
      <c r="HB221">
        <v>0.76100000000000001</v>
      </c>
      <c r="HC221">
        <v>0.96700000000000008</v>
      </c>
      <c r="HD221">
        <v>0.66500000000000004</v>
      </c>
      <c r="HE221">
        <v>1.2250000000000001</v>
      </c>
      <c r="HF221">
        <v>1.2090000000000001</v>
      </c>
      <c r="HG221">
        <v>2</v>
      </c>
      <c r="HH221">
        <v>0.66700000000000004</v>
      </c>
      <c r="HI221">
        <v>0.51800000000000002</v>
      </c>
      <c r="HJ221">
        <v>0.90500000000000003</v>
      </c>
      <c r="HK221">
        <v>0.192</v>
      </c>
      <c r="HL221">
        <v>0.56399999999999995</v>
      </c>
      <c r="HM221">
        <v>0.52200000000000002</v>
      </c>
      <c r="HN221">
        <v>0.66700000000000004</v>
      </c>
      <c r="HO221">
        <v>0.67600000000000005</v>
      </c>
      <c r="HP221">
        <v>0.499</v>
      </c>
      <c r="HQ221">
        <v>0.59599999999999997</v>
      </c>
      <c r="HR221">
        <v>0.99099999999999999</v>
      </c>
      <c r="HS221">
        <v>0.16200000000000001</v>
      </c>
      <c r="HT221">
        <v>0.16300000000000001</v>
      </c>
      <c r="HU221">
        <v>0.63200000000000001</v>
      </c>
      <c r="HV221">
        <v>0.48199999999999998</v>
      </c>
      <c r="HW221">
        <v>6.2E-2</v>
      </c>
      <c r="HX221" s="40" t="s">
        <v>85</v>
      </c>
      <c r="HY221" s="35" t="s">
        <v>85</v>
      </c>
      <c r="HZ221" s="36" t="s">
        <v>85</v>
      </c>
      <c r="IA221" s="36" t="s">
        <v>85</v>
      </c>
      <c r="IB221" s="36">
        <v>32</v>
      </c>
      <c r="IC221" s="36" t="s">
        <v>85</v>
      </c>
      <c r="ID221" s="37" t="s">
        <v>85</v>
      </c>
      <c r="IE221" s="37" t="s">
        <v>85</v>
      </c>
      <c r="IF221" s="34" t="str">
        <f t="shared" si="25"/>
        <v/>
      </c>
      <c r="IG221" t="str">
        <f t="shared" si="26"/>
        <v/>
      </c>
      <c r="IH221" t="str">
        <f t="shared" si="27"/>
        <v/>
      </c>
      <c r="II221" t="str">
        <f t="shared" si="28"/>
        <v/>
      </c>
      <c r="IJ221">
        <f t="shared" si="29"/>
        <v>72</v>
      </c>
      <c r="IK221" t="str">
        <f t="shared" si="30"/>
        <v/>
      </c>
      <c r="IL221" t="str">
        <f t="shared" si="31"/>
        <v/>
      </c>
      <c r="IM221" t="str">
        <f t="shared" si="32"/>
        <v/>
      </c>
    </row>
    <row r="222" spans="1:247" x14ac:dyDescent="0.25">
      <c r="A222" s="48">
        <v>137340</v>
      </c>
      <c r="E222" t="b">
        <v>0</v>
      </c>
      <c r="H222">
        <v>35</v>
      </c>
      <c r="J222" t="s">
        <v>42</v>
      </c>
      <c r="K222" t="b">
        <v>1</v>
      </c>
      <c r="N222" t="s">
        <v>43</v>
      </c>
      <c r="R222">
        <v>0</v>
      </c>
      <c r="S222">
        <v>0.99199999999999999</v>
      </c>
      <c r="T222" t="b">
        <v>0</v>
      </c>
      <c r="U222">
        <v>43741.000243055554</v>
      </c>
      <c r="V222">
        <v>0</v>
      </c>
      <c r="W222">
        <v>0</v>
      </c>
      <c r="X222">
        <v>0</v>
      </c>
      <c r="Y222">
        <v>1</v>
      </c>
      <c r="Z222">
        <v>0</v>
      </c>
      <c r="AA222">
        <v>40</v>
      </c>
      <c r="AB222">
        <v>40</v>
      </c>
      <c r="AC222">
        <v>10</v>
      </c>
      <c r="AD222">
        <v>40</v>
      </c>
      <c r="AE222">
        <v>43691.000243055554</v>
      </c>
      <c r="AF222">
        <v>43741.000243055554</v>
      </c>
      <c r="AH222">
        <v>0.99199999999999999</v>
      </c>
      <c r="AI222" t="s">
        <v>44</v>
      </c>
      <c r="AJ222">
        <v>291</v>
      </c>
      <c r="AK222">
        <v>582</v>
      </c>
      <c r="AL222">
        <v>536</v>
      </c>
      <c r="AM222">
        <v>871</v>
      </c>
      <c r="AN222">
        <v>219</v>
      </c>
      <c r="AO222">
        <v>310</v>
      </c>
      <c r="AP222">
        <v>460</v>
      </c>
      <c r="AQ222">
        <v>188</v>
      </c>
      <c r="AR222">
        <v>620</v>
      </c>
      <c r="AS222">
        <v>627</v>
      </c>
      <c r="AT222">
        <v>143</v>
      </c>
      <c r="AU222">
        <v>676</v>
      </c>
      <c r="AV222">
        <v>22</v>
      </c>
      <c r="AW222">
        <v>950</v>
      </c>
      <c r="AX222">
        <v>654</v>
      </c>
      <c r="AY222">
        <v>109</v>
      </c>
      <c r="AZ222">
        <v>50</v>
      </c>
      <c r="BA222">
        <v>93</v>
      </c>
      <c r="BB222">
        <v>98</v>
      </c>
      <c r="BC222">
        <v>52</v>
      </c>
      <c r="BD222">
        <v>99</v>
      </c>
      <c r="BE222">
        <v>97</v>
      </c>
      <c r="BF222">
        <v>100</v>
      </c>
      <c r="BG222">
        <v>100</v>
      </c>
      <c r="BH222">
        <v>100</v>
      </c>
      <c r="BI222">
        <v>100</v>
      </c>
      <c r="BJ222">
        <v>100</v>
      </c>
      <c r="BK222">
        <v>100</v>
      </c>
      <c r="BL222">
        <v>100</v>
      </c>
      <c r="BM222">
        <v>25</v>
      </c>
      <c r="BN222">
        <v>25</v>
      </c>
      <c r="BO222">
        <v>25</v>
      </c>
      <c r="BP222">
        <v>25</v>
      </c>
      <c r="BQ222">
        <v>0</v>
      </c>
      <c r="BR222">
        <v>0</v>
      </c>
      <c r="BS222">
        <v>0</v>
      </c>
      <c r="BT222">
        <v>0</v>
      </c>
      <c r="BU222">
        <v>3</v>
      </c>
      <c r="BV222">
        <v>2</v>
      </c>
      <c r="BW222">
        <v>1</v>
      </c>
      <c r="BX222">
        <v>0</v>
      </c>
      <c r="BY222">
        <v>1</v>
      </c>
      <c r="BZ222">
        <v>0</v>
      </c>
      <c r="CA222">
        <v>2</v>
      </c>
      <c r="CB222">
        <v>2</v>
      </c>
      <c r="CC222">
        <v>3</v>
      </c>
      <c r="CD222">
        <v>2</v>
      </c>
      <c r="CE222">
        <v>2</v>
      </c>
      <c r="CF222">
        <v>3</v>
      </c>
      <c r="CG222">
        <v>94</v>
      </c>
      <c r="CH222">
        <v>40</v>
      </c>
      <c r="CI222">
        <v>93</v>
      </c>
      <c r="CJ222">
        <v>93</v>
      </c>
      <c r="CK222">
        <v>33</v>
      </c>
      <c r="CL222">
        <v>82</v>
      </c>
      <c r="CM222">
        <v>58</v>
      </c>
      <c r="CN222">
        <v>54</v>
      </c>
      <c r="CO222">
        <v>16</v>
      </c>
      <c r="CP222">
        <v>24</v>
      </c>
      <c r="CQ222">
        <v>7</v>
      </c>
      <c r="CR222">
        <v>6</v>
      </c>
      <c r="CS222">
        <v>58</v>
      </c>
      <c r="CT222">
        <v>38</v>
      </c>
      <c r="CU222">
        <v>40</v>
      </c>
      <c r="CV222">
        <v>99</v>
      </c>
      <c r="CW222">
        <v>38</v>
      </c>
      <c r="CX222">
        <v>94</v>
      </c>
      <c r="CY222">
        <v>93</v>
      </c>
      <c r="CZ222">
        <v>23</v>
      </c>
      <c r="DA222">
        <v>6</v>
      </c>
      <c r="DB222">
        <v>55</v>
      </c>
      <c r="DC222">
        <v>84</v>
      </c>
      <c r="DD222">
        <v>35</v>
      </c>
      <c r="DE222">
        <v>93</v>
      </c>
      <c r="DF222">
        <v>11</v>
      </c>
      <c r="DG222">
        <v>31</v>
      </c>
      <c r="DH222">
        <v>18</v>
      </c>
      <c r="DI222">
        <v>60</v>
      </c>
      <c r="DJ222">
        <v>33</v>
      </c>
      <c r="DK222">
        <v>61</v>
      </c>
      <c r="DL222">
        <v>99</v>
      </c>
      <c r="DM222">
        <v>791</v>
      </c>
      <c r="DN222">
        <v>873</v>
      </c>
      <c r="DO222">
        <v>371</v>
      </c>
      <c r="DP222">
        <v>308</v>
      </c>
      <c r="DQ222">
        <v>210</v>
      </c>
      <c r="DR222">
        <v>185</v>
      </c>
      <c r="DS222">
        <v>113</v>
      </c>
      <c r="DT222">
        <v>824</v>
      </c>
      <c r="DU222">
        <v>123</v>
      </c>
      <c r="DV222">
        <v>350</v>
      </c>
      <c r="DW222">
        <v>902</v>
      </c>
      <c r="DX222">
        <v>78</v>
      </c>
      <c r="DY222">
        <v>208</v>
      </c>
      <c r="DZ222">
        <v>957</v>
      </c>
      <c r="EA222">
        <v>737</v>
      </c>
      <c r="EB222">
        <v>125</v>
      </c>
      <c r="EC222">
        <v>700</v>
      </c>
      <c r="ED222">
        <v>633</v>
      </c>
      <c r="EE222">
        <v>483</v>
      </c>
      <c r="EF222">
        <v>500</v>
      </c>
      <c r="EG222">
        <v>582</v>
      </c>
      <c r="EH222">
        <v>103</v>
      </c>
      <c r="EI222">
        <v>960</v>
      </c>
      <c r="EJ222">
        <v>111</v>
      </c>
      <c r="EK222">
        <v>712</v>
      </c>
      <c r="EL222">
        <v>318</v>
      </c>
      <c r="EM222">
        <v>225</v>
      </c>
      <c r="EN222">
        <v>932</v>
      </c>
      <c r="EO222">
        <v>67</v>
      </c>
      <c r="EP222">
        <v>771</v>
      </c>
      <c r="EQ222">
        <v>226</v>
      </c>
      <c r="ER222">
        <v>459</v>
      </c>
      <c r="ES222">
        <v>842</v>
      </c>
      <c r="ET222">
        <v>383</v>
      </c>
      <c r="EU222">
        <v>836</v>
      </c>
      <c r="EV222">
        <v>617</v>
      </c>
      <c r="EW222">
        <v>293</v>
      </c>
      <c r="EX222">
        <v>840</v>
      </c>
      <c r="EY222">
        <v>910</v>
      </c>
      <c r="EZ222">
        <v>216</v>
      </c>
      <c r="FA222">
        <v>315</v>
      </c>
      <c r="FB222">
        <v>652</v>
      </c>
      <c r="FC222">
        <v>999</v>
      </c>
      <c r="FD222">
        <v>192</v>
      </c>
      <c r="FE222">
        <v>972</v>
      </c>
      <c r="FF222">
        <v>555</v>
      </c>
      <c r="FG222">
        <v>643</v>
      </c>
      <c r="FH222">
        <v>945</v>
      </c>
      <c r="FI222">
        <v>168</v>
      </c>
      <c r="FJ222">
        <v>50</v>
      </c>
      <c r="FK222">
        <v>50</v>
      </c>
      <c r="FL222">
        <v>50</v>
      </c>
      <c r="FM222">
        <v>50</v>
      </c>
      <c r="FN222">
        <v>72</v>
      </c>
      <c r="FO222">
        <v>54</v>
      </c>
      <c r="FP222">
        <v>71</v>
      </c>
      <c r="FQ222">
        <v>58</v>
      </c>
      <c r="FR222">
        <v>58</v>
      </c>
      <c r="FS222">
        <v>69</v>
      </c>
      <c r="FT222">
        <v>66</v>
      </c>
      <c r="FU222">
        <v>50</v>
      </c>
      <c r="FV222">
        <v>50</v>
      </c>
      <c r="FW222">
        <v>50</v>
      </c>
      <c r="FX222">
        <v>50</v>
      </c>
      <c r="FY222">
        <v>50</v>
      </c>
      <c r="FZ222">
        <v>50</v>
      </c>
      <c r="GA222">
        <v>50</v>
      </c>
      <c r="GB222">
        <v>50</v>
      </c>
      <c r="GC222">
        <v>50</v>
      </c>
      <c r="GD222">
        <v>50</v>
      </c>
      <c r="GE222">
        <v>54</v>
      </c>
      <c r="GF222">
        <v>62</v>
      </c>
      <c r="GG222">
        <v>70</v>
      </c>
      <c r="GH222">
        <v>74</v>
      </c>
      <c r="GI222">
        <v>58</v>
      </c>
      <c r="GJ222">
        <v>51</v>
      </c>
      <c r="GK222">
        <v>60</v>
      </c>
      <c r="GL222">
        <v>50</v>
      </c>
      <c r="GM222">
        <v>50</v>
      </c>
      <c r="GN222">
        <v>50</v>
      </c>
      <c r="GO222">
        <v>50</v>
      </c>
      <c r="GP222">
        <v>50</v>
      </c>
      <c r="GQ222">
        <v>50</v>
      </c>
      <c r="GR222">
        <v>1.2370000000000001</v>
      </c>
      <c r="GS222">
        <v>0.625</v>
      </c>
      <c r="GT222">
        <v>1.2</v>
      </c>
      <c r="GU222">
        <v>1.133</v>
      </c>
      <c r="GV222">
        <v>0.98299999999999998</v>
      </c>
      <c r="GW222">
        <v>1</v>
      </c>
      <c r="GX222">
        <v>1.0819999999999999</v>
      </c>
      <c r="GY222">
        <v>0.60299999999999998</v>
      </c>
      <c r="GZ222">
        <v>1.46</v>
      </c>
      <c r="HA222">
        <v>0.61099999999999999</v>
      </c>
      <c r="HB222">
        <v>1.212</v>
      </c>
      <c r="HC222">
        <v>0.81800000000000006</v>
      </c>
      <c r="HD222">
        <v>0.72499999999999998</v>
      </c>
      <c r="HE222">
        <v>1.4319999999999999</v>
      </c>
      <c r="HF222">
        <v>0.56699999999999995</v>
      </c>
      <c r="HG222">
        <v>2</v>
      </c>
      <c r="HH222">
        <v>0.22600000000000001</v>
      </c>
      <c r="HI222">
        <v>0.45900000000000002</v>
      </c>
      <c r="HJ222">
        <v>0.84199999999999997</v>
      </c>
      <c r="HK222">
        <v>0.38300000000000001</v>
      </c>
      <c r="HL222">
        <v>0.83599999999999997</v>
      </c>
      <c r="HM222">
        <v>0.61699999999999999</v>
      </c>
      <c r="HN222">
        <v>0.29299999999999998</v>
      </c>
      <c r="HO222">
        <v>0.84</v>
      </c>
      <c r="HP222">
        <v>0.91</v>
      </c>
      <c r="HQ222">
        <v>0.216</v>
      </c>
      <c r="HR222">
        <v>0.315</v>
      </c>
      <c r="HS222">
        <v>0.65200000000000002</v>
      </c>
      <c r="HT222">
        <v>0.999</v>
      </c>
      <c r="HU222">
        <v>0.192</v>
      </c>
      <c r="HV222">
        <v>0.97199999999999998</v>
      </c>
      <c r="HW222">
        <v>0.55500000000000005</v>
      </c>
      <c r="HX222" s="40" t="s">
        <v>85</v>
      </c>
      <c r="HY222" s="35" t="s">
        <v>85</v>
      </c>
      <c r="HZ222" s="36" t="s">
        <v>85</v>
      </c>
      <c r="IA222" s="36" t="s">
        <v>85</v>
      </c>
      <c r="IB222" s="36">
        <v>99</v>
      </c>
      <c r="IC222" s="36" t="s">
        <v>85</v>
      </c>
      <c r="ID222" s="37" t="s">
        <v>85</v>
      </c>
      <c r="IE222" s="37" t="s">
        <v>85</v>
      </c>
      <c r="IF222" s="34" t="str">
        <f t="shared" si="25"/>
        <v/>
      </c>
      <c r="IG222" t="str">
        <f t="shared" si="26"/>
        <v/>
      </c>
      <c r="IH222" t="str">
        <f t="shared" si="27"/>
        <v/>
      </c>
      <c r="II222" t="str">
        <f t="shared" si="28"/>
        <v/>
      </c>
      <c r="IJ222">
        <f t="shared" si="29"/>
        <v>185</v>
      </c>
      <c r="IK222" t="str">
        <f t="shared" si="30"/>
        <v/>
      </c>
      <c r="IL222" t="str">
        <f t="shared" si="31"/>
        <v/>
      </c>
      <c r="IM222" t="str">
        <f t="shared" si="32"/>
        <v/>
      </c>
    </row>
    <row r="223" spans="1:247" x14ac:dyDescent="0.25">
      <c r="A223" s="48">
        <v>137341</v>
      </c>
      <c r="E223" t="b">
        <v>0</v>
      </c>
      <c r="H223">
        <v>35</v>
      </c>
      <c r="J223" t="s">
        <v>42</v>
      </c>
      <c r="K223" t="b">
        <v>1</v>
      </c>
      <c r="N223" t="s">
        <v>43</v>
      </c>
      <c r="R223">
        <v>0</v>
      </c>
      <c r="S223">
        <v>0.58299999999999996</v>
      </c>
      <c r="T223" t="b">
        <v>0</v>
      </c>
      <c r="U223">
        <v>43741.000243055554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30</v>
      </c>
      <c r="AC223">
        <v>10</v>
      </c>
      <c r="AD223">
        <v>51</v>
      </c>
      <c r="AE223">
        <v>43691.000243055554</v>
      </c>
      <c r="AF223">
        <v>43741.000243055554</v>
      </c>
      <c r="AH223">
        <v>0.58299999999999996</v>
      </c>
      <c r="AI223" t="s">
        <v>44</v>
      </c>
      <c r="AJ223">
        <v>806</v>
      </c>
      <c r="AK223">
        <v>833</v>
      </c>
      <c r="AL223">
        <v>750</v>
      </c>
      <c r="AM223">
        <v>417</v>
      </c>
      <c r="AN223">
        <v>14</v>
      </c>
      <c r="AO223">
        <v>710</v>
      </c>
      <c r="AP223">
        <v>484</v>
      </c>
      <c r="AQ223">
        <v>932</v>
      </c>
      <c r="AR223">
        <v>248</v>
      </c>
      <c r="AS223">
        <v>964</v>
      </c>
      <c r="AT223">
        <v>266</v>
      </c>
      <c r="AU223">
        <v>319</v>
      </c>
      <c r="AV223">
        <v>605</v>
      </c>
      <c r="AW223">
        <v>810</v>
      </c>
      <c r="AX223">
        <v>229</v>
      </c>
      <c r="AY223">
        <v>992</v>
      </c>
      <c r="AZ223">
        <v>99</v>
      </c>
      <c r="BA223">
        <v>52</v>
      </c>
      <c r="BB223">
        <v>57</v>
      </c>
      <c r="BC223">
        <v>100</v>
      </c>
      <c r="BD223">
        <v>81</v>
      </c>
      <c r="BE223">
        <v>85</v>
      </c>
      <c r="BF223">
        <v>100</v>
      </c>
      <c r="BG223">
        <v>100</v>
      </c>
      <c r="BH223">
        <v>100</v>
      </c>
      <c r="BI223">
        <v>100</v>
      </c>
      <c r="BJ223">
        <v>100</v>
      </c>
      <c r="BK223">
        <v>100</v>
      </c>
      <c r="BL223">
        <v>100</v>
      </c>
      <c r="BM223">
        <v>25</v>
      </c>
      <c r="BN223">
        <v>25</v>
      </c>
      <c r="BO223">
        <v>25</v>
      </c>
      <c r="BP223">
        <v>25</v>
      </c>
      <c r="BQ223">
        <v>1</v>
      </c>
      <c r="BR223">
        <v>3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>
        <v>0</v>
      </c>
      <c r="BZ223">
        <v>2</v>
      </c>
      <c r="CA223">
        <v>2</v>
      </c>
      <c r="CB223">
        <v>0</v>
      </c>
      <c r="CC223">
        <v>0</v>
      </c>
      <c r="CD223">
        <v>0</v>
      </c>
      <c r="CE223">
        <v>1</v>
      </c>
      <c r="CF223">
        <v>2</v>
      </c>
      <c r="CG223">
        <v>35</v>
      </c>
      <c r="CH223">
        <v>85</v>
      </c>
      <c r="CI223">
        <v>40</v>
      </c>
      <c r="CJ223">
        <v>43</v>
      </c>
      <c r="CK223">
        <v>10</v>
      </c>
      <c r="CL223">
        <v>17</v>
      </c>
      <c r="CM223">
        <v>40</v>
      </c>
      <c r="CN223">
        <v>58</v>
      </c>
      <c r="CO223">
        <v>17</v>
      </c>
      <c r="CP223">
        <v>66</v>
      </c>
      <c r="CQ223">
        <v>65</v>
      </c>
      <c r="CR223">
        <v>27</v>
      </c>
      <c r="CS223">
        <v>98</v>
      </c>
      <c r="CT223">
        <v>23</v>
      </c>
      <c r="CU223">
        <v>93</v>
      </c>
      <c r="CV223">
        <v>72</v>
      </c>
      <c r="CW223">
        <v>99</v>
      </c>
      <c r="CX223">
        <v>66</v>
      </c>
      <c r="CY223">
        <v>45</v>
      </c>
      <c r="CZ223">
        <v>43</v>
      </c>
      <c r="DA223">
        <v>51</v>
      </c>
      <c r="DB223">
        <v>92</v>
      </c>
      <c r="DC223">
        <v>67</v>
      </c>
      <c r="DD223">
        <v>4</v>
      </c>
      <c r="DE223">
        <v>51</v>
      </c>
      <c r="DF223">
        <v>24</v>
      </c>
      <c r="DG223">
        <v>42</v>
      </c>
      <c r="DH223">
        <v>61</v>
      </c>
      <c r="DI223">
        <v>41</v>
      </c>
      <c r="DJ223">
        <v>48</v>
      </c>
      <c r="DK223">
        <v>92</v>
      </c>
      <c r="DL223">
        <v>45</v>
      </c>
      <c r="DM223">
        <v>268</v>
      </c>
      <c r="DN223">
        <v>339</v>
      </c>
      <c r="DO223">
        <v>72</v>
      </c>
      <c r="DP223">
        <v>966</v>
      </c>
      <c r="DQ223">
        <v>76</v>
      </c>
      <c r="DR223">
        <v>321</v>
      </c>
      <c r="DS223">
        <v>889</v>
      </c>
      <c r="DT223">
        <v>113</v>
      </c>
      <c r="DU223">
        <v>61</v>
      </c>
      <c r="DV223">
        <v>82</v>
      </c>
      <c r="DW223">
        <v>706</v>
      </c>
      <c r="DX223">
        <v>633</v>
      </c>
      <c r="DY223">
        <v>841</v>
      </c>
      <c r="DZ223">
        <v>650</v>
      </c>
      <c r="EA223">
        <v>660</v>
      </c>
      <c r="EB223">
        <v>7</v>
      </c>
      <c r="EC223">
        <v>294</v>
      </c>
      <c r="ED223">
        <v>806</v>
      </c>
      <c r="EE223">
        <v>70</v>
      </c>
      <c r="EF223">
        <v>638</v>
      </c>
      <c r="EG223">
        <v>157</v>
      </c>
      <c r="EH223">
        <v>723</v>
      </c>
      <c r="EI223">
        <v>862</v>
      </c>
      <c r="EJ223">
        <v>729</v>
      </c>
      <c r="EK223">
        <v>680</v>
      </c>
      <c r="EL223">
        <v>714</v>
      </c>
      <c r="EM223">
        <v>852</v>
      </c>
      <c r="EN223">
        <v>973</v>
      </c>
      <c r="EO223">
        <v>478</v>
      </c>
      <c r="EP223">
        <v>336</v>
      </c>
      <c r="EQ223">
        <v>492</v>
      </c>
      <c r="ER223">
        <v>945</v>
      </c>
      <c r="ES223">
        <v>313</v>
      </c>
      <c r="ET223">
        <v>85</v>
      </c>
      <c r="EU223">
        <v>923</v>
      </c>
      <c r="EV223">
        <v>984</v>
      </c>
      <c r="EW223">
        <v>153</v>
      </c>
      <c r="EX223">
        <v>569</v>
      </c>
      <c r="EY223">
        <v>726</v>
      </c>
      <c r="EZ223">
        <v>686</v>
      </c>
      <c r="FA223">
        <v>0</v>
      </c>
      <c r="FB223">
        <v>593</v>
      </c>
      <c r="FC223">
        <v>145</v>
      </c>
      <c r="FD223">
        <v>689</v>
      </c>
      <c r="FE223">
        <v>288</v>
      </c>
      <c r="FF223">
        <v>472</v>
      </c>
      <c r="FG223">
        <v>432</v>
      </c>
      <c r="FH223">
        <v>279</v>
      </c>
      <c r="FI223">
        <v>139</v>
      </c>
      <c r="FJ223">
        <v>50</v>
      </c>
      <c r="FK223">
        <v>50</v>
      </c>
      <c r="FL223">
        <v>50</v>
      </c>
      <c r="FM223">
        <v>50</v>
      </c>
      <c r="FN223">
        <v>69</v>
      </c>
      <c r="FO223">
        <v>66</v>
      </c>
      <c r="FP223">
        <v>50</v>
      </c>
      <c r="FQ223">
        <v>67</v>
      </c>
      <c r="FR223">
        <v>53</v>
      </c>
      <c r="FS223">
        <v>74</v>
      </c>
      <c r="FT223">
        <v>79</v>
      </c>
      <c r="FU223">
        <v>50</v>
      </c>
      <c r="FV223">
        <v>50</v>
      </c>
      <c r="FW223">
        <v>50</v>
      </c>
      <c r="FX223">
        <v>50</v>
      </c>
      <c r="FY223">
        <v>50</v>
      </c>
      <c r="FZ223">
        <v>50</v>
      </c>
      <c r="GA223">
        <v>50</v>
      </c>
      <c r="GB223">
        <v>50</v>
      </c>
      <c r="GC223">
        <v>50</v>
      </c>
      <c r="GD223">
        <v>50</v>
      </c>
      <c r="GE223">
        <v>59</v>
      </c>
      <c r="GF223">
        <v>50</v>
      </c>
      <c r="GG223">
        <v>50</v>
      </c>
      <c r="GH223">
        <v>66</v>
      </c>
      <c r="GI223">
        <v>70</v>
      </c>
      <c r="GJ223">
        <v>56</v>
      </c>
      <c r="GK223">
        <v>66</v>
      </c>
      <c r="GL223">
        <v>50</v>
      </c>
      <c r="GM223">
        <v>50</v>
      </c>
      <c r="GN223">
        <v>50</v>
      </c>
      <c r="GO223">
        <v>50</v>
      </c>
      <c r="GP223">
        <v>50</v>
      </c>
      <c r="GQ223">
        <v>50</v>
      </c>
      <c r="GR223">
        <v>1.1600000000000001</v>
      </c>
      <c r="GS223">
        <v>0.50700000000000001</v>
      </c>
      <c r="GT223">
        <v>0.79400000000000004</v>
      </c>
      <c r="GU223">
        <v>1.306</v>
      </c>
      <c r="GV223">
        <v>0.57000000000000006</v>
      </c>
      <c r="GW223">
        <v>1.1379999999999999</v>
      </c>
      <c r="GX223">
        <v>0.65700000000000003</v>
      </c>
      <c r="GY223">
        <v>1.2229999999999999</v>
      </c>
      <c r="GZ223">
        <v>1.3620000000000001</v>
      </c>
      <c r="HA223">
        <v>1.2290000000000001</v>
      </c>
      <c r="HB223">
        <v>1.1800000000000002</v>
      </c>
      <c r="HC223">
        <v>1.214</v>
      </c>
      <c r="HD223">
        <v>1.3519999999999999</v>
      </c>
      <c r="HE223">
        <v>1.4729999999999999</v>
      </c>
      <c r="HF223">
        <v>0.97799999999999998</v>
      </c>
      <c r="HG223">
        <v>2</v>
      </c>
      <c r="HH223">
        <v>0.49199999999999999</v>
      </c>
      <c r="HI223">
        <v>0.94499999999999995</v>
      </c>
      <c r="HJ223">
        <v>0.313</v>
      </c>
      <c r="HK223">
        <v>8.5000000000000006E-2</v>
      </c>
      <c r="HL223">
        <v>0.92300000000000004</v>
      </c>
      <c r="HM223">
        <v>0.98399999999999999</v>
      </c>
      <c r="HN223">
        <v>0.153</v>
      </c>
      <c r="HO223">
        <v>0.56899999999999995</v>
      </c>
      <c r="HP223">
        <v>0.72599999999999998</v>
      </c>
      <c r="HQ223">
        <v>0.68600000000000005</v>
      </c>
      <c r="HR223">
        <v>0</v>
      </c>
      <c r="HS223">
        <v>0.59299999999999997</v>
      </c>
      <c r="HT223">
        <v>0.14499999999999999</v>
      </c>
      <c r="HU223">
        <v>0.68899999999999995</v>
      </c>
      <c r="HV223">
        <v>0.28799999999999998</v>
      </c>
      <c r="HW223">
        <v>0.47199999999999998</v>
      </c>
      <c r="HX223" s="40" t="s">
        <v>85</v>
      </c>
      <c r="HY223" s="35" t="s">
        <v>85</v>
      </c>
      <c r="HZ223" s="36" t="s">
        <v>85</v>
      </c>
      <c r="IA223" s="36" t="s">
        <v>85</v>
      </c>
      <c r="IB223" s="36">
        <v>45</v>
      </c>
      <c r="IC223" s="36" t="s">
        <v>85</v>
      </c>
      <c r="ID223" s="37" t="s">
        <v>85</v>
      </c>
      <c r="IE223" s="37" t="s">
        <v>85</v>
      </c>
      <c r="IF223" s="34" t="str">
        <f t="shared" si="25"/>
        <v/>
      </c>
      <c r="IG223" t="str">
        <f t="shared" si="26"/>
        <v/>
      </c>
      <c r="IH223" t="str">
        <f t="shared" si="27"/>
        <v/>
      </c>
      <c r="II223" t="str">
        <f t="shared" si="28"/>
        <v/>
      </c>
      <c r="IJ223">
        <f t="shared" si="29"/>
        <v>97</v>
      </c>
      <c r="IK223" t="str">
        <f t="shared" si="30"/>
        <v/>
      </c>
      <c r="IL223" t="str">
        <f t="shared" si="31"/>
        <v/>
      </c>
      <c r="IM223" t="str">
        <f t="shared" si="32"/>
        <v/>
      </c>
    </row>
    <row r="224" spans="1:247" x14ac:dyDescent="0.25">
      <c r="A224" s="48">
        <v>137342</v>
      </c>
      <c r="E224" t="b">
        <v>0</v>
      </c>
      <c r="H224">
        <v>35</v>
      </c>
      <c r="J224" t="s">
        <v>42</v>
      </c>
      <c r="K224" t="b">
        <v>1</v>
      </c>
      <c r="N224" t="s">
        <v>43</v>
      </c>
      <c r="R224">
        <v>0</v>
      </c>
      <c r="S224">
        <v>0.74199999999999999</v>
      </c>
      <c r="T224" t="b">
        <v>0</v>
      </c>
      <c r="U224">
        <v>43741.000243055554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30</v>
      </c>
      <c r="AB224">
        <v>30</v>
      </c>
      <c r="AC224">
        <v>10</v>
      </c>
      <c r="AD224">
        <v>40</v>
      </c>
      <c r="AE224">
        <v>43691.000243055554</v>
      </c>
      <c r="AF224">
        <v>43741.000243055554</v>
      </c>
      <c r="AH224">
        <v>0.74199999999999999</v>
      </c>
      <c r="AI224" t="s">
        <v>44</v>
      </c>
      <c r="AJ224">
        <v>947</v>
      </c>
      <c r="AK224">
        <v>568</v>
      </c>
      <c r="AL224">
        <v>888</v>
      </c>
      <c r="AM224">
        <v>876</v>
      </c>
      <c r="AN224">
        <v>938</v>
      </c>
      <c r="AO224">
        <v>66</v>
      </c>
      <c r="AP224">
        <v>202</v>
      </c>
      <c r="AQ224">
        <v>462</v>
      </c>
      <c r="AR224">
        <v>721</v>
      </c>
      <c r="AS224">
        <v>500</v>
      </c>
      <c r="AT224">
        <v>83</v>
      </c>
      <c r="AU224">
        <v>507</v>
      </c>
      <c r="AV224">
        <v>865</v>
      </c>
      <c r="AW224">
        <v>37</v>
      </c>
      <c r="AX224">
        <v>504</v>
      </c>
      <c r="AY224">
        <v>552</v>
      </c>
      <c r="AZ224">
        <v>96</v>
      </c>
      <c r="BA224">
        <v>89</v>
      </c>
      <c r="BB224">
        <v>55</v>
      </c>
      <c r="BC224">
        <v>62</v>
      </c>
      <c r="BD224">
        <v>99</v>
      </c>
      <c r="BE224">
        <v>76</v>
      </c>
      <c r="BF224">
        <v>100</v>
      </c>
      <c r="BG224">
        <v>100</v>
      </c>
      <c r="BH224">
        <v>100</v>
      </c>
      <c r="BI224">
        <v>100</v>
      </c>
      <c r="BJ224">
        <v>100</v>
      </c>
      <c r="BK224">
        <v>100</v>
      </c>
      <c r="BL224">
        <v>100</v>
      </c>
      <c r="BM224">
        <v>25</v>
      </c>
      <c r="BN224">
        <v>25</v>
      </c>
      <c r="BO224">
        <v>25</v>
      </c>
      <c r="BP224">
        <v>25</v>
      </c>
      <c r="BQ224">
        <v>2</v>
      </c>
      <c r="BR224">
        <v>0</v>
      </c>
      <c r="BS224">
        <v>0</v>
      </c>
      <c r="BT224">
        <v>1</v>
      </c>
      <c r="BU224">
        <v>2</v>
      </c>
      <c r="BV224">
        <v>3</v>
      </c>
      <c r="BW224">
        <v>2</v>
      </c>
      <c r="BX224">
        <v>2</v>
      </c>
      <c r="BY224">
        <v>3</v>
      </c>
      <c r="BZ224">
        <v>1</v>
      </c>
      <c r="CA224">
        <v>3</v>
      </c>
      <c r="CB224">
        <v>2</v>
      </c>
      <c r="CC224">
        <v>2</v>
      </c>
      <c r="CD224">
        <v>3</v>
      </c>
      <c r="CE224">
        <v>2</v>
      </c>
      <c r="CF224">
        <v>0</v>
      </c>
      <c r="CG224">
        <v>74</v>
      </c>
      <c r="CH224">
        <v>91</v>
      </c>
      <c r="CI224">
        <v>13</v>
      </c>
      <c r="CJ224">
        <v>81</v>
      </c>
      <c r="CK224">
        <v>67</v>
      </c>
      <c r="CL224">
        <v>9</v>
      </c>
      <c r="CM224">
        <v>30</v>
      </c>
      <c r="CN224">
        <v>70</v>
      </c>
      <c r="CO224">
        <v>99</v>
      </c>
      <c r="CP224">
        <v>78</v>
      </c>
      <c r="CQ224">
        <v>61</v>
      </c>
      <c r="CR224">
        <v>31</v>
      </c>
      <c r="CS224">
        <v>92</v>
      </c>
      <c r="CT224">
        <v>93</v>
      </c>
      <c r="CU224">
        <v>48</v>
      </c>
      <c r="CV224">
        <v>25</v>
      </c>
      <c r="CW224">
        <v>43</v>
      </c>
      <c r="CX224">
        <v>71</v>
      </c>
      <c r="CY224">
        <v>75</v>
      </c>
      <c r="CZ224">
        <v>74</v>
      </c>
      <c r="DA224">
        <v>31</v>
      </c>
      <c r="DB224">
        <v>62</v>
      </c>
      <c r="DC224">
        <v>64</v>
      </c>
      <c r="DD224">
        <v>12</v>
      </c>
      <c r="DE224">
        <v>37</v>
      </c>
      <c r="DF224">
        <v>65</v>
      </c>
      <c r="DG224">
        <v>35</v>
      </c>
      <c r="DH224">
        <v>81</v>
      </c>
      <c r="DI224">
        <v>100</v>
      </c>
      <c r="DJ224">
        <v>12</v>
      </c>
      <c r="DK224">
        <v>50</v>
      </c>
      <c r="DL224">
        <v>67</v>
      </c>
      <c r="DM224">
        <v>596</v>
      </c>
      <c r="DN224">
        <v>220</v>
      </c>
      <c r="DO224">
        <v>97</v>
      </c>
      <c r="DP224">
        <v>608</v>
      </c>
      <c r="DQ224">
        <v>618</v>
      </c>
      <c r="DR224">
        <v>504</v>
      </c>
      <c r="DS224">
        <v>92</v>
      </c>
      <c r="DT224">
        <v>351</v>
      </c>
      <c r="DU224">
        <v>123</v>
      </c>
      <c r="DV224">
        <v>474</v>
      </c>
      <c r="DW224">
        <v>452</v>
      </c>
      <c r="DX224">
        <v>818</v>
      </c>
      <c r="DY224">
        <v>63</v>
      </c>
      <c r="DZ224">
        <v>167</v>
      </c>
      <c r="EA224">
        <v>266</v>
      </c>
      <c r="EB224">
        <v>623</v>
      </c>
      <c r="EC224">
        <v>928</v>
      </c>
      <c r="ED224">
        <v>419</v>
      </c>
      <c r="EE224">
        <v>928</v>
      </c>
      <c r="EF224">
        <v>262</v>
      </c>
      <c r="EG224">
        <v>195</v>
      </c>
      <c r="EH224">
        <v>430</v>
      </c>
      <c r="EI224">
        <v>984</v>
      </c>
      <c r="EJ224">
        <v>684</v>
      </c>
      <c r="EK224">
        <v>801</v>
      </c>
      <c r="EL224">
        <v>272</v>
      </c>
      <c r="EM224">
        <v>3</v>
      </c>
      <c r="EN224">
        <v>658</v>
      </c>
      <c r="EO224">
        <v>93</v>
      </c>
      <c r="EP224">
        <v>996</v>
      </c>
      <c r="EQ224">
        <v>394</v>
      </c>
      <c r="ER224">
        <v>280</v>
      </c>
      <c r="ES224">
        <v>643</v>
      </c>
      <c r="ET224">
        <v>292</v>
      </c>
      <c r="EU224">
        <v>296</v>
      </c>
      <c r="EV224">
        <v>724</v>
      </c>
      <c r="EW224">
        <v>841</v>
      </c>
      <c r="EX224">
        <v>950</v>
      </c>
      <c r="EY224">
        <v>572</v>
      </c>
      <c r="EZ224">
        <v>816</v>
      </c>
      <c r="FA224">
        <v>473</v>
      </c>
      <c r="FB224">
        <v>944</v>
      </c>
      <c r="FC224">
        <v>625</v>
      </c>
      <c r="FD224">
        <v>636</v>
      </c>
      <c r="FE224">
        <v>20</v>
      </c>
      <c r="FF224">
        <v>56</v>
      </c>
      <c r="FG224">
        <v>762</v>
      </c>
      <c r="FH224">
        <v>473</v>
      </c>
      <c r="FI224">
        <v>110</v>
      </c>
      <c r="FJ224">
        <v>50</v>
      </c>
      <c r="FK224">
        <v>50</v>
      </c>
      <c r="FL224">
        <v>50</v>
      </c>
      <c r="FM224">
        <v>50</v>
      </c>
      <c r="FN224">
        <v>72</v>
      </c>
      <c r="FO224">
        <v>61</v>
      </c>
      <c r="FP224">
        <v>51</v>
      </c>
      <c r="FQ224">
        <v>51</v>
      </c>
      <c r="FR224">
        <v>50</v>
      </c>
      <c r="FS224">
        <v>61</v>
      </c>
      <c r="FT224">
        <v>67</v>
      </c>
      <c r="FU224">
        <v>50</v>
      </c>
      <c r="FV224">
        <v>50</v>
      </c>
      <c r="FW224">
        <v>50</v>
      </c>
      <c r="FX224">
        <v>50</v>
      </c>
      <c r="FY224">
        <v>50</v>
      </c>
      <c r="FZ224">
        <v>50</v>
      </c>
      <c r="GA224">
        <v>50</v>
      </c>
      <c r="GB224">
        <v>50</v>
      </c>
      <c r="GC224">
        <v>50</v>
      </c>
      <c r="GD224">
        <v>50</v>
      </c>
      <c r="GE224">
        <v>74</v>
      </c>
      <c r="GF224">
        <v>53</v>
      </c>
      <c r="GG224">
        <v>51</v>
      </c>
      <c r="GH224">
        <v>66</v>
      </c>
      <c r="GI224">
        <v>67</v>
      </c>
      <c r="GJ224">
        <v>70</v>
      </c>
      <c r="GK224">
        <v>71</v>
      </c>
      <c r="GL224">
        <v>50</v>
      </c>
      <c r="GM224">
        <v>50</v>
      </c>
      <c r="GN224">
        <v>50</v>
      </c>
      <c r="GO224">
        <v>50</v>
      </c>
      <c r="GP224">
        <v>50</v>
      </c>
      <c r="GQ224">
        <v>50</v>
      </c>
      <c r="GR224">
        <v>0.76600000000000001</v>
      </c>
      <c r="GS224">
        <v>1.123</v>
      </c>
      <c r="GT224">
        <v>1.4279999999999999</v>
      </c>
      <c r="GU224">
        <v>0.91900000000000004</v>
      </c>
      <c r="GV224">
        <v>1.4279999999999999</v>
      </c>
      <c r="GW224">
        <v>0.76200000000000001</v>
      </c>
      <c r="GX224">
        <v>0.69500000000000006</v>
      </c>
      <c r="GY224">
        <v>0.92999999999999994</v>
      </c>
      <c r="GZ224">
        <v>1.484</v>
      </c>
      <c r="HA224">
        <v>1.1840000000000002</v>
      </c>
      <c r="HB224">
        <v>1.3010000000000002</v>
      </c>
      <c r="HC224">
        <v>0.77200000000000002</v>
      </c>
      <c r="HD224">
        <v>0.503</v>
      </c>
      <c r="HE224">
        <v>1.1579999999999999</v>
      </c>
      <c r="HF224">
        <v>0.59299999999999997</v>
      </c>
      <c r="HG224">
        <v>2</v>
      </c>
      <c r="HH224">
        <v>0.39400000000000002</v>
      </c>
      <c r="HI224">
        <v>0.28000000000000003</v>
      </c>
      <c r="HJ224">
        <v>0.64300000000000002</v>
      </c>
      <c r="HK224">
        <v>0.29199999999999998</v>
      </c>
      <c r="HL224">
        <v>0.29599999999999999</v>
      </c>
      <c r="HM224">
        <v>0.72399999999999998</v>
      </c>
      <c r="HN224">
        <v>0.84099999999999997</v>
      </c>
      <c r="HO224">
        <v>0.95</v>
      </c>
      <c r="HP224">
        <v>0.57199999999999995</v>
      </c>
      <c r="HQ224">
        <v>0.81599999999999995</v>
      </c>
      <c r="HR224">
        <v>0.47299999999999998</v>
      </c>
      <c r="HS224">
        <v>0.94399999999999995</v>
      </c>
      <c r="HT224">
        <v>0.625</v>
      </c>
      <c r="HU224">
        <v>0.63600000000000001</v>
      </c>
      <c r="HV224">
        <v>0.02</v>
      </c>
      <c r="HW224">
        <v>5.6000000000000001E-2</v>
      </c>
      <c r="HX224" s="40" t="s">
        <v>85</v>
      </c>
      <c r="HY224" s="35" t="s">
        <v>85</v>
      </c>
      <c r="HZ224" s="36" t="s">
        <v>85</v>
      </c>
      <c r="IA224" s="36" t="s">
        <v>85</v>
      </c>
      <c r="IB224" s="36">
        <v>67</v>
      </c>
      <c r="IC224" s="36" t="s">
        <v>85</v>
      </c>
      <c r="ID224" s="37" t="s">
        <v>85</v>
      </c>
      <c r="IE224" s="37" t="s">
        <v>85</v>
      </c>
      <c r="IF224" s="34" t="str">
        <f t="shared" si="25"/>
        <v/>
      </c>
      <c r="IG224" t="str">
        <f t="shared" si="26"/>
        <v/>
      </c>
      <c r="IH224" t="str">
        <f t="shared" si="27"/>
        <v/>
      </c>
      <c r="II224" t="str">
        <f t="shared" si="28"/>
        <v/>
      </c>
      <c r="IJ224">
        <f t="shared" si="29"/>
        <v>138</v>
      </c>
      <c r="IK224" t="str">
        <f t="shared" si="30"/>
        <v/>
      </c>
      <c r="IL224" t="str">
        <f t="shared" si="31"/>
        <v/>
      </c>
      <c r="IM224" t="str">
        <f t="shared" si="32"/>
        <v/>
      </c>
    </row>
    <row r="225" spans="1:247" x14ac:dyDescent="0.25">
      <c r="A225" s="48">
        <v>137343</v>
      </c>
      <c r="E225" t="b">
        <v>0</v>
      </c>
      <c r="H225">
        <v>35</v>
      </c>
      <c r="J225" t="s">
        <v>42</v>
      </c>
      <c r="K225" t="b">
        <v>1</v>
      </c>
      <c r="N225" t="s">
        <v>43</v>
      </c>
      <c r="R225">
        <v>0</v>
      </c>
      <c r="S225">
        <v>0.15</v>
      </c>
      <c r="T225" t="b">
        <v>0</v>
      </c>
      <c r="U225">
        <v>43741.000243055554</v>
      </c>
      <c r="V225">
        <v>0</v>
      </c>
      <c r="W225">
        <v>0</v>
      </c>
      <c r="X225">
        <v>0</v>
      </c>
      <c r="Y225">
        <v>1</v>
      </c>
      <c r="Z225">
        <v>0</v>
      </c>
      <c r="AA225">
        <v>0</v>
      </c>
      <c r="AB225">
        <v>30</v>
      </c>
      <c r="AC225">
        <v>10</v>
      </c>
      <c r="AD225">
        <v>200</v>
      </c>
      <c r="AE225">
        <v>43691.000243055554</v>
      </c>
      <c r="AF225">
        <v>43741.000243055554</v>
      </c>
      <c r="AH225">
        <v>0.15</v>
      </c>
      <c r="AI225" t="s">
        <v>44</v>
      </c>
      <c r="AJ225">
        <v>843</v>
      </c>
      <c r="AK225">
        <v>533</v>
      </c>
      <c r="AL225">
        <v>733</v>
      </c>
      <c r="AM225">
        <v>452</v>
      </c>
      <c r="AN225">
        <v>392</v>
      </c>
      <c r="AO225">
        <v>850</v>
      </c>
      <c r="AP225">
        <v>47</v>
      </c>
      <c r="AQ225">
        <v>351</v>
      </c>
      <c r="AR225">
        <v>980</v>
      </c>
      <c r="AS225">
        <v>322</v>
      </c>
      <c r="AT225">
        <v>216</v>
      </c>
      <c r="AU225">
        <v>88</v>
      </c>
      <c r="AV225">
        <v>538</v>
      </c>
      <c r="AW225">
        <v>739</v>
      </c>
      <c r="AX225">
        <v>735</v>
      </c>
      <c r="AY225">
        <v>159</v>
      </c>
      <c r="AZ225">
        <v>88</v>
      </c>
      <c r="BA225">
        <v>77</v>
      </c>
      <c r="BB225">
        <v>85</v>
      </c>
      <c r="BC225">
        <v>59</v>
      </c>
      <c r="BD225">
        <v>94</v>
      </c>
      <c r="BE225">
        <v>57</v>
      </c>
      <c r="BF225">
        <v>100</v>
      </c>
      <c r="BG225">
        <v>100</v>
      </c>
      <c r="BH225">
        <v>100</v>
      </c>
      <c r="BI225">
        <v>100</v>
      </c>
      <c r="BJ225">
        <v>100</v>
      </c>
      <c r="BK225">
        <v>100</v>
      </c>
      <c r="BL225">
        <v>100</v>
      </c>
      <c r="BM225">
        <v>25</v>
      </c>
      <c r="BN225">
        <v>25</v>
      </c>
      <c r="BO225">
        <v>25</v>
      </c>
      <c r="BP225">
        <v>25</v>
      </c>
      <c r="BQ225">
        <v>2</v>
      </c>
      <c r="BR225">
        <v>2</v>
      </c>
      <c r="BS225">
        <v>1</v>
      </c>
      <c r="BT225">
        <v>1</v>
      </c>
      <c r="BU225">
        <v>0</v>
      </c>
      <c r="BV225">
        <v>2</v>
      </c>
      <c r="BW225">
        <v>2</v>
      </c>
      <c r="BX225">
        <v>0</v>
      </c>
      <c r="BY225">
        <v>2</v>
      </c>
      <c r="BZ225">
        <v>2</v>
      </c>
      <c r="CA225">
        <v>2</v>
      </c>
      <c r="CB225">
        <v>0</v>
      </c>
      <c r="CC225">
        <v>0</v>
      </c>
      <c r="CD225">
        <v>0</v>
      </c>
      <c r="CE225">
        <v>3</v>
      </c>
      <c r="CF225">
        <v>2</v>
      </c>
      <c r="CG225">
        <v>38</v>
      </c>
      <c r="CH225">
        <v>19</v>
      </c>
      <c r="CI225">
        <v>49</v>
      </c>
      <c r="CJ225">
        <v>43</v>
      </c>
      <c r="CK225">
        <v>19</v>
      </c>
      <c r="CL225">
        <v>94</v>
      </c>
      <c r="CM225">
        <v>48</v>
      </c>
      <c r="CN225">
        <v>46</v>
      </c>
      <c r="CO225">
        <v>21</v>
      </c>
      <c r="CP225">
        <v>82</v>
      </c>
      <c r="CQ225">
        <v>6</v>
      </c>
      <c r="CR225">
        <v>33</v>
      </c>
      <c r="CS225">
        <v>89</v>
      </c>
      <c r="CT225">
        <v>95</v>
      </c>
      <c r="CU225">
        <v>67</v>
      </c>
      <c r="CV225">
        <v>78</v>
      </c>
      <c r="CW225">
        <v>1</v>
      </c>
      <c r="CX225">
        <v>79</v>
      </c>
      <c r="CY225">
        <v>65</v>
      </c>
      <c r="CZ225">
        <v>16</v>
      </c>
      <c r="DA225">
        <v>7</v>
      </c>
      <c r="DB225">
        <v>85</v>
      </c>
      <c r="DC225">
        <v>50</v>
      </c>
      <c r="DD225">
        <v>8</v>
      </c>
      <c r="DE225">
        <v>94</v>
      </c>
      <c r="DF225">
        <v>33</v>
      </c>
      <c r="DG225">
        <v>25</v>
      </c>
      <c r="DH225">
        <v>51</v>
      </c>
      <c r="DI225">
        <v>54</v>
      </c>
      <c r="DJ225">
        <v>41</v>
      </c>
      <c r="DK225">
        <v>18</v>
      </c>
      <c r="DL225">
        <v>3</v>
      </c>
      <c r="DM225">
        <v>263</v>
      </c>
      <c r="DN225">
        <v>430</v>
      </c>
      <c r="DO225">
        <v>186</v>
      </c>
      <c r="DP225">
        <v>932</v>
      </c>
      <c r="DQ225">
        <v>593</v>
      </c>
      <c r="DR225">
        <v>675</v>
      </c>
      <c r="DS225">
        <v>593</v>
      </c>
      <c r="DT225">
        <v>667</v>
      </c>
      <c r="DU225">
        <v>778</v>
      </c>
      <c r="DV225">
        <v>74</v>
      </c>
      <c r="DW225">
        <v>470</v>
      </c>
      <c r="DX225">
        <v>920</v>
      </c>
      <c r="DY225">
        <v>169</v>
      </c>
      <c r="DZ225">
        <v>467</v>
      </c>
      <c r="EA225">
        <v>803</v>
      </c>
      <c r="EB225">
        <v>552</v>
      </c>
      <c r="EC225">
        <v>319</v>
      </c>
      <c r="ED225">
        <v>614</v>
      </c>
      <c r="EE225">
        <v>280</v>
      </c>
      <c r="EF225">
        <v>222</v>
      </c>
      <c r="EG225">
        <v>512</v>
      </c>
      <c r="EH225">
        <v>210</v>
      </c>
      <c r="EI225">
        <v>116</v>
      </c>
      <c r="EJ225">
        <v>643</v>
      </c>
      <c r="EK225">
        <v>520</v>
      </c>
      <c r="EL225">
        <v>431</v>
      </c>
      <c r="EM225">
        <v>307</v>
      </c>
      <c r="EN225">
        <v>320</v>
      </c>
      <c r="EO225">
        <v>714</v>
      </c>
      <c r="EP225">
        <v>539</v>
      </c>
      <c r="EQ225">
        <v>897</v>
      </c>
      <c r="ER225">
        <v>505</v>
      </c>
      <c r="ES225">
        <v>765</v>
      </c>
      <c r="ET225">
        <v>305</v>
      </c>
      <c r="EU225">
        <v>86</v>
      </c>
      <c r="EV225">
        <v>675</v>
      </c>
      <c r="EW225">
        <v>743</v>
      </c>
      <c r="EX225">
        <v>835</v>
      </c>
      <c r="EY225">
        <v>265</v>
      </c>
      <c r="EZ225">
        <v>164</v>
      </c>
      <c r="FA225">
        <v>106</v>
      </c>
      <c r="FB225">
        <v>280</v>
      </c>
      <c r="FC225">
        <v>501</v>
      </c>
      <c r="FD225">
        <v>229</v>
      </c>
      <c r="FE225">
        <v>82</v>
      </c>
      <c r="FF225">
        <v>927</v>
      </c>
      <c r="FG225">
        <v>400</v>
      </c>
      <c r="FH225">
        <v>705</v>
      </c>
      <c r="FI225">
        <v>312</v>
      </c>
      <c r="FJ225">
        <v>50</v>
      </c>
      <c r="FK225">
        <v>50</v>
      </c>
      <c r="FL225">
        <v>50</v>
      </c>
      <c r="FM225">
        <v>50</v>
      </c>
      <c r="FN225">
        <v>62</v>
      </c>
      <c r="FO225">
        <v>54</v>
      </c>
      <c r="FP225">
        <v>73</v>
      </c>
      <c r="FQ225">
        <v>80</v>
      </c>
      <c r="FR225">
        <v>73</v>
      </c>
      <c r="FS225">
        <v>77</v>
      </c>
      <c r="FT225">
        <v>80</v>
      </c>
      <c r="FU225">
        <v>50</v>
      </c>
      <c r="FV225">
        <v>50</v>
      </c>
      <c r="FW225">
        <v>50</v>
      </c>
      <c r="FX225">
        <v>50</v>
      </c>
      <c r="FY225">
        <v>50</v>
      </c>
      <c r="FZ225">
        <v>50</v>
      </c>
      <c r="GA225">
        <v>50</v>
      </c>
      <c r="GB225">
        <v>50</v>
      </c>
      <c r="GC225">
        <v>50</v>
      </c>
      <c r="GD225">
        <v>50</v>
      </c>
      <c r="GE225">
        <v>67</v>
      </c>
      <c r="GF225">
        <v>76</v>
      </c>
      <c r="GG225">
        <v>54</v>
      </c>
      <c r="GH225">
        <v>50</v>
      </c>
      <c r="GI225">
        <v>76</v>
      </c>
      <c r="GJ225">
        <v>59</v>
      </c>
      <c r="GK225">
        <v>75</v>
      </c>
      <c r="GL225">
        <v>50</v>
      </c>
      <c r="GM225">
        <v>50</v>
      </c>
      <c r="GN225">
        <v>50</v>
      </c>
      <c r="GO225">
        <v>50</v>
      </c>
      <c r="GP225">
        <v>50</v>
      </c>
      <c r="GQ225">
        <v>50</v>
      </c>
      <c r="GR225">
        <v>1.3029999999999999</v>
      </c>
      <c r="GS225">
        <v>1.052</v>
      </c>
      <c r="GT225">
        <v>0.81899999999999995</v>
      </c>
      <c r="GU225">
        <v>1.1139999999999999</v>
      </c>
      <c r="GV225">
        <v>0.78</v>
      </c>
      <c r="GW225">
        <v>0.72199999999999998</v>
      </c>
      <c r="GX225">
        <v>1.012</v>
      </c>
      <c r="GY225">
        <v>0.71</v>
      </c>
      <c r="GZ225">
        <v>0.61599999999999999</v>
      </c>
      <c r="HA225">
        <v>1.143</v>
      </c>
      <c r="HB225">
        <v>1.02</v>
      </c>
      <c r="HC225">
        <v>0.93100000000000005</v>
      </c>
      <c r="HD225">
        <v>0.80699999999999994</v>
      </c>
      <c r="HE225">
        <v>0.82000000000000006</v>
      </c>
      <c r="HF225">
        <v>1.214</v>
      </c>
      <c r="HG225">
        <v>2</v>
      </c>
      <c r="HH225">
        <v>0.89700000000000002</v>
      </c>
      <c r="HI225">
        <v>0.505</v>
      </c>
      <c r="HJ225">
        <v>0.76500000000000001</v>
      </c>
      <c r="HK225">
        <v>0.30499999999999999</v>
      </c>
      <c r="HL225">
        <v>8.5999999999999993E-2</v>
      </c>
      <c r="HM225">
        <v>0.67500000000000004</v>
      </c>
      <c r="HN225">
        <v>0.74299999999999999</v>
      </c>
      <c r="HO225">
        <v>0.83499999999999996</v>
      </c>
      <c r="HP225">
        <v>0.26500000000000001</v>
      </c>
      <c r="HQ225">
        <v>0.16400000000000001</v>
      </c>
      <c r="HR225">
        <v>0.106</v>
      </c>
      <c r="HS225">
        <v>0.28000000000000003</v>
      </c>
      <c r="HT225">
        <v>0.501</v>
      </c>
      <c r="HU225">
        <v>0.22900000000000001</v>
      </c>
      <c r="HV225">
        <v>8.2000000000000003E-2</v>
      </c>
      <c r="HW225">
        <v>0.92700000000000005</v>
      </c>
      <c r="HX225" s="40" t="s">
        <v>85</v>
      </c>
      <c r="HY225" s="35" t="s">
        <v>85</v>
      </c>
      <c r="HZ225" s="36" t="s">
        <v>85</v>
      </c>
      <c r="IA225" s="36" t="s">
        <v>85</v>
      </c>
      <c r="IB225" s="36">
        <v>3</v>
      </c>
      <c r="IC225" s="36" t="s">
        <v>85</v>
      </c>
      <c r="ID225" s="37" t="s">
        <v>85</v>
      </c>
      <c r="IE225" s="37" t="s">
        <v>85</v>
      </c>
      <c r="IF225" s="34" t="str">
        <f t="shared" si="25"/>
        <v/>
      </c>
      <c r="IG225" t="str">
        <f t="shared" si="26"/>
        <v/>
      </c>
      <c r="IH225" t="str">
        <f t="shared" si="27"/>
        <v/>
      </c>
      <c r="II225" t="str">
        <f t="shared" si="28"/>
        <v/>
      </c>
      <c r="IJ225">
        <f t="shared" si="29"/>
        <v>7</v>
      </c>
      <c r="IK225" t="str">
        <f t="shared" si="30"/>
        <v/>
      </c>
      <c r="IL225" t="str">
        <f t="shared" si="31"/>
        <v/>
      </c>
      <c r="IM225" t="str">
        <f t="shared" si="32"/>
        <v/>
      </c>
    </row>
    <row r="226" spans="1:247" x14ac:dyDescent="0.25">
      <c r="A226" s="48">
        <v>137344</v>
      </c>
      <c r="E226" t="b">
        <v>0</v>
      </c>
      <c r="H226">
        <v>35</v>
      </c>
      <c r="J226" t="s">
        <v>42</v>
      </c>
      <c r="K226" t="b">
        <v>1</v>
      </c>
      <c r="N226" t="s">
        <v>43</v>
      </c>
      <c r="R226">
        <v>0</v>
      </c>
      <c r="S226">
        <v>1.2170000000000001</v>
      </c>
      <c r="T226" t="b">
        <v>0</v>
      </c>
      <c r="U226">
        <v>43741.000243055554</v>
      </c>
      <c r="V226">
        <v>0</v>
      </c>
      <c r="W226">
        <v>0</v>
      </c>
      <c r="X226">
        <v>0.16128999999999999</v>
      </c>
      <c r="Y226">
        <v>9</v>
      </c>
      <c r="Z226">
        <v>0</v>
      </c>
      <c r="AA226">
        <v>80</v>
      </c>
      <c r="AB226">
        <v>40</v>
      </c>
      <c r="AC226">
        <v>10</v>
      </c>
      <c r="AD226">
        <v>32</v>
      </c>
      <c r="AE226">
        <v>43691.000243055554</v>
      </c>
      <c r="AF226">
        <v>43741.000243055554</v>
      </c>
      <c r="AH226">
        <v>1.2170000000000001</v>
      </c>
      <c r="AI226" t="s">
        <v>44</v>
      </c>
      <c r="AJ226">
        <v>346</v>
      </c>
      <c r="AK226">
        <v>387</v>
      </c>
      <c r="AL226">
        <v>608</v>
      </c>
      <c r="AM226">
        <v>115</v>
      </c>
      <c r="AN226">
        <v>515</v>
      </c>
      <c r="AO226">
        <v>827</v>
      </c>
      <c r="AP226">
        <v>864</v>
      </c>
      <c r="AQ226">
        <v>504</v>
      </c>
      <c r="AR226">
        <v>942</v>
      </c>
      <c r="AS226">
        <v>575</v>
      </c>
      <c r="AT226">
        <v>662</v>
      </c>
      <c r="AU226">
        <v>438</v>
      </c>
      <c r="AV226">
        <v>964</v>
      </c>
      <c r="AW226">
        <v>47</v>
      </c>
      <c r="AX226">
        <v>20</v>
      </c>
      <c r="AY226">
        <v>687</v>
      </c>
      <c r="AZ226">
        <v>86</v>
      </c>
      <c r="BA226">
        <v>59</v>
      </c>
      <c r="BB226">
        <v>68</v>
      </c>
      <c r="BC226">
        <v>65</v>
      </c>
      <c r="BD226">
        <v>50</v>
      </c>
      <c r="BE226">
        <v>68</v>
      </c>
      <c r="BF226">
        <v>100</v>
      </c>
      <c r="BG226">
        <v>100</v>
      </c>
      <c r="BH226">
        <v>100</v>
      </c>
      <c r="BI226">
        <v>100</v>
      </c>
      <c r="BJ226">
        <v>100</v>
      </c>
      <c r="BK226">
        <v>100</v>
      </c>
      <c r="BL226">
        <v>100</v>
      </c>
      <c r="BM226">
        <v>25</v>
      </c>
      <c r="BN226">
        <v>25</v>
      </c>
      <c r="BO226">
        <v>25</v>
      </c>
      <c r="BP226">
        <v>25</v>
      </c>
      <c r="BQ226">
        <v>3</v>
      </c>
      <c r="BR226">
        <v>2</v>
      </c>
      <c r="BS226">
        <v>2</v>
      </c>
      <c r="BT226">
        <v>0</v>
      </c>
      <c r="BU226">
        <v>2</v>
      </c>
      <c r="BV226">
        <v>0</v>
      </c>
      <c r="BW226">
        <v>3</v>
      </c>
      <c r="BX226">
        <v>3</v>
      </c>
      <c r="BY226">
        <v>3</v>
      </c>
      <c r="BZ226">
        <v>3</v>
      </c>
      <c r="CA226">
        <v>2</v>
      </c>
      <c r="CB226">
        <v>1</v>
      </c>
      <c r="CC226">
        <v>2</v>
      </c>
      <c r="CD226">
        <v>0</v>
      </c>
      <c r="CE226">
        <v>0</v>
      </c>
      <c r="CF226">
        <v>2</v>
      </c>
      <c r="CG226">
        <v>61</v>
      </c>
      <c r="CH226">
        <v>65</v>
      </c>
      <c r="CI226">
        <v>57</v>
      </c>
      <c r="CJ226">
        <v>45</v>
      </c>
      <c r="CK226">
        <v>85</v>
      </c>
      <c r="CL226">
        <v>94</v>
      </c>
      <c r="CM226">
        <v>76</v>
      </c>
      <c r="CN226">
        <v>69</v>
      </c>
      <c r="CO226">
        <v>46</v>
      </c>
      <c r="CP226">
        <v>77</v>
      </c>
      <c r="CQ226">
        <v>12</v>
      </c>
      <c r="CR226">
        <v>35</v>
      </c>
      <c r="CS226">
        <v>0</v>
      </c>
      <c r="CT226">
        <v>38</v>
      </c>
      <c r="CU226">
        <v>95</v>
      </c>
      <c r="CV226">
        <v>12</v>
      </c>
      <c r="CW226">
        <v>20</v>
      </c>
      <c r="CX226">
        <v>57</v>
      </c>
      <c r="CY226">
        <v>21</v>
      </c>
      <c r="CZ226">
        <v>15</v>
      </c>
      <c r="DA226">
        <v>23</v>
      </c>
      <c r="DB226">
        <v>27</v>
      </c>
      <c r="DC226">
        <v>20</v>
      </c>
      <c r="DD226">
        <v>33</v>
      </c>
      <c r="DE226">
        <v>43</v>
      </c>
      <c r="DF226">
        <v>15</v>
      </c>
      <c r="DG226">
        <v>53</v>
      </c>
      <c r="DH226">
        <v>95</v>
      </c>
      <c r="DI226">
        <v>67</v>
      </c>
      <c r="DJ226">
        <v>23</v>
      </c>
      <c r="DK226">
        <v>97</v>
      </c>
      <c r="DL226">
        <v>42</v>
      </c>
      <c r="DM226">
        <v>586</v>
      </c>
      <c r="DN226">
        <v>903</v>
      </c>
      <c r="DO226">
        <v>512</v>
      </c>
      <c r="DP226">
        <v>405</v>
      </c>
      <c r="DQ226">
        <v>742</v>
      </c>
      <c r="DR226">
        <v>705</v>
      </c>
      <c r="DS226">
        <v>632</v>
      </c>
      <c r="DT226">
        <v>22</v>
      </c>
      <c r="DU226">
        <v>308</v>
      </c>
      <c r="DV226">
        <v>531</v>
      </c>
      <c r="DW226">
        <v>900</v>
      </c>
      <c r="DX226">
        <v>992</v>
      </c>
      <c r="DY226">
        <v>42</v>
      </c>
      <c r="DZ226">
        <v>172</v>
      </c>
      <c r="EA226">
        <v>916</v>
      </c>
      <c r="EB226">
        <v>873</v>
      </c>
      <c r="EC226">
        <v>858</v>
      </c>
      <c r="ED226">
        <v>16</v>
      </c>
      <c r="EE226">
        <v>170</v>
      </c>
      <c r="EF226">
        <v>754</v>
      </c>
      <c r="EG226">
        <v>89</v>
      </c>
      <c r="EH226">
        <v>110</v>
      </c>
      <c r="EI226">
        <v>135</v>
      </c>
      <c r="EJ226">
        <v>539</v>
      </c>
      <c r="EK226">
        <v>216</v>
      </c>
      <c r="EL226">
        <v>609</v>
      </c>
      <c r="EM226">
        <v>895</v>
      </c>
      <c r="EN226">
        <v>432</v>
      </c>
      <c r="EO226">
        <v>687</v>
      </c>
      <c r="EP226">
        <v>88</v>
      </c>
      <c r="EQ226">
        <v>9</v>
      </c>
      <c r="ER226">
        <v>461</v>
      </c>
      <c r="ES226">
        <v>103</v>
      </c>
      <c r="ET226">
        <v>615</v>
      </c>
      <c r="EU226">
        <v>961</v>
      </c>
      <c r="EV226">
        <v>896</v>
      </c>
      <c r="EW226">
        <v>377</v>
      </c>
      <c r="EX226">
        <v>900</v>
      </c>
      <c r="EY226">
        <v>586</v>
      </c>
      <c r="EZ226">
        <v>332</v>
      </c>
      <c r="FA226">
        <v>146</v>
      </c>
      <c r="FB226">
        <v>15</v>
      </c>
      <c r="FC226">
        <v>517</v>
      </c>
      <c r="FD226">
        <v>336</v>
      </c>
      <c r="FE226">
        <v>629</v>
      </c>
      <c r="FF226">
        <v>283</v>
      </c>
      <c r="FG226">
        <v>349</v>
      </c>
      <c r="FH226">
        <v>706</v>
      </c>
      <c r="FI226">
        <v>518</v>
      </c>
      <c r="FJ226">
        <v>50</v>
      </c>
      <c r="FK226">
        <v>50</v>
      </c>
      <c r="FL226">
        <v>50</v>
      </c>
      <c r="FM226">
        <v>50</v>
      </c>
      <c r="FN226">
        <v>64</v>
      </c>
      <c r="FO226">
        <v>57</v>
      </c>
      <c r="FP226">
        <v>72</v>
      </c>
      <c r="FQ226">
        <v>60</v>
      </c>
      <c r="FR226">
        <v>71</v>
      </c>
      <c r="FS226">
        <v>59</v>
      </c>
      <c r="FT226">
        <v>60</v>
      </c>
      <c r="FU226">
        <v>50</v>
      </c>
      <c r="FV226">
        <v>50</v>
      </c>
      <c r="FW226">
        <v>50</v>
      </c>
      <c r="FX226">
        <v>50</v>
      </c>
      <c r="FY226">
        <v>50</v>
      </c>
      <c r="FZ226">
        <v>50</v>
      </c>
      <c r="GA226">
        <v>50</v>
      </c>
      <c r="GB226">
        <v>50</v>
      </c>
      <c r="GC226">
        <v>50</v>
      </c>
      <c r="GD226">
        <v>50</v>
      </c>
      <c r="GE226">
        <v>73</v>
      </c>
      <c r="GF226">
        <v>65</v>
      </c>
      <c r="GG226">
        <v>79</v>
      </c>
      <c r="GH226">
        <v>77</v>
      </c>
      <c r="GI226">
        <v>68</v>
      </c>
      <c r="GJ226">
        <v>54</v>
      </c>
      <c r="GK226">
        <v>59</v>
      </c>
      <c r="GL226">
        <v>50</v>
      </c>
      <c r="GM226">
        <v>50</v>
      </c>
      <c r="GN226">
        <v>50</v>
      </c>
      <c r="GO226">
        <v>50</v>
      </c>
      <c r="GP226">
        <v>50</v>
      </c>
      <c r="GQ226">
        <v>50</v>
      </c>
      <c r="GR226">
        <v>1.4159999999999999</v>
      </c>
      <c r="GS226">
        <v>1.373</v>
      </c>
      <c r="GT226">
        <v>1.3580000000000001</v>
      </c>
      <c r="GU226">
        <v>0.51600000000000001</v>
      </c>
      <c r="GV226">
        <v>0.67</v>
      </c>
      <c r="GW226">
        <v>1.254</v>
      </c>
      <c r="GX226">
        <v>0.58899999999999997</v>
      </c>
      <c r="GY226">
        <v>0.61</v>
      </c>
      <c r="GZ226">
        <v>0.63500000000000001</v>
      </c>
      <c r="HA226">
        <v>1.0390000000000001</v>
      </c>
      <c r="HB226">
        <v>0.71599999999999997</v>
      </c>
      <c r="HC226">
        <v>1.109</v>
      </c>
      <c r="HD226">
        <v>1.395</v>
      </c>
      <c r="HE226">
        <v>0.93199999999999994</v>
      </c>
      <c r="HF226">
        <v>1.1870000000000001</v>
      </c>
      <c r="HG226">
        <v>2</v>
      </c>
      <c r="HH226">
        <v>8.9999999999999993E-3</v>
      </c>
      <c r="HI226">
        <v>0.46100000000000002</v>
      </c>
      <c r="HJ226">
        <v>0.10299999999999999</v>
      </c>
      <c r="HK226">
        <v>0.61499999999999999</v>
      </c>
      <c r="HL226">
        <v>0.96099999999999997</v>
      </c>
      <c r="HM226">
        <v>0.89600000000000002</v>
      </c>
      <c r="HN226">
        <v>0.377</v>
      </c>
      <c r="HO226">
        <v>0.9</v>
      </c>
      <c r="HP226">
        <v>0.58599999999999997</v>
      </c>
      <c r="HQ226">
        <v>0.33200000000000002</v>
      </c>
      <c r="HR226">
        <v>0.14599999999999999</v>
      </c>
      <c r="HS226">
        <v>1.4999999999999999E-2</v>
      </c>
      <c r="HT226">
        <v>0.51700000000000002</v>
      </c>
      <c r="HU226">
        <v>0.33600000000000002</v>
      </c>
      <c r="HV226">
        <v>0.629</v>
      </c>
      <c r="HW226">
        <v>0.28299999999999997</v>
      </c>
      <c r="HX226" s="40" t="s">
        <v>85</v>
      </c>
      <c r="HY226" s="35" t="s">
        <v>85</v>
      </c>
      <c r="HZ226" s="36" t="s">
        <v>85</v>
      </c>
      <c r="IA226" s="36" t="s">
        <v>85</v>
      </c>
      <c r="IB226" s="36">
        <v>42</v>
      </c>
      <c r="IC226" s="36">
        <v>0.16128999999999999</v>
      </c>
      <c r="ID226" s="37" t="s">
        <v>85</v>
      </c>
      <c r="IE226" s="37" t="s">
        <v>85</v>
      </c>
      <c r="IF226" s="34" t="str">
        <f t="shared" si="25"/>
        <v/>
      </c>
      <c r="IG226" t="str">
        <f t="shared" si="26"/>
        <v/>
      </c>
      <c r="IH226" t="str">
        <f t="shared" si="27"/>
        <v/>
      </c>
      <c r="II226" t="str">
        <f t="shared" si="28"/>
        <v/>
      </c>
      <c r="IJ226">
        <f t="shared" si="29"/>
        <v>91</v>
      </c>
      <c r="IK226">
        <f t="shared" si="30"/>
        <v>29</v>
      </c>
      <c r="IL226" t="str">
        <f t="shared" si="31"/>
        <v/>
      </c>
      <c r="IM226" t="str">
        <f t="shared" si="32"/>
        <v/>
      </c>
    </row>
    <row r="227" spans="1:247" x14ac:dyDescent="0.25">
      <c r="A227" s="48">
        <v>137345</v>
      </c>
      <c r="E227" t="b">
        <v>0</v>
      </c>
      <c r="H227">
        <v>35</v>
      </c>
      <c r="J227" t="s">
        <v>46</v>
      </c>
      <c r="K227" t="b">
        <v>1</v>
      </c>
      <c r="N227" t="s">
        <v>43</v>
      </c>
      <c r="R227">
        <v>0</v>
      </c>
      <c r="S227">
        <v>0.25800000000000001</v>
      </c>
      <c r="T227" t="b">
        <v>0</v>
      </c>
      <c r="U227">
        <v>43741.000243055554</v>
      </c>
      <c r="V227">
        <v>0</v>
      </c>
      <c r="W227">
        <v>0</v>
      </c>
      <c r="X227">
        <v>4.8390000000000002E-2</v>
      </c>
      <c r="Y227">
        <v>0</v>
      </c>
      <c r="Z227">
        <v>0</v>
      </c>
      <c r="AA227">
        <v>0</v>
      </c>
      <c r="AB227">
        <v>30</v>
      </c>
      <c r="AC227">
        <v>10</v>
      </c>
      <c r="AD227">
        <v>116</v>
      </c>
      <c r="AE227">
        <v>43691.000243055554</v>
      </c>
      <c r="AF227">
        <v>43741.000243055554</v>
      </c>
      <c r="AH227">
        <v>0.25800000000000001</v>
      </c>
      <c r="AI227" t="s">
        <v>44</v>
      </c>
      <c r="AJ227">
        <v>779</v>
      </c>
      <c r="AK227">
        <v>365</v>
      </c>
      <c r="AL227">
        <v>633</v>
      </c>
      <c r="AM227">
        <v>904</v>
      </c>
      <c r="AN227">
        <v>971</v>
      </c>
      <c r="AO227">
        <v>783</v>
      </c>
      <c r="AP227">
        <v>465</v>
      </c>
      <c r="AQ227">
        <v>65</v>
      </c>
      <c r="AR227">
        <v>313</v>
      </c>
      <c r="AS227">
        <v>496</v>
      </c>
      <c r="AT227">
        <v>730</v>
      </c>
      <c r="AU227">
        <v>183</v>
      </c>
      <c r="AV227">
        <v>886</v>
      </c>
      <c r="AW227">
        <v>352</v>
      </c>
      <c r="AX227">
        <v>302</v>
      </c>
      <c r="AY227">
        <v>647</v>
      </c>
      <c r="AZ227">
        <v>61</v>
      </c>
      <c r="BA227">
        <v>90</v>
      </c>
      <c r="BB227">
        <v>55</v>
      </c>
      <c r="BC227">
        <v>90</v>
      </c>
      <c r="BD227">
        <v>82</v>
      </c>
      <c r="BE227">
        <v>89</v>
      </c>
      <c r="BF227">
        <v>100</v>
      </c>
      <c r="BG227">
        <v>100</v>
      </c>
      <c r="BH227">
        <v>100</v>
      </c>
      <c r="BI227">
        <v>100</v>
      </c>
      <c r="BJ227">
        <v>100</v>
      </c>
      <c r="BK227">
        <v>100</v>
      </c>
      <c r="BL227">
        <v>100</v>
      </c>
      <c r="BM227">
        <v>25</v>
      </c>
      <c r="BN227">
        <v>25</v>
      </c>
      <c r="BO227">
        <v>25</v>
      </c>
      <c r="BP227">
        <v>25</v>
      </c>
      <c r="BQ227">
        <v>2</v>
      </c>
      <c r="BR227">
        <v>1</v>
      </c>
      <c r="BS227">
        <v>3</v>
      </c>
      <c r="BT227">
        <v>3</v>
      </c>
      <c r="BU227">
        <v>2</v>
      </c>
      <c r="BV227">
        <v>0</v>
      </c>
      <c r="BW227">
        <v>2</v>
      </c>
      <c r="BX227">
        <v>2</v>
      </c>
      <c r="BY227">
        <v>2</v>
      </c>
      <c r="BZ227">
        <v>0</v>
      </c>
      <c r="CA227">
        <v>2</v>
      </c>
      <c r="CB227">
        <v>0</v>
      </c>
      <c r="CC227">
        <v>0</v>
      </c>
      <c r="CD227">
        <v>2</v>
      </c>
      <c r="CE227">
        <v>2</v>
      </c>
      <c r="CF227">
        <v>1</v>
      </c>
      <c r="CG227">
        <v>92</v>
      </c>
      <c r="CH227">
        <v>1</v>
      </c>
      <c r="CI227">
        <v>70</v>
      </c>
      <c r="CJ227">
        <v>16</v>
      </c>
      <c r="CK227">
        <v>26</v>
      </c>
      <c r="CL227">
        <v>72</v>
      </c>
      <c r="CM227">
        <v>23</v>
      </c>
      <c r="CN227">
        <v>15</v>
      </c>
      <c r="CO227">
        <v>92</v>
      </c>
      <c r="CP227">
        <v>5</v>
      </c>
      <c r="CQ227">
        <v>19</v>
      </c>
      <c r="CR227">
        <v>31</v>
      </c>
      <c r="CS227">
        <v>82</v>
      </c>
      <c r="CT227">
        <v>54</v>
      </c>
      <c r="CU227">
        <v>38</v>
      </c>
      <c r="CV227">
        <v>69</v>
      </c>
      <c r="CW227">
        <v>75</v>
      </c>
      <c r="CX227">
        <v>19</v>
      </c>
      <c r="CY227">
        <v>71</v>
      </c>
      <c r="CZ227">
        <v>13</v>
      </c>
      <c r="DA227">
        <v>71</v>
      </c>
      <c r="DB227">
        <v>11</v>
      </c>
      <c r="DC227">
        <v>58</v>
      </c>
      <c r="DD227">
        <v>56</v>
      </c>
      <c r="DE227">
        <v>22</v>
      </c>
      <c r="DF227">
        <v>67</v>
      </c>
      <c r="DG227">
        <v>30</v>
      </c>
      <c r="DH227">
        <v>1</v>
      </c>
      <c r="DI227">
        <v>79</v>
      </c>
      <c r="DJ227">
        <v>34</v>
      </c>
      <c r="DK227">
        <v>16</v>
      </c>
      <c r="DL227">
        <v>51</v>
      </c>
      <c r="DM227">
        <v>544</v>
      </c>
      <c r="DN227">
        <v>370</v>
      </c>
      <c r="DO227">
        <v>518</v>
      </c>
      <c r="DP227">
        <v>890</v>
      </c>
      <c r="DQ227">
        <v>237</v>
      </c>
      <c r="DR227">
        <v>517</v>
      </c>
      <c r="DS227">
        <v>935</v>
      </c>
      <c r="DT227">
        <v>793</v>
      </c>
      <c r="DU227">
        <v>111</v>
      </c>
      <c r="DV227">
        <v>739</v>
      </c>
      <c r="DW227">
        <v>964</v>
      </c>
      <c r="DX227">
        <v>670</v>
      </c>
      <c r="DY227">
        <v>344</v>
      </c>
      <c r="DZ227">
        <v>75</v>
      </c>
      <c r="EA227">
        <v>233</v>
      </c>
      <c r="EB227">
        <v>131</v>
      </c>
      <c r="EC227">
        <v>746</v>
      </c>
      <c r="ED227">
        <v>368</v>
      </c>
      <c r="EE227">
        <v>912</v>
      </c>
      <c r="EF227">
        <v>112</v>
      </c>
      <c r="EG227">
        <v>305</v>
      </c>
      <c r="EH227">
        <v>314</v>
      </c>
      <c r="EI227">
        <v>763</v>
      </c>
      <c r="EJ227">
        <v>498</v>
      </c>
      <c r="EK227">
        <v>16</v>
      </c>
      <c r="EL227">
        <v>335</v>
      </c>
      <c r="EM227">
        <v>613</v>
      </c>
      <c r="EN227">
        <v>64</v>
      </c>
      <c r="EO227">
        <v>917</v>
      </c>
      <c r="EP227">
        <v>934</v>
      </c>
      <c r="EQ227">
        <v>954</v>
      </c>
      <c r="ER227">
        <v>71</v>
      </c>
      <c r="ES227">
        <v>175</v>
      </c>
      <c r="ET227">
        <v>927</v>
      </c>
      <c r="EU227">
        <v>600</v>
      </c>
      <c r="EV227">
        <v>71</v>
      </c>
      <c r="EW227">
        <v>62</v>
      </c>
      <c r="EX227">
        <v>222</v>
      </c>
      <c r="EY227">
        <v>903</v>
      </c>
      <c r="EZ227">
        <v>511</v>
      </c>
      <c r="FA227">
        <v>938</v>
      </c>
      <c r="FB227">
        <v>709</v>
      </c>
      <c r="FC227">
        <v>593</v>
      </c>
      <c r="FD227">
        <v>500</v>
      </c>
      <c r="FE227">
        <v>788</v>
      </c>
      <c r="FF227">
        <v>957</v>
      </c>
      <c r="FG227">
        <v>525</v>
      </c>
      <c r="FH227">
        <v>192</v>
      </c>
      <c r="FI227">
        <v>517</v>
      </c>
      <c r="FJ227">
        <v>50</v>
      </c>
      <c r="FK227">
        <v>50</v>
      </c>
      <c r="FL227">
        <v>50</v>
      </c>
      <c r="FM227">
        <v>50</v>
      </c>
      <c r="FN227">
        <v>63</v>
      </c>
      <c r="FO227">
        <v>76</v>
      </c>
      <c r="FP227">
        <v>61</v>
      </c>
      <c r="FQ227">
        <v>71</v>
      </c>
      <c r="FR227">
        <v>57</v>
      </c>
      <c r="FS227">
        <v>76</v>
      </c>
      <c r="FT227">
        <v>75</v>
      </c>
      <c r="FU227">
        <v>50</v>
      </c>
      <c r="FV227">
        <v>50</v>
      </c>
      <c r="FW227">
        <v>50</v>
      </c>
      <c r="FX227">
        <v>50</v>
      </c>
      <c r="FY227">
        <v>50</v>
      </c>
      <c r="FZ227">
        <v>50</v>
      </c>
      <c r="GA227">
        <v>50</v>
      </c>
      <c r="GB227">
        <v>50</v>
      </c>
      <c r="GC227">
        <v>50</v>
      </c>
      <c r="GD227">
        <v>50</v>
      </c>
      <c r="GE227">
        <v>62</v>
      </c>
      <c r="GF227">
        <v>65</v>
      </c>
      <c r="GG227">
        <v>70</v>
      </c>
      <c r="GH227">
        <v>52</v>
      </c>
      <c r="GI227">
        <v>51</v>
      </c>
      <c r="GJ227">
        <v>76</v>
      </c>
      <c r="GK227">
        <v>52</v>
      </c>
      <c r="GL227">
        <v>50</v>
      </c>
      <c r="GM227">
        <v>50</v>
      </c>
      <c r="GN227">
        <v>50</v>
      </c>
      <c r="GO227">
        <v>50</v>
      </c>
      <c r="GP227">
        <v>50</v>
      </c>
      <c r="GQ227">
        <v>50</v>
      </c>
      <c r="GR227">
        <v>0.73299999999999998</v>
      </c>
      <c r="GS227">
        <v>0.63100000000000001</v>
      </c>
      <c r="GT227">
        <v>1.246</v>
      </c>
      <c r="GU227">
        <v>0.86799999999999999</v>
      </c>
      <c r="GV227">
        <v>1.4119999999999999</v>
      </c>
      <c r="GW227">
        <v>0.61199999999999999</v>
      </c>
      <c r="GX227">
        <v>0.80499999999999994</v>
      </c>
      <c r="GY227">
        <v>0.81400000000000006</v>
      </c>
      <c r="GZ227">
        <v>1.2629999999999999</v>
      </c>
      <c r="HA227">
        <v>0.998</v>
      </c>
      <c r="HB227">
        <v>0.51600000000000001</v>
      </c>
      <c r="HC227">
        <v>0.83499999999999996</v>
      </c>
      <c r="HD227">
        <v>1.113</v>
      </c>
      <c r="HE227">
        <v>0.56400000000000006</v>
      </c>
      <c r="HF227">
        <v>1.417</v>
      </c>
      <c r="HG227">
        <v>1</v>
      </c>
      <c r="HH227">
        <v>0.95399999999999996</v>
      </c>
      <c r="HI227">
        <v>7.0999999999999994E-2</v>
      </c>
      <c r="HJ227">
        <v>0.17499999999999999</v>
      </c>
      <c r="HK227">
        <v>0.92700000000000005</v>
      </c>
      <c r="HL227">
        <v>0.6</v>
      </c>
      <c r="HM227">
        <v>7.0999999999999994E-2</v>
      </c>
      <c r="HN227">
        <v>6.2E-2</v>
      </c>
      <c r="HO227">
        <v>0.222</v>
      </c>
      <c r="HP227">
        <v>0.90300000000000002</v>
      </c>
      <c r="HQ227">
        <v>0.51100000000000001</v>
      </c>
      <c r="HR227">
        <v>0.93799999999999994</v>
      </c>
      <c r="HS227">
        <v>0.70899999999999996</v>
      </c>
      <c r="HT227">
        <v>0.59299999999999997</v>
      </c>
      <c r="HU227">
        <v>0.5</v>
      </c>
      <c r="HV227">
        <v>0.78800000000000003</v>
      </c>
      <c r="HW227">
        <v>0.95699999999999996</v>
      </c>
      <c r="HX227" s="40" t="s">
        <v>85</v>
      </c>
      <c r="HY227" s="35" t="s">
        <v>85</v>
      </c>
      <c r="HZ227" s="36" t="s">
        <v>85</v>
      </c>
      <c r="IA227" s="36" t="s">
        <v>85</v>
      </c>
      <c r="IB227" s="36" t="s">
        <v>85</v>
      </c>
      <c r="IC227" s="36" t="s">
        <v>85</v>
      </c>
      <c r="ID227" s="37" t="s">
        <v>85</v>
      </c>
      <c r="IE227" s="37" t="s">
        <v>85</v>
      </c>
      <c r="IF227" s="34" t="str">
        <f t="shared" si="25"/>
        <v/>
      </c>
      <c r="IG227" t="str">
        <f t="shared" si="26"/>
        <v/>
      </c>
      <c r="IH227" t="str">
        <f t="shared" si="27"/>
        <v/>
      </c>
      <c r="II227" t="str">
        <f t="shared" si="28"/>
        <v/>
      </c>
      <c r="IJ227" t="str">
        <f t="shared" si="29"/>
        <v/>
      </c>
      <c r="IK227" t="str">
        <f t="shared" si="30"/>
        <v/>
      </c>
      <c r="IL227" t="str">
        <f t="shared" si="31"/>
        <v/>
      </c>
      <c r="IM227" t="str">
        <f t="shared" si="32"/>
        <v/>
      </c>
    </row>
    <row r="228" spans="1:247" x14ac:dyDescent="0.25">
      <c r="A228" s="48">
        <v>137346</v>
      </c>
      <c r="E228" t="b">
        <v>0</v>
      </c>
      <c r="H228">
        <v>35</v>
      </c>
      <c r="J228" t="s">
        <v>46</v>
      </c>
      <c r="K228" t="b">
        <v>1</v>
      </c>
      <c r="N228" t="s">
        <v>43</v>
      </c>
      <c r="R228">
        <v>0</v>
      </c>
      <c r="S228">
        <v>0.57499999999999996</v>
      </c>
      <c r="T228" t="b">
        <v>0</v>
      </c>
      <c r="U228">
        <v>43741.000243055554</v>
      </c>
      <c r="V228">
        <v>0</v>
      </c>
      <c r="W228">
        <v>0</v>
      </c>
      <c r="X228">
        <v>7.2580000000000006E-2</v>
      </c>
      <c r="Y228">
        <v>0</v>
      </c>
      <c r="Z228">
        <v>0</v>
      </c>
      <c r="AA228">
        <v>30</v>
      </c>
      <c r="AB228">
        <v>30</v>
      </c>
      <c r="AC228">
        <v>10</v>
      </c>
      <c r="AD228">
        <v>52</v>
      </c>
      <c r="AE228">
        <v>43691.000243055554</v>
      </c>
      <c r="AF228">
        <v>43741.000243055554</v>
      </c>
      <c r="AH228">
        <v>0.57499999999999996</v>
      </c>
      <c r="AI228" t="s">
        <v>44</v>
      </c>
      <c r="AJ228">
        <v>777</v>
      </c>
      <c r="AK228">
        <v>129</v>
      </c>
      <c r="AL228">
        <v>558</v>
      </c>
      <c r="AM228">
        <v>529</v>
      </c>
      <c r="AN228">
        <v>728</v>
      </c>
      <c r="AO228">
        <v>526</v>
      </c>
      <c r="AP228">
        <v>865</v>
      </c>
      <c r="AQ228">
        <v>928</v>
      </c>
      <c r="AR228">
        <v>609</v>
      </c>
      <c r="AS228">
        <v>363</v>
      </c>
      <c r="AT228">
        <v>551</v>
      </c>
      <c r="AU228">
        <v>132</v>
      </c>
      <c r="AV228">
        <v>290</v>
      </c>
      <c r="AW228">
        <v>605</v>
      </c>
      <c r="AX228">
        <v>188</v>
      </c>
      <c r="AY228">
        <v>552</v>
      </c>
      <c r="AZ228">
        <v>100</v>
      </c>
      <c r="BA228">
        <v>67</v>
      </c>
      <c r="BB228">
        <v>79</v>
      </c>
      <c r="BC228">
        <v>87</v>
      </c>
      <c r="BD228">
        <v>82</v>
      </c>
      <c r="BE228">
        <v>50</v>
      </c>
      <c r="BF228">
        <v>100</v>
      </c>
      <c r="BG228">
        <v>100</v>
      </c>
      <c r="BH228">
        <v>100</v>
      </c>
      <c r="BI228">
        <v>100</v>
      </c>
      <c r="BJ228">
        <v>100</v>
      </c>
      <c r="BK228">
        <v>100</v>
      </c>
      <c r="BL228">
        <v>100</v>
      </c>
      <c r="BM228">
        <v>25</v>
      </c>
      <c r="BN228">
        <v>25</v>
      </c>
      <c r="BO228">
        <v>25</v>
      </c>
      <c r="BP228">
        <v>25</v>
      </c>
      <c r="BQ228">
        <v>0</v>
      </c>
      <c r="BR228">
        <v>1</v>
      </c>
      <c r="BS228">
        <v>3</v>
      </c>
      <c r="BT228">
        <v>1</v>
      </c>
      <c r="BU228">
        <v>3</v>
      </c>
      <c r="BV228">
        <v>1</v>
      </c>
      <c r="BW228">
        <v>1</v>
      </c>
      <c r="BX228">
        <v>0</v>
      </c>
      <c r="BY228">
        <v>3</v>
      </c>
      <c r="BZ228">
        <v>2</v>
      </c>
      <c r="CA228">
        <v>2</v>
      </c>
      <c r="CB228">
        <v>3</v>
      </c>
      <c r="CC228">
        <v>1</v>
      </c>
      <c r="CD228">
        <v>0</v>
      </c>
      <c r="CE228">
        <v>2</v>
      </c>
      <c r="CF228">
        <v>2</v>
      </c>
      <c r="CG228">
        <v>29</v>
      </c>
      <c r="CH228">
        <v>27</v>
      </c>
      <c r="CI228">
        <v>91</v>
      </c>
      <c r="CJ228">
        <v>56</v>
      </c>
      <c r="CK228">
        <v>83</v>
      </c>
      <c r="CL228">
        <v>15</v>
      </c>
      <c r="CM228">
        <v>43</v>
      </c>
      <c r="CN228">
        <v>80</v>
      </c>
      <c r="CO228">
        <v>33</v>
      </c>
      <c r="CP228">
        <v>6</v>
      </c>
      <c r="CQ228">
        <v>48</v>
      </c>
      <c r="CR228">
        <v>82</v>
      </c>
      <c r="CS228">
        <v>18</v>
      </c>
      <c r="CT228">
        <v>13</v>
      </c>
      <c r="CU228">
        <v>3</v>
      </c>
      <c r="CV228">
        <v>41</v>
      </c>
      <c r="CW228">
        <v>51</v>
      </c>
      <c r="CX228">
        <v>11</v>
      </c>
      <c r="CY228">
        <v>91</v>
      </c>
      <c r="CZ228">
        <v>79</v>
      </c>
      <c r="DA228">
        <v>80</v>
      </c>
      <c r="DB228">
        <v>98</v>
      </c>
      <c r="DC228">
        <v>27</v>
      </c>
      <c r="DD228">
        <v>20</v>
      </c>
      <c r="DE228">
        <v>1</v>
      </c>
      <c r="DF228">
        <v>12</v>
      </c>
      <c r="DG228">
        <v>43</v>
      </c>
      <c r="DH228">
        <v>88</v>
      </c>
      <c r="DI228">
        <v>23</v>
      </c>
      <c r="DJ228">
        <v>17</v>
      </c>
      <c r="DK228">
        <v>59</v>
      </c>
      <c r="DL228">
        <v>21</v>
      </c>
      <c r="DM228">
        <v>525</v>
      </c>
      <c r="DN228">
        <v>465</v>
      </c>
      <c r="DO228">
        <v>699</v>
      </c>
      <c r="DP228">
        <v>953</v>
      </c>
      <c r="DQ228">
        <v>721</v>
      </c>
      <c r="DR228">
        <v>95</v>
      </c>
      <c r="DS228">
        <v>477</v>
      </c>
      <c r="DT228">
        <v>611</v>
      </c>
      <c r="DU228">
        <v>459</v>
      </c>
      <c r="DV228">
        <v>645</v>
      </c>
      <c r="DW228">
        <v>474</v>
      </c>
      <c r="DX228">
        <v>575</v>
      </c>
      <c r="DY228">
        <v>844</v>
      </c>
      <c r="DZ228">
        <v>772</v>
      </c>
      <c r="EA228">
        <v>918</v>
      </c>
      <c r="EB228">
        <v>685</v>
      </c>
      <c r="EC228">
        <v>353</v>
      </c>
      <c r="ED228">
        <v>283</v>
      </c>
      <c r="EE228">
        <v>7</v>
      </c>
      <c r="EF228">
        <v>23</v>
      </c>
      <c r="EG228">
        <v>65</v>
      </c>
      <c r="EH228">
        <v>113</v>
      </c>
      <c r="EI228">
        <v>11</v>
      </c>
      <c r="EJ228">
        <v>863</v>
      </c>
      <c r="EK228">
        <v>362</v>
      </c>
      <c r="EL228">
        <v>554</v>
      </c>
      <c r="EM228">
        <v>256</v>
      </c>
      <c r="EN228">
        <v>186</v>
      </c>
      <c r="EO228">
        <v>872</v>
      </c>
      <c r="EP228">
        <v>676</v>
      </c>
      <c r="EQ228">
        <v>417</v>
      </c>
      <c r="ER228">
        <v>963</v>
      </c>
      <c r="ES228">
        <v>318</v>
      </c>
      <c r="ET228">
        <v>172</v>
      </c>
      <c r="EU228">
        <v>546</v>
      </c>
      <c r="EV228">
        <v>989</v>
      </c>
      <c r="EW228">
        <v>142</v>
      </c>
      <c r="EX228">
        <v>845</v>
      </c>
      <c r="EY228">
        <v>221</v>
      </c>
      <c r="EZ228">
        <v>352</v>
      </c>
      <c r="FA228">
        <v>287</v>
      </c>
      <c r="FB228">
        <v>221</v>
      </c>
      <c r="FC228">
        <v>682</v>
      </c>
      <c r="FD228">
        <v>437</v>
      </c>
      <c r="FE228">
        <v>841</v>
      </c>
      <c r="FF228">
        <v>418</v>
      </c>
      <c r="FG228">
        <v>923</v>
      </c>
      <c r="FH228">
        <v>387</v>
      </c>
      <c r="FI228">
        <v>942</v>
      </c>
      <c r="FJ228">
        <v>50</v>
      </c>
      <c r="FK228">
        <v>50</v>
      </c>
      <c r="FL228">
        <v>50</v>
      </c>
      <c r="FM228">
        <v>50</v>
      </c>
      <c r="FN228">
        <v>76</v>
      </c>
      <c r="FO228">
        <v>68</v>
      </c>
      <c r="FP228">
        <v>67</v>
      </c>
      <c r="FQ228">
        <v>76</v>
      </c>
      <c r="FR228">
        <v>78</v>
      </c>
      <c r="FS228">
        <v>53</v>
      </c>
      <c r="FT228">
        <v>74</v>
      </c>
      <c r="FU228">
        <v>50</v>
      </c>
      <c r="FV228">
        <v>50</v>
      </c>
      <c r="FW228">
        <v>50</v>
      </c>
      <c r="FX228">
        <v>50</v>
      </c>
      <c r="FY228">
        <v>50</v>
      </c>
      <c r="FZ228">
        <v>50</v>
      </c>
      <c r="GA228">
        <v>50</v>
      </c>
      <c r="GB228">
        <v>50</v>
      </c>
      <c r="GC228">
        <v>50</v>
      </c>
      <c r="GD228">
        <v>50</v>
      </c>
      <c r="GE228">
        <v>74</v>
      </c>
      <c r="GF228">
        <v>56</v>
      </c>
      <c r="GG228">
        <v>68</v>
      </c>
      <c r="GH228">
        <v>60</v>
      </c>
      <c r="GI228">
        <v>55</v>
      </c>
      <c r="GJ228">
        <v>74</v>
      </c>
      <c r="GK228">
        <v>58</v>
      </c>
      <c r="GL228">
        <v>50</v>
      </c>
      <c r="GM228">
        <v>50</v>
      </c>
      <c r="GN228">
        <v>50</v>
      </c>
      <c r="GO228">
        <v>50</v>
      </c>
      <c r="GP228">
        <v>50</v>
      </c>
      <c r="GQ228">
        <v>50</v>
      </c>
      <c r="GR228">
        <v>1.4180000000000001</v>
      </c>
      <c r="GS228">
        <v>1.1850000000000001</v>
      </c>
      <c r="GT228">
        <v>0.85299999999999998</v>
      </c>
      <c r="GU228">
        <v>0.78299999999999992</v>
      </c>
      <c r="GV228">
        <v>0.50700000000000001</v>
      </c>
      <c r="GW228">
        <v>0.52300000000000002</v>
      </c>
      <c r="GX228">
        <v>0.56499999999999995</v>
      </c>
      <c r="GY228">
        <v>0.61299999999999999</v>
      </c>
      <c r="GZ228">
        <v>0.51100000000000001</v>
      </c>
      <c r="HA228">
        <v>1.363</v>
      </c>
      <c r="HB228">
        <v>0.86199999999999999</v>
      </c>
      <c r="HC228">
        <v>1.054</v>
      </c>
      <c r="HD228">
        <v>0.75600000000000001</v>
      </c>
      <c r="HE228">
        <v>0.68599999999999994</v>
      </c>
      <c r="HF228">
        <v>1.3719999999999999</v>
      </c>
      <c r="HG228">
        <v>2</v>
      </c>
      <c r="HH228">
        <v>0.41699999999999998</v>
      </c>
      <c r="HI228">
        <v>0.96299999999999997</v>
      </c>
      <c r="HJ228">
        <v>0.318</v>
      </c>
      <c r="HK228">
        <v>0.17199999999999999</v>
      </c>
      <c r="HL228">
        <v>0.54600000000000004</v>
      </c>
      <c r="HM228">
        <v>0.98899999999999999</v>
      </c>
      <c r="HN228">
        <v>0.14199999999999999</v>
      </c>
      <c r="HO228">
        <v>0.84499999999999997</v>
      </c>
      <c r="HP228">
        <v>0.221</v>
      </c>
      <c r="HQ228">
        <v>0.35199999999999998</v>
      </c>
      <c r="HR228">
        <v>0.28699999999999998</v>
      </c>
      <c r="HS228">
        <v>0.221</v>
      </c>
      <c r="HT228">
        <v>0.68200000000000005</v>
      </c>
      <c r="HU228">
        <v>0.437</v>
      </c>
      <c r="HV228">
        <v>0.84099999999999997</v>
      </c>
      <c r="HW228">
        <v>0.41799999999999998</v>
      </c>
      <c r="HX228" s="40" t="s">
        <v>85</v>
      </c>
      <c r="HY228" s="35" t="s">
        <v>85</v>
      </c>
      <c r="HZ228" s="36" t="s">
        <v>85</v>
      </c>
      <c r="IA228" s="36" t="s">
        <v>85</v>
      </c>
      <c r="IB228" s="36">
        <v>21</v>
      </c>
      <c r="IC228" s="36">
        <v>7.2580000000000006E-2</v>
      </c>
      <c r="ID228" s="37" t="s">
        <v>85</v>
      </c>
      <c r="IE228" s="37" t="s">
        <v>85</v>
      </c>
      <c r="IF228" s="34" t="str">
        <f t="shared" si="25"/>
        <v/>
      </c>
      <c r="IG228" t="str">
        <f t="shared" si="26"/>
        <v/>
      </c>
      <c r="IH228" t="str">
        <f t="shared" si="27"/>
        <v/>
      </c>
      <c r="II228" t="str">
        <f t="shared" si="28"/>
        <v/>
      </c>
      <c r="IJ228">
        <f t="shared" si="29"/>
        <v>50</v>
      </c>
      <c r="IK228">
        <f t="shared" si="30"/>
        <v>15</v>
      </c>
      <c r="IL228" t="str">
        <f t="shared" si="31"/>
        <v/>
      </c>
      <c r="IM228" t="str">
        <f t="shared" si="32"/>
        <v/>
      </c>
    </row>
    <row r="229" spans="1:247" x14ac:dyDescent="0.25">
      <c r="A229" s="48">
        <v>137347</v>
      </c>
      <c r="E229" t="b">
        <v>0</v>
      </c>
      <c r="H229">
        <v>35</v>
      </c>
      <c r="J229" t="s">
        <v>42</v>
      </c>
      <c r="K229" t="b">
        <v>1</v>
      </c>
      <c r="N229" t="s">
        <v>43</v>
      </c>
      <c r="R229">
        <v>0</v>
      </c>
      <c r="S229">
        <v>0.108</v>
      </c>
      <c r="T229" t="b">
        <v>0</v>
      </c>
      <c r="U229">
        <v>43741.000243055554</v>
      </c>
      <c r="V229">
        <v>0</v>
      </c>
      <c r="W229">
        <v>0</v>
      </c>
      <c r="X229">
        <v>2.419E-2</v>
      </c>
      <c r="Y229">
        <v>0</v>
      </c>
      <c r="Z229">
        <v>0</v>
      </c>
      <c r="AA229">
        <v>0</v>
      </c>
      <c r="AB229">
        <v>20</v>
      </c>
      <c r="AC229">
        <v>10</v>
      </c>
      <c r="AD229">
        <v>185</v>
      </c>
      <c r="AE229">
        <v>43691.000243055554</v>
      </c>
      <c r="AF229">
        <v>43741.000243055554</v>
      </c>
      <c r="AH229">
        <v>0.108</v>
      </c>
      <c r="AI229" t="s">
        <v>44</v>
      </c>
      <c r="AJ229">
        <v>724</v>
      </c>
      <c r="AK229">
        <v>422</v>
      </c>
      <c r="AL229">
        <v>408</v>
      </c>
      <c r="AM229">
        <v>257</v>
      </c>
      <c r="AN229">
        <v>570</v>
      </c>
      <c r="AO229">
        <v>612</v>
      </c>
      <c r="AP229">
        <v>335</v>
      </c>
      <c r="AQ229">
        <v>448</v>
      </c>
      <c r="AR229">
        <v>360</v>
      </c>
      <c r="AS229">
        <v>31</v>
      </c>
      <c r="AT229">
        <v>352</v>
      </c>
      <c r="AU229">
        <v>824</v>
      </c>
      <c r="AV229">
        <v>909</v>
      </c>
      <c r="AW229">
        <v>267</v>
      </c>
      <c r="AX229">
        <v>839</v>
      </c>
      <c r="AY229">
        <v>856</v>
      </c>
      <c r="AZ229">
        <v>86</v>
      </c>
      <c r="BA229">
        <v>66</v>
      </c>
      <c r="BB229">
        <v>79</v>
      </c>
      <c r="BC229">
        <v>75</v>
      </c>
      <c r="BD229">
        <v>88</v>
      </c>
      <c r="BE229">
        <v>80</v>
      </c>
      <c r="BF229">
        <v>100</v>
      </c>
      <c r="BG229">
        <v>100</v>
      </c>
      <c r="BH229">
        <v>100</v>
      </c>
      <c r="BI229">
        <v>100</v>
      </c>
      <c r="BJ229">
        <v>100</v>
      </c>
      <c r="BK229">
        <v>100</v>
      </c>
      <c r="BL229">
        <v>100</v>
      </c>
      <c r="BM229">
        <v>25</v>
      </c>
      <c r="BN229">
        <v>25</v>
      </c>
      <c r="BO229">
        <v>25</v>
      </c>
      <c r="BP229">
        <v>25</v>
      </c>
      <c r="BQ229">
        <v>0</v>
      </c>
      <c r="BR229">
        <v>0</v>
      </c>
      <c r="BS229">
        <v>2</v>
      </c>
      <c r="BT229">
        <v>1</v>
      </c>
      <c r="BU229">
        <v>2</v>
      </c>
      <c r="BV229">
        <v>0</v>
      </c>
      <c r="BW229">
        <v>2</v>
      </c>
      <c r="BX229">
        <v>2</v>
      </c>
      <c r="BY229">
        <v>0</v>
      </c>
      <c r="BZ229">
        <v>3</v>
      </c>
      <c r="CA229">
        <v>0</v>
      </c>
      <c r="CB229">
        <v>3</v>
      </c>
      <c r="CC229">
        <v>0</v>
      </c>
      <c r="CD229">
        <v>1</v>
      </c>
      <c r="CE229">
        <v>2</v>
      </c>
      <c r="CF229">
        <v>2</v>
      </c>
      <c r="CG229">
        <v>36</v>
      </c>
      <c r="CH229">
        <v>54</v>
      </c>
      <c r="CI229">
        <v>21</v>
      </c>
      <c r="CJ229">
        <v>23</v>
      </c>
      <c r="CK229">
        <v>80</v>
      </c>
      <c r="CL229">
        <v>77</v>
      </c>
      <c r="CM229">
        <v>90</v>
      </c>
      <c r="CN229">
        <v>21</v>
      </c>
      <c r="CO229">
        <v>42</v>
      </c>
      <c r="CP229">
        <v>32</v>
      </c>
      <c r="CQ229">
        <v>95</v>
      </c>
      <c r="CR229">
        <v>1</v>
      </c>
      <c r="CS229">
        <v>86</v>
      </c>
      <c r="CT229">
        <v>92</v>
      </c>
      <c r="CU229">
        <v>80</v>
      </c>
      <c r="CV229">
        <v>29</v>
      </c>
      <c r="CW229">
        <v>99</v>
      </c>
      <c r="CX229">
        <v>63</v>
      </c>
      <c r="CY229">
        <v>40</v>
      </c>
      <c r="CZ229">
        <v>82</v>
      </c>
      <c r="DA229">
        <v>45</v>
      </c>
      <c r="DB229">
        <v>89</v>
      </c>
      <c r="DC229">
        <v>51</v>
      </c>
      <c r="DD229">
        <v>32</v>
      </c>
      <c r="DE229">
        <v>56</v>
      </c>
      <c r="DF229">
        <v>89</v>
      </c>
      <c r="DG229">
        <v>8</v>
      </c>
      <c r="DH229">
        <v>9</v>
      </c>
      <c r="DI229">
        <v>46</v>
      </c>
      <c r="DJ229">
        <v>6</v>
      </c>
      <c r="DK229">
        <v>94</v>
      </c>
      <c r="DL229">
        <v>91</v>
      </c>
      <c r="DM229">
        <v>185</v>
      </c>
      <c r="DN229">
        <v>920</v>
      </c>
      <c r="DO229">
        <v>227</v>
      </c>
      <c r="DP229">
        <v>645</v>
      </c>
      <c r="DQ229">
        <v>820</v>
      </c>
      <c r="DR229">
        <v>661</v>
      </c>
      <c r="DS229">
        <v>198</v>
      </c>
      <c r="DT229">
        <v>721</v>
      </c>
      <c r="DU229">
        <v>771</v>
      </c>
      <c r="DV229">
        <v>663</v>
      </c>
      <c r="DW229">
        <v>675</v>
      </c>
      <c r="DX229">
        <v>218</v>
      </c>
      <c r="DY229">
        <v>822</v>
      </c>
      <c r="DZ229">
        <v>233</v>
      </c>
      <c r="EA229">
        <v>946</v>
      </c>
      <c r="EB229">
        <v>503</v>
      </c>
      <c r="EC229">
        <v>544</v>
      </c>
      <c r="ED229">
        <v>203</v>
      </c>
      <c r="EE229">
        <v>297</v>
      </c>
      <c r="EF229">
        <v>698</v>
      </c>
      <c r="EG229">
        <v>156</v>
      </c>
      <c r="EH229">
        <v>275</v>
      </c>
      <c r="EI229">
        <v>955</v>
      </c>
      <c r="EJ229">
        <v>935</v>
      </c>
      <c r="EK229">
        <v>738</v>
      </c>
      <c r="EL229">
        <v>200</v>
      </c>
      <c r="EM229">
        <v>725</v>
      </c>
      <c r="EN229">
        <v>255</v>
      </c>
      <c r="EO229">
        <v>259</v>
      </c>
      <c r="EP229">
        <v>39</v>
      </c>
      <c r="EQ229">
        <v>458</v>
      </c>
      <c r="ER229">
        <v>992</v>
      </c>
      <c r="ES229">
        <v>258</v>
      </c>
      <c r="ET229">
        <v>375</v>
      </c>
      <c r="EU229">
        <v>457</v>
      </c>
      <c r="EV229">
        <v>784</v>
      </c>
      <c r="EW229">
        <v>296</v>
      </c>
      <c r="EX229">
        <v>321</v>
      </c>
      <c r="EY229">
        <v>991</v>
      </c>
      <c r="EZ229">
        <v>436</v>
      </c>
      <c r="FA229">
        <v>412</v>
      </c>
      <c r="FB229">
        <v>817</v>
      </c>
      <c r="FC229">
        <v>468</v>
      </c>
      <c r="FD229">
        <v>439</v>
      </c>
      <c r="FE229">
        <v>600</v>
      </c>
      <c r="FF229">
        <v>475</v>
      </c>
      <c r="FG229">
        <v>880</v>
      </c>
      <c r="FH229">
        <v>318</v>
      </c>
      <c r="FI229">
        <v>103</v>
      </c>
      <c r="FJ229">
        <v>50</v>
      </c>
      <c r="FK229">
        <v>50</v>
      </c>
      <c r="FL229">
        <v>50</v>
      </c>
      <c r="FM229">
        <v>50</v>
      </c>
      <c r="FN229">
        <v>67</v>
      </c>
      <c r="FO229">
        <v>75</v>
      </c>
      <c r="FP229">
        <v>53</v>
      </c>
      <c r="FQ229">
        <v>78</v>
      </c>
      <c r="FR229">
        <v>63</v>
      </c>
      <c r="FS229">
        <v>79</v>
      </c>
      <c r="FT229">
        <v>72</v>
      </c>
      <c r="FU229">
        <v>50</v>
      </c>
      <c r="FV229">
        <v>50</v>
      </c>
      <c r="FW229">
        <v>50</v>
      </c>
      <c r="FX229">
        <v>50</v>
      </c>
      <c r="FY229">
        <v>50</v>
      </c>
      <c r="FZ229">
        <v>50</v>
      </c>
      <c r="GA229">
        <v>50</v>
      </c>
      <c r="GB229">
        <v>50</v>
      </c>
      <c r="GC229">
        <v>50</v>
      </c>
      <c r="GD229">
        <v>50</v>
      </c>
      <c r="GE229">
        <v>68</v>
      </c>
      <c r="GF229">
        <v>57</v>
      </c>
      <c r="GG229">
        <v>80</v>
      </c>
      <c r="GH229">
        <v>63</v>
      </c>
      <c r="GI229">
        <v>68</v>
      </c>
      <c r="GJ229">
        <v>69</v>
      </c>
      <c r="GK229">
        <v>74</v>
      </c>
      <c r="GL229">
        <v>50</v>
      </c>
      <c r="GM229">
        <v>50</v>
      </c>
      <c r="GN229">
        <v>50</v>
      </c>
      <c r="GO229">
        <v>50</v>
      </c>
      <c r="GP229">
        <v>50</v>
      </c>
      <c r="GQ229">
        <v>50</v>
      </c>
      <c r="GR229">
        <v>1.446</v>
      </c>
      <c r="GS229">
        <v>1.0030000000000001</v>
      </c>
      <c r="GT229">
        <v>1.044</v>
      </c>
      <c r="GU229">
        <v>0.70300000000000007</v>
      </c>
      <c r="GV229">
        <v>0.79699999999999993</v>
      </c>
      <c r="GW229">
        <v>1.198</v>
      </c>
      <c r="GX229">
        <v>0.65600000000000003</v>
      </c>
      <c r="GY229">
        <v>0.77500000000000002</v>
      </c>
      <c r="GZ229">
        <v>1.4550000000000001</v>
      </c>
      <c r="HA229">
        <v>1.4350000000000001</v>
      </c>
      <c r="HB229">
        <v>1.238</v>
      </c>
      <c r="HC229">
        <v>0.7</v>
      </c>
      <c r="HD229">
        <v>1.2250000000000001</v>
      </c>
      <c r="HE229">
        <v>0.755</v>
      </c>
      <c r="HF229">
        <v>0.75900000000000001</v>
      </c>
      <c r="HG229">
        <v>2</v>
      </c>
      <c r="HH229">
        <v>0.45800000000000002</v>
      </c>
      <c r="HI229">
        <v>0.99199999999999999</v>
      </c>
      <c r="HJ229">
        <v>0.25800000000000001</v>
      </c>
      <c r="HK229">
        <v>0.375</v>
      </c>
      <c r="HL229">
        <v>0.45700000000000002</v>
      </c>
      <c r="HM229">
        <v>0.78400000000000003</v>
      </c>
      <c r="HN229">
        <v>0.29599999999999999</v>
      </c>
      <c r="HO229">
        <v>0.32100000000000001</v>
      </c>
      <c r="HP229">
        <v>0.99099999999999999</v>
      </c>
      <c r="HQ229">
        <v>0.436</v>
      </c>
      <c r="HR229">
        <v>0.41199999999999998</v>
      </c>
      <c r="HS229">
        <v>0.81699999999999995</v>
      </c>
      <c r="HT229">
        <v>0.46800000000000003</v>
      </c>
      <c r="HU229">
        <v>0.439</v>
      </c>
      <c r="HV229">
        <v>0.6</v>
      </c>
      <c r="HW229">
        <v>0.47499999999999998</v>
      </c>
      <c r="HX229" s="40" t="s">
        <v>85</v>
      </c>
      <c r="HY229" s="35" t="s">
        <v>85</v>
      </c>
      <c r="HZ229" s="36" t="s">
        <v>85</v>
      </c>
      <c r="IA229" s="36" t="s">
        <v>85</v>
      </c>
      <c r="IB229" s="36">
        <v>91</v>
      </c>
      <c r="IC229" s="36">
        <v>2.419E-2</v>
      </c>
      <c r="ID229" s="37" t="s">
        <v>85</v>
      </c>
      <c r="IE229" s="37" t="s">
        <v>85</v>
      </c>
      <c r="IF229" s="34" t="str">
        <f t="shared" si="25"/>
        <v/>
      </c>
      <c r="IG229" t="str">
        <f t="shared" si="26"/>
        <v/>
      </c>
      <c r="IH229" t="str">
        <f t="shared" si="27"/>
        <v/>
      </c>
      <c r="II229" t="str">
        <f t="shared" si="28"/>
        <v/>
      </c>
      <c r="IJ229">
        <f t="shared" si="29"/>
        <v>175</v>
      </c>
      <c r="IK229">
        <f t="shared" si="30"/>
        <v>4</v>
      </c>
      <c r="IL229" t="str">
        <f t="shared" si="31"/>
        <v/>
      </c>
      <c r="IM229" t="str">
        <f t="shared" si="32"/>
        <v/>
      </c>
    </row>
    <row r="230" spans="1:247" x14ac:dyDescent="0.25">
      <c r="A230" s="48">
        <v>137348</v>
      </c>
      <c r="E230" t="b">
        <v>0</v>
      </c>
      <c r="H230">
        <v>35</v>
      </c>
      <c r="J230" t="s">
        <v>42</v>
      </c>
      <c r="K230" t="b">
        <v>1</v>
      </c>
      <c r="N230" t="s">
        <v>43</v>
      </c>
      <c r="R230">
        <v>0</v>
      </c>
      <c r="S230">
        <v>0.27500000000000002</v>
      </c>
      <c r="T230" t="b">
        <v>0</v>
      </c>
      <c r="U230">
        <v>43741.000243055554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30</v>
      </c>
      <c r="AC230">
        <v>10</v>
      </c>
      <c r="AD230">
        <v>109</v>
      </c>
      <c r="AE230">
        <v>43691.000243055554</v>
      </c>
      <c r="AF230">
        <v>43741.000243055554</v>
      </c>
      <c r="AH230">
        <v>0.27500000000000002</v>
      </c>
      <c r="AI230" t="s">
        <v>44</v>
      </c>
      <c r="AJ230">
        <v>947</v>
      </c>
      <c r="AK230">
        <v>199</v>
      </c>
      <c r="AL230">
        <v>507</v>
      </c>
      <c r="AM230">
        <v>998</v>
      </c>
      <c r="AN230">
        <v>543</v>
      </c>
      <c r="AO230">
        <v>82</v>
      </c>
      <c r="AP230">
        <v>201</v>
      </c>
      <c r="AQ230">
        <v>619</v>
      </c>
      <c r="AR230">
        <v>864</v>
      </c>
      <c r="AS230">
        <v>128</v>
      </c>
      <c r="AT230">
        <v>142</v>
      </c>
      <c r="AU230">
        <v>620</v>
      </c>
      <c r="AV230">
        <v>847</v>
      </c>
      <c r="AW230">
        <v>949</v>
      </c>
      <c r="AX230">
        <v>998</v>
      </c>
      <c r="AY230">
        <v>827</v>
      </c>
      <c r="AZ230">
        <v>53</v>
      </c>
      <c r="BA230">
        <v>56</v>
      </c>
      <c r="BB230">
        <v>50</v>
      </c>
      <c r="BC230">
        <v>74</v>
      </c>
      <c r="BD230">
        <v>91</v>
      </c>
      <c r="BE230">
        <v>85</v>
      </c>
      <c r="BF230">
        <v>100</v>
      </c>
      <c r="BG230">
        <v>100</v>
      </c>
      <c r="BH230">
        <v>100</v>
      </c>
      <c r="BI230">
        <v>100</v>
      </c>
      <c r="BJ230">
        <v>100</v>
      </c>
      <c r="BK230">
        <v>100</v>
      </c>
      <c r="BL230">
        <v>100</v>
      </c>
      <c r="BM230">
        <v>25</v>
      </c>
      <c r="BN230">
        <v>25</v>
      </c>
      <c r="BO230">
        <v>25</v>
      </c>
      <c r="BP230">
        <v>25</v>
      </c>
      <c r="BQ230">
        <v>3</v>
      </c>
      <c r="BR230">
        <v>0</v>
      </c>
      <c r="BS230">
        <v>0</v>
      </c>
      <c r="BT230">
        <v>0</v>
      </c>
      <c r="BU230">
        <v>0</v>
      </c>
      <c r="BV230">
        <v>2</v>
      </c>
      <c r="BW230">
        <v>0</v>
      </c>
      <c r="BX230">
        <v>1</v>
      </c>
      <c r="BY230">
        <v>3</v>
      </c>
      <c r="BZ230">
        <v>3</v>
      </c>
      <c r="CA230">
        <v>0</v>
      </c>
      <c r="CB230">
        <v>1</v>
      </c>
      <c r="CC230">
        <v>0</v>
      </c>
      <c r="CD230">
        <v>2</v>
      </c>
      <c r="CE230">
        <v>1</v>
      </c>
      <c r="CF230">
        <v>3</v>
      </c>
      <c r="CG230">
        <v>93</v>
      </c>
      <c r="CH230">
        <v>19</v>
      </c>
      <c r="CI230">
        <v>74</v>
      </c>
      <c r="CJ230">
        <v>68</v>
      </c>
      <c r="CK230">
        <v>8</v>
      </c>
      <c r="CL230">
        <v>82</v>
      </c>
      <c r="CM230">
        <v>74</v>
      </c>
      <c r="CN230">
        <v>65</v>
      </c>
      <c r="CO230">
        <v>29</v>
      </c>
      <c r="CP230">
        <v>60</v>
      </c>
      <c r="CQ230">
        <v>26</v>
      </c>
      <c r="CR230">
        <v>11</v>
      </c>
      <c r="CS230">
        <v>28</v>
      </c>
      <c r="CT230">
        <v>81</v>
      </c>
      <c r="CU230">
        <v>54</v>
      </c>
      <c r="CV230">
        <v>67</v>
      </c>
      <c r="CW230">
        <v>95</v>
      </c>
      <c r="CX230">
        <v>7</v>
      </c>
      <c r="CY230">
        <v>98</v>
      </c>
      <c r="CZ230">
        <v>5</v>
      </c>
      <c r="DA230">
        <v>37</v>
      </c>
      <c r="DB230">
        <v>27</v>
      </c>
      <c r="DC230">
        <v>36</v>
      </c>
      <c r="DD230">
        <v>47</v>
      </c>
      <c r="DE230">
        <v>6</v>
      </c>
      <c r="DF230">
        <v>5</v>
      </c>
      <c r="DG230">
        <v>15</v>
      </c>
      <c r="DH230">
        <v>61</v>
      </c>
      <c r="DI230">
        <v>28</v>
      </c>
      <c r="DJ230">
        <v>22</v>
      </c>
      <c r="DK230">
        <v>2</v>
      </c>
      <c r="DL230">
        <v>56</v>
      </c>
      <c r="DM230">
        <v>696</v>
      </c>
      <c r="DN230">
        <v>286</v>
      </c>
      <c r="DO230">
        <v>646</v>
      </c>
      <c r="DP230">
        <v>854</v>
      </c>
      <c r="DQ230">
        <v>498</v>
      </c>
      <c r="DR230">
        <v>23</v>
      </c>
      <c r="DS230">
        <v>547</v>
      </c>
      <c r="DT230">
        <v>948</v>
      </c>
      <c r="DU230">
        <v>150</v>
      </c>
      <c r="DV230">
        <v>374</v>
      </c>
      <c r="DW230">
        <v>199</v>
      </c>
      <c r="DX230">
        <v>697</v>
      </c>
      <c r="DY230">
        <v>305</v>
      </c>
      <c r="DZ230">
        <v>658</v>
      </c>
      <c r="EA230">
        <v>442</v>
      </c>
      <c r="EB230">
        <v>560</v>
      </c>
      <c r="EC230">
        <v>902</v>
      </c>
      <c r="ED230">
        <v>927</v>
      </c>
      <c r="EE230">
        <v>830</v>
      </c>
      <c r="EF230">
        <v>580</v>
      </c>
      <c r="EG230">
        <v>400</v>
      </c>
      <c r="EH230">
        <v>607</v>
      </c>
      <c r="EI230">
        <v>172</v>
      </c>
      <c r="EJ230">
        <v>815</v>
      </c>
      <c r="EK230">
        <v>250</v>
      </c>
      <c r="EL230">
        <v>363</v>
      </c>
      <c r="EM230">
        <v>122</v>
      </c>
      <c r="EN230">
        <v>975</v>
      </c>
      <c r="EO230">
        <v>129</v>
      </c>
      <c r="EP230">
        <v>870</v>
      </c>
      <c r="EQ230">
        <v>243</v>
      </c>
      <c r="ER230">
        <v>932</v>
      </c>
      <c r="ES230">
        <v>95</v>
      </c>
      <c r="ET230">
        <v>131</v>
      </c>
      <c r="EU230">
        <v>424</v>
      </c>
      <c r="EV230">
        <v>115</v>
      </c>
      <c r="EW230">
        <v>362</v>
      </c>
      <c r="EX230">
        <v>756</v>
      </c>
      <c r="EY230">
        <v>322</v>
      </c>
      <c r="EZ230">
        <v>388</v>
      </c>
      <c r="FA230">
        <v>872</v>
      </c>
      <c r="FB230">
        <v>925</v>
      </c>
      <c r="FC230">
        <v>166</v>
      </c>
      <c r="FD230">
        <v>515</v>
      </c>
      <c r="FE230">
        <v>818</v>
      </c>
      <c r="FF230">
        <v>480</v>
      </c>
      <c r="FG230">
        <v>89</v>
      </c>
      <c r="FH230">
        <v>38</v>
      </c>
      <c r="FI230">
        <v>74</v>
      </c>
      <c r="FJ230">
        <v>50</v>
      </c>
      <c r="FK230">
        <v>50</v>
      </c>
      <c r="FL230">
        <v>50</v>
      </c>
      <c r="FM230">
        <v>50</v>
      </c>
      <c r="FN230">
        <v>67</v>
      </c>
      <c r="FO230">
        <v>57</v>
      </c>
      <c r="FP230">
        <v>68</v>
      </c>
      <c r="FQ230">
        <v>70</v>
      </c>
      <c r="FR230">
        <v>76</v>
      </c>
      <c r="FS230">
        <v>70</v>
      </c>
      <c r="FT230">
        <v>73</v>
      </c>
      <c r="FU230">
        <v>50</v>
      </c>
      <c r="FV230">
        <v>50</v>
      </c>
      <c r="FW230">
        <v>50</v>
      </c>
      <c r="FX230">
        <v>50</v>
      </c>
      <c r="FY230">
        <v>50</v>
      </c>
      <c r="FZ230">
        <v>50</v>
      </c>
      <c r="GA230">
        <v>50</v>
      </c>
      <c r="GB230">
        <v>50</v>
      </c>
      <c r="GC230">
        <v>50</v>
      </c>
      <c r="GD230">
        <v>50</v>
      </c>
      <c r="GE230">
        <v>69</v>
      </c>
      <c r="GF230">
        <v>53</v>
      </c>
      <c r="GG230">
        <v>67</v>
      </c>
      <c r="GH230">
        <v>53</v>
      </c>
      <c r="GI230">
        <v>64</v>
      </c>
      <c r="GJ230">
        <v>54</v>
      </c>
      <c r="GK230">
        <v>80</v>
      </c>
      <c r="GL230">
        <v>50</v>
      </c>
      <c r="GM230">
        <v>50</v>
      </c>
      <c r="GN230">
        <v>50</v>
      </c>
      <c r="GO230">
        <v>50</v>
      </c>
      <c r="GP230">
        <v>50</v>
      </c>
      <c r="GQ230">
        <v>50</v>
      </c>
      <c r="GR230">
        <v>0.94199999999999995</v>
      </c>
      <c r="GS230">
        <v>1.06</v>
      </c>
      <c r="GT230">
        <v>1.4020000000000001</v>
      </c>
      <c r="GU230">
        <v>1.427</v>
      </c>
      <c r="GV230">
        <v>1.33</v>
      </c>
      <c r="GW230">
        <v>1.08</v>
      </c>
      <c r="GX230">
        <v>0.9</v>
      </c>
      <c r="GY230">
        <v>1.107</v>
      </c>
      <c r="GZ230">
        <v>0.67199999999999993</v>
      </c>
      <c r="HA230">
        <v>1.3149999999999999</v>
      </c>
      <c r="HB230">
        <v>0.75</v>
      </c>
      <c r="HC230">
        <v>0.86299999999999999</v>
      </c>
      <c r="HD230">
        <v>0.622</v>
      </c>
      <c r="HE230">
        <v>1.4750000000000001</v>
      </c>
      <c r="HF230">
        <v>0.629</v>
      </c>
      <c r="HG230">
        <v>1</v>
      </c>
      <c r="HH230">
        <v>0.24299999999999999</v>
      </c>
      <c r="HI230">
        <v>0.93200000000000005</v>
      </c>
      <c r="HJ230">
        <v>9.5000000000000001E-2</v>
      </c>
      <c r="HK230">
        <v>0.13100000000000001</v>
      </c>
      <c r="HL230">
        <v>0.42399999999999999</v>
      </c>
      <c r="HM230">
        <v>0.115</v>
      </c>
      <c r="HN230">
        <v>0.36199999999999999</v>
      </c>
      <c r="HO230">
        <v>0.75600000000000001</v>
      </c>
      <c r="HP230">
        <v>0.32200000000000001</v>
      </c>
      <c r="HQ230">
        <v>0.38800000000000001</v>
      </c>
      <c r="HR230">
        <v>0.872</v>
      </c>
      <c r="HS230">
        <v>0.92500000000000004</v>
      </c>
      <c r="HT230">
        <v>0.16600000000000001</v>
      </c>
      <c r="HU230">
        <v>0.51500000000000001</v>
      </c>
      <c r="HV230">
        <v>0.81799999999999995</v>
      </c>
      <c r="HW230">
        <v>0.48</v>
      </c>
      <c r="HX230" s="40" t="s">
        <v>85</v>
      </c>
      <c r="HY230" s="35" t="s">
        <v>85</v>
      </c>
      <c r="HZ230" s="36" t="s">
        <v>85</v>
      </c>
      <c r="IA230" s="36" t="s">
        <v>85</v>
      </c>
      <c r="IB230" s="36" t="s">
        <v>85</v>
      </c>
      <c r="IC230" s="36" t="s">
        <v>85</v>
      </c>
      <c r="ID230" s="37" t="s">
        <v>85</v>
      </c>
      <c r="IE230" s="37" t="s">
        <v>85</v>
      </c>
      <c r="IF230" s="34" t="str">
        <f t="shared" si="25"/>
        <v/>
      </c>
      <c r="IG230" t="str">
        <f t="shared" si="26"/>
        <v/>
      </c>
      <c r="IH230" t="str">
        <f t="shared" si="27"/>
        <v/>
      </c>
      <c r="II230" t="str">
        <f t="shared" si="28"/>
        <v/>
      </c>
      <c r="IJ230" t="str">
        <f t="shared" si="29"/>
        <v/>
      </c>
      <c r="IK230" t="str">
        <f t="shared" si="30"/>
        <v/>
      </c>
      <c r="IL230" t="str">
        <f t="shared" si="31"/>
        <v/>
      </c>
      <c r="IM230" t="str">
        <f t="shared" si="32"/>
        <v/>
      </c>
    </row>
    <row r="231" spans="1:247" x14ac:dyDescent="0.25">
      <c r="A231" s="48">
        <v>137710</v>
      </c>
      <c r="E231" t="b">
        <v>0</v>
      </c>
      <c r="H231">
        <v>20</v>
      </c>
      <c r="J231" t="s">
        <v>46</v>
      </c>
      <c r="K231" t="b">
        <v>1</v>
      </c>
      <c r="N231" t="s">
        <v>43</v>
      </c>
      <c r="R231">
        <v>100</v>
      </c>
      <c r="S231">
        <v>8.0000000000000002E-3</v>
      </c>
      <c r="T231" t="b">
        <v>0</v>
      </c>
      <c r="U231">
        <v>43720.000243055554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10</v>
      </c>
      <c r="AC231">
        <v>10</v>
      </c>
      <c r="AD231">
        <v>1250</v>
      </c>
      <c r="AE231">
        <v>43691.000243055554</v>
      </c>
      <c r="AF231">
        <v>43720.000243055554</v>
      </c>
      <c r="AH231">
        <v>8.0000000000000002E-3</v>
      </c>
      <c r="AI231" t="s">
        <v>44</v>
      </c>
      <c r="AJ231">
        <v>298</v>
      </c>
      <c r="AK231">
        <v>474</v>
      </c>
      <c r="AL231">
        <v>432</v>
      </c>
      <c r="AM231">
        <v>556</v>
      </c>
      <c r="AN231">
        <v>89</v>
      </c>
      <c r="AO231">
        <v>103</v>
      </c>
      <c r="AP231">
        <v>766</v>
      </c>
      <c r="AQ231">
        <v>638</v>
      </c>
      <c r="AR231">
        <v>384</v>
      </c>
      <c r="AS231">
        <v>794</v>
      </c>
      <c r="AT231">
        <v>848</v>
      </c>
      <c r="AU231">
        <v>239</v>
      </c>
      <c r="AV231">
        <v>121</v>
      </c>
      <c r="AW231">
        <v>108</v>
      </c>
      <c r="AX231">
        <v>877</v>
      </c>
      <c r="AY231">
        <v>662</v>
      </c>
      <c r="AZ231">
        <v>54</v>
      </c>
      <c r="BA231">
        <v>84</v>
      </c>
      <c r="BB231">
        <v>79</v>
      </c>
      <c r="BC231">
        <v>75</v>
      </c>
      <c r="BD231">
        <v>65</v>
      </c>
      <c r="BE231">
        <v>95</v>
      </c>
      <c r="BF231">
        <v>100</v>
      </c>
      <c r="BG231">
        <v>100</v>
      </c>
      <c r="BH231">
        <v>100</v>
      </c>
      <c r="BI231">
        <v>100</v>
      </c>
      <c r="BJ231">
        <v>100</v>
      </c>
      <c r="BK231">
        <v>100</v>
      </c>
      <c r="BL231">
        <v>100</v>
      </c>
      <c r="BM231">
        <v>25</v>
      </c>
      <c r="BN231">
        <v>25</v>
      </c>
      <c r="BO231">
        <v>25</v>
      </c>
      <c r="BP231">
        <v>25</v>
      </c>
      <c r="BQ231">
        <v>1</v>
      </c>
      <c r="BR231">
        <v>1</v>
      </c>
      <c r="BS231">
        <v>2</v>
      </c>
      <c r="BT231">
        <v>3</v>
      </c>
      <c r="BU231">
        <v>3</v>
      </c>
      <c r="BV231">
        <v>2</v>
      </c>
      <c r="BW231">
        <v>2</v>
      </c>
      <c r="BX231">
        <v>1</v>
      </c>
      <c r="BY231">
        <v>1</v>
      </c>
      <c r="BZ231">
        <v>0</v>
      </c>
      <c r="CA231">
        <v>3</v>
      </c>
      <c r="CB231">
        <v>1</v>
      </c>
      <c r="CC231">
        <v>0</v>
      </c>
      <c r="CD231">
        <v>3</v>
      </c>
      <c r="CE231">
        <v>3</v>
      </c>
      <c r="CF231">
        <v>2</v>
      </c>
      <c r="CG231">
        <v>80</v>
      </c>
      <c r="CH231">
        <v>86</v>
      </c>
      <c r="CI231">
        <v>29</v>
      </c>
      <c r="CJ231">
        <v>21</v>
      </c>
      <c r="CK231">
        <v>27</v>
      </c>
      <c r="CL231">
        <v>48</v>
      </c>
      <c r="CM231">
        <v>17</v>
      </c>
      <c r="CN231">
        <v>11</v>
      </c>
      <c r="CO231">
        <v>23</v>
      </c>
      <c r="CP231">
        <v>92</v>
      </c>
      <c r="CQ231">
        <v>33</v>
      </c>
      <c r="CR231">
        <v>0</v>
      </c>
      <c r="CS231">
        <v>47</v>
      </c>
      <c r="CT231">
        <v>13</v>
      </c>
      <c r="CU231">
        <v>16</v>
      </c>
      <c r="CV231">
        <v>53</v>
      </c>
      <c r="CW231">
        <v>48</v>
      </c>
      <c r="CX231">
        <v>25</v>
      </c>
      <c r="CY231">
        <v>2</v>
      </c>
      <c r="CZ231">
        <v>88</v>
      </c>
      <c r="DA231">
        <v>97</v>
      </c>
      <c r="DB231">
        <v>52</v>
      </c>
      <c r="DC231">
        <v>42</v>
      </c>
      <c r="DD231">
        <v>72</v>
      </c>
      <c r="DE231">
        <v>74</v>
      </c>
      <c r="DF231">
        <v>49</v>
      </c>
      <c r="DG231">
        <v>92</v>
      </c>
      <c r="DH231">
        <v>84</v>
      </c>
      <c r="DI231">
        <v>11</v>
      </c>
      <c r="DJ231">
        <v>73</v>
      </c>
      <c r="DK231">
        <v>46</v>
      </c>
      <c r="DL231">
        <v>95</v>
      </c>
      <c r="DM231">
        <v>832</v>
      </c>
      <c r="DN231">
        <v>377</v>
      </c>
      <c r="DO231">
        <v>163</v>
      </c>
      <c r="DP231">
        <v>854</v>
      </c>
      <c r="DQ231">
        <v>809</v>
      </c>
      <c r="DR231">
        <v>157</v>
      </c>
      <c r="DS231">
        <v>55</v>
      </c>
      <c r="DT231">
        <v>693</v>
      </c>
      <c r="DU231">
        <v>939</v>
      </c>
      <c r="DV231">
        <v>897</v>
      </c>
      <c r="DW231">
        <v>206</v>
      </c>
      <c r="DX231">
        <v>115</v>
      </c>
      <c r="DY231">
        <v>117</v>
      </c>
      <c r="DZ231">
        <v>831</v>
      </c>
      <c r="EA231">
        <v>307</v>
      </c>
      <c r="EB231">
        <v>210</v>
      </c>
      <c r="EC231">
        <v>325</v>
      </c>
      <c r="ED231">
        <v>308</v>
      </c>
      <c r="EE231">
        <v>624</v>
      </c>
      <c r="EF231">
        <v>785</v>
      </c>
      <c r="EG231">
        <v>887</v>
      </c>
      <c r="EH231">
        <v>997</v>
      </c>
      <c r="EI231">
        <v>933</v>
      </c>
      <c r="EJ231">
        <v>616</v>
      </c>
      <c r="EK231">
        <v>503</v>
      </c>
      <c r="EL231">
        <v>23</v>
      </c>
      <c r="EM231">
        <v>429</v>
      </c>
      <c r="EN231">
        <v>598</v>
      </c>
      <c r="EO231">
        <v>816</v>
      </c>
      <c r="EP231">
        <v>514</v>
      </c>
      <c r="EQ231">
        <v>400</v>
      </c>
      <c r="ER231">
        <v>393</v>
      </c>
      <c r="ES231">
        <v>477</v>
      </c>
      <c r="ET231">
        <v>343</v>
      </c>
      <c r="EU231">
        <v>928</v>
      </c>
      <c r="EV231">
        <v>341</v>
      </c>
      <c r="EW231">
        <v>248</v>
      </c>
      <c r="EX231">
        <v>99</v>
      </c>
      <c r="EY231">
        <v>96</v>
      </c>
      <c r="EZ231">
        <v>602</v>
      </c>
      <c r="FA231">
        <v>66</v>
      </c>
      <c r="FB231">
        <v>542</v>
      </c>
      <c r="FC231">
        <v>473</v>
      </c>
      <c r="FD231">
        <v>891</v>
      </c>
      <c r="FE231">
        <v>934</v>
      </c>
      <c r="FF231">
        <v>41</v>
      </c>
      <c r="FG231">
        <v>162</v>
      </c>
      <c r="FH231">
        <v>936</v>
      </c>
      <c r="FI231">
        <v>394</v>
      </c>
      <c r="FJ231">
        <v>50</v>
      </c>
      <c r="FK231">
        <v>50</v>
      </c>
      <c r="FL231">
        <v>50</v>
      </c>
      <c r="FM231">
        <v>50</v>
      </c>
      <c r="FN231">
        <v>59</v>
      </c>
      <c r="FO231">
        <v>56</v>
      </c>
      <c r="FP231">
        <v>64</v>
      </c>
      <c r="FQ231">
        <v>77</v>
      </c>
      <c r="FR231">
        <v>64</v>
      </c>
      <c r="FS231">
        <v>56</v>
      </c>
      <c r="FT231">
        <v>52</v>
      </c>
      <c r="FU231">
        <v>50</v>
      </c>
      <c r="FV231">
        <v>50</v>
      </c>
      <c r="FW231">
        <v>50</v>
      </c>
      <c r="FX231">
        <v>50</v>
      </c>
      <c r="FY231">
        <v>50</v>
      </c>
      <c r="FZ231">
        <v>50</v>
      </c>
      <c r="GA231">
        <v>50</v>
      </c>
      <c r="GB231">
        <v>50</v>
      </c>
      <c r="GC231">
        <v>50</v>
      </c>
      <c r="GD231">
        <v>50</v>
      </c>
      <c r="GE231">
        <v>62</v>
      </c>
      <c r="GF231">
        <v>61</v>
      </c>
      <c r="GG231">
        <v>63</v>
      </c>
      <c r="GH231">
        <v>75</v>
      </c>
      <c r="GI231">
        <v>56</v>
      </c>
      <c r="GJ231">
        <v>70</v>
      </c>
      <c r="GK231">
        <v>52</v>
      </c>
      <c r="GL231">
        <v>50</v>
      </c>
      <c r="GM231">
        <v>50</v>
      </c>
      <c r="GN231">
        <v>50</v>
      </c>
      <c r="GO231">
        <v>50</v>
      </c>
      <c r="GP231">
        <v>50</v>
      </c>
      <c r="GQ231">
        <v>50</v>
      </c>
      <c r="GR231">
        <v>0.80699999999999994</v>
      </c>
      <c r="GS231">
        <v>0.71</v>
      </c>
      <c r="GT231">
        <v>0.82499999999999996</v>
      </c>
      <c r="GU231">
        <v>0.80800000000000005</v>
      </c>
      <c r="GV231">
        <v>1.1240000000000001</v>
      </c>
      <c r="GW231">
        <v>1.2850000000000001</v>
      </c>
      <c r="GX231">
        <v>1.387</v>
      </c>
      <c r="GY231">
        <v>1.4969999999999999</v>
      </c>
      <c r="GZ231">
        <v>1.4330000000000001</v>
      </c>
      <c r="HA231">
        <v>1.1160000000000001</v>
      </c>
      <c r="HB231">
        <v>1.0030000000000001</v>
      </c>
      <c r="HC231">
        <v>0.52300000000000002</v>
      </c>
      <c r="HD231">
        <v>0.92900000000000005</v>
      </c>
      <c r="HE231">
        <v>1.0979999999999999</v>
      </c>
      <c r="HF231">
        <v>1.3159999999999998</v>
      </c>
      <c r="HG231">
        <v>1</v>
      </c>
      <c r="HH231">
        <v>0.4</v>
      </c>
      <c r="HI231">
        <v>0.39300000000000002</v>
      </c>
      <c r="HJ231">
        <v>0.47699999999999998</v>
      </c>
      <c r="HK231">
        <v>0.34300000000000003</v>
      </c>
      <c r="HL231">
        <v>0.92800000000000005</v>
      </c>
      <c r="HM231">
        <v>0.34100000000000003</v>
      </c>
      <c r="HN231">
        <v>0.248</v>
      </c>
      <c r="HO231">
        <v>9.9000000000000005E-2</v>
      </c>
      <c r="HP231">
        <v>9.6000000000000002E-2</v>
      </c>
      <c r="HQ231">
        <v>0.60199999999999998</v>
      </c>
      <c r="HR231">
        <v>6.6000000000000003E-2</v>
      </c>
      <c r="HS231">
        <v>0.54200000000000004</v>
      </c>
      <c r="HT231">
        <v>0.47299999999999998</v>
      </c>
      <c r="HU231">
        <v>0.89100000000000001</v>
      </c>
      <c r="HV231">
        <v>0.93400000000000005</v>
      </c>
      <c r="HW231">
        <v>4.1000000000000002E-2</v>
      </c>
      <c r="HX231" s="40" t="s">
        <v>85</v>
      </c>
      <c r="HY231" s="35" t="s">
        <v>85</v>
      </c>
      <c r="HZ231" s="36" t="s">
        <v>85</v>
      </c>
      <c r="IA231" s="36" t="s">
        <v>85</v>
      </c>
      <c r="IB231" s="36" t="s">
        <v>85</v>
      </c>
      <c r="IC231" s="36" t="s">
        <v>85</v>
      </c>
      <c r="ID231" s="37" t="s">
        <v>85</v>
      </c>
      <c r="IE231" s="37" t="s">
        <v>85</v>
      </c>
      <c r="IF231" s="34" t="str">
        <f t="shared" si="25"/>
        <v/>
      </c>
      <c r="IG231" t="str">
        <f t="shared" si="26"/>
        <v/>
      </c>
      <c r="IH231" t="str">
        <f t="shared" si="27"/>
        <v/>
      </c>
      <c r="II231" t="str">
        <f t="shared" si="28"/>
        <v/>
      </c>
      <c r="IJ231" t="str">
        <f t="shared" si="29"/>
        <v/>
      </c>
      <c r="IK231" t="str">
        <f t="shared" si="30"/>
        <v/>
      </c>
      <c r="IL231" t="str">
        <f t="shared" si="31"/>
        <v/>
      </c>
      <c r="IM231" t="str">
        <f t="shared" si="32"/>
        <v/>
      </c>
    </row>
    <row r="232" spans="1:247" x14ac:dyDescent="0.25">
      <c r="A232" s="48">
        <v>137717</v>
      </c>
      <c r="E232" t="b">
        <v>0</v>
      </c>
      <c r="H232">
        <v>50</v>
      </c>
      <c r="J232" t="s">
        <v>46</v>
      </c>
      <c r="K232" t="b">
        <v>1</v>
      </c>
      <c r="N232" t="s">
        <v>43</v>
      </c>
      <c r="R232">
        <v>30.579999923706055</v>
      </c>
      <c r="S232">
        <v>8.0000000000000002E-3</v>
      </c>
      <c r="T232" t="b">
        <v>0</v>
      </c>
      <c r="U232">
        <v>43762.000243055554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10</v>
      </c>
      <c r="AC232">
        <v>10</v>
      </c>
      <c r="AD232">
        <v>1250</v>
      </c>
      <c r="AE232">
        <v>43691.000243055554</v>
      </c>
      <c r="AF232">
        <v>43762.000243055554</v>
      </c>
      <c r="AH232">
        <v>8.0000000000000002E-3</v>
      </c>
      <c r="AI232" t="s">
        <v>44</v>
      </c>
      <c r="AJ232">
        <v>31</v>
      </c>
      <c r="AK232">
        <v>488</v>
      </c>
      <c r="AL232">
        <v>603</v>
      </c>
      <c r="AM232">
        <v>837</v>
      </c>
      <c r="AN232">
        <v>890</v>
      </c>
      <c r="AO232">
        <v>536</v>
      </c>
      <c r="AP232">
        <v>255</v>
      </c>
      <c r="AQ232">
        <v>544</v>
      </c>
      <c r="AR232">
        <v>587</v>
      </c>
      <c r="AS232">
        <v>859</v>
      </c>
      <c r="AT232">
        <v>600</v>
      </c>
      <c r="AU232">
        <v>845</v>
      </c>
      <c r="AV232">
        <v>667</v>
      </c>
      <c r="AW232">
        <v>323</v>
      </c>
      <c r="AX232">
        <v>11</v>
      </c>
      <c r="AY232">
        <v>676</v>
      </c>
      <c r="AZ232">
        <v>59</v>
      </c>
      <c r="BA232">
        <v>98</v>
      </c>
      <c r="BB232">
        <v>77</v>
      </c>
      <c r="BC232">
        <v>61</v>
      </c>
      <c r="BD232">
        <v>76</v>
      </c>
      <c r="BE232">
        <v>100</v>
      </c>
      <c r="BF232">
        <v>100</v>
      </c>
      <c r="BG232">
        <v>100</v>
      </c>
      <c r="BH232">
        <v>100</v>
      </c>
      <c r="BI232">
        <v>100</v>
      </c>
      <c r="BJ232">
        <v>100</v>
      </c>
      <c r="BK232">
        <v>100</v>
      </c>
      <c r="BL232">
        <v>100</v>
      </c>
      <c r="BM232">
        <v>25</v>
      </c>
      <c r="BN232">
        <v>25</v>
      </c>
      <c r="BO232">
        <v>25</v>
      </c>
      <c r="BP232">
        <v>25</v>
      </c>
      <c r="BQ232">
        <v>1</v>
      </c>
      <c r="BR232">
        <v>0</v>
      </c>
      <c r="BS232">
        <v>1</v>
      </c>
      <c r="BT232">
        <v>2</v>
      </c>
      <c r="BU232">
        <v>0</v>
      </c>
      <c r="BV232">
        <v>2</v>
      </c>
      <c r="BW232">
        <v>0</v>
      </c>
      <c r="BX232">
        <v>1</v>
      </c>
      <c r="BY232">
        <v>0</v>
      </c>
      <c r="BZ232">
        <v>2</v>
      </c>
      <c r="CA232">
        <v>3</v>
      </c>
      <c r="CB232">
        <v>2</v>
      </c>
      <c r="CC232">
        <v>0</v>
      </c>
      <c r="CD232">
        <v>1</v>
      </c>
      <c r="CE232">
        <v>2</v>
      </c>
      <c r="CF232">
        <v>2</v>
      </c>
      <c r="CG232">
        <v>86</v>
      </c>
      <c r="CH232">
        <v>23</v>
      </c>
      <c r="CI232">
        <v>89</v>
      </c>
      <c r="CJ232">
        <v>68</v>
      </c>
      <c r="CK232">
        <v>6</v>
      </c>
      <c r="CL232">
        <v>23</v>
      </c>
      <c r="CM232">
        <v>45</v>
      </c>
      <c r="CN232">
        <v>61</v>
      </c>
      <c r="CO232">
        <v>38</v>
      </c>
      <c r="CP232">
        <v>31</v>
      </c>
      <c r="CQ232">
        <v>84</v>
      </c>
      <c r="CR232">
        <v>27</v>
      </c>
      <c r="CS232">
        <v>20</v>
      </c>
      <c r="CT232">
        <v>85</v>
      </c>
      <c r="CU232">
        <v>5</v>
      </c>
      <c r="CV232">
        <v>58</v>
      </c>
      <c r="CW232">
        <v>68</v>
      </c>
      <c r="CX232">
        <v>15</v>
      </c>
      <c r="CY232">
        <v>53</v>
      </c>
      <c r="CZ232">
        <v>15</v>
      </c>
      <c r="DA232">
        <v>39</v>
      </c>
      <c r="DB232">
        <v>13</v>
      </c>
      <c r="DC232">
        <v>77</v>
      </c>
      <c r="DD232">
        <v>43</v>
      </c>
      <c r="DE232">
        <v>13</v>
      </c>
      <c r="DF232">
        <v>35</v>
      </c>
      <c r="DG232">
        <v>97</v>
      </c>
      <c r="DH232">
        <v>28</v>
      </c>
      <c r="DI232">
        <v>96</v>
      </c>
      <c r="DJ232">
        <v>37</v>
      </c>
      <c r="DK232">
        <v>86</v>
      </c>
      <c r="DL232">
        <v>31</v>
      </c>
      <c r="DM232">
        <v>529</v>
      </c>
      <c r="DN232">
        <v>850</v>
      </c>
      <c r="DO232">
        <v>466</v>
      </c>
      <c r="DP232">
        <v>282</v>
      </c>
      <c r="DQ232">
        <v>396</v>
      </c>
      <c r="DR232">
        <v>800</v>
      </c>
      <c r="DS232">
        <v>795</v>
      </c>
      <c r="DT232">
        <v>762</v>
      </c>
      <c r="DU232">
        <v>165</v>
      </c>
      <c r="DV232">
        <v>921</v>
      </c>
      <c r="DW232">
        <v>151</v>
      </c>
      <c r="DX232">
        <v>513</v>
      </c>
      <c r="DY232">
        <v>210</v>
      </c>
      <c r="DZ232">
        <v>960</v>
      </c>
      <c r="EA232">
        <v>312</v>
      </c>
      <c r="EB232">
        <v>596</v>
      </c>
      <c r="EC232">
        <v>894</v>
      </c>
      <c r="ED232">
        <v>410</v>
      </c>
      <c r="EE232">
        <v>853</v>
      </c>
      <c r="EF232">
        <v>961</v>
      </c>
      <c r="EG232">
        <v>98</v>
      </c>
      <c r="EH232">
        <v>181</v>
      </c>
      <c r="EI232">
        <v>681</v>
      </c>
      <c r="EJ232">
        <v>416</v>
      </c>
      <c r="EK232">
        <v>142</v>
      </c>
      <c r="EL232">
        <v>654</v>
      </c>
      <c r="EM232">
        <v>604</v>
      </c>
      <c r="EN232">
        <v>63</v>
      </c>
      <c r="EO232">
        <v>780</v>
      </c>
      <c r="EP232">
        <v>303</v>
      </c>
      <c r="EQ232">
        <v>661</v>
      </c>
      <c r="ER232">
        <v>150</v>
      </c>
      <c r="ES232">
        <v>367</v>
      </c>
      <c r="ET232">
        <v>274</v>
      </c>
      <c r="EU232">
        <v>378</v>
      </c>
      <c r="EV232">
        <v>578</v>
      </c>
      <c r="EW232">
        <v>298</v>
      </c>
      <c r="EX232">
        <v>503</v>
      </c>
      <c r="EY232">
        <v>867</v>
      </c>
      <c r="EZ232">
        <v>303</v>
      </c>
      <c r="FA232">
        <v>614</v>
      </c>
      <c r="FB232">
        <v>707</v>
      </c>
      <c r="FC232">
        <v>695</v>
      </c>
      <c r="FD232">
        <v>697</v>
      </c>
      <c r="FE232">
        <v>477</v>
      </c>
      <c r="FF232">
        <v>844</v>
      </c>
      <c r="FG232">
        <v>38</v>
      </c>
      <c r="FH232">
        <v>746</v>
      </c>
      <c r="FI232">
        <v>133</v>
      </c>
      <c r="FJ232">
        <v>50</v>
      </c>
      <c r="FK232">
        <v>50</v>
      </c>
      <c r="FL232">
        <v>50</v>
      </c>
      <c r="FM232">
        <v>50</v>
      </c>
      <c r="FN232">
        <v>57</v>
      </c>
      <c r="FO232">
        <v>71</v>
      </c>
      <c r="FP232">
        <v>60</v>
      </c>
      <c r="FQ232">
        <v>76</v>
      </c>
      <c r="FR232">
        <v>71</v>
      </c>
      <c r="FS232">
        <v>77</v>
      </c>
      <c r="FT232">
        <v>52</v>
      </c>
      <c r="FU232">
        <v>50</v>
      </c>
      <c r="FV232">
        <v>50</v>
      </c>
      <c r="FW232">
        <v>50</v>
      </c>
      <c r="FX232">
        <v>50</v>
      </c>
      <c r="FY232">
        <v>50</v>
      </c>
      <c r="FZ232">
        <v>50</v>
      </c>
      <c r="GA232">
        <v>50</v>
      </c>
      <c r="GB232">
        <v>50</v>
      </c>
      <c r="GC232">
        <v>50</v>
      </c>
      <c r="GD232">
        <v>50</v>
      </c>
      <c r="GE232">
        <v>65</v>
      </c>
      <c r="GF232">
        <v>73</v>
      </c>
      <c r="GG232">
        <v>76</v>
      </c>
      <c r="GH232">
        <v>53</v>
      </c>
      <c r="GI232">
        <v>78</v>
      </c>
      <c r="GJ232">
        <v>69</v>
      </c>
      <c r="GK232">
        <v>60</v>
      </c>
      <c r="GL232">
        <v>50</v>
      </c>
      <c r="GM232">
        <v>50</v>
      </c>
      <c r="GN232">
        <v>50</v>
      </c>
      <c r="GO232">
        <v>50</v>
      </c>
      <c r="GP232">
        <v>50</v>
      </c>
      <c r="GQ232">
        <v>50</v>
      </c>
      <c r="GR232">
        <v>0.81200000000000006</v>
      </c>
      <c r="GS232">
        <v>1.0960000000000001</v>
      </c>
      <c r="GT232">
        <v>1.3940000000000001</v>
      </c>
      <c r="GU232">
        <v>0.90999999999999992</v>
      </c>
      <c r="GV232">
        <v>1.353</v>
      </c>
      <c r="GW232">
        <v>1.4609999999999999</v>
      </c>
      <c r="GX232">
        <v>0.59799999999999998</v>
      </c>
      <c r="GY232">
        <v>0.68100000000000005</v>
      </c>
      <c r="GZ232">
        <v>1.181</v>
      </c>
      <c r="HA232">
        <v>0.91599999999999993</v>
      </c>
      <c r="HB232">
        <v>0.64200000000000002</v>
      </c>
      <c r="HC232">
        <v>1.1539999999999999</v>
      </c>
      <c r="HD232">
        <v>1.1040000000000001</v>
      </c>
      <c r="HE232">
        <v>0.56299999999999994</v>
      </c>
      <c r="HF232">
        <v>1.28</v>
      </c>
      <c r="HG232">
        <v>2</v>
      </c>
      <c r="HH232">
        <v>0.66100000000000003</v>
      </c>
      <c r="HI232">
        <v>0.15</v>
      </c>
      <c r="HJ232">
        <v>0.36699999999999999</v>
      </c>
      <c r="HK232">
        <v>0.27400000000000002</v>
      </c>
      <c r="HL232">
        <v>0.378</v>
      </c>
      <c r="HM232">
        <v>0.57799999999999996</v>
      </c>
      <c r="HN232">
        <v>0.29799999999999999</v>
      </c>
      <c r="HO232">
        <v>0.503</v>
      </c>
      <c r="HP232">
        <v>0.86699999999999999</v>
      </c>
      <c r="HQ232">
        <v>0.30299999999999999</v>
      </c>
      <c r="HR232">
        <v>0.61399999999999999</v>
      </c>
      <c r="HS232">
        <v>0.70699999999999996</v>
      </c>
      <c r="HT232">
        <v>0.69499999999999995</v>
      </c>
      <c r="HU232">
        <v>0.69699999999999995</v>
      </c>
      <c r="HV232">
        <v>0.47699999999999998</v>
      </c>
      <c r="HW232">
        <v>0.84399999999999997</v>
      </c>
      <c r="HX232" s="40" t="s">
        <v>85</v>
      </c>
      <c r="HY232" s="35" t="s">
        <v>85</v>
      </c>
      <c r="HZ232" s="36" t="s">
        <v>85</v>
      </c>
      <c r="IA232" s="36" t="s">
        <v>85</v>
      </c>
      <c r="IB232" s="36">
        <v>31</v>
      </c>
      <c r="IC232" s="36" t="s">
        <v>85</v>
      </c>
      <c r="ID232" s="37" t="s">
        <v>85</v>
      </c>
      <c r="IE232" s="37" t="s">
        <v>85</v>
      </c>
      <c r="IF232" s="34" t="str">
        <f t="shared" si="25"/>
        <v/>
      </c>
      <c r="IG232" t="str">
        <f t="shared" si="26"/>
        <v/>
      </c>
      <c r="IH232" t="str">
        <f t="shared" si="27"/>
        <v/>
      </c>
      <c r="II232" t="str">
        <f t="shared" si="28"/>
        <v/>
      </c>
      <c r="IJ232">
        <f t="shared" si="29"/>
        <v>69</v>
      </c>
      <c r="IK232" t="str">
        <f t="shared" si="30"/>
        <v/>
      </c>
      <c r="IL232" t="str">
        <f t="shared" si="31"/>
        <v/>
      </c>
      <c r="IM232" t="str">
        <f t="shared" si="32"/>
        <v/>
      </c>
    </row>
    <row r="233" spans="1:247" x14ac:dyDescent="0.25">
      <c r="A233" s="48">
        <v>137718</v>
      </c>
      <c r="E233" t="b">
        <v>0</v>
      </c>
      <c r="H233">
        <v>50</v>
      </c>
      <c r="J233" t="s">
        <v>42</v>
      </c>
      <c r="K233" t="b">
        <v>1</v>
      </c>
      <c r="N233" t="s">
        <v>43</v>
      </c>
      <c r="R233">
        <v>0</v>
      </c>
      <c r="S233">
        <v>8.0000000000000002E-3</v>
      </c>
      <c r="T233" t="b">
        <v>0</v>
      </c>
      <c r="U233">
        <v>43762.000243055554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10</v>
      </c>
      <c r="AC233">
        <v>10</v>
      </c>
      <c r="AD233">
        <v>1250</v>
      </c>
      <c r="AE233">
        <v>43691.000243055554</v>
      </c>
      <c r="AF233">
        <v>43762.000243055554</v>
      </c>
      <c r="AH233">
        <v>8.0000000000000002E-3</v>
      </c>
      <c r="AI233" t="s">
        <v>44</v>
      </c>
      <c r="AJ233">
        <v>704</v>
      </c>
      <c r="AK233">
        <v>930</v>
      </c>
      <c r="AL233">
        <v>949</v>
      </c>
      <c r="AM233">
        <v>305</v>
      </c>
      <c r="AN233">
        <v>141</v>
      </c>
      <c r="AO233">
        <v>866</v>
      </c>
      <c r="AP233">
        <v>258</v>
      </c>
      <c r="AQ233">
        <v>489</v>
      </c>
      <c r="AR233">
        <v>448</v>
      </c>
      <c r="AS233">
        <v>699</v>
      </c>
      <c r="AT233">
        <v>642</v>
      </c>
      <c r="AU233">
        <v>691</v>
      </c>
      <c r="AV233">
        <v>649</v>
      </c>
      <c r="AW233">
        <v>653</v>
      </c>
      <c r="AX233">
        <v>225</v>
      </c>
      <c r="AY233">
        <v>461</v>
      </c>
      <c r="AZ233">
        <v>94</v>
      </c>
      <c r="BA233">
        <v>92</v>
      </c>
      <c r="BB233">
        <v>57</v>
      </c>
      <c r="BC233">
        <v>93</v>
      </c>
      <c r="BD233">
        <v>93</v>
      </c>
      <c r="BE233">
        <v>85</v>
      </c>
      <c r="BF233">
        <v>100</v>
      </c>
      <c r="BG233">
        <v>100</v>
      </c>
      <c r="BH233">
        <v>100</v>
      </c>
      <c r="BI233">
        <v>100</v>
      </c>
      <c r="BJ233">
        <v>100</v>
      </c>
      <c r="BK233">
        <v>100</v>
      </c>
      <c r="BL233">
        <v>100</v>
      </c>
      <c r="BM233">
        <v>25</v>
      </c>
      <c r="BN233">
        <v>25</v>
      </c>
      <c r="BO233">
        <v>25</v>
      </c>
      <c r="BP233">
        <v>25</v>
      </c>
      <c r="BQ233">
        <v>0</v>
      </c>
      <c r="BR233">
        <v>1</v>
      </c>
      <c r="BS233">
        <v>0</v>
      </c>
      <c r="BT233">
        <v>2</v>
      </c>
      <c r="BU233">
        <v>0</v>
      </c>
      <c r="BV233">
        <v>1</v>
      </c>
      <c r="BW233">
        <v>1</v>
      </c>
      <c r="BX233">
        <v>1</v>
      </c>
      <c r="BY233">
        <v>1</v>
      </c>
      <c r="BZ233">
        <v>2</v>
      </c>
      <c r="CA233">
        <v>1</v>
      </c>
      <c r="CB233">
        <v>1</v>
      </c>
      <c r="CC233">
        <v>2</v>
      </c>
      <c r="CD233">
        <v>2</v>
      </c>
      <c r="CE233">
        <v>0</v>
      </c>
      <c r="CF233">
        <v>3</v>
      </c>
      <c r="CG233">
        <v>15</v>
      </c>
      <c r="CH233">
        <v>41</v>
      </c>
      <c r="CI233">
        <v>3</v>
      </c>
      <c r="CJ233">
        <v>43</v>
      </c>
      <c r="CK233">
        <v>17</v>
      </c>
      <c r="CL233">
        <v>92</v>
      </c>
      <c r="CM233">
        <v>81</v>
      </c>
      <c r="CN233">
        <v>5</v>
      </c>
      <c r="CO233">
        <v>81</v>
      </c>
      <c r="CP233">
        <v>51</v>
      </c>
      <c r="CQ233">
        <v>11</v>
      </c>
      <c r="CR233">
        <v>88</v>
      </c>
      <c r="CS233">
        <v>9</v>
      </c>
      <c r="CT233">
        <v>38</v>
      </c>
      <c r="CU233">
        <v>73</v>
      </c>
      <c r="CV233">
        <v>79</v>
      </c>
      <c r="CW233">
        <v>11</v>
      </c>
      <c r="CX233">
        <v>44</v>
      </c>
      <c r="CY233">
        <v>98</v>
      </c>
      <c r="CZ233">
        <v>4</v>
      </c>
      <c r="DA233">
        <v>70</v>
      </c>
      <c r="DB233">
        <v>6</v>
      </c>
      <c r="DC233">
        <v>1</v>
      </c>
      <c r="DD233">
        <v>35</v>
      </c>
      <c r="DE233">
        <v>66</v>
      </c>
      <c r="DF233">
        <v>65</v>
      </c>
      <c r="DG233">
        <v>85</v>
      </c>
      <c r="DH233">
        <v>1</v>
      </c>
      <c r="DI233">
        <v>70</v>
      </c>
      <c r="DJ233">
        <v>6</v>
      </c>
      <c r="DK233">
        <v>10</v>
      </c>
      <c r="DL233">
        <v>13</v>
      </c>
      <c r="DM233">
        <v>228</v>
      </c>
      <c r="DN233">
        <v>251</v>
      </c>
      <c r="DO233">
        <v>939</v>
      </c>
      <c r="DP233">
        <v>126</v>
      </c>
      <c r="DQ233">
        <v>523</v>
      </c>
      <c r="DR233">
        <v>818</v>
      </c>
      <c r="DS233">
        <v>90</v>
      </c>
      <c r="DT233">
        <v>403</v>
      </c>
      <c r="DU233">
        <v>246</v>
      </c>
      <c r="DV233">
        <v>268</v>
      </c>
      <c r="DW233">
        <v>85</v>
      </c>
      <c r="DX233">
        <v>228</v>
      </c>
      <c r="DY233">
        <v>313</v>
      </c>
      <c r="DZ233">
        <v>959</v>
      </c>
      <c r="EA233">
        <v>475</v>
      </c>
      <c r="EB233">
        <v>398</v>
      </c>
      <c r="EC233">
        <v>593</v>
      </c>
      <c r="ED233">
        <v>475</v>
      </c>
      <c r="EE233">
        <v>435</v>
      </c>
      <c r="EF233">
        <v>518</v>
      </c>
      <c r="EG233">
        <v>393</v>
      </c>
      <c r="EH233">
        <v>731</v>
      </c>
      <c r="EI233">
        <v>47</v>
      </c>
      <c r="EJ233">
        <v>294</v>
      </c>
      <c r="EK233">
        <v>900</v>
      </c>
      <c r="EL233">
        <v>699</v>
      </c>
      <c r="EM233">
        <v>430</v>
      </c>
      <c r="EN233">
        <v>199</v>
      </c>
      <c r="EO233">
        <v>137</v>
      </c>
      <c r="EP233">
        <v>68</v>
      </c>
      <c r="EQ233">
        <v>308</v>
      </c>
      <c r="ER233">
        <v>506</v>
      </c>
      <c r="ES233">
        <v>938</v>
      </c>
      <c r="ET233">
        <v>945</v>
      </c>
      <c r="EU233">
        <v>879</v>
      </c>
      <c r="EV233">
        <v>424</v>
      </c>
      <c r="EW233">
        <v>641</v>
      </c>
      <c r="EX233">
        <v>214</v>
      </c>
      <c r="EY233">
        <v>384</v>
      </c>
      <c r="EZ233">
        <v>752</v>
      </c>
      <c r="FA233">
        <v>141</v>
      </c>
      <c r="FB233">
        <v>733</v>
      </c>
      <c r="FC233">
        <v>851</v>
      </c>
      <c r="FD233">
        <v>307</v>
      </c>
      <c r="FE233">
        <v>839</v>
      </c>
      <c r="FF233">
        <v>865</v>
      </c>
      <c r="FG233">
        <v>261</v>
      </c>
      <c r="FH233">
        <v>360</v>
      </c>
      <c r="FI233">
        <v>334</v>
      </c>
      <c r="FJ233">
        <v>50</v>
      </c>
      <c r="FK233">
        <v>50</v>
      </c>
      <c r="FL233">
        <v>50</v>
      </c>
      <c r="FM233">
        <v>50</v>
      </c>
      <c r="FN233">
        <v>75</v>
      </c>
      <c r="FO233">
        <v>78</v>
      </c>
      <c r="FP233">
        <v>73</v>
      </c>
      <c r="FQ233">
        <v>52</v>
      </c>
      <c r="FR233">
        <v>65</v>
      </c>
      <c r="FS233">
        <v>78</v>
      </c>
      <c r="FT233">
        <v>74</v>
      </c>
      <c r="FU233">
        <v>50</v>
      </c>
      <c r="FV233">
        <v>50</v>
      </c>
      <c r="FW233">
        <v>50</v>
      </c>
      <c r="FX233">
        <v>50</v>
      </c>
      <c r="FY233">
        <v>50</v>
      </c>
      <c r="FZ233">
        <v>50</v>
      </c>
      <c r="GA233">
        <v>50</v>
      </c>
      <c r="GB233">
        <v>50</v>
      </c>
      <c r="GC233">
        <v>50</v>
      </c>
      <c r="GD233">
        <v>50</v>
      </c>
      <c r="GE233">
        <v>50</v>
      </c>
      <c r="GF233">
        <v>51</v>
      </c>
      <c r="GG233">
        <v>73</v>
      </c>
      <c r="GH233">
        <v>50</v>
      </c>
      <c r="GI233">
        <v>60</v>
      </c>
      <c r="GJ233">
        <v>73</v>
      </c>
      <c r="GK233">
        <v>63</v>
      </c>
      <c r="GL233">
        <v>50</v>
      </c>
      <c r="GM233">
        <v>50</v>
      </c>
      <c r="GN233">
        <v>50</v>
      </c>
      <c r="GO233">
        <v>50</v>
      </c>
      <c r="GP233">
        <v>50</v>
      </c>
      <c r="GQ233">
        <v>50</v>
      </c>
      <c r="GR233">
        <v>0.97499999999999998</v>
      </c>
      <c r="GS233">
        <v>0.89800000000000002</v>
      </c>
      <c r="GT233">
        <v>1.093</v>
      </c>
      <c r="GU233">
        <v>0.97499999999999998</v>
      </c>
      <c r="GV233">
        <v>0.93500000000000005</v>
      </c>
      <c r="GW233">
        <v>1.018</v>
      </c>
      <c r="GX233">
        <v>0.89300000000000002</v>
      </c>
      <c r="GY233">
        <v>1.2309999999999999</v>
      </c>
      <c r="GZ233">
        <v>0.54700000000000004</v>
      </c>
      <c r="HA233">
        <v>0.79400000000000004</v>
      </c>
      <c r="HB233">
        <v>1.4</v>
      </c>
      <c r="HC233">
        <v>1.1989999999999998</v>
      </c>
      <c r="HD233">
        <v>0.92999999999999994</v>
      </c>
      <c r="HE233">
        <v>0.69900000000000007</v>
      </c>
      <c r="HF233">
        <v>0.63700000000000001</v>
      </c>
      <c r="HG233">
        <v>2</v>
      </c>
      <c r="HH233">
        <v>0.308</v>
      </c>
      <c r="HI233">
        <v>0.50600000000000001</v>
      </c>
      <c r="HJ233">
        <v>0.93799999999999994</v>
      </c>
      <c r="HK233">
        <v>0.94499999999999995</v>
      </c>
      <c r="HL233">
        <v>0.879</v>
      </c>
      <c r="HM233">
        <v>0.42399999999999999</v>
      </c>
      <c r="HN233">
        <v>0.64100000000000001</v>
      </c>
      <c r="HO233">
        <v>0.214</v>
      </c>
      <c r="HP233">
        <v>0.38400000000000001</v>
      </c>
      <c r="HQ233">
        <v>0.752</v>
      </c>
      <c r="HR233">
        <v>0.14099999999999999</v>
      </c>
      <c r="HS233">
        <v>0.73299999999999998</v>
      </c>
      <c r="HT233">
        <v>0.85099999999999998</v>
      </c>
      <c r="HU233">
        <v>0.307</v>
      </c>
      <c r="HV233">
        <v>0.83899999999999997</v>
      </c>
      <c r="HW233">
        <v>0.86499999999999999</v>
      </c>
      <c r="HX233" s="40" t="s">
        <v>85</v>
      </c>
      <c r="HY233" s="35" t="s">
        <v>85</v>
      </c>
      <c r="HZ233" s="36" t="s">
        <v>85</v>
      </c>
      <c r="IA233" s="36" t="s">
        <v>85</v>
      </c>
      <c r="IB233" s="36">
        <v>13</v>
      </c>
      <c r="IC233" s="36" t="s">
        <v>85</v>
      </c>
      <c r="ID233" s="37" t="s">
        <v>85</v>
      </c>
      <c r="IE233" s="37" t="s">
        <v>85</v>
      </c>
      <c r="IF233" s="34" t="str">
        <f t="shared" si="25"/>
        <v/>
      </c>
      <c r="IG233" t="str">
        <f t="shared" si="26"/>
        <v/>
      </c>
      <c r="IH233" t="str">
        <f t="shared" si="27"/>
        <v/>
      </c>
      <c r="II233" t="str">
        <f t="shared" si="28"/>
        <v/>
      </c>
      <c r="IJ233">
        <f t="shared" si="29"/>
        <v>33</v>
      </c>
      <c r="IK233" t="str">
        <f t="shared" si="30"/>
        <v/>
      </c>
      <c r="IL233" t="str">
        <f t="shared" si="31"/>
        <v/>
      </c>
      <c r="IM233" t="str">
        <f t="shared" si="32"/>
        <v/>
      </c>
    </row>
    <row r="234" spans="1:247" x14ac:dyDescent="0.25">
      <c r="A234" s="48">
        <v>137719</v>
      </c>
      <c r="E234" t="b">
        <v>0</v>
      </c>
      <c r="H234">
        <v>50</v>
      </c>
      <c r="J234" t="s">
        <v>46</v>
      </c>
      <c r="K234" t="b">
        <v>1</v>
      </c>
      <c r="N234" t="s">
        <v>43</v>
      </c>
      <c r="R234">
        <v>100</v>
      </c>
      <c r="S234">
        <v>0</v>
      </c>
      <c r="T234" t="b">
        <v>0</v>
      </c>
      <c r="U234">
        <v>43762.000243055554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10</v>
      </c>
      <c r="AC234">
        <v>10</v>
      </c>
      <c r="AD234">
        <v>9999</v>
      </c>
      <c r="AE234">
        <v>43691.000243055554</v>
      </c>
      <c r="AF234">
        <v>43762.000243055554</v>
      </c>
      <c r="AH234">
        <v>0</v>
      </c>
      <c r="AI234" t="s">
        <v>44</v>
      </c>
      <c r="AJ234">
        <v>298</v>
      </c>
      <c r="AK234">
        <v>924</v>
      </c>
      <c r="AL234">
        <v>688</v>
      </c>
      <c r="AM234">
        <v>95</v>
      </c>
      <c r="AN234">
        <v>415</v>
      </c>
      <c r="AO234">
        <v>28</v>
      </c>
      <c r="AP234">
        <v>966</v>
      </c>
      <c r="AQ234">
        <v>947</v>
      </c>
      <c r="AR234">
        <v>977</v>
      </c>
      <c r="AS234">
        <v>847</v>
      </c>
      <c r="AT234">
        <v>469</v>
      </c>
      <c r="AU234">
        <v>890</v>
      </c>
      <c r="AV234">
        <v>828</v>
      </c>
      <c r="AW234">
        <v>832</v>
      </c>
      <c r="AX234">
        <v>32</v>
      </c>
      <c r="AY234">
        <v>58</v>
      </c>
      <c r="AZ234">
        <v>69</v>
      </c>
      <c r="BA234">
        <v>95</v>
      </c>
      <c r="BB234">
        <v>59</v>
      </c>
      <c r="BC234">
        <v>83</v>
      </c>
      <c r="BD234">
        <v>65</v>
      </c>
      <c r="BE234">
        <v>99</v>
      </c>
      <c r="BF234">
        <v>100</v>
      </c>
      <c r="BG234">
        <v>100</v>
      </c>
      <c r="BH234">
        <v>100</v>
      </c>
      <c r="BI234">
        <v>100</v>
      </c>
      <c r="BJ234">
        <v>100</v>
      </c>
      <c r="BK234">
        <v>100</v>
      </c>
      <c r="BL234">
        <v>100</v>
      </c>
      <c r="BM234">
        <v>25</v>
      </c>
      <c r="BN234">
        <v>25</v>
      </c>
      <c r="BO234">
        <v>25</v>
      </c>
      <c r="BP234">
        <v>25</v>
      </c>
      <c r="BQ234">
        <v>3</v>
      </c>
      <c r="BR234">
        <v>0</v>
      </c>
      <c r="BS234">
        <v>1</v>
      </c>
      <c r="BT234">
        <v>2</v>
      </c>
      <c r="BU234">
        <v>2</v>
      </c>
      <c r="BV234">
        <v>2</v>
      </c>
      <c r="BW234">
        <v>2</v>
      </c>
      <c r="BX234">
        <v>0</v>
      </c>
      <c r="BY234">
        <v>2</v>
      </c>
      <c r="BZ234">
        <v>3</v>
      </c>
      <c r="CA234">
        <v>3</v>
      </c>
      <c r="CB234">
        <v>3</v>
      </c>
      <c r="CC234">
        <v>0</v>
      </c>
      <c r="CD234">
        <v>3</v>
      </c>
      <c r="CE234">
        <v>2</v>
      </c>
      <c r="CF234">
        <v>3</v>
      </c>
      <c r="CG234">
        <v>97</v>
      </c>
      <c r="CH234">
        <v>19</v>
      </c>
      <c r="CI234">
        <v>87</v>
      </c>
      <c r="CJ234">
        <v>90</v>
      </c>
      <c r="CK234">
        <v>52</v>
      </c>
      <c r="CL234">
        <v>100</v>
      </c>
      <c r="CM234">
        <v>50</v>
      </c>
      <c r="CN234">
        <v>96</v>
      </c>
      <c r="CO234">
        <v>9</v>
      </c>
      <c r="CP234">
        <v>72</v>
      </c>
      <c r="CQ234">
        <v>0</v>
      </c>
      <c r="CR234">
        <v>23</v>
      </c>
      <c r="CS234">
        <v>47</v>
      </c>
      <c r="CT234">
        <v>69</v>
      </c>
      <c r="CU234">
        <v>78</v>
      </c>
      <c r="CV234">
        <v>51</v>
      </c>
      <c r="CW234">
        <v>84</v>
      </c>
      <c r="CX234">
        <v>37</v>
      </c>
      <c r="CY234">
        <v>31</v>
      </c>
      <c r="CZ234">
        <v>89</v>
      </c>
      <c r="DA234">
        <v>99</v>
      </c>
      <c r="DB234">
        <v>1</v>
      </c>
      <c r="DC234">
        <v>91</v>
      </c>
      <c r="DD234">
        <v>33</v>
      </c>
      <c r="DE234">
        <v>30</v>
      </c>
      <c r="DF234">
        <v>86</v>
      </c>
      <c r="DG234">
        <v>38</v>
      </c>
      <c r="DH234">
        <v>80</v>
      </c>
      <c r="DI234">
        <v>62</v>
      </c>
      <c r="DJ234">
        <v>83</v>
      </c>
      <c r="DK234">
        <v>28</v>
      </c>
      <c r="DL234">
        <v>28</v>
      </c>
      <c r="DM234">
        <v>950</v>
      </c>
      <c r="DN234">
        <v>178</v>
      </c>
      <c r="DO234">
        <v>799</v>
      </c>
      <c r="DP234">
        <v>525</v>
      </c>
      <c r="DQ234">
        <v>946</v>
      </c>
      <c r="DR234">
        <v>268</v>
      </c>
      <c r="DS234">
        <v>860</v>
      </c>
      <c r="DT234">
        <v>108</v>
      </c>
      <c r="DU234">
        <v>683</v>
      </c>
      <c r="DV234">
        <v>226</v>
      </c>
      <c r="DW234">
        <v>216</v>
      </c>
      <c r="DX234">
        <v>976</v>
      </c>
      <c r="DY234">
        <v>167</v>
      </c>
      <c r="DZ234">
        <v>362</v>
      </c>
      <c r="EA234">
        <v>937</v>
      </c>
      <c r="EB234">
        <v>436</v>
      </c>
      <c r="EC234">
        <v>552</v>
      </c>
      <c r="ED234">
        <v>90</v>
      </c>
      <c r="EE234">
        <v>338</v>
      </c>
      <c r="EF234">
        <v>632</v>
      </c>
      <c r="EG234">
        <v>887</v>
      </c>
      <c r="EH234">
        <v>116</v>
      </c>
      <c r="EI234">
        <v>977</v>
      </c>
      <c r="EJ234">
        <v>814</v>
      </c>
      <c r="EK234">
        <v>955</v>
      </c>
      <c r="EL234">
        <v>307</v>
      </c>
      <c r="EM234">
        <v>10</v>
      </c>
      <c r="EN234">
        <v>608</v>
      </c>
      <c r="EO234">
        <v>893</v>
      </c>
      <c r="EP234">
        <v>355</v>
      </c>
      <c r="EQ234">
        <v>268</v>
      </c>
      <c r="ER234">
        <v>288</v>
      </c>
      <c r="ES234">
        <v>679</v>
      </c>
      <c r="ET234">
        <v>404</v>
      </c>
      <c r="EU234">
        <v>646</v>
      </c>
      <c r="EV234">
        <v>653</v>
      </c>
      <c r="EW234">
        <v>517</v>
      </c>
      <c r="EX234">
        <v>106</v>
      </c>
      <c r="EY234">
        <v>205</v>
      </c>
      <c r="EZ234">
        <v>50</v>
      </c>
      <c r="FA234">
        <v>13</v>
      </c>
      <c r="FB234">
        <v>446</v>
      </c>
      <c r="FC234">
        <v>759</v>
      </c>
      <c r="FD234">
        <v>250</v>
      </c>
      <c r="FE234">
        <v>415</v>
      </c>
      <c r="FF234">
        <v>200</v>
      </c>
      <c r="FG234">
        <v>938</v>
      </c>
      <c r="FH234">
        <v>777</v>
      </c>
      <c r="FI234">
        <v>904</v>
      </c>
      <c r="FJ234">
        <v>50</v>
      </c>
      <c r="FK234">
        <v>50</v>
      </c>
      <c r="FL234">
        <v>50</v>
      </c>
      <c r="FM234">
        <v>50</v>
      </c>
      <c r="FN234">
        <v>51</v>
      </c>
      <c r="FO234">
        <v>77</v>
      </c>
      <c r="FP234">
        <v>57</v>
      </c>
      <c r="FQ234">
        <v>63</v>
      </c>
      <c r="FR234">
        <v>77</v>
      </c>
      <c r="FS234">
        <v>56</v>
      </c>
      <c r="FT234">
        <v>70</v>
      </c>
      <c r="FU234">
        <v>50</v>
      </c>
      <c r="FV234">
        <v>50</v>
      </c>
      <c r="FW234">
        <v>50</v>
      </c>
      <c r="FX234">
        <v>50</v>
      </c>
      <c r="FY234">
        <v>50</v>
      </c>
      <c r="FZ234">
        <v>50</v>
      </c>
      <c r="GA234">
        <v>50</v>
      </c>
      <c r="GB234">
        <v>50</v>
      </c>
      <c r="GC234">
        <v>50</v>
      </c>
      <c r="GD234">
        <v>50</v>
      </c>
      <c r="GE234">
        <v>52</v>
      </c>
      <c r="GF234">
        <v>66</v>
      </c>
      <c r="GG234">
        <v>70</v>
      </c>
      <c r="GH234">
        <v>63</v>
      </c>
      <c r="GI234">
        <v>60</v>
      </c>
      <c r="GJ234">
        <v>79</v>
      </c>
      <c r="GK234">
        <v>67</v>
      </c>
      <c r="GL234">
        <v>50</v>
      </c>
      <c r="GM234">
        <v>50</v>
      </c>
      <c r="GN234">
        <v>50</v>
      </c>
      <c r="GO234">
        <v>50</v>
      </c>
      <c r="GP234">
        <v>50</v>
      </c>
      <c r="GQ234">
        <v>50</v>
      </c>
      <c r="GR234">
        <v>1.4370000000000001</v>
      </c>
      <c r="GS234">
        <v>0.93599999999999994</v>
      </c>
      <c r="GT234">
        <v>1.052</v>
      </c>
      <c r="GU234">
        <v>0.59</v>
      </c>
      <c r="GV234">
        <v>0.83800000000000008</v>
      </c>
      <c r="GW234">
        <v>1.1320000000000001</v>
      </c>
      <c r="GX234">
        <v>1.387</v>
      </c>
      <c r="GY234">
        <v>0.61599999999999999</v>
      </c>
      <c r="GZ234">
        <v>1.4769999999999999</v>
      </c>
      <c r="HA234">
        <v>1.3140000000000001</v>
      </c>
      <c r="HB234">
        <v>1.4550000000000001</v>
      </c>
      <c r="HC234">
        <v>0.80699999999999994</v>
      </c>
      <c r="HD234">
        <v>0.51</v>
      </c>
      <c r="HE234">
        <v>1.1080000000000001</v>
      </c>
      <c r="HF234">
        <v>1.393</v>
      </c>
      <c r="HG234">
        <v>2</v>
      </c>
      <c r="HH234">
        <v>0.26800000000000002</v>
      </c>
      <c r="HI234">
        <v>0.28799999999999998</v>
      </c>
      <c r="HJ234">
        <v>0.67900000000000005</v>
      </c>
      <c r="HK234">
        <v>0.40400000000000003</v>
      </c>
      <c r="HL234">
        <v>0.64600000000000002</v>
      </c>
      <c r="HM234">
        <v>0.65300000000000002</v>
      </c>
      <c r="HN234">
        <v>0.51700000000000002</v>
      </c>
      <c r="HO234">
        <v>0.106</v>
      </c>
      <c r="HP234">
        <v>0.20499999999999999</v>
      </c>
      <c r="HQ234">
        <v>0.05</v>
      </c>
      <c r="HR234">
        <v>1.2999999999999999E-2</v>
      </c>
      <c r="HS234">
        <v>0.44600000000000001</v>
      </c>
      <c r="HT234">
        <v>0.75900000000000001</v>
      </c>
      <c r="HU234">
        <v>0.25</v>
      </c>
      <c r="HV234">
        <v>0.41499999999999998</v>
      </c>
      <c r="HW234">
        <v>0.2</v>
      </c>
      <c r="HX234" s="40" t="s">
        <v>85</v>
      </c>
      <c r="HY234" s="35" t="s">
        <v>85</v>
      </c>
      <c r="HZ234" s="36" t="s">
        <v>85</v>
      </c>
      <c r="IA234" s="36" t="s">
        <v>85</v>
      </c>
      <c r="IB234" s="36">
        <v>28</v>
      </c>
      <c r="IC234" s="36" t="s">
        <v>85</v>
      </c>
      <c r="ID234" s="37" t="s">
        <v>85</v>
      </c>
      <c r="IE234" s="37" t="s">
        <v>85</v>
      </c>
      <c r="IF234" s="34" t="str">
        <f t="shared" si="25"/>
        <v/>
      </c>
      <c r="IG234" t="str">
        <f t="shared" si="26"/>
        <v/>
      </c>
      <c r="IH234" t="str">
        <f t="shared" si="27"/>
        <v/>
      </c>
      <c r="II234" t="str">
        <f t="shared" si="28"/>
        <v/>
      </c>
      <c r="IJ234">
        <f t="shared" si="29"/>
        <v>65</v>
      </c>
      <c r="IK234" t="str">
        <f t="shared" si="30"/>
        <v/>
      </c>
      <c r="IL234" t="str">
        <f t="shared" si="31"/>
        <v/>
      </c>
      <c r="IM234" t="str">
        <f t="shared" si="32"/>
        <v/>
      </c>
    </row>
    <row r="235" spans="1:247" x14ac:dyDescent="0.25">
      <c r="A235" s="48">
        <v>137720</v>
      </c>
      <c r="E235" t="b">
        <v>0</v>
      </c>
      <c r="H235">
        <v>25</v>
      </c>
      <c r="J235" t="s">
        <v>46</v>
      </c>
      <c r="K235" t="b">
        <v>1</v>
      </c>
      <c r="N235" t="s">
        <v>43</v>
      </c>
      <c r="R235">
        <v>100</v>
      </c>
      <c r="S235">
        <v>0</v>
      </c>
      <c r="T235" t="b">
        <v>0</v>
      </c>
      <c r="U235">
        <v>43727.000243055554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10</v>
      </c>
      <c r="AC235">
        <v>10</v>
      </c>
      <c r="AD235">
        <v>9999</v>
      </c>
      <c r="AE235">
        <v>43691.000243055554</v>
      </c>
      <c r="AF235">
        <v>43727.000243055554</v>
      </c>
      <c r="AH235">
        <v>0</v>
      </c>
      <c r="AI235" t="s">
        <v>44</v>
      </c>
      <c r="AJ235">
        <v>477</v>
      </c>
      <c r="AK235">
        <v>826</v>
      </c>
      <c r="AL235">
        <v>14</v>
      </c>
      <c r="AM235">
        <v>954</v>
      </c>
      <c r="AN235">
        <v>800</v>
      </c>
      <c r="AO235">
        <v>310</v>
      </c>
      <c r="AP235">
        <v>826</v>
      </c>
      <c r="AQ235">
        <v>145</v>
      </c>
      <c r="AR235">
        <v>215</v>
      </c>
      <c r="AS235">
        <v>152</v>
      </c>
      <c r="AT235">
        <v>595</v>
      </c>
      <c r="AU235">
        <v>679</v>
      </c>
      <c r="AV235">
        <v>645</v>
      </c>
      <c r="AW235">
        <v>156</v>
      </c>
      <c r="AX235">
        <v>160</v>
      </c>
      <c r="AY235">
        <v>186</v>
      </c>
      <c r="AZ235">
        <v>59</v>
      </c>
      <c r="BA235">
        <v>63</v>
      </c>
      <c r="BB235">
        <v>81</v>
      </c>
      <c r="BC235">
        <v>74</v>
      </c>
      <c r="BD235">
        <v>56</v>
      </c>
      <c r="BE235">
        <v>61</v>
      </c>
      <c r="BF235">
        <v>100</v>
      </c>
      <c r="BG235">
        <v>100</v>
      </c>
      <c r="BH235">
        <v>100</v>
      </c>
      <c r="BI235">
        <v>100</v>
      </c>
      <c r="BJ235">
        <v>100</v>
      </c>
      <c r="BK235">
        <v>100</v>
      </c>
      <c r="BL235">
        <v>100</v>
      </c>
      <c r="BM235">
        <v>25</v>
      </c>
      <c r="BN235">
        <v>25</v>
      </c>
      <c r="BO235">
        <v>25</v>
      </c>
      <c r="BP235">
        <v>25</v>
      </c>
      <c r="BQ235">
        <v>0</v>
      </c>
      <c r="BR235">
        <v>2</v>
      </c>
      <c r="BS235">
        <v>3</v>
      </c>
      <c r="BT235">
        <v>2</v>
      </c>
      <c r="BU235">
        <v>1</v>
      </c>
      <c r="BV235">
        <v>3</v>
      </c>
      <c r="BW235">
        <v>2</v>
      </c>
      <c r="BX235">
        <v>0</v>
      </c>
      <c r="BY235">
        <v>2</v>
      </c>
      <c r="BZ235">
        <v>2</v>
      </c>
      <c r="CA235">
        <v>1</v>
      </c>
      <c r="CB235">
        <v>0</v>
      </c>
      <c r="CC235">
        <v>2</v>
      </c>
      <c r="CD235">
        <v>2</v>
      </c>
      <c r="CE235">
        <v>3</v>
      </c>
      <c r="CF235">
        <v>3</v>
      </c>
      <c r="CG235">
        <v>75</v>
      </c>
      <c r="CH235">
        <v>17</v>
      </c>
      <c r="CI235">
        <v>80</v>
      </c>
      <c r="CJ235">
        <v>72</v>
      </c>
      <c r="CK235">
        <v>37</v>
      </c>
      <c r="CL235">
        <v>54</v>
      </c>
      <c r="CM235">
        <v>19</v>
      </c>
      <c r="CN235">
        <v>4</v>
      </c>
      <c r="CO235">
        <v>45</v>
      </c>
      <c r="CP235">
        <v>31</v>
      </c>
      <c r="CQ235">
        <v>57</v>
      </c>
      <c r="CR235">
        <v>42</v>
      </c>
      <c r="CS235">
        <v>28</v>
      </c>
      <c r="CT235">
        <v>50</v>
      </c>
      <c r="CU235">
        <v>19</v>
      </c>
      <c r="CV235">
        <v>74</v>
      </c>
      <c r="CW235">
        <v>51</v>
      </c>
      <c r="CX235">
        <v>100</v>
      </c>
      <c r="CY235">
        <v>10</v>
      </c>
      <c r="CZ235">
        <v>81</v>
      </c>
      <c r="DA235">
        <v>80</v>
      </c>
      <c r="DB235">
        <v>83</v>
      </c>
      <c r="DC235">
        <v>55</v>
      </c>
      <c r="DD235">
        <v>20</v>
      </c>
      <c r="DE235">
        <v>93</v>
      </c>
      <c r="DF235">
        <v>55</v>
      </c>
      <c r="DG235">
        <v>52</v>
      </c>
      <c r="DH235">
        <v>58</v>
      </c>
      <c r="DI235">
        <v>45</v>
      </c>
      <c r="DJ235">
        <v>32</v>
      </c>
      <c r="DK235">
        <v>12</v>
      </c>
      <c r="DL235">
        <v>2</v>
      </c>
      <c r="DM235">
        <v>544</v>
      </c>
      <c r="DN235">
        <v>996</v>
      </c>
      <c r="DO235">
        <v>18</v>
      </c>
      <c r="DP235">
        <v>509</v>
      </c>
      <c r="DQ235">
        <v>253</v>
      </c>
      <c r="DR235">
        <v>816</v>
      </c>
      <c r="DS235">
        <v>563</v>
      </c>
      <c r="DT235">
        <v>174</v>
      </c>
      <c r="DU235">
        <v>995</v>
      </c>
      <c r="DV235">
        <v>41</v>
      </c>
      <c r="DW235">
        <v>354</v>
      </c>
      <c r="DX235">
        <v>616</v>
      </c>
      <c r="DY235">
        <v>174</v>
      </c>
      <c r="DZ235">
        <v>665</v>
      </c>
      <c r="EA235">
        <v>46</v>
      </c>
      <c r="EB235">
        <v>627</v>
      </c>
      <c r="EC235">
        <v>25</v>
      </c>
      <c r="ED235">
        <v>36</v>
      </c>
      <c r="EE235">
        <v>123</v>
      </c>
      <c r="EF235">
        <v>926</v>
      </c>
      <c r="EG235">
        <v>812</v>
      </c>
      <c r="EH235">
        <v>774</v>
      </c>
      <c r="EI235">
        <v>113</v>
      </c>
      <c r="EJ235">
        <v>979</v>
      </c>
      <c r="EK235">
        <v>924</v>
      </c>
      <c r="EL235">
        <v>325</v>
      </c>
      <c r="EM235">
        <v>638</v>
      </c>
      <c r="EN235">
        <v>224</v>
      </c>
      <c r="EO235">
        <v>554</v>
      </c>
      <c r="EP235">
        <v>709</v>
      </c>
      <c r="EQ235">
        <v>551</v>
      </c>
      <c r="ER235">
        <v>690</v>
      </c>
      <c r="ES235">
        <v>684</v>
      </c>
      <c r="ET235">
        <v>287</v>
      </c>
      <c r="EU235">
        <v>560</v>
      </c>
      <c r="EV235">
        <v>862</v>
      </c>
      <c r="EW235">
        <v>848</v>
      </c>
      <c r="EX235">
        <v>52</v>
      </c>
      <c r="EY235">
        <v>851</v>
      </c>
      <c r="EZ235">
        <v>656</v>
      </c>
      <c r="FA235">
        <v>948</v>
      </c>
      <c r="FB235">
        <v>846</v>
      </c>
      <c r="FC235">
        <v>495</v>
      </c>
      <c r="FD235">
        <v>313</v>
      </c>
      <c r="FE235">
        <v>645</v>
      </c>
      <c r="FF235">
        <v>80</v>
      </c>
      <c r="FG235">
        <v>376</v>
      </c>
      <c r="FH235">
        <v>491</v>
      </c>
      <c r="FI235">
        <v>687</v>
      </c>
      <c r="FJ235">
        <v>50</v>
      </c>
      <c r="FK235">
        <v>50</v>
      </c>
      <c r="FL235">
        <v>50</v>
      </c>
      <c r="FM235">
        <v>50</v>
      </c>
      <c r="FN235">
        <v>68</v>
      </c>
      <c r="FO235">
        <v>80</v>
      </c>
      <c r="FP235">
        <v>72</v>
      </c>
      <c r="FQ235">
        <v>68</v>
      </c>
      <c r="FR235">
        <v>76</v>
      </c>
      <c r="FS235">
        <v>56</v>
      </c>
      <c r="FT235">
        <v>77</v>
      </c>
      <c r="FU235">
        <v>50</v>
      </c>
      <c r="FV235">
        <v>50</v>
      </c>
      <c r="FW235">
        <v>50</v>
      </c>
      <c r="FX235">
        <v>50</v>
      </c>
      <c r="FY235">
        <v>50</v>
      </c>
      <c r="FZ235">
        <v>50</v>
      </c>
      <c r="GA235">
        <v>50</v>
      </c>
      <c r="GB235">
        <v>50</v>
      </c>
      <c r="GC235">
        <v>50</v>
      </c>
      <c r="GD235">
        <v>50</v>
      </c>
      <c r="GE235">
        <v>70</v>
      </c>
      <c r="GF235">
        <v>54</v>
      </c>
      <c r="GG235">
        <v>54</v>
      </c>
      <c r="GH235">
        <v>63</v>
      </c>
      <c r="GI235">
        <v>59</v>
      </c>
      <c r="GJ235">
        <v>60</v>
      </c>
      <c r="GK235">
        <v>57</v>
      </c>
      <c r="GL235">
        <v>50</v>
      </c>
      <c r="GM235">
        <v>50</v>
      </c>
      <c r="GN235">
        <v>50</v>
      </c>
      <c r="GO235">
        <v>50</v>
      </c>
      <c r="GP235">
        <v>50</v>
      </c>
      <c r="GQ235">
        <v>50</v>
      </c>
      <c r="GR235">
        <v>0.54600000000000004</v>
      </c>
      <c r="GS235">
        <v>1.127</v>
      </c>
      <c r="GT235">
        <v>0.52500000000000002</v>
      </c>
      <c r="GU235">
        <v>0.53600000000000003</v>
      </c>
      <c r="GV235">
        <v>0.623</v>
      </c>
      <c r="GW235">
        <v>1.4260000000000002</v>
      </c>
      <c r="GX235">
        <v>1.3120000000000001</v>
      </c>
      <c r="GY235">
        <v>1.274</v>
      </c>
      <c r="GZ235">
        <v>0.61299999999999999</v>
      </c>
      <c r="HA235">
        <v>1.4790000000000001</v>
      </c>
      <c r="HB235">
        <v>1.4239999999999999</v>
      </c>
      <c r="HC235">
        <v>0.82499999999999996</v>
      </c>
      <c r="HD235">
        <v>1.1379999999999999</v>
      </c>
      <c r="HE235">
        <v>0.72399999999999998</v>
      </c>
      <c r="HF235">
        <v>1.054</v>
      </c>
      <c r="HG235">
        <v>1</v>
      </c>
      <c r="HH235">
        <v>0.55100000000000005</v>
      </c>
      <c r="HI235">
        <v>0.69</v>
      </c>
      <c r="HJ235">
        <v>0.68400000000000005</v>
      </c>
      <c r="HK235">
        <v>0.28699999999999998</v>
      </c>
      <c r="HL235">
        <v>0.56000000000000005</v>
      </c>
      <c r="HM235">
        <v>0.86199999999999999</v>
      </c>
      <c r="HN235">
        <v>0.84799999999999998</v>
      </c>
      <c r="HO235">
        <v>5.1999999999999998E-2</v>
      </c>
      <c r="HP235">
        <v>0.85099999999999998</v>
      </c>
      <c r="HQ235">
        <v>0.65600000000000003</v>
      </c>
      <c r="HR235">
        <v>0.94799999999999995</v>
      </c>
      <c r="HS235">
        <v>0.84599999999999997</v>
      </c>
      <c r="HT235">
        <v>0.495</v>
      </c>
      <c r="HU235">
        <v>0.313</v>
      </c>
      <c r="HV235">
        <v>0.64500000000000002</v>
      </c>
      <c r="HW235">
        <v>0.08</v>
      </c>
      <c r="HX235" s="40" t="s">
        <v>85</v>
      </c>
      <c r="HY235" s="35" t="s">
        <v>85</v>
      </c>
      <c r="HZ235" s="36" t="s">
        <v>85</v>
      </c>
      <c r="IA235" s="36" t="s">
        <v>85</v>
      </c>
      <c r="IB235" s="36" t="s">
        <v>85</v>
      </c>
      <c r="IC235" s="36" t="s">
        <v>85</v>
      </c>
      <c r="ID235" s="37" t="s">
        <v>85</v>
      </c>
      <c r="IE235" s="37" t="s">
        <v>85</v>
      </c>
      <c r="IF235" s="34" t="str">
        <f t="shared" si="25"/>
        <v/>
      </c>
      <c r="IG235" t="str">
        <f t="shared" si="26"/>
        <v/>
      </c>
      <c r="IH235" t="str">
        <f t="shared" si="27"/>
        <v/>
      </c>
      <c r="II235" t="str">
        <f t="shared" si="28"/>
        <v/>
      </c>
      <c r="IJ235" t="str">
        <f t="shared" si="29"/>
        <v/>
      </c>
      <c r="IK235" t="str">
        <f t="shared" si="30"/>
        <v/>
      </c>
      <c r="IL235" t="str">
        <f t="shared" si="31"/>
        <v/>
      </c>
      <c r="IM235" t="str">
        <f t="shared" si="32"/>
        <v/>
      </c>
    </row>
    <row r="236" spans="1:247" x14ac:dyDescent="0.25">
      <c r="A236" s="48">
        <v>137721</v>
      </c>
      <c r="E236" t="b">
        <v>0</v>
      </c>
      <c r="H236">
        <v>50</v>
      </c>
      <c r="J236" t="s">
        <v>46</v>
      </c>
      <c r="K236" t="b">
        <v>1</v>
      </c>
      <c r="N236" t="s">
        <v>43</v>
      </c>
      <c r="R236">
        <v>100</v>
      </c>
      <c r="S236">
        <v>0</v>
      </c>
      <c r="T236" t="b">
        <v>0</v>
      </c>
      <c r="U236">
        <v>43762.000243055554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10</v>
      </c>
      <c r="AC236">
        <v>10</v>
      </c>
      <c r="AD236">
        <v>9999</v>
      </c>
      <c r="AE236">
        <v>43691.000243055554</v>
      </c>
      <c r="AF236">
        <v>43762.000243055554</v>
      </c>
      <c r="AH236">
        <v>0</v>
      </c>
      <c r="AI236" t="s">
        <v>44</v>
      </c>
      <c r="AJ236">
        <v>741</v>
      </c>
      <c r="AK236">
        <v>695</v>
      </c>
      <c r="AL236">
        <v>944</v>
      </c>
      <c r="AM236">
        <v>202</v>
      </c>
      <c r="AN236">
        <v>651</v>
      </c>
      <c r="AO236">
        <v>486</v>
      </c>
      <c r="AP236">
        <v>634</v>
      </c>
      <c r="AQ236">
        <v>146</v>
      </c>
      <c r="AR236">
        <v>670</v>
      </c>
      <c r="AS236">
        <v>547</v>
      </c>
      <c r="AT236">
        <v>928</v>
      </c>
      <c r="AU236">
        <v>602</v>
      </c>
      <c r="AV236">
        <v>659</v>
      </c>
      <c r="AW236">
        <v>321</v>
      </c>
      <c r="AX236">
        <v>76</v>
      </c>
      <c r="AY236">
        <v>958</v>
      </c>
      <c r="AZ236">
        <v>87</v>
      </c>
      <c r="BA236">
        <v>61</v>
      </c>
      <c r="BB236">
        <v>79</v>
      </c>
      <c r="BC236">
        <v>52</v>
      </c>
      <c r="BD236">
        <v>57</v>
      </c>
      <c r="BE236">
        <v>75</v>
      </c>
      <c r="BF236">
        <v>100</v>
      </c>
      <c r="BG236">
        <v>100</v>
      </c>
      <c r="BH236">
        <v>100</v>
      </c>
      <c r="BI236">
        <v>100</v>
      </c>
      <c r="BJ236">
        <v>100</v>
      </c>
      <c r="BK236">
        <v>100</v>
      </c>
      <c r="BL236">
        <v>100</v>
      </c>
      <c r="BM236">
        <v>25</v>
      </c>
      <c r="BN236">
        <v>25</v>
      </c>
      <c r="BO236">
        <v>25</v>
      </c>
      <c r="BP236">
        <v>25</v>
      </c>
      <c r="BQ236">
        <v>2</v>
      </c>
      <c r="BR236">
        <v>0</v>
      </c>
      <c r="BS236">
        <v>0</v>
      </c>
      <c r="BT236">
        <v>2</v>
      </c>
      <c r="BU236">
        <v>3</v>
      </c>
      <c r="BV236">
        <v>2</v>
      </c>
      <c r="BW236">
        <v>0</v>
      </c>
      <c r="BX236">
        <v>1</v>
      </c>
      <c r="BY236">
        <v>2</v>
      </c>
      <c r="BZ236">
        <v>1</v>
      </c>
      <c r="CA236">
        <v>3</v>
      </c>
      <c r="CB236">
        <v>0</v>
      </c>
      <c r="CC236">
        <v>0</v>
      </c>
      <c r="CD236">
        <v>3</v>
      </c>
      <c r="CE236">
        <v>3</v>
      </c>
      <c r="CF236">
        <v>1</v>
      </c>
      <c r="CG236">
        <v>54</v>
      </c>
      <c r="CH236">
        <v>50</v>
      </c>
      <c r="CI236">
        <v>64</v>
      </c>
      <c r="CJ236">
        <v>72</v>
      </c>
      <c r="CK236">
        <v>74</v>
      </c>
      <c r="CL236">
        <v>6</v>
      </c>
      <c r="CM236">
        <v>85</v>
      </c>
      <c r="CN236">
        <v>1</v>
      </c>
      <c r="CO236">
        <v>2</v>
      </c>
      <c r="CP236">
        <v>13</v>
      </c>
      <c r="CQ236">
        <v>41</v>
      </c>
      <c r="CR236">
        <v>14</v>
      </c>
      <c r="CS236">
        <v>26</v>
      </c>
      <c r="CT236">
        <v>21</v>
      </c>
      <c r="CU236">
        <v>48</v>
      </c>
      <c r="CV236">
        <v>33</v>
      </c>
      <c r="CW236">
        <v>38</v>
      </c>
      <c r="CX236">
        <v>89</v>
      </c>
      <c r="CY236">
        <v>34</v>
      </c>
      <c r="CZ236">
        <v>64</v>
      </c>
      <c r="DA236">
        <v>23</v>
      </c>
      <c r="DB236">
        <v>5</v>
      </c>
      <c r="DC236">
        <v>50</v>
      </c>
      <c r="DD236">
        <v>88</v>
      </c>
      <c r="DE236">
        <v>35</v>
      </c>
      <c r="DF236">
        <v>4</v>
      </c>
      <c r="DG236">
        <v>40</v>
      </c>
      <c r="DH236">
        <v>13</v>
      </c>
      <c r="DI236">
        <v>100</v>
      </c>
      <c r="DJ236">
        <v>20</v>
      </c>
      <c r="DK236">
        <v>65</v>
      </c>
      <c r="DL236">
        <v>68</v>
      </c>
      <c r="DM236">
        <v>148</v>
      </c>
      <c r="DN236">
        <v>333</v>
      </c>
      <c r="DO236">
        <v>33</v>
      </c>
      <c r="DP236">
        <v>700</v>
      </c>
      <c r="DQ236">
        <v>386</v>
      </c>
      <c r="DR236">
        <v>187</v>
      </c>
      <c r="DS236">
        <v>279</v>
      </c>
      <c r="DT236">
        <v>128</v>
      </c>
      <c r="DU236">
        <v>624</v>
      </c>
      <c r="DV236">
        <v>471</v>
      </c>
      <c r="DW236">
        <v>506</v>
      </c>
      <c r="DX236">
        <v>486</v>
      </c>
      <c r="DY236">
        <v>18</v>
      </c>
      <c r="DZ236">
        <v>434</v>
      </c>
      <c r="EA236">
        <v>265</v>
      </c>
      <c r="EB236">
        <v>402</v>
      </c>
      <c r="EC236">
        <v>761</v>
      </c>
      <c r="ED236">
        <v>345</v>
      </c>
      <c r="EE236">
        <v>652</v>
      </c>
      <c r="EF236">
        <v>417</v>
      </c>
      <c r="EG236">
        <v>776</v>
      </c>
      <c r="EH236">
        <v>274</v>
      </c>
      <c r="EI236">
        <v>186</v>
      </c>
      <c r="EJ236">
        <v>981</v>
      </c>
      <c r="EK236">
        <v>827</v>
      </c>
      <c r="EL236">
        <v>63</v>
      </c>
      <c r="EM236">
        <v>399</v>
      </c>
      <c r="EN236">
        <v>865</v>
      </c>
      <c r="EO236">
        <v>547</v>
      </c>
      <c r="EP236">
        <v>425</v>
      </c>
      <c r="EQ236">
        <v>571</v>
      </c>
      <c r="ER236">
        <v>914</v>
      </c>
      <c r="ES236">
        <v>696</v>
      </c>
      <c r="ET236">
        <v>376</v>
      </c>
      <c r="EU236">
        <v>693</v>
      </c>
      <c r="EV236">
        <v>326</v>
      </c>
      <c r="EW236">
        <v>261</v>
      </c>
      <c r="EX236">
        <v>722</v>
      </c>
      <c r="EY236">
        <v>200</v>
      </c>
      <c r="EZ236">
        <v>523</v>
      </c>
      <c r="FA236">
        <v>723</v>
      </c>
      <c r="FB236">
        <v>196</v>
      </c>
      <c r="FC236">
        <v>537</v>
      </c>
      <c r="FD236">
        <v>735</v>
      </c>
      <c r="FE236">
        <v>650</v>
      </c>
      <c r="FF236">
        <v>237</v>
      </c>
      <c r="FG236">
        <v>258</v>
      </c>
      <c r="FH236">
        <v>698</v>
      </c>
      <c r="FI236">
        <v>345</v>
      </c>
      <c r="FJ236">
        <v>50</v>
      </c>
      <c r="FK236">
        <v>50</v>
      </c>
      <c r="FL236">
        <v>50</v>
      </c>
      <c r="FM236">
        <v>50</v>
      </c>
      <c r="FN236">
        <v>80</v>
      </c>
      <c r="FO236">
        <v>68</v>
      </c>
      <c r="FP236">
        <v>54</v>
      </c>
      <c r="FQ236">
        <v>79</v>
      </c>
      <c r="FR236">
        <v>53</v>
      </c>
      <c r="FS236">
        <v>63</v>
      </c>
      <c r="FT236">
        <v>66</v>
      </c>
      <c r="FU236">
        <v>50</v>
      </c>
      <c r="FV236">
        <v>50</v>
      </c>
      <c r="FW236">
        <v>50</v>
      </c>
      <c r="FX236">
        <v>50</v>
      </c>
      <c r="FY236">
        <v>50</v>
      </c>
      <c r="FZ236">
        <v>50</v>
      </c>
      <c r="GA236">
        <v>50</v>
      </c>
      <c r="GB236">
        <v>50</v>
      </c>
      <c r="GC236">
        <v>50</v>
      </c>
      <c r="GD236">
        <v>50</v>
      </c>
      <c r="GE236">
        <v>50</v>
      </c>
      <c r="GF236">
        <v>51</v>
      </c>
      <c r="GG236">
        <v>69</v>
      </c>
      <c r="GH236">
        <v>62</v>
      </c>
      <c r="GI236">
        <v>76</v>
      </c>
      <c r="GJ236">
        <v>52</v>
      </c>
      <c r="GK236">
        <v>53</v>
      </c>
      <c r="GL236">
        <v>50</v>
      </c>
      <c r="GM236">
        <v>50</v>
      </c>
      <c r="GN236">
        <v>50</v>
      </c>
      <c r="GO236">
        <v>50</v>
      </c>
      <c r="GP236">
        <v>50</v>
      </c>
      <c r="GQ236">
        <v>50</v>
      </c>
      <c r="GR236">
        <v>0.76500000000000001</v>
      </c>
      <c r="GS236">
        <v>0.90200000000000002</v>
      </c>
      <c r="GT236">
        <v>1.2610000000000001</v>
      </c>
      <c r="GU236">
        <v>0.84499999999999997</v>
      </c>
      <c r="GV236">
        <v>1.1520000000000001</v>
      </c>
      <c r="GW236">
        <v>0.91700000000000004</v>
      </c>
      <c r="GX236">
        <v>1.276</v>
      </c>
      <c r="GY236">
        <v>0.77400000000000002</v>
      </c>
      <c r="GZ236">
        <v>0.68599999999999994</v>
      </c>
      <c r="HA236">
        <v>1.4809999999999999</v>
      </c>
      <c r="HB236">
        <v>1.327</v>
      </c>
      <c r="HC236">
        <v>0.56299999999999994</v>
      </c>
      <c r="HD236">
        <v>0.89900000000000002</v>
      </c>
      <c r="HE236">
        <v>1.365</v>
      </c>
      <c r="HF236">
        <v>1.0470000000000002</v>
      </c>
      <c r="HG236">
        <v>1</v>
      </c>
      <c r="HH236">
        <v>0.57099999999999995</v>
      </c>
      <c r="HI236">
        <v>0.91400000000000003</v>
      </c>
      <c r="HJ236">
        <v>0.69599999999999995</v>
      </c>
      <c r="HK236">
        <v>0.376</v>
      </c>
      <c r="HL236">
        <v>0.69299999999999995</v>
      </c>
      <c r="HM236">
        <v>0.32600000000000001</v>
      </c>
      <c r="HN236">
        <v>0.26100000000000001</v>
      </c>
      <c r="HO236">
        <v>0.72199999999999998</v>
      </c>
      <c r="HP236">
        <v>0.2</v>
      </c>
      <c r="HQ236">
        <v>0.52300000000000002</v>
      </c>
      <c r="HR236">
        <v>0.72299999999999998</v>
      </c>
      <c r="HS236">
        <v>0.19600000000000001</v>
      </c>
      <c r="HT236">
        <v>0.53700000000000003</v>
      </c>
      <c r="HU236">
        <v>0.73499999999999999</v>
      </c>
      <c r="HV236">
        <v>0.65</v>
      </c>
      <c r="HW236">
        <v>0.23699999999999999</v>
      </c>
      <c r="HX236" s="40" t="s">
        <v>85</v>
      </c>
      <c r="HY236" s="35" t="s">
        <v>85</v>
      </c>
      <c r="HZ236" s="36" t="s">
        <v>85</v>
      </c>
      <c r="IA236" s="36" t="s">
        <v>85</v>
      </c>
      <c r="IB236" s="36" t="s">
        <v>85</v>
      </c>
      <c r="IC236" s="36" t="s">
        <v>85</v>
      </c>
      <c r="ID236" s="37" t="s">
        <v>85</v>
      </c>
      <c r="IE236" s="37" t="s">
        <v>85</v>
      </c>
      <c r="IF236" s="34" t="str">
        <f t="shared" si="25"/>
        <v/>
      </c>
      <c r="IG236" t="str">
        <f t="shared" si="26"/>
        <v/>
      </c>
      <c r="IH236" t="str">
        <f t="shared" si="27"/>
        <v/>
      </c>
      <c r="II236" t="str">
        <f t="shared" si="28"/>
        <v/>
      </c>
      <c r="IJ236" t="str">
        <f t="shared" si="29"/>
        <v/>
      </c>
      <c r="IK236" t="str">
        <f t="shared" si="30"/>
        <v/>
      </c>
      <c r="IL236" t="str">
        <f t="shared" si="31"/>
        <v/>
      </c>
      <c r="IM236" t="str">
        <f t="shared" si="32"/>
        <v/>
      </c>
    </row>
    <row r="237" spans="1:247" x14ac:dyDescent="0.25">
      <c r="A237" s="48">
        <v>137722</v>
      </c>
      <c r="E237" t="b">
        <v>0</v>
      </c>
      <c r="H237">
        <v>50</v>
      </c>
      <c r="J237" t="s">
        <v>42</v>
      </c>
      <c r="K237" t="b">
        <v>1</v>
      </c>
      <c r="N237" t="s">
        <v>43</v>
      </c>
      <c r="R237">
        <v>100</v>
      </c>
      <c r="S237">
        <v>8.0000000000000002E-3</v>
      </c>
      <c r="T237" t="b">
        <v>0</v>
      </c>
      <c r="U237">
        <v>43762.000243055554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10</v>
      </c>
      <c r="AC237">
        <v>10</v>
      </c>
      <c r="AD237">
        <v>1250</v>
      </c>
      <c r="AE237">
        <v>43691.000243055554</v>
      </c>
      <c r="AF237">
        <v>43762.000243055554</v>
      </c>
      <c r="AH237">
        <v>8.0000000000000002E-3</v>
      </c>
      <c r="AI237" t="s">
        <v>44</v>
      </c>
      <c r="AJ237">
        <v>989</v>
      </c>
      <c r="AK237">
        <v>322</v>
      </c>
      <c r="AL237">
        <v>991</v>
      </c>
      <c r="AM237">
        <v>236</v>
      </c>
      <c r="AN237">
        <v>861</v>
      </c>
      <c r="AO237">
        <v>363</v>
      </c>
      <c r="AP237">
        <v>302</v>
      </c>
      <c r="AQ237">
        <v>508</v>
      </c>
      <c r="AR237">
        <v>991</v>
      </c>
      <c r="AS237">
        <v>355</v>
      </c>
      <c r="AT237">
        <v>108</v>
      </c>
      <c r="AU237">
        <v>203</v>
      </c>
      <c r="AV237">
        <v>701</v>
      </c>
      <c r="AW237">
        <v>971</v>
      </c>
      <c r="AX237">
        <v>999</v>
      </c>
      <c r="AY237">
        <v>725</v>
      </c>
      <c r="AZ237">
        <v>53</v>
      </c>
      <c r="BA237">
        <v>56</v>
      </c>
      <c r="BB237">
        <v>75</v>
      </c>
      <c r="BC237">
        <v>60</v>
      </c>
      <c r="BD237">
        <v>52</v>
      </c>
      <c r="BE237">
        <v>55</v>
      </c>
      <c r="BF237">
        <v>100</v>
      </c>
      <c r="BG237">
        <v>100</v>
      </c>
      <c r="BH237">
        <v>100</v>
      </c>
      <c r="BI237">
        <v>100</v>
      </c>
      <c r="BJ237">
        <v>100</v>
      </c>
      <c r="BK237">
        <v>100</v>
      </c>
      <c r="BL237">
        <v>100</v>
      </c>
      <c r="BM237">
        <v>25</v>
      </c>
      <c r="BN237">
        <v>25</v>
      </c>
      <c r="BO237">
        <v>25</v>
      </c>
      <c r="BP237">
        <v>25</v>
      </c>
      <c r="BQ237">
        <v>1</v>
      </c>
      <c r="BR237">
        <v>2</v>
      </c>
      <c r="BS237">
        <v>0</v>
      </c>
      <c r="BT237">
        <v>2</v>
      </c>
      <c r="BU237">
        <v>3</v>
      </c>
      <c r="BV237">
        <v>1</v>
      </c>
      <c r="BW237">
        <v>2</v>
      </c>
      <c r="BX237">
        <v>0</v>
      </c>
      <c r="BY237">
        <v>0</v>
      </c>
      <c r="BZ237">
        <v>0</v>
      </c>
      <c r="CA237">
        <v>1</v>
      </c>
      <c r="CB237">
        <v>0</v>
      </c>
      <c r="CC237">
        <v>0</v>
      </c>
      <c r="CD237">
        <v>0</v>
      </c>
      <c r="CE237">
        <v>2</v>
      </c>
      <c r="CF237">
        <v>1</v>
      </c>
      <c r="CG237">
        <v>45</v>
      </c>
      <c r="CH237">
        <v>8</v>
      </c>
      <c r="CI237">
        <v>47</v>
      </c>
      <c r="CJ237">
        <v>83</v>
      </c>
      <c r="CK237">
        <v>71</v>
      </c>
      <c r="CL237">
        <v>12</v>
      </c>
      <c r="CM237">
        <v>93</v>
      </c>
      <c r="CN237">
        <v>61</v>
      </c>
      <c r="CO237">
        <v>58</v>
      </c>
      <c r="CP237">
        <v>44</v>
      </c>
      <c r="CQ237">
        <v>73</v>
      </c>
      <c r="CR237">
        <v>93</v>
      </c>
      <c r="CS237">
        <v>95</v>
      </c>
      <c r="CT237">
        <v>10</v>
      </c>
      <c r="CU237">
        <v>84</v>
      </c>
      <c r="CV237">
        <v>80</v>
      </c>
      <c r="CW237">
        <v>9</v>
      </c>
      <c r="CX237">
        <v>95</v>
      </c>
      <c r="CY237">
        <v>2</v>
      </c>
      <c r="CZ237">
        <v>68</v>
      </c>
      <c r="DA237">
        <v>32</v>
      </c>
      <c r="DB237">
        <v>96</v>
      </c>
      <c r="DC237">
        <v>34</v>
      </c>
      <c r="DD237">
        <v>88</v>
      </c>
      <c r="DE237">
        <v>96</v>
      </c>
      <c r="DF237">
        <v>0</v>
      </c>
      <c r="DG237">
        <v>19</v>
      </c>
      <c r="DH237">
        <v>16</v>
      </c>
      <c r="DI237">
        <v>86</v>
      </c>
      <c r="DJ237">
        <v>66</v>
      </c>
      <c r="DK237">
        <v>81</v>
      </c>
      <c r="DL237">
        <v>23</v>
      </c>
      <c r="DM237">
        <v>123</v>
      </c>
      <c r="DN237">
        <v>673</v>
      </c>
      <c r="DO237">
        <v>756</v>
      </c>
      <c r="DP237">
        <v>147</v>
      </c>
      <c r="DQ237">
        <v>498</v>
      </c>
      <c r="DR237">
        <v>499</v>
      </c>
      <c r="DS237">
        <v>656</v>
      </c>
      <c r="DT237">
        <v>717</v>
      </c>
      <c r="DU237">
        <v>463</v>
      </c>
      <c r="DV237">
        <v>738</v>
      </c>
      <c r="DW237">
        <v>571</v>
      </c>
      <c r="DX237">
        <v>356</v>
      </c>
      <c r="DY237">
        <v>976</v>
      </c>
      <c r="DZ237">
        <v>652</v>
      </c>
      <c r="EA237">
        <v>843</v>
      </c>
      <c r="EB237">
        <v>682</v>
      </c>
      <c r="EC237">
        <v>311</v>
      </c>
      <c r="ED237">
        <v>770</v>
      </c>
      <c r="EE237">
        <v>402</v>
      </c>
      <c r="EF237">
        <v>117</v>
      </c>
      <c r="EG237">
        <v>957</v>
      </c>
      <c r="EH237">
        <v>512</v>
      </c>
      <c r="EI237">
        <v>748</v>
      </c>
      <c r="EJ237">
        <v>412</v>
      </c>
      <c r="EK237">
        <v>139</v>
      </c>
      <c r="EL237">
        <v>997</v>
      </c>
      <c r="EM237">
        <v>40</v>
      </c>
      <c r="EN237">
        <v>253</v>
      </c>
      <c r="EO237">
        <v>248</v>
      </c>
      <c r="EP237">
        <v>132</v>
      </c>
      <c r="EQ237">
        <v>542</v>
      </c>
      <c r="ER237">
        <v>552</v>
      </c>
      <c r="ES237">
        <v>811</v>
      </c>
      <c r="ET237">
        <v>965</v>
      </c>
      <c r="EU237">
        <v>469</v>
      </c>
      <c r="EV237">
        <v>658</v>
      </c>
      <c r="EW237">
        <v>895</v>
      </c>
      <c r="EX237">
        <v>571</v>
      </c>
      <c r="EY237">
        <v>655</v>
      </c>
      <c r="EZ237">
        <v>759</v>
      </c>
      <c r="FA237">
        <v>677</v>
      </c>
      <c r="FB237">
        <v>59</v>
      </c>
      <c r="FC237">
        <v>686</v>
      </c>
      <c r="FD237">
        <v>793</v>
      </c>
      <c r="FE237">
        <v>683</v>
      </c>
      <c r="FF237">
        <v>172</v>
      </c>
      <c r="FG237">
        <v>320</v>
      </c>
      <c r="FH237">
        <v>207</v>
      </c>
      <c r="FI237">
        <v>793</v>
      </c>
      <c r="FJ237">
        <v>50</v>
      </c>
      <c r="FK237">
        <v>50</v>
      </c>
      <c r="FL237">
        <v>50</v>
      </c>
      <c r="FM237">
        <v>50</v>
      </c>
      <c r="FN237">
        <v>80</v>
      </c>
      <c r="FO237">
        <v>53</v>
      </c>
      <c r="FP237">
        <v>54</v>
      </c>
      <c r="FQ237">
        <v>63</v>
      </c>
      <c r="FR237">
        <v>67</v>
      </c>
      <c r="FS237">
        <v>71</v>
      </c>
      <c r="FT237">
        <v>74</v>
      </c>
      <c r="FU237">
        <v>50</v>
      </c>
      <c r="FV237">
        <v>50</v>
      </c>
      <c r="FW237">
        <v>50</v>
      </c>
      <c r="FX237">
        <v>50</v>
      </c>
      <c r="FY237">
        <v>50</v>
      </c>
      <c r="FZ237">
        <v>50</v>
      </c>
      <c r="GA237">
        <v>50</v>
      </c>
      <c r="GB237">
        <v>50</v>
      </c>
      <c r="GC237">
        <v>50</v>
      </c>
      <c r="GD237">
        <v>50</v>
      </c>
      <c r="GE237">
        <v>76</v>
      </c>
      <c r="GF237">
        <v>73</v>
      </c>
      <c r="GG237">
        <v>75</v>
      </c>
      <c r="GH237">
        <v>65</v>
      </c>
      <c r="GI237">
        <v>79</v>
      </c>
      <c r="GJ237">
        <v>64</v>
      </c>
      <c r="GK237">
        <v>78</v>
      </c>
      <c r="GL237">
        <v>50</v>
      </c>
      <c r="GM237">
        <v>50</v>
      </c>
      <c r="GN237">
        <v>50</v>
      </c>
      <c r="GO237">
        <v>50</v>
      </c>
      <c r="GP237">
        <v>50</v>
      </c>
      <c r="GQ237">
        <v>50</v>
      </c>
      <c r="GR237">
        <v>1.343</v>
      </c>
      <c r="GS237">
        <v>1.1819999999999999</v>
      </c>
      <c r="GT237">
        <v>0.81099999999999994</v>
      </c>
      <c r="GU237">
        <v>1.27</v>
      </c>
      <c r="GV237">
        <v>0.90200000000000002</v>
      </c>
      <c r="GW237">
        <v>0.61699999999999999</v>
      </c>
      <c r="GX237">
        <v>1.4569999999999999</v>
      </c>
      <c r="GY237">
        <v>1.012</v>
      </c>
      <c r="GZ237">
        <v>1.248</v>
      </c>
      <c r="HA237">
        <v>0.91199999999999992</v>
      </c>
      <c r="HB237">
        <v>0.63900000000000001</v>
      </c>
      <c r="HC237">
        <v>1.4969999999999999</v>
      </c>
      <c r="HD237">
        <v>0.54</v>
      </c>
      <c r="HE237">
        <v>0.753</v>
      </c>
      <c r="HF237">
        <v>0.748</v>
      </c>
      <c r="HG237">
        <v>2</v>
      </c>
      <c r="HH237">
        <v>0.54200000000000004</v>
      </c>
      <c r="HI237">
        <v>0.55200000000000005</v>
      </c>
      <c r="HJ237">
        <v>0.81100000000000005</v>
      </c>
      <c r="HK237">
        <v>0.96499999999999997</v>
      </c>
      <c r="HL237">
        <v>0.46899999999999997</v>
      </c>
      <c r="HM237">
        <v>0.65800000000000003</v>
      </c>
      <c r="HN237">
        <v>0.89500000000000002</v>
      </c>
      <c r="HO237">
        <v>0.57099999999999995</v>
      </c>
      <c r="HP237">
        <v>0.65500000000000003</v>
      </c>
      <c r="HQ237">
        <v>0.75900000000000001</v>
      </c>
      <c r="HR237">
        <v>0.67700000000000005</v>
      </c>
      <c r="HS237">
        <v>5.8999999999999997E-2</v>
      </c>
      <c r="HT237">
        <v>0.68600000000000005</v>
      </c>
      <c r="HU237">
        <v>0.79300000000000004</v>
      </c>
      <c r="HV237">
        <v>0.68300000000000005</v>
      </c>
      <c r="HW237">
        <v>0.17199999999999999</v>
      </c>
      <c r="HX237" s="40" t="s">
        <v>85</v>
      </c>
      <c r="HY237" s="35" t="s">
        <v>85</v>
      </c>
      <c r="HZ237" s="36" t="s">
        <v>85</v>
      </c>
      <c r="IA237" s="36" t="s">
        <v>85</v>
      </c>
      <c r="IB237" s="36">
        <v>23</v>
      </c>
      <c r="IC237" s="36" t="s">
        <v>85</v>
      </c>
      <c r="ID237" s="37" t="s">
        <v>85</v>
      </c>
      <c r="IE237" s="37" t="s">
        <v>85</v>
      </c>
      <c r="IF237" s="34" t="str">
        <f t="shared" si="25"/>
        <v/>
      </c>
      <c r="IG237" t="str">
        <f t="shared" si="26"/>
        <v/>
      </c>
      <c r="IH237" t="str">
        <f t="shared" si="27"/>
        <v/>
      </c>
      <c r="II237" t="str">
        <f t="shared" si="28"/>
        <v/>
      </c>
      <c r="IJ237">
        <f t="shared" si="29"/>
        <v>55</v>
      </c>
      <c r="IK237" t="str">
        <f t="shared" si="30"/>
        <v/>
      </c>
      <c r="IL237" t="str">
        <f t="shared" si="31"/>
        <v/>
      </c>
      <c r="IM237" t="str">
        <f t="shared" si="32"/>
        <v/>
      </c>
    </row>
    <row r="238" spans="1:247" x14ac:dyDescent="0.25">
      <c r="A238" s="48">
        <v>137756</v>
      </c>
      <c r="E238" t="b">
        <v>0</v>
      </c>
      <c r="H238">
        <v>50</v>
      </c>
      <c r="J238" t="s">
        <v>42</v>
      </c>
      <c r="K238" t="b">
        <v>1</v>
      </c>
      <c r="N238" t="s">
        <v>43</v>
      </c>
      <c r="R238">
        <v>0</v>
      </c>
      <c r="S238">
        <v>3.3000000000000002E-2</v>
      </c>
      <c r="T238" t="b">
        <v>0</v>
      </c>
      <c r="U238">
        <v>43762.000243055554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10</v>
      </c>
      <c r="AC238">
        <v>10</v>
      </c>
      <c r="AD238">
        <v>303</v>
      </c>
      <c r="AE238">
        <v>43691.000243055554</v>
      </c>
      <c r="AF238">
        <v>43762.000243055554</v>
      </c>
      <c r="AH238">
        <v>3.3000000000000002E-2</v>
      </c>
      <c r="AI238" t="s">
        <v>44</v>
      </c>
      <c r="AJ238">
        <v>117</v>
      </c>
      <c r="AK238">
        <v>825</v>
      </c>
      <c r="AL238">
        <v>166</v>
      </c>
      <c r="AM238">
        <v>125</v>
      </c>
      <c r="AN238">
        <v>342</v>
      </c>
      <c r="AO238">
        <v>914</v>
      </c>
      <c r="AP238">
        <v>438</v>
      </c>
      <c r="AQ238">
        <v>789</v>
      </c>
      <c r="AR238">
        <v>80</v>
      </c>
      <c r="AS238">
        <v>103</v>
      </c>
      <c r="AT238">
        <v>396</v>
      </c>
      <c r="AU238">
        <v>483</v>
      </c>
      <c r="AV238">
        <v>317</v>
      </c>
      <c r="AW238">
        <v>696</v>
      </c>
      <c r="AX238">
        <v>774</v>
      </c>
      <c r="AY238">
        <v>833</v>
      </c>
      <c r="AZ238">
        <v>68</v>
      </c>
      <c r="BA238">
        <v>55</v>
      </c>
      <c r="BB238">
        <v>74</v>
      </c>
      <c r="BC238">
        <v>78</v>
      </c>
      <c r="BD238">
        <v>63</v>
      </c>
      <c r="BE238">
        <v>57</v>
      </c>
      <c r="BF238">
        <v>100</v>
      </c>
      <c r="BG238">
        <v>100</v>
      </c>
      <c r="BH238">
        <v>100</v>
      </c>
      <c r="BI238">
        <v>100</v>
      </c>
      <c r="BJ238">
        <v>100</v>
      </c>
      <c r="BK238">
        <v>100</v>
      </c>
      <c r="BL238">
        <v>100</v>
      </c>
      <c r="BM238">
        <v>25</v>
      </c>
      <c r="BN238">
        <v>25</v>
      </c>
      <c r="BO238">
        <v>25</v>
      </c>
      <c r="BP238">
        <v>25</v>
      </c>
      <c r="BQ238">
        <v>3</v>
      </c>
      <c r="BR238">
        <v>1</v>
      </c>
      <c r="BS238">
        <v>3</v>
      </c>
      <c r="BT238">
        <v>2</v>
      </c>
      <c r="BU238">
        <v>1</v>
      </c>
      <c r="BV238">
        <v>1</v>
      </c>
      <c r="BW238">
        <v>1</v>
      </c>
      <c r="BX238">
        <v>1</v>
      </c>
      <c r="BY238">
        <v>0</v>
      </c>
      <c r="BZ238">
        <v>0</v>
      </c>
      <c r="CA238">
        <v>3</v>
      </c>
      <c r="CB238">
        <v>0</v>
      </c>
      <c r="CC238">
        <v>3</v>
      </c>
      <c r="CD238">
        <v>0</v>
      </c>
      <c r="CE238">
        <v>3</v>
      </c>
      <c r="CF238">
        <v>2</v>
      </c>
      <c r="CG238">
        <v>87</v>
      </c>
      <c r="CH238">
        <v>81</v>
      </c>
      <c r="CI238">
        <v>84</v>
      </c>
      <c r="CJ238">
        <v>83</v>
      </c>
      <c r="CK238">
        <v>97</v>
      </c>
      <c r="CL238">
        <v>19</v>
      </c>
      <c r="CM238">
        <v>89</v>
      </c>
      <c r="CN238">
        <v>63</v>
      </c>
      <c r="CO238">
        <v>28</v>
      </c>
      <c r="CP238">
        <v>13</v>
      </c>
      <c r="CQ238">
        <v>41</v>
      </c>
      <c r="CR238">
        <v>96</v>
      </c>
      <c r="CS238">
        <v>5</v>
      </c>
      <c r="CT238">
        <v>69</v>
      </c>
      <c r="CU238">
        <v>84</v>
      </c>
      <c r="CV238">
        <v>0</v>
      </c>
      <c r="CW238">
        <v>96</v>
      </c>
      <c r="CX238">
        <v>36</v>
      </c>
      <c r="CY238">
        <v>34</v>
      </c>
      <c r="CZ238">
        <v>25</v>
      </c>
      <c r="DA238">
        <v>51</v>
      </c>
      <c r="DB238">
        <v>5</v>
      </c>
      <c r="DC238">
        <v>32</v>
      </c>
      <c r="DD238">
        <v>92</v>
      </c>
      <c r="DE238">
        <v>49</v>
      </c>
      <c r="DF238">
        <v>76</v>
      </c>
      <c r="DG238">
        <v>91</v>
      </c>
      <c r="DH238">
        <v>19</v>
      </c>
      <c r="DI238">
        <v>9</v>
      </c>
      <c r="DJ238">
        <v>73</v>
      </c>
      <c r="DK238">
        <v>93</v>
      </c>
      <c r="DL238">
        <v>24</v>
      </c>
      <c r="DM238">
        <v>441</v>
      </c>
      <c r="DN238">
        <v>249</v>
      </c>
      <c r="DO238">
        <v>679</v>
      </c>
      <c r="DP238">
        <v>979</v>
      </c>
      <c r="DQ238">
        <v>362</v>
      </c>
      <c r="DR238">
        <v>513</v>
      </c>
      <c r="DS238">
        <v>848</v>
      </c>
      <c r="DT238">
        <v>946</v>
      </c>
      <c r="DU238">
        <v>692</v>
      </c>
      <c r="DV238">
        <v>873</v>
      </c>
      <c r="DW238">
        <v>212</v>
      </c>
      <c r="DX238">
        <v>84</v>
      </c>
      <c r="DY238">
        <v>938</v>
      </c>
      <c r="DZ238">
        <v>617</v>
      </c>
      <c r="EA238">
        <v>819</v>
      </c>
      <c r="EB238">
        <v>270</v>
      </c>
      <c r="EC238">
        <v>932</v>
      </c>
      <c r="ED238">
        <v>307</v>
      </c>
      <c r="EE238">
        <v>300</v>
      </c>
      <c r="EF238">
        <v>436</v>
      </c>
      <c r="EG238">
        <v>828</v>
      </c>
      <c r="EH238">
        <v>460</v>
      </c>
      <c r="EI238">
        <v>17</v>
      </c>
      <c r="EJ238">
        <v>827</v>
      </c>
      <c r="EK238">
        <v>397</v>
      </c>
      <c r="EL238">
        <v>795</v>
      </c>
      <c r="EM238">
        <v>726</v>
      </c>
      <c r="EN238">
        <v>414</v>
      </c>
      <c r="EO238">
        <v>388</v>
      </c>
      <c r="EP238">
        <v>795</v>
      </c>
      <c r="EQ238">
        <v>923</v>
      </c>
      <c r="ER238">
        <v>90</v>
      </c>
      <c r="ES238">
        <v>558</v>
      </c>
      <c r="ET238">
        <v>892</v>
      </c>
      <c r="EU238">
        <v>182</v>
      </c>
      <c r="EV238">
        <v>184</v>
      </c>
      <c r="EW238">
        <v>672</v>
      </c>
      <c r="EX238">
        <v>874</v>
      </c>
      <c r="EY238">
        <v>364</v>
      </c>
      <c r="EZ238">
        <v>857</v>
      </c>
      <c r="FA238">
        <v>944</v>
      </c>
      <c r="FB238">
        <v>279</v>
      </c>
      <c r="FC238">
        <v>71</v>
      </c>
      <c r="FD238">
        <v>533</v>
      </c>
      <c r="FE238">
        <v>389</v>
      </c>
      <c r="FF238">
        <v>618</v>
      </c>
      <c r="FG238">
        <v>250</v>
      </c>
      <c r="FH238">
        <v>151</v>
      </c>
      <c r="FI238">
        <v>437</v>
      </c>
      <c r="FJ238">
        <v>50</v>
      </c>
      <c r="FK238">
        <v>50</v>
      </c>
      <c r="FL238">
        <v>50</v>
      </c>
      <c r="FM238">
        <v>50</v>
      </c>
      <c r="FN238">
        <v>67</v>
      </c>
      <c r="FO238">
        <v>67</v>
      </c>
      <c r="FP238">
        <v>70</v>
      </c>
      <c r="FQ238">
        <v>64</v>
      </c>
      <c r="FR238">
        <v>73</v>
      </c>
      <c r="FS238">
        <v>59</v>
      </c>
      <c r="FT238">
        <v>50</v>
      </c>
      <c r="FU238">
        <v>50</v>
      </c>
      <c r="FV238">
        <v>50</v>
      </c>
      <c r="FW238">
        <v>50</v>
      </c>
      <c r="FX238">
        <v>50</v>
      </c>
      <c r="FY238">
        <v>50</v>
      </c>
      <c r="FZ238">
        <v>50</v>
      </c>
      <c r="GA238">
        <v>50</v>
      </c>
      <c r="GB238">
        <v>50</v>
      </c>
      <c r="GC238">
        <v>50</v>
      </c>
      <c r="GD238">
        <v>50</v>
      </c>
      <c r="GE238">
        <v>74</v>
      </c>
      <c r="GF238">
        <v>55</v>
      </c>
      <c r="GG238">
        <v>55</v>
      </c>
      <c r="GH238">
        <v>65</v>
      </c>
      <c r="GI238">
        <v>69</v>
      </c>
      <c r="GJ238">
        <v>63</v>
      </c>
      <c r="GK238">
        <v>71</v>
      </c>
      <c r="GL238">
        <v>50</v>
      </c>
      <c r="GM238">
        <v>50</v>
      </c>
      <c r="GN238">
        <v>50</v>
      </c>
      <c r="GO238">
        <v>50</v>
      </c>
      <c r="GP238">
        <v>50</v>
      </c>
      <c r="GQ238">
        <v>50</v>
      </c>
      <c r="GR238">
        <v>1.319</v>
      </c>
      <c r="GS238">
        <v>0.77</v>
      </c>
      <c r="GT238">
        <v>1.4319999999999999</v>
      </c>
      <c r="GU238">
        <v>0.80699999999999994</v>
      </c>
      <c r="GV238">
        <v>0.8</v>
      </c>
      <c r="GW238">
        <v>0.93599999999999994</v>
      </c>
      <c r="GX238">
        <v>1.3279999999999998</v>
      </c>
      <c r="GY238">
        <v>0.96</v>
      </c>
      <c r="GZ238">
        <v>0.51700000000000002</v>
      </c>
      <c r="HA238">
        <v>1.327</v>
      </c>
      <c r="HB238">
        <v>0.89700000000000002</v>
      </c>
      <c r="HC238">
        <v>1.2949999999999999</v>
      </c>
      <c r="HD238">
        <v>1.226</v>
      </c>
      <c r="HE238">
        <v>0.91399999999999992</v>
      </c>
      <c r="HF238">
        <v>0.88800000000000001</v>
      </c>
      <c r="HG238">
        <v>1</v>
      </c>
      <c r="HH238">
        <v>0.92300000000000004</v>
      </c>
      <c r="HI238">
        <v>0.09</v>
      </c>
      <c r="HJ238">
        <v>0.55800000000000005</v>
      </c>
      <c r="HK238">
        <v>0.89200000000000002</v>
      </c>
      <c r="HL238">
        <v>0.182</v>
      </c>
      <c r="HM238">
        <v>0.184</v>
      </c>
      <c r="HN238">
        <v>0.67200000000000004</v>
      </c>
      <c r="HO238">
        <v>0.874</v>
      </c>
      <c r="HP238">
        <v>0.36399999999999999</v>
      </c>
      <c r="HQ238">
        <v>0.85699999999999998</v>
      </c>
      <c r="HR238">
        <v>0.94399999999999995</v>
      </c>
      <c r="HS238">
        <v>0.27900000000000003</v>
      </c>
      <c r="HT238">
        <v>7.0999999999999994E-2</v>
      </c>
      <c r="HU238">
        <v>0.53300000000000003</v>
      </c>
      <c r="HV238">
        <v>0.38900000000000001</v>
      </c>
      <c r="HW238">
        <v>0.61799999999999999</v>
      </c>
      <c r="HX238" s="40" t="s">
        <v>85</v>
      </c>
      <c r="HY238" s="35" t="s">
        <v>85</v>
      </c>
      <c r="HZ238" s="36" t="s">
        <v>85</v>
      </c>
      <c r="IA238" s="36" t="s">
        <v>85</v>
      </c>
      <c r="IB238" s="36" t="s">
        <v>85</v>
      </c>
      <c r="IC238" s="36" t="s">
        <v>85</v>
      </c>
      <c r="ID238" s="37" t="s">
        <v>85</v>
      </c>
      <c r="IE238" s="37" t="s">
        <v>85</v>
      </c>
      <c r="IF238" s="34" t="str">
        <f t="shared" si="25"/>
        <v/>
      </c>
      <c r="IG238" t="str">
        <f t="shared" si="26"/>
        <v/>
      </c>
      <c r="IH238" t="str">
        <f t="shared" si="27"/>
        <v/>
      </c>
      <c r="II238" t="str">
        <f t="shared" si="28"/>
        <v/>
      </c>
      <c r="IJ238" t="str">
        <f t="shared" si="29"/>
        <v/>
      </c>
      <c r="IK238" t="str">
        <f t="shared" si="30"/>
        <v/>
      </c>
      <c r="IL238" t="str">
        <f t="shared" si="31"/>
        <v/>
      </c>
      <c r="IM238" t="str">
        <f t="shared" si="32"/>
        <v/>
      </c>
    </row>
    <row r="239" spans="1:247" x14ac:dyDescent="0.25">
      <c r="A239" s="48">
        <v>137757</v>
      </c>
      <c r="E239" t="b">
        <v>0</v>
      </c>
      <c r="H239">
        <v>50</v>
      </c>
      <c r="J239" t="s">
        <v>42</v>
      </c>
      <c r="K239" t="b">
        <v>1</v>
      </c>
      <c r="N239" t="s">
        <v>43</v>
      </c>
      <c r="R239">
        <v>0</v>
      </c>
      <c r="S239">
        <v>0.05</v>
      </c>
      <c r="T239" t="b">
        <v>0</v>
      </c>
      <c r="U239">
        <v>43762.000243055554</v>
      </c>
      <c r="V239">
        <v>0</v>
      </c>
      <c r="W239">
        <v>0</v>
      </c>
      <c r="X239">
        <v>8.8709999999999997E-2</v>
      </c>
      <c r="Y239">
        <v>0</v>
      </c>
      <c r="Z239">
        <v>0</v>
      </c>
      <c r="AA239">
        <v>0</v>
      </c>
      <c r="AB239">
        <v>10</v>
      </c>
      <c r="AC239">
        <v>10</v>
      </c>
      <c r="AD239">
        <v>200</v>
      </c>
      <c r="AE239">
        <v>43691.000243055554</v>
      </c>
      <c r="AF239">
        <v>43762.000243055554</v>
      </c>
      <c r="AH239">
        <v>0.05</v>
      </c>
      <c r="AI239" t="s">
        <v>44</v>
      </c>
      <c r="AJ239">
        <v>583</v>
      </c>
      <c r="AK239">
        <v>860</v>
      </c>
      <c r="AL239">
        <v>776</v>
      </c>
      <c r="AM239">
        <v>24</v>
      </c>
      <c r="AN239">
        <v>992</v>
      </c>
      <c r="AO239">
        <v>295</v>
      </c>
      <c r="AP239">
        <v>946</v>
      </c>
      <c r="AQ239">
        <v>627</v>
      </c>
      <c r="AR239">
        <v>751</v>
      </c>
      <c r="AS239">
        <v>73</v>
      </c>
      <c r="AT239">
        <v>495</v>
      </c>
      <c r="AU239">
        <v>423</v>
      </c>
      <c r="AV239">
        <v>689</v>
      </c>
      <c r="AW239">
        <v>140</v>
      </c>
      <c r="AX239">
        <v>600</v>
      </c>
      <c r="AY239">
        <v>733</v>
      </c>
      <c r="AZ239">
        <v>69</v>
      </c>
      <c r="BA239">
        <v>82</v>
      </c>
      <c r="BB239">
        <v>73</v>
      </c>
      <c r="BC239">
        <v>50</v>
      </c>
      <c r="BD239">
        <v>90</v>
      </c>
      <c r="BE239">
        <v>82</v>
      </c>
      <c r="BF239">
        <v>100</v>
      </c>
      <c r="BG239">
        <v>100</v>
      </c>
      <c r="BH239">
        <v>100</v>
      </c>
      <c r="BI239">
        <v>100</v>
      </c>
      <c r="BJ239">
        <v>100</v>
      </c>
      <c r="BK239">
        <v>100</v>
      </c>
      <c r="BL239">
        <v>100</v>
      </c>
      <c r="BM239">
        <v>25</v>
      </c>
      <c r="BN239">
        <v>25</v>
      </c>
      <c r="BO239">
        <v>25</v>
      </c>
      <c r="BP239">
        <v>25</v>
      </c>
      <c r="BQ239">
        <v>1</v>
      </c>
      <c r="BR239">
        <v>1</v>
      </c>
      <c r="BS239">
        <v>1</v>
      </c>
      <c r="BT239">
        <v>1</v>
      </c>
      <c r="BU239">
        <v>3</v>
      </c>
      <c r="BV239">
        <v>0</v>
      </c>
      <c r="BW239">
        <v>0</v>
      </c>
      <c r="BX239">
        <v>1</v>
      </c>
      <c r="BY239">
        <v>2</v>
      </c>
      <c r="BZ239">
        <v>3</v>
      </c>
      <c r="CA239">
        <v>0</v>
      </c>
      <c r="CB239">
        <v>0</v>
      </c>
      <c r="CC239">
        <v>1</v>
      </c>
      <c r="CD239">
        <v>3</v>
      </c>
      <c r="CE239">
        <v>1</v>
      </c>
      <c r="CF239">
        <v>2</v>
      </c>
      <c r="CG239">
        <v>85</v>
      </c>
      <c r="CH239">
        <v>79</v>
      </c>
      <c r="CI239">
        <v>72</v>
      </c>
      <c r="CJ239">
        <v>25</v>
      </c>
      <c r="CK239">
        <v>41</v>
      </c>
      <c r="CL239">
        <v>42</v>
      </c>
      <c r="CM239">
        <v>46</v>
      </c>
      <c r="CN239">
        <v>31</v>
      </c>
      <c r="CO239">
        <v>40</v>
      </c>
      <c r="CP239">
        <v>63</v>
      </c>
      <c r="CQ239">
        <v>79</v>
      </c>
      <c r="CR239">
        <v>3</v>
      </c>
      <c r="CS239">
        <v>41</v>
      </c>
      <c r="CT239">
        <v>18</v>
      </c>
      <c r="CU239">
        <v>100</v>
      </c>
      <c r="CV239">
        <v>32</v>
      </c>
      <c r="CW239">
        <v>43</v>
      </c>
      <c r="CX239">
        <v>23</v>
      </c>
      <c r="CY239">
        <v>69</v>
      </c>
      <c r="CZ239">
        <v>66</v>
      </c>
      <c r="DA239">
        <v>44</v>
      </c>
      <c r="DB239">
        <v>34</v>
      </c>
      <c r="DC239">
        <v>6</v>
      </c>
      <c r="DD239">
        <v>97</v>
      </c>
      <c r="DE239">
        <v>28</v>
      </c>
      <c r="DF239">
        <v>47</v>
      </c>
      <c r="DG239">
        <v>10</v>
      </c>
      <c r="DH239">
        <v>37</v>
      </c>
      <c r="DI239">
        <v>53</v>
      </c>
      <c r="DJ239">
        <v>68</v>
      </c>
      <c r="DK239">
        <v>16</v>
      </c>
      <c r="DL239">
        <v>86</v>
      </c>
      <c r="DM239">
        <v>83</v>
      </c>
      <c r="DN239">
        <v>687</v>
      </c>
      <c r="DO239">
        <v>163</v>
      </c>
      <c r="DP239">
        <v>734</v>
      </c>
      <c r="DQ239">
        <v>403</v>
      </c>
      <c r="DR239">
        <v>940</v>
      </c>
      <c r="DS239">
        <v>748</v>
      </c>
      <c r="DT239">
        <v>939</v>
      </c>
      <c r="DU239">
        <v>60</v>
      </c>
      <c r="DV239">
        <v>767</v>
      </c>
      <c r="DW239">
        <v>88</v>
      </c>
      <c r="DX239">
        <v>852</v>
      </c>
      <c r="DY239">
        <v>30</v>
      </c>
      <c r="DZ239">
        <v>465</v>
      </c>
      <c r="EA239">
        <v>52</v>
      </c>
      <c r="EB239">
        <v>872</v>
      </c>
      <c r="EC239">
        <v>461</v>
      </c>
      <c r="ED239">
        <v>162</v>
      </c>
      <c r="EE239">
        <v>286</v>
      </c>
      <c r="EF239">
        <v>331</v>
      </c>
      <c r="EG239">
        <v>652</v>
      </c>
      <c r="EH239">
        <v>335</v>
      </c>
      <c r="EI239">
        <v>366</v>
      </c>
      <c r="EJ239">
        <v>900</v>
      </c>
      <c r="EK239">
        <v>306</v>
      </c>
      <c r="EL239">
        <v>592</v>
      </c>
      <c r="EM239">
        <v>586</v>
      </c>
      <c r="EN239">
        <v>127</v>
      </c>
      <c r="EO239">
        <v>97</v>
      </c>
      <c r="EP239">
        <v>781</v>
      </c>
      <c r="EQ239">
        <v>697</v>
      </c>
      <c r="ER239">
        <v>521</v>
      </c>
      <c r="ES239">
        <v>10</v>
      </c>
      <c r="ET239">
        <v>836</v>
      </c>
      <c r="EU239">
        <v>48</v>
      </c>
      <c r="EV239">
        <v>987</v>
      </c>
      <c r="EW239">
        <v>782</v>
      </c>
      <c r="EX239">
        <v>359</v>
      </c>
      <c r="EY239">
        <v>74</v>
      </c>
      <c r="EZ239">
        <v>887</v>
      </c>
      <c r="FA239">
        <v>839</v>
      </c>
      <c r="FB239">
        <v>612</v>
      </c>
      <c r="FC239">
        <v>739</v>
      </c>
      <c r="FD239">
        <v>307</v>
      </c>
      <c r="FE239">
        <v>861</v>
      </c>
      <c r="FF239">
        <v>225</v>
      </c>
      <c r="FG239">
        <v>207</v>
      </c>
      <c r="FH239">
        <v>730</v>
      </c>
      <c r="FI239">
        <v>665</v>
      </c>
      <c r="FJ239">
        <v>50</v>
      </c>
      <c r="FK239">
        <v>50</v>
      </c>
      <c r="FL239">
        <v>50</v>
      </c>
      <c r="FM239">
        <v>50</v>
      </c>
      <c r="FN239">
        <v>67</v>
      </c>
      <c r="FO239">
        <v>74</v>
      </c>
      <c r="FP239">
        <v>67</v>
      </c>
      <c r="FQ239">
        <v>52</v>
      </c>
      <c r="FR239">
        <v>56</v>
      </c>
      <c r="FS239">
        <v>69</v>
      </c>
      <c r="FT239">
        <v>73</v>
      </c>
      <c r="FU239">
        <v>50</v>
      </c>
      <c r="FV239">
        <v>50</v>
      </c>
      <c r="FW239">
        <v>50</v>
      </c>
      <c r="FX239">
        <v>50</v>
      </c>
      <c r="FY239">
        <v>50</v>
      </c>
      <c r="FZ239">
        <v>50</v>
      </c>
      <c r="GA239">
        <v>50</v>
      </c>
      <c r="GB239">
        <v>50</v>
      </c>
      <c r="GC239">
        <v>50</v>
      </c>
      <c r="GD239">
        <v>50</v>
      </c>
      <c r="GE239">
        <v>66</v>
      </c>
      <c r="GF239">
        <v>61</v>
      </c>
      <c r="GG239">
        <v>73</v>
      </c>
      <c r="GH239">
        <v>68</v>
      </c>
      <c r="GI239">
        <v>80</v>
      </c>
      <c r="GJ239">
        <v>50</v>
      </c>
      <c r="GK239">
        <v>54</v>
      </c>
      <c r="GL239">
        <v>50</v>
      </c>
      <c r="GM239">
        <v>50</v>
      </c>
      <c r="GN239">
        <v>50</v>
      </c>
      <c r="GO239">
        <v>50</v>
      </c>
      <c r="GP239">
        <v>50</v>
      </c>
      <c r="GQ239">
        <v>50</v>
      </c>
      <c r="GR239">
        <v>0.55200000000000005</v>
      </c>
      <c r="GS239">
        <v>1.3719999999999999</v>
      </c>
      <c r="GT239">
        <v>0.96100000000000008</v>
      </c>
      <c r="GU239">
        <v>0.66200000000000003</v>
      </c>
      <c r="GV239">
        <v>0.78600000000000003</v>
      </c>
      <c r="GW239">
        <v>0.83099999999999996</v>
      </c>
      <c r="GX239">
        <v>1.1520000000000001</v>
      </c>
      <c r="GY239">
        <v>0.83499999999999996</v>
      </c>
      <c r="GZ239">
        <v>0.86599999999999999</v>
      </c>
      <c r="HA239">
        <v>1.4</v>
      </c>
      <c r="HB239">
        <v>0.80600000000000005</v>
      </c>
      <c r="HC239">
        <v>1.0920000000000001</v>
      </c>
      <c r="HD239">
        <v>1.0859999999999999</v>
      </c>
      <c r="HE239">
        <v>0.627</v>
      </c>
      <c r="HF239">
        <v>0.59699999999999998</v>
      </c>
      <c r="HG239">
        <v>1</v>
      </c>
      <c r="HH239">
        <v>0.69699999999999995</v>
      </c>
      <c r="HI239">
        <v>0.52100000000000002</v>
      </c>
      <c r="HJ239">
        <v>0.01</v>
      </c>
      <c r="HK239">
        <v>0.83599999999999997</v>
      </c>
      <c r="HL239">
        <v>4.8000000000000001E-2</v>
      </c>
      <c r="HM239">
        <v>0.98699999999999999</v>
      </c>
      <c r="HN239">
        <v>0.78200000000000003</v>
      </c>
      <c r="HO239">
        <v>0.35899999999999999</v>
      </c>
      <c r="HP239">
        <v>7.3999999999999996E-2</v>
      </c>
      <c r="HQ239">
        <v>0.88700000000000001</v>
      </c>
      <c r="HR239">
        <v>0.83899999999999997</v>
      </c>
      <c r="HS239">
        <v>0.61199999999999999</v>
      </c>
      <c r="HT239">
        <v>0.73899999999999999</v>
      </c>
      <c r="HU239">
        <v>0.307</v>
      </c>
      <c r="HV239">
        <v>0.86099999999999999</v>
      </c>
      <c r="HW239">
        <v>0.22500000000000001</v>
      </c>
      <c r="HX239" s="40" t="s">
        <v>85</v>
      </c>
      <c r="HY239" s="35" t="s">
        <v>85</v>
      </c>
      <c r="HZ239" s="36" t="s">
        <v>85</v>
      </c>
      <c r="IA239" s="36" t="s">
        <v>85</v>
      </c>
      <c r="IB239" s="36" t="s">
        <v>85</v>
      </c>
      <c r="IC239" s="36" t="s">
        <v>85</v>
      </c>
      <c r="ID239" s="37" t="s">
        <v>85</v>
      </c>
      <c r="IE239" s="37" t="s">
        <v>85</v>
      </c>
      <c r="IF239" s="34" t="str">
        <f t="shared" si="25"/>
        <v/>
      </c>
      <c r="IG239" t="str">
        <f t="shared" si="26"/>
        <v/>
      </c>
      <c r="IH239" t="str">
        <f t="shared" si="27"/>
        <v/>
      </c>
      <c r="II239" t="str">
        <f t="shared" si="28"/>
        <v/>
      </c>
      <c r="IJ239" t="str">
        <f t="shared" si="29"/>
        <v/>
      </c>
      <c r="IK239" t="str">
        <f t="shared" si="30"/>
        <v/>
      </c>
      <c r="IL239" t="str">
        <f t="shared" si="31"/>
        <v/>
      </c>
      <c r="IM239" t="str">
        <f t="shared" si="32"/>
        <v/>
      </c>
    </row>
    <row r="240" spans="1:247" x14ac:dyDescent="0.25">
      <c r="A240" s="48">
        <v>137758</v>
      </c>
      <c r="E240" t="b">
        <v>0</v>
      </c>
      <c r="H240">
        <v>50</v>
      </c>
      <c r="J240" t="s">
        <v>42</v>
      </c>
      <c r="K240" t="b">
        <v>1</v>
      </c>
      <c r="N240" t="s">
        <v>43</v>
      </c>
      <c r="R240">
        <v>0</v>
      </c>
      <c r="S240">
        <v>3.3000000000000002E-2</v>
      </c>
      <c r="T240" t="b">
        <v>0</v>
      </c>
      <c r="U240">
        <v>43762.000243055554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10</v>
      </c>
      <c r="AC240">
        <v>10</v>
      </c>
      <c r="AD240">
        <v>303</v>
      </c>
      <c r="AE240">
        <v>43691.000243055554</v>
      </c>
      <c r="AF240">
        <v>43762.000243055554</v>
      </c>
      <c r="AH240">
        <v>3.3000000000000002E-2</v>
      </c>
      <c r="AI240" t="s">
        <v>44</v>
      </c>
      <c r="AJ240">
        <v>734</v>
      </c>
      <c r="AK240">
        <v>245</v>
      </c>
      <c r="AL240">
        <v>330</v>
      </c>
      <c r="AM240">
        <v>990</v>
      </c>
      <c r="AN240">
        <v>40</v>
      </c>
      <c r="AO240">
        <v>263</v>
      </c>
      <c r="AP240">
        <v>364</v>
      </c>
      <c r="AQ240">
        <v>367</v>
      </c>
      <c r="AR240">
        <v>689</v>
      </c>
      <c r="AS240">
        <v>569</v>
      </c>
      <c r="AT240">
        <v>499</v>
      </c>
      <c r="AU240">
        <v>352</v>
      </c>
      <c r="AV240">
        <v>674</v>
      </c>
      <c r="AW240">
        <v>308</v>
      </c>
      <c r="AX240">
        <v>658</v>
      </c>
      <c r="AY240">
        <v>199</v>
      </c>
      <c r="AZ240">
        <v>77</v>
      </c>
      <c r="BA240">
        <v>100</v>
      </c>
      <c r="BB240">
        <v>93</v>
      </c>
      <c r="BC240">
        <v>55</v>
      </c>
      <c r="BD240">
        <v>96</v>
      </c>
      <c r="BE240">
        <v>82</v>
      </c>
      <c r="BF240">
        <v>100</v>
      </c>
      <c r="BG240">
        <v>100</v>
      </c>
      <c r="BH240">
        <v>100</v>
      </c>
      <c r="BI240">
        <v>100</v>
      </c>
      <c r="BJ240">
        <v>100</v>
      </c>
      <c r="BK240">
        <v>100</v>
      </c>
      <c r="BL240">
        <v>100</v>
      </c>
      <c r="BM240">
        <v>25</v>
      </c>
      <c r="BN240">
        <v>25</v>
      </c>
      <c r="BO240">
        <v>25</v>
      </c>
      <c r="BP240">
        <v>25</v>
      </c>
      <c r="BQ240">
        <v>0</v>
      </c>
      <c r="BR240">
        <v>2</v>
      </c>
      <c r="BS240">
        <v>0</v>
      </c>
      <c r="BT240">
        <v>1</v>
      </c>
      <c r="BU240">
        <v>1</v>
      </c>
      <c r="BV240">
        <v>3</v>
      </c>
      <c r="BW240">
        <v>3</v>
      </c>
      <c r="BX240">
        <v>3</v>
      </c>
      <c r="BY240">
        <v>1</v>
      </c>
      <c r="BZ240">
        <v>3</v>
      </c>
      <c r="CA240">
        <v>0</v>
      </c>
      <c r="CB240">
        <v>1</v>
      </c>
      <c r="CC240">
        <v>1</v>
      </c>
      <c r="CD240">
        <v>3</v>
      </c>
      <c r="CE240">
        <v>0</v>
      </c>
      <c r="CF240">
        <v>2</v>
      </c>
      <c r="CG240">
        <v>10</v>
      </c>
      <c r="CH240">
        <v>80</v>
      </c>
      <c r="CI240">
        <v>41</v>
      </c>
      <c r="CJ240">
        <v>67</v>
      </c>
      <c r="CK240">
        <v>96</v>
      </c>
      <c r="CL240">
        <v>98</v>
      </c>
      <c r="CM240">
        <v>73</v>
      </c>
      <c r="CN240">
        <v>50</v>
      </c>
      <c r="CO240">
        <v>31</v>
      </c>
      <c r="CP240">
        <v>43</v>
      </c>
      <c r="CQ240">
        <v>95</v>
      </c>
      <c r="CR240">
        <v>12</v>
      </c>
      <c r="CS240">
        <v>88</v>
      </c>
      <c r="CT240">
        <v>84</v>
      </c>
      <c r="CU240">
        <v>72</v>
      </c>
      <c r="CV240">
        <v>91</v>
      </c>
      <c r="CW240">
        <v>9</v>
      </c>
      <c r="CX240">
        <v>68</v>
      </c>
      <c r="CY240">
        <v>33</v>
      </c>
      <c r="CZ240">
        <v>12</v>
      </c>
      <c r="DA240">
        <v>86</v>
      </c>
      <c r="DB240">
        <v>6</v>
      </c>
      <c r="DC240">
        <v>41</v>
      </c>
      <c r="DD240">
        <v>15</v>
      </c>
      <c r="DE240">
        <v>92</v>
      </c>
      <c r="DF240">
        <v>14</v>
      </c>
      <c r="DG240">
        <v>51</v>
      </c>
      <c r="DH240">
        <v>36</v>
      </c>
      <c r="DI240">
        <v>38</v>
      </c>
      <c r="DJ240">
        <v>49</v>
      </c>
      <c r="DK240">
        <v>66</v>
      </c>
      <c r="DL240">
        <v>79</v>
      </c>
      <c r="DM240">
        <v>937</v>
      </c>
      <c r="DN240">
        <v>464</v>
      </c>
      <c r="DO240">
        <v>201</v>
      </c>
      <c r="DP240">
        <v>584</v>
      </c>
      <c r="DQ240">
        <v>914</v>
      </c>
      <c r="DR240">
        <v>860</v>
      </c>
      <c r="DS240">
        <v>567</v>
      </c>
      <c r="DT240">
        <v>58</v>
      </c>
      <c r="DU240">
        <v>198</v>
      </c>
      <c r="DV240">
        <v>61</v>
      </c>
      <c r="DW240">
        <v>266</v>
      </c>
      <c r="DX240">
        <v>389</v>
      </c>
      <c r="DY240">
        <v>399</v>
      </c>
      <c r="DZ240">
        <v>253</v>
      </c>
      <c r="EA240">
        <v>905</v>
      </c>
      <c r="EB240">
        <v>815</v>
      </c>
      <c r="EC240">
        <v>625</v>
      </c>
      <c r="ED240">
        <v>709</v>
      </c>
      <c r="EE240">
        <v>853</v>
      </c>
      <c r="EF240">
        <v>392</v>
      </c>
      <c r="EG240">
        <v>679</v>
      </c>
      <c r="EH240">
        <v>766</v>
      </c>
      <c r="EI240">
        <v>566</v>
      </c>
      <c r="EJ240">
        <v>258</v>
      </c>
      <c r="EK240">
        <v>60</v>
      </c>
      <c r="EL240">
        <v>208</v>
      </c>
      <c r="EM240">
        <v>75</v>
      </c>
      <c r="EN240">
        <v>379</v>
      </c>
      <c r="EO240">
        <v>164</v>
      </c>
      <c r="EP240">
        <v>345</v>
      </c>
      <c r="EQ240">
        <v>529</v>
      </c>
      <c r="ER240">
        <v>79</v>
      </c>
      <c r="ES240">
        <v>944</v>
      </c>
      <c r="ET240">
        <v>170</v>
      </c>
      <c r="EU240">
        <v>65</v>
      </c>
      <c r="EV240">
        <v>739</v>
      </c>
      <c r="EW240">
        <v>948</v>
      </c>
      <c r="EX240">
        <v>120</v>
      </c>
      <c r="EY240">
        <v>423</v>
      </c>
      <c r="EZ240">
        <v>545</v>
      </c>
      <c r="FA240">
        <v>702</v>
      </c>
      <c r="FB240">
        <v>58</v>
      </c>
      <c r="FC240">
        <v>352</v>
      </c>
      <c r="FD240">
        <v>529</v>
      </c>
      <c r="FE240">
        <v>341</v>
      </c>
      <c r="FF240">
        <v>623</v>
      </c>
      <c r="FG240">
        <v>294</v>
      </c>
      <c r="FH240">
        <v>141</v>
      </c>
      <c r="FI240">
        <v>547</v>
      </c>
      <c r="FJ240">
        <v>50</v>
      </c>
      <c r="FK240">
        <v>50</v>
      </c>
      <c r="FL240">
        <v>50</v>
      </c>
      <c r="FM240">
        <v>50</v>
      </c>
      <c r="FN240">
        <v>55</v>
      </c>
      <c r="FO240">
        <v>70</v>
      </c>
      <c r="FP240">
        <v>52</v>
      </c>
      <c r="FQ240">
        <v>52</v>
      </c>
      <c r="FR240">
        <v>77</v>
      </c>
      <c r="FS240">
        <v>78</v>
      </c>
      <c r="FT240">
        <v>71</v>
      </c>
      <c r="FU240">
        <v>50</v>
      </c>
      <c r="FV240">
        <v>50</v>
      </c>
      <c r="FW240">
        <v>50</v>
      </c>
      <c r="FX240">
        <v>50</v>
      </c>
      <c r="FY240">
        <v>50</v>
      </c>
      <c r="FZ240">
        <v>50</v>
      </c>
      <c r="GA240">
        <v>50</v>
      </c>
      <c r="GB240">
        <v>50</v>
      </c>
      <c r="GC240">
        <v>50</v>
      </c>
      <c r="GD240">
        <v>50</v>
      </c>
      <c r="GE240">
        <v>54</v>
      </c>
      <c r="GF240">
        <v>53</v>
      </c>
      <c r="GG240">
        <v>66</v>
      </c>
      <c r="GH240">
        <v>64</v>
      </c>
      <c r="GI240">
        <v>79</v>
      </c>
      <c r="GJ240">
        <v>58</v>
      </c>
      <c r="GK240">
        <v>66</v>
      </c>
      <c r="GL240">
        <v>50</v>
      </c>
      <c r="GM240">
        <v>50</v>
      </c>
      <c r="GN240">
        <v>50</v>
      </c>
      <c r="GO240">
        <v>50</v>
      </c>
      <c r="GP240">
        <v>50</v>
      </c>
      <c r="GQ240">
        <v>50</v>
      </c>
      <c r="GR240">
        <v>1.405</v>
      </c>
      <c r="GS240">
        <v>1.3149999999999999</v>
      </c>
      <c r="GT240">
        <v>1.125</v>
      </c>
      <c r="GU240">
        <v>1.2090000000000001</v>
      </c>
      <c r="GV240">
        <v>1.353</v>
      </c>
      <c r="GW240">
        <v>0.89200000000000002</v>
      </c>
      <c r="GX240">
        <v>1.179</v>
      </c>
      <c r="GY240">
        <v>1.266</v>
      </c>
      <c r="GZ240">
        <v>1.0659999999999998</v>
      </c>
      <c r="HA240">
        <v>0.75800000000000001</v>
      </c>
      <c r="HB240">
        <v>0.56000000000000005</v>
      </c>
      <c r="HC240">
        <v>0.70799999999999996</v>
      </c>
      <c r="HD240">
        <v>0.57499999999999996</v>
      </c>
      <c r="HE240">
        <v>0.879</v>
      </c>
      <c r="HF240">
        <v>0.66400000000000003</v>
      </c>
      <c r="HG240">
        <v>1</v>
      </c>
      <c r="HH240">
        <v>0.52900000000000003</v>
      </c>
      <c r="HI240">
        <v>7.9000000000000001E-2</v>
      </c>
      <c r="HJ240">
        <v>0.94399999999999995</v>
      </c>
      <c r="HK240">
        <v>0.17</v>
      </c>
      <c r="HL240">
        <v>6.5000000000000002E-2</v>
      </c>
      <c r="HM240">
        <v>0.73899999999999999</v>
      </c>
      <c r="HN240">
        <v>0.94799999999999995</v>
      </c>
      <c r="HO240">
        <v>0.12</v>
      </c>
      <c r="HP240">
        <v>0.42299999999999999</v>
      </c>
      <c r="HQ240">
        <v>0.54500000000000004</v>
      </c>
      <c r="HR240">
        <v>0.70199999999999996</v>
      </c>
      <c r="HS240">
        <v>5.8000000000000003E-2</v>
      </c>
      <c r="HT240">
        <v>0.35199999999999998</v>
      </c>
      <c r="HU240">
        <v>0.52900000000000003</v>
      </c>
      <c r="HV240">
        <v>0.34100000000000003</v>
      </c>
      <c r="HW240">
        <v>0.623</v>
      </c>
      <c r="HX240" s="40" t="s">
        <v>85</v>
      </c>
      <c r="HY240" s="35" t="s">
        <v>85</v>
      </c>
      <c r="HZ240" s="36" t="s">
        <v>85</v>
      </c>
      <c r="IA240" s="36" t="s">
        <v>85</v>
      </c>
      <c r="IB240" s="36" t="s">
        <v>85</v>
      </c>
      <c r="IC240" s="36" t="s">
        <v>85</v>
      </c>
      <c r="ID240" s="37" t="s">
        <v>85</v>
      </c>
      <c r="IE240" s="37" t="s">
        <v>85</v>
      </c>
      <c r="IF240" s="34" t="str">
        <f t="shared" si="25"/>
        <v/>
      </c>
      <c r="IG240" t="str">
        <f t="shared" si="26"/>
        <v/>
      </c>
      <c r="IH240" t="str">
        <f t="shared" si="27"/>
        <v/>
      </c>
      <c r="II240" t="str">
        <f t="shared" si="28"/>
        <v/>
      </c>
      <c r="IJ240" t="str">
        <f t="shared" si="29"/>
        <v/>
      </c>
      <c r="IK240" t="str">
        <f t="shared" si="30"/>
        <v/>
      </c>
      <c r="IL240" t="str">
        <f t="shared" si="31"/>
        <v/>
      </c>
      <c r="IM240" t="str">
        <f t="shared" si="32"/>
        <v/>
      </c>
    </row>
    <row r="241" spans="1:247" x14ac:dyDescent="0.25">
      <c r="A241" s="48">
        <v>137759</v>
      </c>
      <c r="E241" t="b">
        <v>0</v>
      </c>
      <c r="H241">
        <v>50</v>
      </c>
      <c r="J241" t="s">
        <v>42</v>
      </c>
      <c r="K241" t="b">
        <v>1</v>
      </c>
      <c r="N241" t="s">
        <v>43</v>
      </c>
      <c r="R241">
        <v>0</v>
      </c>
      <c r="S241">
        <v>2.5000000000000001E-2</v>
      </c>
      <c r="T241" t="b">
        <v>0</v>
      </c>
      <c r="U241">
        <v>43762.000243055554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10</v>
      </c>
      <c r="AC241">
        <v>10</v>
      </c>
      <c r="AD241">
        <v>400</v>
      </c>
      <c r="AE241">
        <v>43691.000243055554</v>
      </c>
      <c r="AF241">
        <v>43762.000243055554</v>
      </c>
      <c r="AH241">
        <v>2.5000000000000001E-2</v>
      </c>
      <c r="AI241" t="s">
        <v>44</v>
      </c>
      <c r="AJ241">
        <v>486</v>
      </c>
      <c r="AK241">
        <v>660</v>
      </c>
      <c r="AL241">
        <v>530</v>
      </c>
      <c r="AM241">
        <v>821</v>
      </c>
      <c r="AN241">
        <v>843</v>
      </c>
      <c r="AO241">
        <v>268</v>
      </c>
      <c r="AP241">
        <v>584</v>
      </c>
      <c r="AQ241">
        <v>282</v>
      </c>
      <c r="AR241">
        <v>663</v>
      </c>
      <c r="AS241">
        <v>379</v>
      </c>
      <c r="AT241">
        <v>965</v>
      </c>
      <c r="AU241">
        <v>823</v>
      </c>
      <c r="AV241">
        <v>8</v>
      </c>
      <c r="AW241">
        <v>214</v>
      </c>
      <c r="AX241">
        <v>370</v>
      </c>
      <c r="AY241">
        <v>952</v>
      </c>
      <c r="AZ241">
        <v>90</v>
      </c>
      <c r="BA241">
        <v>58</v>
      </c>
      <c r="BB241">
        <v>56</v>
      </c>
      <c r="BC241">
        <v>96</v>
      </c>
      <c r="BD241">
        <v>68</v>
      </c>
      <c r="BE241">
        <v>54</v>
      </c>
      <c r="BF241">
        <v>100</v>
      </c>
      <c r="BG241">
        <v>100</v>
      </c>
      <c r="BH241">
        <v>100</v>
      </c>
      <c r="BI241">
        <v>100</v>
      </c>
      <c r="BJ241">
        <v>100</v>
      </c>
      <c r="BK241">
        <v>100</v>
      </c>
      <c r="BL241">
        <v>100</v>
      </c>
      <c r="BM241">
        <v>25</v>
      </c>
      <c r="BN241">
        <v>25</v>
      </c>
      <c r="BO241">
        <v>25</v>
      </c>
      <c r="BP241">
        <v>25</v>
      </c>
      <c r="BQ241">
        <v>1</v>
      </c>
      <c r="BR241">
        <v>2</v>
      </c>
      <c r="BS241">
        <v>0</v>
      </c>
      <c r="BT241">
        <v>2</v>
      </c>
      <c r="BU241">
        <v>2</v>
      </c>
      <c r="BV241">
        <v>1</v>
      </c>
      <c r="BW241">
        <v>1</v>
      </c>
      <c r="BX241">
        <v>0</v>
      </c>
      <c r="BY241">
        <v>3</v>
      </c>
      <c r="BZ241">
        <v>2</v>
      </c>
      <c r="CA241">
        <v>0</v>
      </c>
      <c r="CB241">
        <v>2</v>
      </c>
      <c r="CC241">
        <v>2</v>
      </c>
      <c r="CD241">
        <v>0</v>
      </c>
      <c r="CE241">
        <v>3</v>
      </c>
      <c r="CF241">
        <v>1</v>
      </c>
      <c r="CG241">
        <v>96</v>
      </c>
      <c r="CH241">
        <v>49</v>
      </c>
      <c r="CI241">
        <v>45</v>
      </c>
      <c r="CJ241">
        <v>92</v>
      </c>
      <c r="CK241">
        <v>69</v>
      </c>
      <c r="CL241">
        <v>46</v>
      </c>
      <c r="CM241">
        <v>35</v>
      </c>
      <c r="CN241">
        <v>93</v>
      </c>
      <c r="CO241">
        <v>7</v>
      </c>
      <c r="CP241">
        <v>79</v>
      </c>
      <c r="CQ241">
        <v>8</v>
      </c>
      <c r="CR241">
        <v>42</v>
      </c>
      <c r="CS241">
        <v>4</v>
      </c>
      <c r="CT241">
        <v>0</v>
      </c>
      <c r="CU241">
        <v>49</v>
      </c>
      <c r="CV241">
        <v>64</v>
      </c>
      <c r="CW241">
        <v>49</v>
      </c>
      <c r="CX241">
        <v>89</v>
      </c>
      <c r="CY241">
        <v>83</v>
      </c>
      <c r="CZ241">
        <v>84</v>
      </c>
      <c r="DA241">
        <v>67</v>
      </c>
      <c r="DB241">
        <v>64</v>
      </c>
      <c r="DC241">
        <v>59</v>
      </c>
      <c r="DD241">
        <v>2</v>
      </c>
      <c r="DE241">
        <v>56</v>
      </c>
      <c r="DF241">
        <v>97</v>
      </c>
      <c r="DG241">
        <v>16</v>
      </c>
      <c r="DH241">
        <v>66</v>
      </c>
      <c r="DI241">
        <v>32</v>
      </c>
      <c r="DJ241">
        <v>87</v>
      </c>
      <c r="DK241">
        <v>43</v>
      </c>
      <c r="DL241">
        <v>54</v>
      </c>
      <c r="DM241">
        <v>989</v>
      </c>
      <c r="DN241">
        <v>382</v>
      </c>
      <c r="DO241">
        <v>778</v>
      </c>
      <c r="DP241">
        <v>197</v>
      </c>
      <c r="DQ241">
        <v>785</v>
      </c>
      <c r="DR241">
        <v>621</v>
      </c>
      <c r="DS241">
        <v>542</v>
      </c>
      <c r="DT241">
        <v>460</v>
      </c>
      <c r="DU241">
        <v>282</v>
      </c>
      <c r="DV241">
        <v>612</v>
      </c>
      <c r="DW241">
        <v>642</v>
      </c>
      <c r="DX241">
        <v>378</v>
      </c>
      <c r="DY241">
        <v>440</v>
      </c>
      <c r="DZ241">
        <v>834</v>
      </c>
      <c r="EA241">
        <v>461</v>
      </c>
      <c r="EB241">
        <v>63</v>
      </c>
      <c r="EC241">
        <v>358</v>
      </c>
      <c r="ED241">
        <v>266</v>
      </c>
      <c r="EE241">
        <v>707</v>
      </c>
      <c r="EF241">
        <v>28</v>
      </c>
      <c r="EG241">
        <v>43</v>
      </c>
      <c r="EH241">
        <v>218</v>
      </c>
      <c r="EI241">
        <v>191</v>
      </c>
      <c r="EJ241">
        <v>810</v>
      </c>
      <c r="EK241">
        <v>949</v>
      </c>
      <c r="EL241">
        <v>595</v>
      </c>
      <c r="EM241">
        <v>771</v>
      </c>
      <c r="EN241">
        <v>859</v>
      </c>
      <c r="EO241">
        <v>344</v>
      </c>
      <c r="EP241">
        <v>961</v>
      </c>
      <c r="EQ241">
        <v>105</v>
      </c>
      <c r="ER241">
        <v>950</v>
      </c>
      <c r="ES241">
        <v>390</v>
      </c>
      <c r="ET241">
        <v>702</v>
      </c>
      <c r="EU241">
        <v>823</v>
      </c>
      <c r="EV241">
        <v>810</v>
      </c>
      <c r="EW241">
        <v>715</v>
      </c>
      <c r="EX241">
        <v>990</v>
      </c>
      <c r="EY241">
        <v>726</v>
      </c>
      <c r="EZ241">
        <v>235</v>
      </c>
      <c r="FA241">
        <v>997</v>
      </c>
      <c r="FB241">
        <v>587</v>
      </c>
      <c r="FC241">
        <v>205</v>
      </c>
      <c r="FD241">
        <v>933</v>
      </c>
      <c r="FE241">
        <v>695</v>
      </c>
      <c r="FF241">
        <v>326</v>
      </c>
      <c r="FG241">
        <v>984</v>
      </c>
      <c r="FH241">
        <v>19</v>
      </c>
      <c r="FI241">
        <v>462</v>
      </c>
      <c r="FJ241">
        <v>50</v>
      </c>
      <c r="FK241">
        <v>50</v>
      </c>
      <c r="FL241">
        <v>50</v>
      </c>
      <c r="FM241">
        <v>50</v>
      </c>
      <c r="FN241">
        <v>76</v>
      </c>
      <c r="FO241">
        <v>76</v>
      </c>
      <c r="FP241">
        <v>71</v>
      </c>
      <c r="FQ241">
        <v>71</v>
      </c>
      <c r="FR241">
        <v>54</v>
      </c>
      <c r="FS241">
        <v>51</v>
      </c>
      <c r="FT241">
        <v>66</v>
      </c>
      <c r="FU241">
        <v>50</v>
      </c>
      <c r="FV241">
        <v>50</v>
      </c>
      <c r="FW241">
        <v>50</v>
      </c>
      <c r="FX241">
        <v>50</v>
      </c>
      <c r="FY241">
        <v>50</v>
      </c>
      <c r="FZ241">
        <v>50</v>
      </c>
      <c r="GA241">
        <v>50</v>
      </c>
      <c r="GB241">
        <v>50</v>
      </c>
      <c r="GC241">
        <v>50</v>
      </c>
      <c r="GD241">
        <v>50</v>
      </c>
      <c r="GE241">
        <v>61</v>
      </c>
      <c r="GF241">
        <v>52</v>
      </c>
      <c r="GG241">
        <v>64</v>
      </c>
      <c r="GH241">
        <v>69</v>
      </c>
      <c r="GI241">
        <v>51</v>
      </c>
      <c r="GJ241">
        <v>50</v>
      </c>
      <c r="GK241">
        <v>53</v>
      </c>
      <c r="GL241">
        <v>50</v>
      </c>
      <c r="GM241">
        <v>50</v>
      </c>
      <c r="GN241">
        <v>50</v>
      </c>
      <c r="GO241">
        <v>50</v>
      </c>
      <c r="GP241">
        <v>50</v>
      </c>
      <c r="GQ241">
        <v>50</v>
      </c>
      <c r="GR241">
        <v>0.96100000000000008</v>
      </c>
      <c r="GS241">
        <v>0.56299999999999994</v>
      </c>
      <c r="GT241">
        <v>0.85799999999999998</v>
      </c>
      <c r="GU241">
        <v>0.76600000000000001</v>
      </c>
      <c r="GV241">
        <v>1.2069999999999999</v>
      </c>
      <c r="GW241">
        <v>0.52800000000000002</v>
      </c>
      <c r="GX241">
        <v>0.54300000000000004</v>
      </c>
      <c r="GY241">
        <v>0.71799999999999997</v>
      </c>
      <c r="GZ241">
        <v>0.69100000000000006</v>
      </c>
      <c r="HA241">
        <v>1.31</v>
      </c>
      <c r="HB241">
        <v>1.4489999999999998</v>
      </c>
      <c r="HC241">
        <v>1.095</v>
      </c>
      <c r="HD241">
        <v>1.2709999999999999</v>
      </c>
      <c r="HE241">
        <v>1.359</v>
      </c>
      <c r="HF241">
        <v>0.84399999999999997</v>
      </c>
      <c r="HG241">
        <v>1</v>
      </c>
      <c r="HH241">
        <v>0.105</v>
      </c>
      <c r="HI241">
        <v>0.95</v>
      </c>
      <c r="HJ241">
        <v>0.39</v>
      </c>
      <c r="HK241">
        <v>0.70199999999999996</v>
      </c>
      <c r="HL241">
        <v>0.82299999999999995</v>
      </c>
      <c r="HM241">
        <v>0.81</v>
      </c>
      <c r="HN241">
        <v>0.71499999999999997</v>
      </c>
      <c r="HO241">
        <v>0.99</v>
      </c>
      <c r="HP241">
        <v>0.72599999999999998</v>
      </c>
      <c r="HQ241">
        <v>0.23499999999999999</v>
      </c>
      <c r="HR241">
        <v>0.997</v>
      </c>
      <c r="HS241">
        <v>0.58699999999999997</v>
      </c>
      <c r="HT241">
        <v>0.20499999999999999</v>
      </c>
      <c r="HU241">
        <v>0.93300000000000005</v>
      </c>
      <c r="HV241">
        <v>0.69499999999999995</v>
      </c>
      <c r="HW241">
        <v>0.32600000000000001</v>
      </c>
      <c r="HX241" s="40" t="s">
        <v>85</v>
      </c>
      <c r="HY241" s="35" t="s">
        <v>85</v>
      </c>
      <c r="HZ241" s="36" t="s">
        <v>85</v>
      </c>
      <c r="IA241" s="36" t="s">
        <v>85</v>
      </c>
      <c r="IB241" s="36" t="s">
        <v>85</v>
      </c>
      <c r="IC241" s="36" t="s">
        <v>85</v>
      </c>
      <c r="ID241" s="37" t="s">
        <v>85</v>
      </c>
      <c r="IE241" s="37" t="s">
        <v>85</v>
      </c>
      <c r="IF241" s="34" t="str">
        <f t="shared" si="25"/>
        <v/>
      </c>
      <c r="IG241" t="str">
        <f t="shared" si="26"/>
        <v/>
      </c>
      <c r="IH241" t="str">
        <f t="shared" si="27"/>
        <v/>
      </c>
      <c r="II241" t="str">
        <f t="shared" si="28"/>
        <v/>
      </c>
      <c r="IJ241" t="str">
        <f t="shared" si="29"/>
        <v/>
      </c>
      <c r="IK241" t="str">
        <f t="shared" si="30"/>
        <v/>
      </c>
      <c r="IL241" t="str">
        <f t="shared" si="31"/>
        <v/>
      </c>
      <c r="IM241" t="str">
        <f t="shared" si="32"/>
        <v/>
      </c>
    </row>
    <row r="242" spans="1:247" x14ac:dyDescent="0.25">
      <c r="A242" s="48">
        <v>137760</v>
      </c>
      <c r="E242" t="b">
        <v>0</v>
      </c>
      <c r="H242">
        <v>50</v>
      </c>
      <c r="J242" t="s">
        <v>42</v>
      </c>
      <c r="K242" t="b">
        <v>1</v>
      </c>
      <c r="N242" t="s">
        <v>43</v>
      </c>
      <c r="R242">
        <v>0</v>
      </c>
      <c r="S242">
        <v>1.7000000000000001E-2</v>
      </c>
      <c r="T242" t="b">
        <v>0</v>
      </c>
      <c r="U242">
        <v>43762.000243055554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10</v>
      </c>
      <c r="AC242">
        <v>10</v>
      </c>
      <c r="AD242">
        <v>588</v>
      </c>
      <c r="AE242">
        <v>43691.000243055554</v>
      </c>
      <c r="AF242">
        <v>43762.000243055554</v>
      </c>
      <c r="AH242">
        <v>1.7000000000000001E-2</v>
      </c>
      <c r="AI242" t="s">
        <v>44</v>
      </c>
      <c r="AJ242">
        <v>725</v>
      </c>
      <c r="AK242">
        <v>47</v>
      </c>
      <c r="AL242">
        <v>932</v>
      </c>
      <c r="AM242">
        <v>786</v>
      </c>
      <c r="AN242">
        <v>631</v>
      </c>
      <c r="AO242">
        <v>30</v>
      </c>
      <c r="AP242">
        <v>452</v>
      </c>
      <c r="AQ242">
        <v>110</v>
      </c>
      <c r="AR242">
        <v>563</v>
      </c>
      <c r="AS242">
        <v>13</v>
      </c>
      <c r="AT242">
        <v>185</v>
      </c>
      <c r="AU242">
        <v>718</v>
      </c>
      <c r="AV242">
        <v>841</v>
      </c>
      <c r="AW242">
        <v>930</v>
      </c>
      <c r="AX242">
        <v>87</v>
      </c>
      <c r="AY242">
        <v>136</v>
      </c>
      <c r="AZ242">
        <v>91</v>
      </c>
      <c r="BA242">
        <v>88</v>
      </c>
      <c r="BB242">
        <v>51</v>
      </c>
      <c r="BC242">
        <v>91</v>
      </c>
      <c r="BD242">
        <v>79</v>
      </c>
      <c r="BE242">
        <v>86</v>
      </c>
      <c r="BF242">
        <v>100</v>
      </c>
      <c r="BG242">
        <v>100</v>
      </c>
      <c r="BH242">
        <v>100</v>
      </c>
      <c r="BI242">
        <v>100</v>
      </c>
      <c r="BJ242">
        <v>100</v>
      </c>
      <c r="BK242">
        <v>100</v>
      </c>
      <c r="BL242">
        <v>100</v>
      </c>
      <c r="BM242">
        <v>25</v>
      </c>
      <c r="BN242">
        <v>25</v>
      </c>
      <c r="BO242">
        <v>25</v>
      </c>
      <c r="BP242">
        <v>25</v>
      </c>
      <c r="BQ242">
        <v>1</v>
      </c>
      <c r="BR242">
        <v>3</v>
      </c>
      <c r="BS242">
        <v>0</v>
      </c>
      <c r="BT242">
        <v>3</v>
      </c>
      <c r="BU242">
        <v>1</v>
      </c>
      <c r="BV242">
        <v>2</v>
      </c>
      <c r="BW242">
        <v>0</v>
      </c>
      <c r="BX242">
        <v>3</v>
      </c>
      <c r="BY242">
        <v>0</v>
      </c>
      <c r="BZ242">
        <v>2</v>
      </c>
      <c r="CA242">
        <v>3</v>
      </c>
      <c r="CB242">
        <v>0</v>
      </c>
      <c r="CC242">
        <v>1</v>
      </c>
      <c r="CD242">
        <v>3</v>
      </c>
      <c r="CE242">
        <v>1</v>
      </c>
      <c r="CF242">
        <v>1</v>
      </c>
      <c r="CG242">
        <v>49</v>
      </c>
      <c r="CH242">
        <v>43</v>
      </c>
      <c r="CI242">
        <v>18</v>
      </c>
      <c r="CJ242">
        <v>96</v>
      </c>
      <c r="CK242">
        <v>52</v>
      </c>
      <c r="CL242">
        <v>95</v>
      </c>
      <c r="CM242">
        <v>64</v>
      </c>
      <c r="CN242">
        <v>18</v>
      </c>
      <c r="CO242">
        <v>8</v>
      </c>
      <c r="CP242">
        <v>6</v>
      </c>
      <c r="CQ242">
        <v>80</v>
      </c>
      <c r="CR242">
        <v>99</v>
      </c>
      <c r="CS242">
        <v>42</v>
      </c>
      <c r="CT242">
        <v>55</v>
      </c>
      <c r="CU242">
        <v>75</v>
      </c>
      <c r="CV242">
        <v>75</v>
      </c>
      <c r="CW242">
        <v>6</v>
      </c>
      <c r="CX242">
        <v>22</v>
      </c>
      <c r="CY242">
        <v>44</v>
      </c>
      <c r="CZ242">
        <v>37</v>
      </c>
      <c r="DA242">
        <v>71</v>
      </c>
      <c r="DB242">
        <v>89</v>
      </c>
      <c r="DC242">
        <v>12</v>
      </c>
      <c r="DD242">
        <v>63</v>
      </c>
      <c r="DE242">
        <v>38</v>
      </c>
      <c r="DF242">
        <v>84</v>
      </c>
      <c r="DG242">
        <v>95</v>
      </c>
      <c r="DH242">
        <v>45</v>
      </c>
      <c r="DI242">
        <v>89</v>
      </c>
      <c r="DJ242">
        <v>75</v>
      </c>
      <c r="DK242">
        <v>8</v>
      </c>
      <c r="DL242">
        <v>68</v>
      </c>
      <c r="DM242">
        <v>188</v>
      </c>
      <c r="DN242">
        <v>286</v>
      </c>
      <c r="DO242">
        <v>89</v>
      </c>
      <c r="DP242">
        <v>167</v>
      </c>
      <c r="DQ242">
        <v>205</v>
      </c>
      <c r="DR242">
        <v>891</v>
      </c>
      <c r="DS242">
        <v>838</v>
      </c>
      <c r="DT242">
        <v>147</v>
      </c>
      <c r="DU242">
        <v>441</v>
      </c>
      <c r="DV242">
        <v>962</v>
      </c>
      <c r="DW242">
        <v>484</v>
      </c>
      <c r="DX242">
        <v>246</v>
      </c>
      <c r="DY242">
        <v>506</v>
      </c>
      <c r="DZ242">
        <v>101</v>
      </c>
      <c r="EA242">
        <v>669</v>
      </c>
      <c r="EB242">
        <v>891</v>
      </c>
      <c r="EC242">
        <v>746</v>
      </c>
      <c r="ED242">
        <v>402</v>
      </c>
      <c r="EE242">
        <v>18</v>
      </c>
      <c r="EF242">
        <v>917</v>
      </c>
      <c r="EG242">
        <v>323</v>
      </c>
      <c r="EH242">
        <v>356</v>
      </c>
      <c r="EI242">
        <v>74</v>
      </c>
      <c r="EJ242">
        <v>921</v>
      </c>
      <c r="EK242">
        <v>603</v>
      </c>
      <c r="EL242">
        <v>637</v>
      </c>
      <c r="EM242">
        <v>648</v>
      </c>
      <c r="EN242">
        <v>481</v>
      </c>
      <c r="EO242">
        <v>894</v>
      </c>
      <c r="EP242">
        <v>277</v>
      </c>
      <c r="EQ242">
        <v>897</v>
      </c>
      <c r="ER242">
        <v>544</v>
      </c>
      <c r="ES242">
        <v>112</v>
      </c>
      <c r="ET242">
        <v>260</v>
      </c>
      <c r="EU242">
        <v>869</v>
      </c>
      <c r="EV242">
        <v>246</v>
      </c>
      <c r="EW242">
        <v>649</v>
      </c>
      <c r="EX242">
        <v>344</v>
      </c>
      <c r="EY242">
        <v>194</v>
      </c>
      <c r="EZ242">
        <v>114</v>
      </c>
      <c r="FA242">
        <v>979</v>
      </c>
      <c r="FB242">
        <v>280</v>
      </c>
      <c r="FC242">
        <v>616</v>
      </c>
      <c r="FD242">
        <v>995</v>
      </c>
      <c r="FE242">
        <v>378</v>
      </c>
      <c r="FF242">
        <v>20</v>
      </c>
      <c r="FG242">
        <v>940</v>
      </c>
      <c r="FH242">
        <v>578</v>
      </c>
      <c r="FI242">
        <v>875</v>
      </c>
      <c r="FJ242">
        <v>50</v>
      </c>
      <c r="FK242">
        <v>50</v>
      </c>
      <c r="FL242">
        <v>50</v>
      </c>
      <c r="FM242">
        <v>50</v>
      </c>
      <c r="FN242">
        <v>51</v>
      </c>
      <c r="FO242">
        <v>76</v>
      </c>
      <c r="FP242">
        <v>74</v>
      </c>
      <c r="FQ242">
        <v>67</v>
      </c>
      <c r="FR242">
        <v>78</v>
      </c>
      <c r="FS242">
        <v>67</v>
      </c>
      <c r="FT242">
        <v>54</v>
      </c>
      <c r="FU242">
        <v>50</v>
      </c>
      <c r="FV242">
        <v>50</v>
      </c>
      <c r="FW242">
        <v>50</v>
      </c>
      <c r="FX242">
        <v>50</v>
      </c>
      <c r="FY242">
        <v>50</v>
      </c>
      <c r="FZ242">
        <v>50</v>
      </c>
      <c r="GA242">
        <v>50</v>
      </c>
      <c r="GB242">
        <v>50</v>
      </c>
      <c r="GC242">
        <v>50</v>
      </c>
      <c r="GD242">
        <v>50</v>
      </c>
      <c r="GE242">
        <v>58</v>
      </c>
      <c r="GF242">
        <v>78</v>
      </c>
      <c r="GG242">
        <v>63</v>
      </c>
      <c r="GH242">
        <v>53</v>
      </c>
      <c r="GI242">
        <v>54</v>
      </c>
      <c r="GJ242">
        <v>70</v>
      </c>
      <c r="GK242">
        <v>77</v>
      </c>
      <c r="GL242">
        <v>50</v>
      </c>
      <c r="GM242">
        <v>50</v>
      </c>
      <c r="GN242">
        <v>50</v>
      </c>
      <c r="GO242">
        <v>50</v>
      </c>
      <c r="GP242">
        <v>50</v>
      </c>
      <c r="GQ242">
        <v>50</v>
      </c>
      <c r="GR242">
        <v>1.169</v>
      </c>
      <c r="GS242">
        <v>1.391</v>
      </c>
      <c r="GT242">
        <v>1.246</v>
      </c>
      <c r="GU242">
        <v>0.90200000000000002</v>
      </c>
      <c r="GV242">
        <v>0.51800000000000002</v>
      </c>
      <c r="GW242">
        <v>1.417</v>
      </c>
      <c r="GX242">
        <v>0.82299999999999995</v>
      </c>
      <c r="GY242">
        <v>0.85599999999999998</v>
      </c>
      <c r="GZ242">
        <v>0.57399999999999995</v>
      </c>
      <c r="HA242">
        <v>1.421</v>
      </c>
      <c r="HB242">
        <v>1.103</v>
      </c>
      <c r="HC242">
        <v>1.137</v>
      </c>
      <c r="HD242">
        <v>1.1480000000000001</v>
      </c>
      <c r="HE242">
        <v>0.98099999999999998</v>
      </c>
      <c r="HF242">
        <v>1.3940000000000001</v>
      </c>
      <c r="HG242">
        <v>1</v>
      </c>
      <c r="HH242">
        <v>0.89700000000000002</v>
      </c>
      <c r="HI242">
        <v>0.54400000000000004</v>
      </c>
      <c r="HJ242">
        <v>0.112</v>
      </c>
      <c r="HK242">
        <v>0.26</v>
      </c>
      <c r="HL242">
        <v>0.86899999999999999</v>
      </c>
      <c r="HM242">
        <v>0.246</v>
      </c>
      <c r="HN242">
        <v>0.64900000000000002</v>
      </c>
      <c r="HO242">
        <v>0.34399999999999997</v>
      </c>
      <c r="HP242">
        <v>0.19400000000000001</v>
      </c>
      <c r="HQ242">
        <v>0.114</v>
      </c>
      <c r="HR242">
        <v>0.97899999999999998</v>
      </c>
      <c r="HS242">
        <v>0.28000000000000003</v>
      </c>
      <c r="HT242">
        <v>0.61599999999999999</v>
      </c>
      <c r="HU242">
        <v>0.995</v>
      </c>
      <c r="HV242">
        <v>0.378</v>
      </c>
      <c r="HW242">
        <v>0.02</v>
      </c>
      <c r="HX242" s="40" t="s">
        <v>85</v>
      </c>
      <c r="HY242" s="35" t="s">
        <v>85</v>
      </c>
      <c r="HZ242" s="36" t="s">
        <v>85</v>
      </c>
      <c r="IA242" s="36" t="s">
        <v>85</v>
      </c>
      <c r="IB242" s="36" t="s">
        <v>85</v>
      </c>
      <c r="IC242" s="36" t="s">
        <v>85</v>
      </c>
      <c r="ID242" s="37" t="s">
        <v>85</v>
      </c>
      <c r="IE242" s="37" t="s">
        <v>85</v>
      </c>
      <c r="IF242" s="34" t="str">
        <f t="shared" si="25"/>
        <v/>
      </c>
      <c r="IG242" t="str">
        <f t="shared" si="26"/>
        <v/>
      </c>
      <c r="IH242" t="str">
        <f t="shared" si="27"/>
        <v/>
      </c>
      <c r="II242" t="str">
        <f t="shared" si="28"/>
        <v/>
      </c>
      <c r="IJ242" t="str">
        <f t="shared" si="29"/>
        <v/>
      </c>
      <c r="IK242" t="str">
        <f t="shared" si="30"/>
        <v/>
      </c>
      <c r="IL242" t="str">
        <f t="shared" si="31"/>
        <v/>
      </c>
      <c r="IM242" t="str">
        <f t="shared" si="32"/>
        <v/>
      </c>
    </row>
    <row r="243" spans="1:247" x14ac:dyDescent="0.25">
      <c r="A243" s="48">
        <v>137761</v>
      </c>
      <c r="E243" t="b">
        <v>0</v>
      </c>
      <c r="H243">
        <v>50</v>
      </c>
      <c r="J243" t="s">
        <v>46</v>
      </c>
      <c r="K243" t="b">
        <v>1</v>
      </c>
      <c r="N243" t="s">
        <v>43</v>
      </c>
      <c r="R243">
        <v>100</v>
      </c>
      <c r="S243">
        <v>8.0000000000000002E-3</v>
      </c>
      <c r="T243" t="b">
        <v>0</v>
      </c>
      <c r="U243">
        <v>43762.000243055554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10</v>
      </c>
      <c r="AC243">
        <v>10</v>
      </c>
      <c r="AD243">
        <v>1250</v>
      </c>
      <c r="AE243">
        <v>43691.000243055554</v>
      </c>
      <c r="AF243">
        <v>43762.000243055554</v>
      </c>
      <c r="AH243">
        <v>8.0000000000000002E-3</v>
      </c>
      <c r="AI243" t="s">
        <v>44</v>
      </c>
      <c r="AJ243">
        <v>725</v>
      </c>
      <c r="AK243">
        <v>7</v>
      </c>
      <c r="AL243">
        <v>911</v>
      </c>
      <c r="AM243">
        <v>971</v>
      </c>
      <c r="AN243">
        <v>247</v>
      </c>
      <c r="AO243">
        <v>416</v>
      </c>
      <c r="AP243">
        <v>355</v>
      </c>
      <c r="AQ243">
        <v>114</v>
      </c>
      <c r="AR243">
        <v>332</v>
      </c>
      <c r="AS243">
        <v>593</v>
      </c>
      <c r="AT243">
        <v>6</v>
      </c>
      <c r="AU243">
        <v>538</v>
      </c>
      <c r="AV243">
        <v>204</v>
      </c>
      <c r="AW243">
        <v>294</v>
      </c>
      <c r="AX243">
        <v>399</v>
      </c>
      <c r="AY243">
        <v>902</v>
      </c>
      <c r="AZ243">
        <v>92</v>
      </c>
      <c r="BA243">
        <v>57</v>
      </c>
      <c r="BB243">
        <v>83</v>
      </c>
      <c r="BC243">
        <v>95</v>
      </c>
      <c r="BD243">
        <v>76</v>
      </c>
      <c r="BE243">
        <v>82</v>
      </c>
      <c r="BF243">
        <v>100</v>
      </c>
      <c r="BG243">
        <v>100</v>
      </c>
      <c r="BH243">
        <v>100</v>
      </c>
      <c r="BI243">
        <v>100</v>
      </c>
      <c r="BJ243">
        <v>100</v>
      </c>
      <c r="BK243">
        <v>100</v>
      </c>
      <c r="BL243">
        <v>100</v>
      </c>
      <c r="BM243">
        <v>25</v>
      </c>
      <c r="BN243">
        <v>25</v>
      </c>
      <c r="BO243">
        <v>25</v>
      </c>
      <c r="BP243">
        <v>25</v>
      </c>
      <c r="BQ243">
        <v>0</v>
      </c>
      <c r="BR243">
        <v>3</v>
      </c>
      <c r="BS243">
        <v>0</v>
      </c>
      <c r="BT243">
        <v>3</v>
      </c>
      <c r="BU243">
        <v>1</v>
      </c>
      <c r="BV243">
        <v>0</v>
      </c>
      <c r="BW243">
        <v>1</v>
      </c>
      <c r="BX243">
        <v>3</v>
      </c>
      <c r="BY243">
        <v>3</v>
      </c>
      <c r="BZ243">
        <v>1</v>
      </c>
      <c r="CA243">
        <v>1</v>
      </c>
      <c r="CB243">
        <v>1</v>
      </c>
      <c r="CC243">
        <v>0</v>
      </c>
      <c r="CD243">
        <v>1</v>
      </c>
      <c r="CE243">
        <v>2</v>
      </c>
      <c r="CF243">
        <v>1</v>
      </c>
      <c r="CG243">
        <v>9</v>
      </c>
      <c r="CH243">
        <v>29</v>
      </c>
      <c r="CI243">
        <v>64</v>
      </c>
      <c r="CJ243">
        <v>39</v>
      </c>
      <c r="CK243">
        <v>95</v>
      </c>
      <c r="CL243">
        <v>66</v>
      </c>
      <c r="CM243">
        <v>92</v>
      </c>
      <c r="CN243">
        <v>22</v>
      </c>
      <c r="CO243">
        <v>30</v>
      </c>
      <c r="CP243">
        <v>75</v>
      </c>
      <c r="CQ243">
        <v>21</v>
      </c>
      <c r="CR243">
        <v>43</v>
      </c>
      <c r="CS243">
        <v>28</v>
      </c>
      <c r="CT243">
        <v>55</v>
      </c>
      <c r="CU243">
        <v>12</v>
      </c>
      <c r="CV243">
        <v>64</v>
      </c>
      <c r="CW243">
        <v>83</v>
      </c>
      <c r="CX243">
        <v>19</v>
      </c>
      <c r="CY243">
        <v>72</v>
      </c>
      <c r="CZ243">
        <v>53</v>
      </c>
      <c r="DA243">
        <v>21</v>
      </c>
      <c r="DB243">
        <v>24</v>
      </c>
      <c r="DC243">
        <v>99</v>
      </c>
      <c r="DD243">
        <v>5</v>
      </c>
      <c r="DE243">
        <v>76</v>
      </c>
      <c r="DF243">
        <v>32</v>
      </c>
      <c r="DG243">
        <v>38</v>
      </c>
      <c r="DH243">
        <v>73</v>
      </c>
      <c r="DI243">
        <v>36</v>
      </c>
      <c r="DJ243">
        <v>66</v>
      </c>
      <c r="DK243">
        <v>29</v>
      </c>
      <c r="DL243">
        <v>87</v>
      </c>
      <c r="DM243">
        <v>984</v>
      </c>
      <c r="DN243">
        <v>662</v>
      </c>
      <c r="DO243">
        <v>38</v>
      </c>
      <c r="DP243">
        <v>67</v>
      </c>
      <c r="DQ243">
        <v>437</v>
      </c>
      <c r="DR243">
        <v>845</v>
      </c>
      <c r="DS243">
        <v>778</v>
      </c>
      <c r="DT243">
        <v>112</v>
      </c>
      <c r="DU243">
        <v>520</v>
      </c>
      <c r="DV243">
        <v>43</v>
      </c>
      <c r="DW243">
        <v>597</v>
      </c>
      <c r="DX243">
        <v>763</v>
      </c>
      <c r="DY243">
        <v>628</v>
      </c>
      <c r="DZ243">
        <v>520</v>
      </c>
      <c r="EA243">
        <v>303</v>
      </c>
      <c r="EB243">
        <v>728</v>
      </c>
      <c r="EC243">
        <v>191</v>
      </c>
      <c r="ED243">
        <v>12</v>
      </c>
      <c r="EE243">
        <v>106</v>
      </c>
      <c r="EF243">
        <v>168</v>
      </c>
      <c r="EG243">
        <v>410</v>
      </c>
      <c r="EH243">
        <v>196</v>
      </c>
      <c r="EI243">
        <v>631</v>
      </c>
      <c r="EJ243">
        <v>427</v>
      </c>
      <c r="EK243">
        <v>829</v>
      </c>
      <c r="EL243">
        <v>30</v>
      </c>
      <c r="EM243">
        <v>147</v>
      </c>
      <c r="EN243">
        <v>874</v>
      </c>
      <c r="EO243">
        <v>736</v>
      </c>
      <c r="EP243">
        <v>14</v>
      </c>
      <c r="EQ243">
        <v>470</v>
      </c>
      <c r="ER243">
        <v>232</v>
      </c>
      <c r="ES243">
        <v>590</v>
      </c>
      <c r="ET243">
        <v>932</v>
      </c>
      <c r="EU243">
        <v>385</v>
      </c>
      <c r="EV243">
        <v>755</v>
      </c>
      <c r="EW243">
        <v>416</v>
      </c>
      <c r="EX243">
        <v>87</v>
      </c>
      <c r="EY243">
        <v>316</v>
      </c>
      <c r="EZ243">
        <v>907</v>
      </c>
      <c r="FA243">
        <v>188</v>
      </c>
      <c r="FB243">
        <v>845</v>
      </c>
      <c r="FC243">
        <v>103</v>
      </c>
      <c r="FD243">
        <v>959</v>
      </c>
      <c r="FE243">
        <v>202</v>
      </c>
      <c r="FF243">
        <v>34</v>
      </c>
      <c r="FG243">
        <v>28</v>
      </c>
      <c r="FH243">
        <v>453</v>
      </c>
      <c r="FI243">
        <v>254</v>
      </c>
      <c r="FJ243">
        <v>50</v>
      </c>
      <c r="FK243">
        <v>50</v>
      </c>
      <c r="FL243">
        <v>50</v>
      </c>
      <c r="FM243">
        <v>50</v>
      </c>
      <c r="FN243">
        <v>58</v>
      </c>
      <c r="FO243">
        <v>69</v>
      </c>
      <c r="FP243">
        <v>64</v>
      </c>
      <c r="FQ243">
        <v>68</v>
      </c>
      <c r="FR243">
        <v>60</v>
      </c>
      <c r="FS243">
        <v>66</v>
      </c>
      <c r="FT243">
        <v>71</v>
      </c>
      <c r="FU243">
        <v>50</v>
      </c>
      <c r="FV243">
        <v>50</v>
      </c>
      <c r="FW243">
        <v>50</v>
      </c>
      <c r="FX243">
        <v>50</v>
      </c>
      <c r="FY243">
        <v>50</v>
      </c>
      <c r="FZ243">
        <v>50</v>
      </c>
      <c r="GA243">
        <v>50</v>
      </c>
      <c r="GB243">
        <v>50</v>
      </c>
      <c r="GC243">
        <v>50</v>
      </c>
      <c r="GD243">
        <v>50</v>
      </c>
      <c r="GE243">
        <v>50</v>
      </c>
      <c r="GF243">
        <v>77</v>
      </c>
      <c r="GG243">
        <v>62</v>
      </c>
      <c r="GH243">
        <v>55</v>
      </c>
      <c r="GI243">
        <v>58</v>
      </c>
      <c r="GJ243">
        <v>72</v>
      </c>
      <c r="GK243">
        <v>65</v>
      </c>
      <c r="GL243">
        <v>50</v>
      </c>
      <c r="GM243">
        <v>50</v>
      </c>
      <c r="GN243">
        <v>50</v>
      </c>
      <c r="GO243">
        <v>50</v>
      </c>
      <c r="GP243">
        <v>50</v>
      </c>
      <c r="GQ243">
        <v>50</v>
      </c>
      <c r="GR243">
        <v>0.80299999999999994</v>
      </c>
      <c r="GS243">
        <v>1.228</v>
      </c>
      <c r="GT243">
        <v>0.69100000000000006</v>
      </c>
      <c r="GU243">
        <v>0.51200000000000001</v>
      </c>
      <c r="GV243">
        <v>0.60599999999999998</v>
      </c>
      <c r="GW243">
        <v>0.66800000000000004</v>
      </c>
      <c r="GX243">
        <v>0.90999999999999992</v>
      </c>
      <c r="GY243">
        <v>0.69599999999999995</v>
      </c>
      <c r="GZ243">
        <v>1.131</v>
      </c>
      <c r="HA243">
        <v>0.92700000000000005</v>
      </c>
      <c r="HB243">
        <v>1.329</v>
      </c>
      <c r="HC243">
        <v>0.53</v>
      </c>
      <c r="HD243">
        <v>0.64700000000000002</v>
      </c>
      <c r="HE243">
        <v>1.3740000000000001</v>
      </c>
      <c r="HF243">
        <v>1.236</v>
      </c>
      <c r="HG243">
        <v>2</v>
      </c>
      <c r="HH243">
        <v>0.47</v>
      </c>
      <c r="HI243">
        <v>0.23200000000000001</v>
      </c>
      <c r="HJ243">
        <v>0.59</v>
      </c>
      <c r="HK243">
        <v>0.93200000000000005</v>
      </c>
      <c r="HL243">
        <v>0.38500000000000001</v>
      </c>
      <c r="HM243">
        <v>0.755</v>
      </c>
      <c r="HN243">
        <v>0.41599999999999998</v>
      </c>
      <c r="HO243">
        <v>8.6999999999999994E-2</v>
      </c>
      <c r="HP243">
        <v>0.316</v>
      </c>
      <c r="HQ243">
        <v>0.90700000000000003</v>
      </c>
      <c r="HR243">
        <v>0.188</v>
      </c>
      <c r="HS243">
        <v>0.84499999999999997</v>
      </c>
      <c r="HT243">
        <v>0.10299999999999999</v>
      </c>
      <c r="HU243">
        <v>0.95899999999999996</v>
      </c>
      <c r="HV243">
        <v>0.20200000000000001</v>
      </c>
      <c r="HW243">
        <v>3.4000000000000002E-2</v>
      </c>
      <c r="HX243" s="40" t="s">
        <v>85</v>
      </c>
      <c r="HY243" s="35" t="s">
        <v>85</v>
      </c>
      <c r="HZ243" s="36" t="s">
        <v>85</v>
      </c>
      <c r="IA243" s="36" t="s">
        <v>85</v>
      </c>
      <c r="IB243" s="36">
        <v>87</v>
      </c>
      <c r="IC243" s="36" t="s">
        <v>85</v>
      </c>
      <c r="ID243" s="37" t="s">
        <v>85</v>
      </c>
      <c r="IE243" s="37" t="s">
        <v>85</v>
      </c>
      <c r="IF243" s="34" t="str">
        <f t="shared" si="25"/>
        <v/>
      </c>
      <c r="IG243" t="str">
        <f t="shared" si="26"/>
        <v/>
      </c>
      <c r="IH243" t="str">
        <f t="shared" si="27"/>
        <v/>
      </c>
      <c r="II243" t="str">
        <f t="shared" si="28"/>
        <v/>
      </c>
      <c r="IJ243">
        <f t="shared" si="29"/>
        <v>168</v>
      </c>
      <c r="IK243" t="str">
        <f t="shared" si="30"/>
        <v/>
      </c>
      <c r="IL243" t="str">
        <f t="shared" si="31"/>
        <v/>
      </c>
      <c r="IM243" t="str">
        <f t="shared" si="32"/>
        <v/>
      </c>
    </row>
    <row r="244" spans="1:247" x14ac:dyDescent="0.25">
      <c r="A244" s="48">
        <v>137762</v>
      </c>
      <c r="E244" t="b">
        <v>0</v>
      </c>
      <c r="H244">
        <v>50</v>
      </c>
      <c r="J244" t="s">
        <v>42</v>
      </c>
      <c r="K244" t="b">
        <v>1</v>
      </c>
      <c r="N244" t="s">
        <v>43</v>
      </c>
      <c r="R244">
        <v>0</v>
      </c>
      <c r="S244">
        <v>2.5000000000000001E-2</v>
      </c>
      <c r="T244" t="b">
        <v>0</v>
      </c>
      <c r="U244">
        <v>43762.000243055554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10</v>
      </c>
      <c r="AC244">
        <v>10</v>
      </c>
      <c r="AD244">
        <v>400</v>
      </c>
      <c r="AE244">
        <v>43691.000243055554</v>
      </c>
      <c r="AF244">
        <v>43762.000243055554</v>
      </c>
      <c r="AH244">
        <v>2.5000000000000001E-2</v>
      </c>
      <c r="AI244" t="s">
        <v>44</v>
      </c>
      <c r="AJ244">
        <v>818</v>
      </c>
      <c r="AK244">
        <v>632</v>
      </c>
      <c r="AL244">
        <v>139</v>
      </c>
      <c r="AM244">
        <v>212</v>
      </c>
      <c r="AN244">
        <v>467</v>
      </c>
      <c r="AO244">
        <v>468</v>
      </c>
      <c r="AP244">
        <v>568</v>
      </c>
      <c r="AQ244">
        <v>573</v>
      </c>
      <c r="AR244">
        <v>59</v>
      </c>
      <c r="AS244">
        <v>499</v>
      </c>
      <c r="AT244">
        <v>17</v>
      </c>
      <c r="AU244">
        <v>711</v>
      </c>
      <c r="AV244">
        <v>201</v>
      </c>
      <c r="AW244">
        <v>867</v>
      </c>
      <c r="AX244">
        <v>445</v>
      </c>
      <c r="AY244">
        <v>469</v>
      </c>
      <c r="AZ244">
        <v>53</v>
      </c>
      <c r="BA244">
        <v>74</v>
      </c>
      <c r="BB244">
        <v>62</v>
      </c>
      <c r="BC244">
        <v>95</v>
      </c>
      <c r="BD244">
        <v>96</v>
      </c>
      <c r="BE244">
        <v>100</v>
      </c>
      <c r="BF244">
        <v>100</v>
      </c>
      <c r="BG244">
        <v>100</v>
      </c>
      <c r="BH244">
        <v>100</v>
      </c>
      <c r="BI244">
        <v>100</v>
      </c>
      <c r="BJ244">
        <v>100</v>
      </c>
      <c r="BK244">
        <v>100</v>
      </c>
      <c r="BL244">
        <v>100</v>
      </c>
      <c r="BM244">
        <v>25</v>
      </c>
      <c r="BN244">
        <v>25</v>
      </c>
      <c r="BO244">
        <v>25</v>
      </c>
      <c r="BP244">
        <v>25</v>
      </c>
      <c r="BQ244">
        <v>2</v>
      </c>
      <c r="BR244">
        <v>2</v>
      </c>
      <c r="BS244">
        <v>2</v>
      </c>
      <c r="BT244">
        <v>1</v>
      </c>
      <c r="BU244">
        <v>1</v>
      </c>
      <c r="BV244">
        <v>1</v>
      </c>
      <c r="BW244">
        <v>0</v>
      </c>
      <c r="BX244">
        <v>1</v>
      </c>
      <c r="BY244">
        <v>1</v>
      </c>
      <c r="BZ244">
        <v>2</v>
      </c>
      <c r="CA244">
        <v>0</v>
      </c>
      <c r="CB244">
        <v>0</v>
      </c>
      <c r="CC244">
        <v>0</v>
      </c>
      <c r="CD244">
        <v>2</v>
      </c>
      <c r="CE244">
        <v>1</v>
      </c>
      <c r="CF244">
        <v>0</v>
      </c>
      <c r="CG244">
        <v>69</v>
      </c>
      <c r="CH244">
        <v>28</v>
      </c>
      <c r="CI244">
        <v>48</v>
      </c>
      <c r="CJ244">
        <v>74</v>
      </c>
      <c r="CK244">
        <v>41</v>
      </c>
      <c r="CL244">
        <v>61</v>
      </c>
      <c r="CM244">
        <v>82</v>
      </c>
      <c r="CN244">
        <v>34</v>
      </c>
      <c r="CO244">
        <v>82</v>
      </c>
      <c r="CP244">
        <v>57</v>
      </c>
      <c r="CQ244">
        <v>83</v>
      </c>
      <c r="CR244">
        <v>92</v>
      </c>
      <c r="CS244">
        <v>27</v>
      </c>
      <c r="CT244">
        <v>56</v>
      </c>
      <c r="CU244">
        <v>59</v>
      </c>
      <c r="CV244">
        <v>40</v>
      </c>
      <c r="CW244">
        <v>87</v>
      </c>
      <c r="CX244">
        <v>48</v>
      </c>
      <c r="CY244">
        <v>53</v>
      </c>
      <c r="CZ244">
        <v>73</v>
      </c>
      <c r="DA244">
        <v>97</v>
      </c>
      <c r="DB244">
        <v>43</v>
      </c>
      <c r="DC244">
        <v>88</v>
      </c>
      <c r="DD244">
        <v>22</v>
      </c>
      <c r="DE244">
        <v>28</v>
      </c>
      <c r="DF244">
        <v>76</v>
      </c>
      <c r="DG244">
        <v>1</v>
      </c>
      <c r="DH244">
        <v>67</v>
      </c>
      <c r="DI244">
        <v>10</v>
      </c>
      <c r="DJ244">
        <v>15</v>
      </c>
      <c r="DK244">
        <v>98</v>
      </c>
      <c r="DL244">
        <v>68</v>
      </c>
      <c r="DM244">
        <v>336</v>
      </c>
      <c r="DN244">
        <v>914</v>
      </c>
      <c r="DO244">
        <v>497</v>
      </c>
      <c r="DP244">
        <v>283</v>
      </c>
      <c r="DQ244">
        <v>106</v>
      </c>
      <c r="DR244">
        <v>303</v>
      </c>
      <c r="DS244">
        <v>358</v>
      </c>
      <c r="DT244">
        <v>209</v>
      </c>
      <c r="DU244">
        <v>266</v>
      </c>
      <c r="DV244">
        <v>466</v>
      </c>
      <c r="DW244">
        <v>300</v>
      </c>
      <c r="DX244">
        <v>684</v>
      </c>
      <c r="DY244">
        <v>276</v>
      </c>
      <c r="DZ244">
        <v>679</v>
      </c>
      <c r="EA244">
        <v>23</v>
      </c>
      <c r="EB244">
        <v>510</v>
      </c>
      <c r="EC244">
        <v>950</v>
      </c>
      <c r="ED244">
        <v>557</v>
      </c>
      <c r="EE244">
        <v>496</v>
      </c>
      <c r="EF244">
        <v>285</v>
      </c>
      <c r="EG244">
        <v>914</v>
      </c>
      <c r="EH244">
        <v>174</v>
      </c>
      <c r="EI244">
        <v>490</v>
      </c>
      <c r="EJ244">
        <v>320</v>
      </c>
      <c r="EK244">
        <v>718</v>
      </c>
      <c r="EL244">
        <v>95</v>
      </c>
      <c r="EM244">
        <v>54</v>
      </c>
      <c r="EN244">
        <v>428</v>
      </c>
      <c r="EO244">
        <v>483</v>
      </c>
      <c r="EP244">
        <v>798</v>
      </c>
      <c r="EQ244">
        <v>217</v>
      </c>
      <c r="ER244">
        <v>340</v>
      </c>
      <c r="ES244">
        <v>573</v>
      </c>
      <c r="ET244">
        <v>952</v>
      </c>
      <c r="EU244">
        <v>392</v>
      </c>
      <c r="EV244">
        <v>426</v>
      </c>
      <c r="EW244">
        <v>428</v>
      </c>
      <c r="EX244">
        <v>764</v>
      </c>
      <c r="EY244">
        <v>594</v>
      </c>
      <c r="EZ244">
        <v>201</v>
      </c>
      <c r="FA244">
        <v>737</v>
      </c>
      <c r="FB244">
        <v>182</v>
      </c>
      <c r="FC244">
        <v>691</v>
      </c>
      <c r="FD244">
        <v>391</v>
      </c>
      <c r="FE244">
        <v>447</v>
      </c>
      <c r="FF244">
        <v>527</v>
      </c>
      <c r="FG244">
        <v>731</v>
      </c>
      <c r="FH244">
        <v>238</v>
      </c>
      <c r="FI244">
        <v>612</v>
      </c>
      <c r="FJ244">
        <v>50</v>
      </c>
      <c r="FK244">
        <v>50</v>
      </c>
      <c r="FL244">
        <v>50</v>
      </c>
      <c r="FM244">
        <v>50</v>
      </c>
      <c r="FN244">
        <v>66</v>
      </c>
      <c r="FO244">
        <v>58</v>
      </c>
      <c r="FP244">
        <v>75</v>
      </c>
      <c r="FQ244">
        <v>68</v>
      </c>
      <c r="FR244">
        <v>50</v>
      </c>
      <c r="FS244">
        <v>72</v>
      </c>
      <c r="FT244">
        <v>66</v>
      </c>
      <c r="FU244">
        <v>50</v>
      </c>
      <c r="FV244">
        <v>50</v>
      </c>
      <c r="FW244">
        <v>50</v>
      </c>
      <c r="FX244">
        <v>50</v>
      </c>
      <c r="FY244">
        <v>50</v>
      </c>
      <c r="FZ244">
        <v>50</v>
      </c>
      <c r="GA244">
        <v>50</v>
      </c>
      <c r="GB244">
        <v>50</v>
      </c>
      <c r="GC244">
        <v>50</v>
      </c>
      <c r="GD244">
        <v>50</v>
      </c>
      <c r="GE244">
        <v>51</v>
      </c>
      <c r="GF244">
        <v>78</v>
      </c>
      <c r="GG244">
        <v>76</v>
      </c>
      <c r="GH244">
        <v>61</v>
      </c>
      <c r="GI244">
        <v>76</v>
      </c>
      <c r="GJ244">
        <v>77</v>
      </c>
      <c r="GK244">
        <v>79</v>
      </c>
      <c r="GL244">
        <v>50</v>
      </c>
      <c r="GM244">
        <v>50</v>
      </c>
      <c r="GN244">
        <v>50</v>
      </c>
      <c r="GO244">
        <v>50</v>
      </c>
      <c r="GP244">
        <v>50</v>
      </c>
      <c r="GQ244">
        <v>50</v>
      </c>
      <c r="GR244">
        <v>0.52300000000000002</v>
      </c>
      <c r="GS244">
        <v>1.01</v>
      </c>
      <c r="GT244">
        <v>1.45</v>
      </c>
      <c r="GU244">
        <v>1.0569999999999999</v>
      </c>
      <c r="GV244">
        <v>0.996</v>
      </c>
      <c r="GW244">
        <v>0.78499999999999992</v>
      </c>
      <c r="GX244">
        <v>1.4140000000000001</v>
      </c>
      <c r="GY244">
        <v>0.67399999999999993</v>
      </c>
      <c r="GZ244">
        <v>0.99</v>
      </c>
      <c r="HA244">
        <v>0.82000000000000006</v>
      </c>
      <c r="HB244">
        <v>1.218</v>
      </c>
      <c r="HC244">
        <v>0.59499999999999997</v>
      </c>
      <c r="HD244">
        <v>0.55400000000000005</v>
      </c>
      <c r="HE244">
        <v>0.92799999999999994</v>
      </c>
      <c r="HF244">
        <v>0.98299999999999998</v>
      </c>
      <c r="HG244">
        <v>1</v>
      </c>
      <c r="HH244">
        <v>0.217</v>
      </c>
      <c r="HI244">
        <v>0.34</v>
      </c>
      <c r="HJ244">
        <v>0.57299999999999995</v>
      </c>
      <c r="HK244">
        <v>0.95199999999999996</v>
      </c>
      <c r="HL244">
        <v>0.39200000000000002</v>
      </c>
      <c r="HM244">
        <v>0.42599999999999999</v>
      </c>
      <c r="HN244">
        <v>0.42799999999999999</v>
      </c>
      <c r="HO244">
        <v>0.76400000000000001</v>
      </c>
      <c r="HP244">
        <v>0.59399999999999997</v>
      </c>
      <c r="HQ244">
        <v>0.20100000000000001</v>
      </c>
      <c r="HR244">
        <v>0.73699999999999999</v>
      </c>
      <c r="HS244">
        <v>0.182</v>
      </c>
      <c r="HT244">
        <v>0.69099999999999995</v>
      </c>
      <c r="HU244">
        <v>0.39100000000000001</v>
      </c>
      <c r="HV244">
        <v>0.44700000000000001</v>
      </c>
      <c r="HW244">
        <v>0.52700000000000002</v>
      </c>
      <c r="HX244" s="40" t="s">
        <v>85</v>
      </c>
      <c r="HY244" s="35" t="s">
        <v>85</v>
      </c>
      <c r="HZ244" s="36" t="s">
        <v>85</v>
      </c>
      <c r="IA244" s="36" t="s">
        <v>85</v>
      </c>
      <c r="IB244" s="36" t="s">
        <v>85</v>
      </c>
      <c r="IC244" s="36" t="s">
        <v>85</v>
      </c>
      <c r="ID244" s="37" t="s">
        <v>85</v>
      </c>
      <c r="IE244" s="37" t="s">
        <v>85</v>
      </c>
      <c r="IF244" s="34" t="str">
        <f t="shared" si="25"/>
        <v/>
      </c>
      <c r="IG244" t="str">
        <f t="shared" si="26"/>
        <v/>
      </c>
      <c r="IH244" t="str">
        <f t="shared" si="27"/>
        <v/>
      </c>
      <c r="II244" t="str">
        <f t="shared" si="28"/>
        <v/>
      </c>
      <c r="IJ244" t="str">
        <f t="shared" si="29"/>
        <v/>
      </c>
      <c r="IK244" t="str">
        <f t="shared" si="30"/>
        <v/>
      </c>
      <c r="IL244" t="str">
        <f t="shared" si="31"/>
        <v/>
      </c>
      <c r="IM244" t="str">
        <f t="shared" si="32"/>
        <v/>
      </c>
    </row>
    <row r="245" spans="1:247" x14ac:dyDescent="0.25">
      <c r="A245" s="48">
        <v>137763</v>
      </c>
      <c r="E245" t="b">
        <v>0</v>
      </c>
      <c r="H245">
        <v>50</v>
      </c>
      <c r="J245" t="s">
        <v>46</v>
      </c>
      <c r="K245" t="b">
        <v>1</v>
      </c>
      <c r="N245" t="s">
        <v>43</v>
      </c>
      <c r="R245">
        <v>100</v>
      </c>
      <c r="S245">
        <v>0</v>
      </c>
      <c r="T245" t="b">
        <v>0</v>
      </c>
      <c r="U245">
        <v>43762.000243055554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10</v>
      </c>
      <c r="AC245">
        <v>10</v>
      </c>
      <c r="AD245">
        <v>9999</v>
      </c>
      <c r="AE245">
        <v>43691.000243055554</v>
      </c>
      <c r="AF245">
        <v>43762.000243055554</v>
      </c>
      <c r="AH245">
        <v>0</v>
      </c>
      <c r="AI245" t="s">
        <v>44</v>
      </c>
      <c r="AJ245">
        <v>387</v>
      </c>
      <c r="AK245">
        <v>468</v>
      </c>
      <c r="AL245">
        <v>756</v>
      </c>
      <c r="AM245">
        <v>523</v>
      </c>
      <c r="AN245">
        <v>95</v>
      </c>
      <c r="AO245">
        <v>24</v>
      </c>
      <c r="AP245">
        <v>396</v>
      </c>
      <c r="AQ245">
        <v>240</v>
      </c>
      <c r="AR245">
        <v>316</v>
      </c>
      <c r="AS245">
        <v>652</v>
      </c>
      <c r="AT245">
        <v>404</v>
      </c>
      <c r="AU245">
        <v>978</v>
      </c>
      <c r="AV245">
        <v>245</v>
      </c>
      <c r="AW245">
        <v>102</v>
      </c>
      <c r="AX245">
        <v>721</v>
      </c>
      <c r="AY245">
        <v>326</v>
      </c>
      <c r="AZ245">
        <v>67</v>
      </c>
      <c r="BA245">
        <v>58</v>
      </c>
      <c r="BB245">
        <v>53</v>
      </c>
      <c r="BC245">
        <v>73</v>
      </c>
      <c r="BD245">
        <v>63</v>
      </c>
      <c r="BE245">
        <v>93</v>
      </c>
      <c r="BF245">
        <v>100</v>
      </c>
      <c r="BG245">
        <v>100</v>
      </c>
      <c r="BH245">
        <v>100</v>
      </c>
      <c r="BI245">
        <v>100</v>
      </c>
      <c r="BJ245">
        <v>100</v>
      </c>
      <c r="BK245">
        <v>100</v>
      </c>
      <c r="BL245">
        <v>100</v>
      </c>
      <c r="BM245">
        <v>25</v>
      </c>
      <c r="BN245">
        <v>25</v>
      </c>
      <c r="BO245">
        <v>25</v>
      </c>
      <c r="BP245">
        <v>25</v>
      </c>
      <c r="BQ245">
        <v>0</v>
      </c>
      <c r="BR245">
        <v>2</v>
      </c>
      <c r="BS245">
        <v>1</v>
      </c>
      <c r="BT245">
        <v>0</v>
      </c>
      <c r="BU245">
        <v>3</v>
      </c>
      <c r="BV245">
        <v>0</v>
      </c>
      <c r="BW245">
        <v>1</v>
      </c>
      <c r="BX245">
        <v>0</v>
      </c>
      <c r="BY245">
        <v>0</v>
      </c>
      <c r="BZ245">
        <v>1</v>
      </c>
      <c r="CA245">
        <v>3</v>
      </c>
      <c r="CB245">
        <v>3</v>
      </c>
      <c r="CC245">
        <v>2</v>
      </c>
      <c r="CD245">
        <v>1</v>
      </c>
      <c r="CE245">
        <v>1</v>
      </c>
      <c r="CF245">
        <v>3</v>
      </c>
      <c r="CG245">
        <v>100</v>
      </c>
      <c r="CH245">
        <v>63</v>
      </c>
      <c r="CI245">
        <v>58</v>
      </c>
      <c r="CJ245">
        <v>84</v>
      </c>
      <c r="CK245">
        <v>16</v>
      </c>
      <c r="CL245">
        <v>19</v>
      </c>
      <c r="CM245">
        <v>56</v>
      </c>
      <c r="CN245">
        <v>6</v>
      </c>
      <c r="CO245">
        <v>40</v>
      </c>
      <c r="CP245">
        <v>7</v>
      </c>
      <c r="CQ245">
        <v>44</v>
      </c>
      <c r="CR245">
        <v>33</v>
      </c>
      <c r="CS245">
        <v>10</v>
      </c>
      <c r="CT245">
        <v>77</v>
      </c>
      <c r="CU245">
        <v>31</v>
      </c>
      <c r="CV245">
        <v>8</v>
      </c>
      <c r="CW245">
        <v>58</v>
      </c>
      <c r="CX245">
        <v>2</v>
      </c>
      <c r="CY245">
        <v>43</v>
      </c>
      <c r="CZ245">
        <v>3</v>
      </c>
      <c r="DA245">
        <v>65</v>
      </c>
      <c r="DB245">
        <v>6</v>
      </c>
      <c r="DC245">
        <v>69</v>
      </c>
      <c r="DD245">
        <v>81</v>
      </c>
      <c r="DE245">
        <v>36</v>
      </c>
      <c r="DF245">
        <v>48</v>
      </c>
      <c r="DG245">
        <v>2</v>
      </c>
      <c r="DH245">
        <v>81</v>
      </c>
      <c r="DI245">
        <v>58</v>
      </c>
      <c r="DJ245">
        <v>40</v>
      </c>
      <c r="DK245">
        <v>79</v>
      </c>
      <c r="DL245">
        <v>12</v>
      </c>
      <c r="DM245">
        <v>203</v>
      </c>
      <c r="DN245">
        <v>134</v>
      </c>
      <c r="DO245">
        <v>669</v>
      </c>
      <c r="DP245">
        <v>488</v>
      </c>
      <c r="DQ245">
        <v>999</v>
      </c>
      <c r="DR245">
        <v>702</v>
      </c>
      <c r="DS245">
        <v>109</v>
      </c>
      <c r="DT245">
        <v>24</v>
      </c>
      <c r="DU245">
        <v>870</v>
      </c>
      <c r="DV245">
        <v>35</v>
      </c>
      <c r="DW245">
        <v>38</v>
      </c>
      <c r="DX245">
        <v>821</v>
      </c>
      <c r="DY245">
        <v>411</v>
      </c>
      <c r="DZ245">
        <v>718</v>
      </c>
      <c r="EA245">
        <v>886</v>
      </c>
      <c r="EB245">
        <v>693</v>
      </c>
      <c r="EC245">
        <v>820</v>
      </c>
      <c r="ED245">
        <v>565</v>
      </c>
      <c r="EE245">
        <v>944</v>
      </c>
      <c r="EF245">
        <v>480</v>
      </c>
      <c r="EG245">
        <v>526</v>
      </c>
      <c r="EH245">
        <v>507</v>
      </c>
      <c r="EI245">
        <v>24</v>
      </c>
      <c r="EJ245">
        <v>759</v>
      </c>
      <c r="EK245">
        <v>608</v>
      </c>
      <c r="EL245">
        <v>129</v>
      </c>
      <c r="EM245">
        <v>390</v>
      </c>
      <c r="EN245">
        <v>485</v>
      </c>
      <c r="EO245">
        <v>878</v>
      </c>
      <c r="EP245">
        <v>797</v>
      </c>
      <c r="EQ245">
        <v>177</v>
      </c>
      <c r="ER245">
        <v>622</v>
      </c>
      <c r="ES245">
        <v>646</v>
      </c>
      <c r="ET245">
        <v>54</v>
      </c>
      <c r="EU245">
        <v>721</v>
      </c>
      <c r="EV245">
        <v>175</v>
      </c>
      <c r="EW245">
        <v>998</v>
      </c>
      <c r="EX245">
        <v>711</v>
      </c>
      <c r="EY245">
        <v>264</v>
      </c>
      <c r="EZ245">
        <v>698</v>
      </c>
      <c r="FA245">
        <v>310</v>
      </c>
      <c r="FB245">
        <v>262</v>
      </c>
      <c r="FC245">
        <v>177</v>
      </c>
      <c r="FD245">
        <v>213</v>
      </c>
      <c r="FE245">
        <v>896</v>
      </c>
      <c r="FF245">
        <v>843</v>
      </c>
      <c r="FG245">
        <v>307</v>
      </c>
      <c r="FH245">
        <v>920</v>
      </c>
      <c r="FI245">
        <v>381</v>
      </c>
      <c r="FJ245">
        <v>50</v>
      </c>
      <c r="FK245">
        <v>50</v>
      </c>
      <c r="FL245">
        <v>50</v>
      </c>
      <c r="FM245">
        <v>50</v>
      </c>
      <c r="FN245">
        <v>57</v>
      </c>
      <c r="FO245">
        <v>66</v>
      </c>
      <c r="FP245">
        <v>56</v>
      </c>
      <c r="FQ245">
        <v>79</v>
      </c>
      <c r="FR245">
        <v>66</v>
      </c>
      <c r="FS245">
        <v>64</v>
      </c>
      <c r="FT245">
        <v>64</v>
      </c>
      <c r="FU245">
        <v>50</v>
      </c>
      <c r="FV245">
        <v>50</v>
      </c>
      <c r="FW245">
        <v>50</v>
      </c>
      <c r="FX245">
        <v>50</v>
      </c>
      <c r="FY245">
        <v>50</v>
      </c>
      <c r="FZ245">
        <v>50</v>
      </c>
      <c r="GA245">
        <v>50</v>
      </c>
      <c r="GB245">
        <v>50</v>
      </c>
      <c r="GC245">
        <v>50</v>
      </c>
      <c r="GD245">
        <v>50</v>
      </c>
      <c r="GE245">
        <v>80</v>
      </c>
      <c r="GF245">
        <v>58</v>
      </c>
      <c r="GG245">
        <v>61</v>
      </c>
      <c r="GH245">
        <v>78</v>
      </c>
      <c r="GI245">
        <v>55</v>
      </c>
      <c r="GJ245">
        <v>52</v>
      </c>
      <c r="GK245">
        <v>73</v>
      </c>
      <c r="GL245">
        <v>50</v>
      </c>
      <c r="GM245">
        <v>50</v>
      </c>
      <c r="GN245">
        <v>50</v>
      </c>
      <c r="GO245">
        <v>50</v>
      </c>
      <c r="GP245">
        <v>50</v>
      </c>
      <c r="GQ245">
        <v>50</v>
      </c>
      <c r="GR245">
        <v>1.3860000000000001</v>
      </c>
      <c r="GS245">
        <v>1.1930000000000001</v>
      </c>
      <c r="GT245">
        <v>1.3199999999999998</v>
      </c>
      <c r="GU245">
        <v>1.0649999999999999</v>
      </c>
      <c r="GV245">
        <v>1.444</v>
      </c>
      <c r="GW245">
        <v>0.98</v>
      </c>
      <c r="GX245">
        <v>1.026</v>
      </c>
      <c r="GY245">
        <v>1.0070000000000001</v>
      </c>
      <c r="GZ245">
        <v>0.52400000000000002</v>
      </c>
      <c r="HA245">
        <v>1.2589999999999999</v>
      </c>
      <c r="HB245">
        <v>1.1080000000000001</v>
      </c>
      <c r="HC245">
        <v>0.629</v>
      </c>
      <c r="HD245">
        <v>0.89</v>
      </c>
      <c r="HE245">
        <v>0.98499999999999999</v>
      </c>
      <c r="HF245">
        <v>1.3780000000000001</v>
      </c>
      <c r="HG245">
        <v>2</v>
      </c>
      <c r="HH245">
        <v>0.17699999999999999</v>
      </c>
      <c r="HI245">
        <v>0.622</v>
      </c>
      <c r="HJ245">
        <v>0.64600000000000002</v>
      </c>
      <c r="HK245">
        <v>5.3999999999999999E-2</v>
      </c>
      <c r="HL245">
        <v>0.72099999999999997</v>
      </c>
      <c r="HM245">
        <v>0.17499999999999999</v>
      </c>
      <c r="HN245">
        <v>0.998</v>
      </c>
      <c r="HO245">
        <v>0.71099999999999997</v>
      </c>
      <c r="HP245">
        <v>0.26400000000000001</v>
      </c>
      <c r="HQ245">
        <v>0.69799999999999995</v>
      </c>
      <c r="HR245">
        <v>0.31</v>
      </c>
      <c r="HS245">
        <v>0.26200000000000001</v>
      </c>
      <c r="HT245">
        <v>0.17699999999999999</v>
      </c>
      <c r="HU245">
        <v>0.21299999999999999</v>
      </c>
      <c r="HV245">
        <v>0.89600000000000002</v>
      </c>
      <c r="HW245">
        <v>0.84299999999999997</v>
      </c>
      <c r="HX245" s="40" t="s">
        <v>85</v>
      </c>
      <c r="HY245" s="35" t="s">
        <v>85</v>
      </c>
      <c r="HZ245" s="36" t="s">
        <v>85</v>
      </c>
      <c r="IA245" s="36" t="s">
        <v>85</v>
      </c>
      <c r="IB245" s="36">
        <v>12</v>
      </c>
      <c r="IC245" s="36" t="s">
        <v>85</v>
      </c>
      <c r="ID245" s="37" t="s">
        <v>85</v>
      </c>
      <c r="IE245" s="37" t="s">
        <v>85</v>
      </c>
      <c r="IF245" s="34" t="str">
        <f t="shared" si="25"/>
        <v/>
      </c>
      <c r="IG245" t="str">
        <f t="shared" si="26"/>
        <v/>
      </c>
      <c r="IH245" t="str">
        <f t="shared" si="27"/>
        <v/>
      </c>
      <c r="II245" t="str">
        <f t="shared" si="28"/>
        <v/>
      </c>
      <c r="IJ245">
        <f t="shared" si="29"/>
        <v>31</v>
      </c>
      <c r="IK245" t="str">
        <f t="shared" si="30"/>
        <v/>
      </c>
      <c r="IL245" t="str">
        <f t="shared" si="31"/>
        <v/>
      </c>
      <c r="IM245" t="str">
        <f t="shared" si="32"/>
        <v/>
      </c>
    </row>
    <row r="246" spans="1:247" x14ac:dyDescent="0.25">
      <c r="A246" s="48">
        <v>137764</v>
      </c>
      <c r="E246" t="b">
        <v>0</v>
      </c>
      <c r="H246">
        <v>50</v>
      </c>
      <c r="J246" t="s">
        <v>46</v>
      </c>
      <c r="K246" t="b">
        <v>1</v>
      </c>
      <c r="N246" t="s">
        <v>43</v>
      </c>
      <c r="R246">
        <v>30.579999923706055</v>
      </c>
      <c r="S246">
        <v>1.7000000000000001E-2</v>
      </c>
      <c r="T246" t="b">
        <v>0</v>
      </c>
      <c r="U246">
        <v>43762.000243055554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10</v>
      </c>
      <c r="AC246">
        <v>10</v>
      </c>
      <c r="AD246">
        <v>588</v>
      </c>
      <c r="AE246">
        <v>43691.000243055554</v>
      </c>
      <c r="AF246">
        <v>43762.000243055554</v>
      </c>
      <c r="AH246">
        <v>1.7000000000000001E-2</v>
      </c>
      <c r="AI246" t="s">
        <v>44</v>
      </c>
      <c r="AJ246">
        <v>744</v>
      </c>
      <c r="AK246">
        <v>899</v>
      </c>
      <c r="AL246">
        <v>670</v>
      </c>
      <c r="AM246">
        <v>597</v>
      </c>
      <c r="AN246">
        <v>207</v>
      </c>
      <c r="AO246">
        <v>937</v>
      </c>
      <c r="AP246">
        <v>395</v>
      </c>
      <c r="AQ246">
        <v>428</v>
      </c>
      <c r="AR246">
        <v>827</v>
      </c>
      <c r="AS246">
        <v>446</v>
      </c>
      <c r="AT246">
        <v>813</v>
      </c>
      <c r="AU246">
        <v>593</v>
      </c>
      <c r="AV246">
        <v>361</v>
      </c>
      <c r="AW246">
        <v>369</v>
      </c>
      <c r="AX246">
        <v>188</v>
      </c>
      <c r="AY246">
        <v>700</v>
      </c>
      <c r="AZ246">
        <v>62</v>
      </c>
      <c r="BA246">
        <v>68</v>
      </c>
      <c r="BB246">
        <v>95</v>
      </c>
      <c r="BC246">
        <v>69</v>
      </c>
      <c r="BD246">
        <v>93</v>
      </c>
      <c r="BE246">
        <v>93</v>
      </c>
      <c r="BF246">
        <v>100</v>
      </c>
      <c r="BG246">
        <v>100</v>
      </c>
      <c r="BH246">
        <v>100</v>
      </c>
      <c r="BI246">
        <v>100</v>
      </c>
      <c r="BJ246">
        <v>100</v>
      </c>
      <c r="BK246">
        <v>100</v>
      </c>
      <c r="BL246">
        <v>100</v>
      </c>
      <c r="BM246">
        <v>25</v>
      </c>
      <c r="BN246">
        <v>25</v>
      </c>
      <c r="BO246">
        <v>25</v>
      </c>
      <c r="BP246">
        <v>25</v>
      </c>
      <c r="BQ246">
        <v>3</v>
      </c>
      <c r="BR246">
        <v>1</v>
      </c>
      <c r="BS246">
        <v>0</v>
      </c>
      <c r="BT246">
        <v>2</v>
      </c>
      <c r="BU246">
        <v>3</v>
      </c>
      <c r="BV246">
        <v>2</v>
      </c>
      <c r="BW246">
        <v>0</v>
      </c>
      <c r="BX246">
        <v>2</v>
      </c>
      <c r="BY246">
        <v>3</v>
      </c>
      <c r="BZ246">
        <v>3</v>
      </c>
      <c r="CA246">
        <v>1</v>
      </c>
      <c r="CB246">
        <v>1</v>
      </c>
      <c r="CC246">
        <v>3</v>
      </c>
      <c r="CD246">
        <v>0</v>
      </c>
      <c r="CE246">
        <v>3</v>
      </c>
      <c r="CF246">
        <v>3</v>
      </c>
      <c r="CG246">
        <v>100</v>
      </c>
      <c r="CH246">
        <v>89</v>
      </c>
      <c r="CI246">
        <v>21</v>
      </c>
      <c r="CJ246">
        <v>88</v>
      </c>
      <c r="CK246">
        <v>77</v>
      </c>
      <c r="CL246">
        <v>10</v>
      </c>
      <c r="CM246">
        <v>16</v>
      </c>
      <c r="CN246">
        <v>87</v>
      </c>
      <c r="CO246">
        <v>11</v>
      </c>
      <c r="CP246">
        <v>32</v>
      </c>
      <c r="CQ246">
        <v>58</v>
      </c>
      <c r="CR246">
        <v>44</v>
      </c>
      <c r="CS246">
        <v>82</v>
      </c>
      <c r="CT246">
        <v>98</v>
      </c>
      <c r="CU246">
        <v>91</v>
      </c>
      <c r="CV246">
        <v>58</v>
      </c>
      <c r="CW246">
        <v>6</v>
      </c>
      <c r="CX246">
        <v>66</v>
      </c>
      <c r="CY246">
        <v>78</v>
      </c>
      <c r="CZ246">
        <v>85</v>
      </c>
      <c r="DA246">
        <v>46</v>
      </c>
      <c r="DB246">
        <v>83</v>
      </c>
      <c r="DC246">
        <v>91</v>
      </c>
      <c r="DD246">
        <v>1</v>
      </c>
      <c r="DE246">
        <v>58</v>
      </c>
      <c r="DF246">
        <v>93</v>
      </c>
      <c r="DG246">
        <v>95</v>
      </c>
      <c r="DH246">
        <v>86</v>
      </c>
      <c r="DI246">
        <v>93</v>
      </c>
      <c r="DJ246">
        <v>73</v>
      </c>
      <c r="DK246">
        <v>23</v>
      </c>
      <c r="DL246">
        <v>28</v>
      </c>
      <c r="DM246">
        <v>796</v>
      </c>
      <c r="DN246">
        <v>803</v>
      </c>
      <c r="DO246">
        <v>359</v>
      </c>
      <c r="DP246">
        <v>604</v>
      </c>
      <c r="DQ246">
        <v>147</v>
      </c>
      <c r="DR246">
        <v>10</v>
      </c>
      <c r="DS246">
        <v>920</v>
      </c>
      <c r="DT246">
        <v>765</v>
      </c>
      <c r="DU246">
        <v>784</v>
      </c>
      <c r="DV246">
        <v>187</v>
      </c>
      <c r="DW246">
        <v>750</v>
      </c>
      <c r="DX246">
        <v>158</v>
      </c>
      <c r="DY246">
        <v>272</v>
      </c>
      <c r="DZ246">
        <v>169</v>
      </c>
      <c r="EA246">
        <v>934</v>
      </c>
      <c r="EB246">
        <v>859</v>
      </c>
      <c r="EC246">
        <v>32</v>
      </c>
      <c r="ED246">
        <v>983</v>
      </c>
      <c r="EE246">
        <v>826</v>
      </c>
      <c r="EF246">
        <v>273</v>
      </c>
      <c r="EG246">
        <v>293</v>
      </c>
      <c r="EH246">
        <v>914</v>
      </c>
      <c r="EI246">
        <v>879</v>
      </c>
      <c r="EJ246">
        <v>575</v>
      </c>
      <c r="EK246">
        <v>865</v>
      </c>
      <c r="EL246">
        <v>540</v>
      </c>
      <c r="EM246">
        <v>102</v>
      </c>
      <c r="EN246">
        <v>904</v>
      </c>
      <c r="EO246">
        <v>515</v>
      </c>
      <c r="EP246">
        <v>410</v>
      </c>
      <c r="EQ246">
        <v>419</v>
      </c>
      <c r="ER246">
        <v>969</v>
      </c>
      <c r="ES246">
        <v>15</v>
      </c>
      <c r="ET246">
        <v>186</v>
      </c>
      <c r="EU246">
        <v>574</v>
      </c>
      <c r="EV246">
        <v>982</v>
      </c>
      <c r="EW246">
        <v>632</v>
      </c>
      <c r="EX246">
        <v>104</v>
      </c>
      <c r="EY246">
        <v>306</v>
      </c>
      <c r="EZ246">
        <v>91</v>
      </c>
      <c r="FA246">
        <v>964</v>
      </c>
      <c r="FB246">
        <v>597</v>
      </c>
      <c r="FC246">
        <v>314</v>
      </c>
      <c r="FD246">
        <v>427</v>
      </c>
      <c r="FE246">
        <v>548</v>
      </c>
      <c r="FF246">
        <v>925</v>
      </c>
      <c r="FG246">
        <v>314</v>
      </c>
      <c r="FH246">
        <v>324</v>
      </c>
      <c r="FI246">
        <v>576</v>
      </c>
      <c r="FJ246">
        <v>50</v>
      </c>
      <c r="FK246">
        <v>50</v>
      </c>
      <c r="FL246">
        <v>50</v>
      </c>
      <c r="FM246">
        <v>50</v>
      </c>
      <c r="FN246">
        <v>67</v>
      </c>
      <c r="FO246">
        <v>57</v>
      </c>
      <c r="FP246">
        <v>54</v>
      </c>
      <c r="FQ246">
        <v>72</v>
      </c>
      <c r="FR246">
        <v>57</v>
      </c>
      <c r="FS246">
        <v>59</v>
      </c>
      <c r="FT246">
        <v>73</v>
      </c>
      <c r="FU246">
        <v>50</v>
      </c>
      <c r="FV246">
        <v>50</v>
      </c>
      <c r="FW246">
        <v>50</v>
      </c>
      <c r="FX246">
        <v>50</v>
      </c>
      <c r="FY246">
        <v>50</v>
      </c>
      <c r="FZ246">
        <v>50</v>
      </c>
      <c r="GA246">
        <v>50</v>
      </c>
      <c r="GB246">
        <v>50</v>
      </c>
      <c r="GC246">
        <v>50</v>
      </c>
      <c r="GD246">
        <v>50</v>
      </c>
      <c r="GE246">
        <v>61</v>
      </c>
      <c r="GF246">
        <v>65</v>
      </c>
      <c r="GG246">
        <v>79</v>
      </c>
      <c r="GH246">
        <v>74</v>
      </c>
      <c r="GI246">
        <v>55</v>
      </c>
      <c r="GJ246">
        <v>56</v>
      </c>
      <c r="GK246">
        <v>59</v>
      </c>
      <c r="GL246">
        <v>50</v>
      </c>
      <c r="GM246">
        <v>50</v>
      </c>
      <c r="GN246">
        <v>50</v>
      </c>
      <c r="GO246">
        <v>50</v>
      </c>
      <c r="GP246">
        <v>50</v>
      </c>
      <c r="GQ246">
        <v>50</v>
      </c>
      <c r="GR246">
        <v>1.4340000000000002</v>
      </c>
      <c r="GS246">
        <v>1.359</v>
      </c>
      <c r="GT246">
        <v>0.53200000000000003</v>
      </c>
      <c r="GU246">
        <v>1.4830000000000001</v>
      </c>
      <c r="GV246">
        <v>1.3260000000000001</v>
      </c>
      <c r="GW246">
        <v>0.77300000000000002</v>
      </c>
      <c r="GX246">
        <v>0.79299999999999993</v>
      </c>
      <c r="GY246">
        <v>1.4140000000000001</v>
      </c>
      <c r="GZ246">
        <v>1.379</v>
      </c>
      <c r="HA246">
        <v>1.075</v>
      </c>
      <c r="HB246">
        <v>1.365</v>
      </c>
      <c r="HC246">
        <v>1.04</v>
      </c>
      <c r="HD246">
        <v>0.60199999999999998</v>
      </c>
      <c r="HE246">
        <v>1.4039999999999999</v>
      </c>
      <c r="HF246">
        <v>1.0150000000000001</v>
      </c>
      <c r="HG246">
        <v>2</v>
      </c>
      <c r="HH246">
        <v>0.41899999999999998</v>
      </c>
      <c r="HI246">
        <v>0.96899999999999997</v>
      </c>
      <c r="HJ246">
        <v>1.4999999999999999E-2</v>
      </c>
      <c r="HK246">
        <v>0.186</v>
      </c>
      <c r="HL246">
        <v>0.57399999999999995</v>
      </c>
      <c r="HM246">
        <v>0.98199999999999998</v>
      </c>
      <c r="HN246">
        <v>0.63200000000000001</v>
      </c>
      <c r="HO246">
        <v>0.104</v>
      </c>
      <c r="HP246">
        <v>0.30599999999999999</v>
      </c>
      <c r="HQ246">
        <v>9.0999999999999998E-2</v>
      </c>
      <c r="HR246">
        <v>0.96399999999999997</v>
      </c>
      <c r="HS246">
        <v>0.59699999999999998</v>
      </c>
      <c r="HT246">
        <v>0.314</v>
      </c>
      <c r="HU246">
        <v>0.42699999999999999</v>
      </c>
      <c r="HV246">
        <v>0.54800000000000004</v>
      </c>
      <c r="HW246">
        <v>0.92500000000000004</v>
      </c>
      <c r="HX246" s="40" t="s">
        <v>85</v>
      </c>
      <c r="HY246" s="35" t="s">
        <v>85</v>
      </c>
      <c r="HZ246" s="36" t="s">
        <v>85</v>
      </c>
      <c r="IA246" s="36" t="s">
        <v>85</v>
      </c>
      <c r="IB246" s="36">
        <v>28</v>
      </c>
      <c r="IC246" s="36" t="s">
        <v>85</v>
      </c>
      <c r="ID246" s="37" t="s">
        <v>85</v>
      </c>
      <c r="IE246" s="37" t="s">
        <v>85</v>
      </c>
      <c r="IF246" s="34" t="str">
        <f t="shared" si="25"/>
        <v/>
      </c>
      <c r="IG246" t="str">
        <f t="shared" si="26"/>
        <v/>
      </c>
      <c r="IH246" t="str">
        <f t="shared" si="27"/>
        <v/>
      </c>
      <c r="II246" t="str">
        <f t="shared" si="28"/>
        <v/>
      </c>
      <c r="IJ246">
        <f t="shared" si="29"/>
        <v>65</v>
      </c>
      <c r="IK246" t="str">
        <f t="shared" si="30"/>
        <v/>
      </c>
      <c r="IL246" t="str">
        <f t="shared" si="31"/>
        <v/>
      </c>
      <c r="IM246" t="str">
        <f t="shared" si="32"/>
        <v/>
      </c>
    </row>
    <row r="247" spans="1:247" x14ac:dyDescent="0.25">
      <c r="A247" s="48">
        <v>137765</v>
      </c>
      <c r="E247" t="b">
        <v>0</v>
      </c>
      <c r="H247">
        <v>50</v>
      </c>
      <c r="J247" t="s">
        <v>46</v>
      </c>
      <c r="K247" t="b">
        <v>1</v>
      </c>
      <c r="N247" t="s">
        <v>43</v>
      </c>
      <c r="R247">
        <v>100</v>
      </c>
      <c r="S247">
        <v>8.0000000000000002E-3</v>
      </c>
      <c r="T247" t="b">
        <v>0</v>
      </c>
      <c r="U247">
        <v>43762.000243055554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10</v>
      </c>
      <c r="AC247">
        <v>10</v>
      </c>
      <c r="AD247">
        <v>1250</v>
      </c>
      <c r="AE247">
        <v>43691.000243055554</v>
      </c>
      <c r="AF247">
        <v>43762.000243055554</v>
      </c>
      <c r="AH247">
        <v>8.0000000000000002E-3</v>
      </c>
      <c r="AI247" t="s">
        <v>44</v>
      </c>
      <c r="AJ247">
        <v>476</v>
      </c>
      <c r="AK247">
        <v>239</v>
      </c>
      <c r="AL247">
        <v>736</v>
      </c>
      <c r="AM247">
        <v>927</v>
      </c>
      <c r="AN247">
        <v>67</v>
      </c>
      <c r="AO247">
        <v>302</v>
      </c>
      <c r="AP247">
        <v>909</v>
      </c>
      <c r="AQ247">
        <v>660</v>
      </c>
      <c r="AR247">
        <v>342</v>
      </c>
      <c r="AS247">
        <v>326</v>
      </c>
      <c r="AT247">
        <v>308</v>
      </c>
      <c r="AU247">
        <v>277</v>
      </c>
      <c r="AV247">
        <v>743</v>
      </c>
      <c r="AW247">
        <v>454</v>
      </c>
      <c r="AX247">
        <v>134</v>
      </c>
      <c r="AY247">
        <v>724</v>
      </c>
      <c r="AZ247">
        <v>58</v>
      </c>
      <c r="BA247">
        <v>61</v>
      </c>
      <c r="BB247">
        <v>84</v>
      </c>
      <c r="BC247">
        <v>80</v>
      </c>
      <c r="BD247">
        <v>72</v>
      </c>
      <c r="BE247">
        <v>68</v>
      </c>
      <c r="BF247">
        <v>100</v>
      </c>
      <c r="BG247">
        <v>100</v>
      </c>
      <c r="BH247">
        <v>100</v>
      </c>
      <c r="BI247">
        <v>100</v>
      </c>
      <c r="BJ247">
        <v>100</v>
      </c>
      <c r="BK247">
        <v>100</v>
      </c>
      <c r="BL247">
        <v>100</v>
      </c>
      <c r="BM247">
        <v>25</v>
      </c>
      <c r="BN247">
        <v>25</v>
      </c>
      <c r="BO247">
        <v>25</v>
      </c>
      <c r="BP247">
        <v>25</v>
      </c>
      <c r="BQ247">
        <v>2</v>
      </c>
      <c r="BR247">
        <v>3</v>
      </c>
      <c r="BS247">
        <v>1</v>
      </c>
      <c r="BT247">
        <v>3</v>
      </c>
      <c r="BU247">
        <v>1</v>
      </c>
      <c r="BV247">
        <v>2</v>
      </c>
      <c r="BW247">
        <v>3</v>
      </c>
      <c r="BX247">
        <v>3</v>
      </c>
      <c r="BY247">
        <v>3</v>
      </c>
      <c r="BZ247">
        <v>1</v>
      </c>
      <c r="CA247">
        <v>3</v>
      </c>
      <c r="CB247">
        <v>0</v>
      </c>
      <c r="CC247">
        <v>2</v>
      </c>
      <c r="CD247">
        <v>0</v>
      </c>
      <c r="CE247">
        <v>2</v>
      </c>
      <c r="CF247">
        <v>0</v>
      </c>
      <c r="CG247">
        <v>81</v>
      </c>
      <c r="CH247">
        <v>48</v>
      </c>
      <c r="CI247">
        <v>3</v>
      </c>
      <c r="CJ247">
        <v>24</v>
      </c>
      <c r="CK247">
        <v>48</v>
      </c>
      <c r="CL247">
        <v>60</v>
      </c>
      <c r="CM247">
        <v>28</v>
      </c>
      <c r="CN247">
        <v>66</v>
      </c>
      <c r="CO247">
        <v>68</v>
      </c>
      <c r="CP247">
        <v>33</v>
      </c>
      <c r="CQ247">
        <v>92</v>
      </c>
      <c r="CR247">
        <v>99</v>
      </c>
      <c r="CS247">
        <v>37</v>
      </c>
      <c r="CT247">
        <v>66</v>
      </c>
      <c r="CU247">
        <v>41</v>
      </c>
      <c r="CV247">
        <v>84</v>
      </c>
      <c r="CW247">
        <v>91</v>
      </c>
      <c r="CX247">
        <v>20</v>
      </c>
      <c r="CY247">
        <v>89</v>
      </c>
      <c r="CZ247">
        <v>74</v>
      </c>
      <c r="DA247">
        <v>54</v>
      </c>
      <c r="DB247">
        <v>85</v>
      </c>
      <c r="DC247">
        <v>74</v>
      </c>
      <c r="DD247">
        <v>62</v>
      </c>
      <c r="DE247">
        <v>53</v>
      </c>
      <c r="DF247">
        <v>90</v>
      </c>
      <c r="DG247">
        <v>4</v>
      </c>
      <c r="DH247">
        <v>91</v>
      </c>
      <c r="DI247">
        <v>42</v>
      </c>
      <c r="DJ247">
        <v>39</v>
      </c>
      <c r="DK247">
        <v>79</v>
      </c>
      <c r="DL247">
        <v>10</v>
      </c>
      <c r="DM247">
        <v>935</v>
      </c>
      <c r="DN247">
        <v>815</v>
      </c>
      <c r="DO247">
        <v>896</v>
      </c>
      <c r="DP247">
        <v>39</v>
      </c>
      <c r="DQ247">
        <v>121</v>
      </c>
      <c r="DR247">
        <v>836</v>
      </c>
      <c r="DS247">
        <v>609</v>
      </c>
      <c r="DT247">
        <v>722</v>
      </c>
      <c r="DU247">
        <v>609</v>
      </c>
      <c r="DV247">
        <v>473</v>
      </c>
      <c r="DW247">
        <v>798</v>
      </c>
      <c r="DX247">
        <v>55</v>
      </c>
      <c r="DY247">
        <v>145</v>
      </c>
      <c r="DZ247">
        <v>686</v>
      </c>
      <c r="EA247">
        <v>310</v>
      </c>
      <c r="EB247">
        <v>130</v>
      </c>
      <c r="EC247">
        <v>752</v>
      </c>
      <c r="ED247">
        <v>51</v>
      </c>
      <c r="EE247">
        <v>639</v>
      </c>
      <c r="EF247">
        <v>10</v>
      </c>
      <c r="EG247">
        <v>375</v>
      </c>
      <c r="EH247">
        <v>998</v>
      </c>
      <c r="EI247">
        <v>450</v>
      </c>
      <c r="EJ247">
        <v>258</v>
      </c>
      <c r="EK247">
        <v>393</v>
      </c>
      <c r="EL247">
        <v>811</v>
      </c>
      <c r="EM247">
        <v>687</v>
      </c>
      <c r="EN247">
        <v>484</v>
      </c>
      <c r="EO247">
        <v>789</v>
      </c>
      <c r="EP247">
        <v>231</v>
      </c>
      <c r="EQ247">
        <v>666</v>
      </c>
      <c r="ER247">
        <v>472</v>
      </c>
      <c r="ES247">
        <v>371</v>
      </c>
      <c r="ET247">
        <v>343</v>
      </c>
      <c r="EU247">
        <v>987</v>
      </c>
      <c r="EV247">
        <v>520</v>
      </c>
      <c r="EW247">
        <v>323</v>
      </c>
      <c r="EX247">
        <v>796</v>
      </c>
      <c r="EY247">
        <v>656</v>
      </c>
      <c r="EZ247">
        <v>856</v>
      </c>
      <c r="FA247">
        <v>40</v>
      </c>
      <c r="FB247">
        <v>550</v>
      </c>
      <c r="FC247">
        <v>530</v>
      </c>
      <c r="FD247">
        <v>83</v>
      </c>
      <c r="FE247">
        <v>905</v>
      </c>
      <c r="FF247">
        <v>880</v>
      </c>
      <c r="FG247">
        <v>209</v>
      </c>
      <c r="FH247">
        <v>59</v>
      </c>
      <c r="FI247">
        <v>816</v>
      </c>
      <c r="FJ247">
        <v>50</v>
      </c>
      <c r="FK247">
        <v>50</v>
      </c>
      <c r="FL247">
        <v>50</v>
      </c>
      <c r="FM247">
        <v>50</v>
      </c>
      <c r="FN247">
        <v>66</v>
      </c>
      <c r="FO247">
        <v>67</v>
      </c>
      <c r="FP247">
        <v>55</v>
      </c>
      <c r="FQ247">
        <v>52</v>
      </c>
      <c r="FR247">
        <v>59</v>
      </c>
      <c r="FS247">
        <v>56</v>
      </c>
      <c r="FT247">
        <v>72</v>
      </c>
      <c r="FU247">
        <v>50</v>
      </c>
      <c r="FV247">
        <v>50</v>
      </c>
      <c r="FW247">
        <v>50</v>
      </c>
      <c r="FX247">
        <v>50</v>
      </c>
      <c r="FY247">
        <v>50</v>
      </c>
      <c r="FZ247">
        <v>50</v>
      </c>
      <c r="GA247">
        <v>50</v>
      </c>
      <c r="GB247">
        <v>50</v>
      </c>
      <c r="GC247">
        <v>50</v>
      </c>
      <c r="GD247">
        <v>50</v>
      </c>
      <c r="GE247">
        <v>57</v>
      </c>
      <c r="GF247">
        <v>71</v>
      </c>
      <c r="GG247">
        <v>60</v>
      </c>
      <c r="GH247">
        <v>55</v>
      </c>
      <c r="GI247">
        <v>69</v>
      </c>
      <c r="GJ247">
        <v>69</v>
      </c>
      <c r="GK247">
        <v>57</v>
      </c>
      <c r="GL247">
        <v>50</v>
      </c>
      <c r="GM247">
        <v>50</v>
      </c>
      <c r="GN247">
        <v>50</v>
      </c>
      <c r="GO247">
        <v>50</v>
      </c>
      <c r="GP247">
        <v>50</v>
      </c>
      <c r="GQ247">
        <v>50</v>
      </c>
      <c r="GR247">
        <v>0.81</v>
      </c>
      <c r="GS247">
        <v>0.63</v>
      </c>
      <c r="GT247">
        <v>1.252</v>
      </c>
      <c r="GU247">
        <v>0.55100000000000005</v>
      </c>
      <c r="GV247">
        <v>1.139</v>
      </c>
      <c r="GW247">
        <v>0.51</v>
      </c>
      <c r="GX247">
        <v>0.875</v>
      </c>
      <c r="GY247">
        <v>1.498</v>
      </c>
      <c r="GZ247">
        <v>0.95</v>
      </c>
      <c r="HA247">
        <v>0.75800000000000001</v>
      </c>
      <c r="HB247">
        <v>0.89300000000000002</v>
      </c>
      <c r="HC247">
        <v>1.3109999999999999</v>
      </c>
      <c r="HD247">
        <v>1.1870000000000001</v>
      </c>
      <c r="HE247">
        <v>0.98399999999999999</v>
      </c>
      <c r="HF247">
        <v>1.2890000000000001</v>
      </c>
      <c r="HG247">
        <v>2</v>
      </c>
      <c r="HH247">
        <v>0.66600000000000004</v>
      </c>
      <c r="HI247">
        <v>0.47199999999999998</v>
      </c>
      <c r="HJ247">
        <v>0.371</v>
      </c>
      <c r="HK247">
        <v>0.34300000000000003</v>
      </c>
      <c r="HL247">
        <v>0.98699999999999999</v>
      </c>
      <c r="HM247">
        <v>0.52</v>
      </c>
      <c r="HN247">
        <v>0.32300000000000001</v>
      </c>
      <c r="HO247">
        <v>0.79600000000000004</v>
      </c>
      <c r="HP247">
        <v>0.65600000000000003</v>
      </c>
      <c r="HQ247">
        <v>0.85599999999999998</v>
      </c>
      <c r="HR247">
        <v>0.04</v>
      </c>
      <c r="HS247">
        <v>0.55000000000000004</v>
      </c>
      <c r="HT247">
        <v>0.53</v>
      </c>
      <c r="HU247">
        <v>8.3000000000000004E-2</v>
      </c>
      <c r="HV247">
        <v>0.90500000000000003</v>
      </c>
      <c r="HW247">
        <v>0.88</v>
      </c>
      <c r="HX247" s="40" t="s">
        <v>85</v>
      </c>
      <c r="HY247" s="35" t="s">
        <v>85</v>
      </c>
      <c r="HZ247" s="36" t="s">
        <v>85</v>
      </c>
      <c r="IA247" s="36" t="s">
        <v>85</v>
      </c>
      <c r="IB247" s="36">
        <v>10</v>
      </c>
      <c r="IC247" s="36" t="s">
        <v>85</v>
      </c>
      <c r="ID247" s="37" t="s">
        <v>85</v>
      </c>
      <c r="IE247" s="37" t="s">
        <v>85</v>
      </c>
      <c r="IF247" s="34" t="str">
        <f t="shared" si="25"/>
        <v/>
      </c>
      <c r="IG247" t="str">
        <f t="shared" si="26"/>
        <v/>
      </c>
      <c r="IH247" t="str">
        <f t="shared" si="27"/>
        <v/>
      </c>
      <c r="II247" t="str">
        <f t="shared" si="28"/>
        <v/>
      </c>
      <c r="IJ247">
        <f t="shared" si="29"/>
        <v>24</v>
      </c>
      <c r="IK247" t="str">
        <f t="shared" si="30"/>
        <v/>
      </c>
      <c r="IL247" t="str">
        <f t="shared" si="31"/>
        <v/>
      </c>
      <c r="IM247" t="str">
        <f t="shared" si="32"/>
        <v/>
      </c>
    </row>
    <row r="248" spans="1:247" x14ac:dyDescent="0.25">
      <c r="A248" s="48">
        <v>137766</v>
      </c>
      <c r="E248" t="b">
        <v>0</v>
      </c>
      <c r="H248">
        <v>50</v>
      </c>
      <c r="J248" t="s">
        <v>46</v>
      </c>
      <c r="K248" t="b">
        <v>1</v>
      </c>
      <c r="N248" t="s">
        <v>43</v>
      </c>
      <c r="R248">
        <v>100</v>
      </c>
      <c r="S248">
        <v>1.2999999999999999E-2</v>
      </c>
      <c r="T248" t="b">
        <v>0</v>
      </c>
      <c r="U248">
        <v>43762.000243055554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10</v>
      </c>
      <c r="AC248">
        <v>10</v>
      </c>
      <c r="AD248">
        <v>769</v>
      </c>
      <c r="AE248">
        <v>43691.000243055554</v>
      </c>
      <c r="AF248">
        <v>43762.000243055554</v>
      </c>
      <c r="AH248">
        <v>1.2999999999999999E-2</v>
      </c>
      <c r="AI248" t="s">
        <v>44</v>
      </c>
      <c r="AJ248">
        <v>320</v>
      </c>
      <c r="AK248">
        <v>912</v>
      </c>
      <c r="AL248">
        <v>407</v>
      </c>
      <c r="AM248">
        <v>652</v>
      </c>
      <c r="AN248">
        <v>43</v>
      </c>
      <c r="AO248">
        <v>101</v>
      </c>
      <c r="AP248">
        <v>839</v>
      </c>
      <c r="AQ248">
        <v>331</v>
      </c>
      <c r="AR248">
        <v>104</v>
      </c>
      <c r="AS248">
        <v>554</v>
      </c>
      <c r="AT248">
        <v>886</v>
      </c>
      <c r="AU248">
        <v>918</v>
      </c>
      <c r="AV248">
        <v>668</v>
      </c>
      <c r="AW248">
        <v>506</v>
      </c>
      <c r="AX248">
        <v>442</v>
      </c>
      <c r="AY248">
        <v>104</v>
      </c>
      <c r="AZ248">
        <v>70</v>
      </c>
      <c r="BA248">
        <v>77</v>
      </c>
      <c r="BB248">
        <v>69</v>
      </c>
      <c r="BC248">
        <v>86</v>
      </c>
      <c r="BD248">
        <v>78</v>
      </c>
      <c r="BE248">
        <v>58</v>
      </c>
      <c r="BF248">
        <v>100</v>
      </c>
      <c r="BG248">
        <v>100</v>
      </c>
      <c r="BH248">
        <v>100</v>
      </c>
      <c r="BI248">
        <v>100</v>
      </c>
      <c r="BJ248">
        <v>100</v>
      </c>
      <c r="BK248">
        <v>100</v>
      </c>
      <c r="BL248">
        <v>100</v>
      </c>
      <c r="BM248">
        <v>25</v>
      </c>
      <c r="BN248">
        <v>25</v>
      </c>
      <c r="BO248">
        <v>25</v>
      </c>
      <c r="BP248">
        <v>25</v>
      </c>
      <c r="BQ248">
        <v>2</v>
      </c>
      <c r="BR248">
        <v>0</v>
      </c>
      <c r="BS248">
        <v>1</v>
      </c>
      <c r="BT248">
        <v>0</v>
      </c>
      <c r="BU248">
        <v>0</v>
      </c>
      <c r="BV248">
        <v>2</v>
      </c>
      <c r="BW248">
        <v>0</v>
      </c>
      <c r="BX248">
        <v>1</v>
      </c>
      <c r="BY248">
        <v>3</v>
      </c>
      <c r="BZ248">
        <v>3</v>
      </c>
      <c r="CA248">
        <v>0</v>
      </c>
      <c r="CB248">
        <v>0</v>
      </c>
      <c r="CC248">
        <v>1</v>
      </c>
      <c r="CD248">
        <v>3</v>
      </c>
      <c r="CE248">
        <v>1</v>
      </c>
      <c r="CF248">
        <v>3</v>
      </c>
      <c r="CG248">
        <v>4</v>
      </c>
      <c r="CH248">
        <v>32</v>
      </c>
      <c r="CI248">
        <v>2</v>
      </c>
      <c r="CJ248">
        <v>62</v>
      </c>
      <c r="CK248">
        <v>93</v>
      </c>
      <c r="CL248">
        <v>75</v>
      </c>
      <c r="CM248">
        <v>76</v>
      </c>
      <c r="CN248">
        <v>82</v>
      </c>
      <c r="CO248">
        <v>30</v>
      </c>
      <c r="CP248">
        <v>36</v>
      </c>
      <c r="CQ248">
        <v>19</v>
      </c>
      <c r="CR248">
        <v>72</v>
      </c>
      <c r="CS248">
        <v>81</v>
      </c>
      <c r="CT248">
        <v>61</v>
      </c>
      <c r="CU248">
        <v>61</v>
      </c>
      <c r="CV248">
        <v>39</v>
      </c>
      <c r="CW248">
        <v>94</v>
      </c>
      <c r="CX248">
        <v>26</v>
      </c>
      <c r="CY248">
        <v>37</v>
      </c>
      <c r="CZ248">
        <v>46</v>
      </c>
      <c r="DA248">
        <v>78</v>
      </c>
      <c r="DB248">
        <v>73</v>
      </c>
      <c r="DC248">
        <v>23</v>
      </c>
      <c r="DD248">
        <v>18</v>
      </c>
      <c r="DE248">
        <v>58</v>
      </c>
      <c r="DF248">
        <v>44</v>
      </c>
      <c r="DG248">
        <v>91</v>
      </c>
      <c r="DH248">
        <v>23</v>
      </c>
      <c r="DI248">
        <v>58</v>
      </c>
      <c r="DJ248">
        <v>2</v>
      </c>
      <c r="DK248">
        <v>73</v>
      </c>
      <c r="DL248">
        <v>59</v>
      </c>
      <c r="DM248">
        <v>654</v>
      </c>
      <c r="DN248">
        <v>591</v>
      </c>
      <c r="DO248">
        <v>194</v>
      </c>
      <c r="DP248">
        <v>563</v>
      </c>
      <c r="DQ248">
        <v>777</v>
      </c>
      <c r="DR248">
        <v>364</v>
      </c>
      <c r="DS248">
        <v>170</v>
      </c>
      <c r="DT248">
        <v>813</v>
      </c>
      <c r="DU248">
        <v>154</v>
      </c>
      <c r="DV248">
        <v>159</v>
      </c>
      <c r="DW248">
        <v>0</v>
      </c>
      <c r="DX248">
        <v>177</v>
      </c>
      <c r="DY248">
        <v>228</v>
      </c>
      <c r="DZ248">
        <v>118</v>
      </c>
      <c r="EA248">
        <v>980</v>
      </c>
      <c r="EB248">
        <v>160</v>
      </c>
      <c r="EC248">
        <v>657</v>
      </c>
      <c r="ED248">
        <v>738</v>
      </c>
      <c r="EE248">
        <v>167</v>
      </c>
      <c r="EF248">
        <v>166</v>
      </c>
      <c r="EG248">
        <v>522</v>
      </c>
      <c r="EH248">
        <v>830</v>
      </c>
      <c r="EI248">
        <v>389</v>
      </c>
      <c r="EJ248">
        <v>21</v>
      </c>
      <c r="EK248">
        <v>697</v>
      </c>
      <c r="EL248">
        <v>317</v>
      </c>
      <c r="EM248">
        <v>381</v>
      </c>
      <c r="EN248">
        <v>284</v>
      </c>
      <c r="EO248">
        <v>670</v>
      </c>
      <c r="EP248">
        <v>354</v>
      </c>
      <c r="EQ248">
        <v>199</v>
      </c>
      <c r="ER248">
        <v>90</v>
      </c>
      <c r="ES248">
        <v>754</v>
      </c>
      <c r="ET248">
        <v>338</v>
      </c>
      <c r="EU248">
        <v>723</v>
      </c>
      <c r="EV248">
        <v>736</v>
      </c>
      <c r="EW248">
        <v>989</v>
      </c>
      <c r="EX248">
        <v>497</v>
      </c>
      <c r="EY248">
        <v>713</v>
      </c>
      <c r="EZ248">
        <v>333</v>
      </c>
      <c r="FA248">
        <v>222</v>
      </c>
      <c r="FB248">
        <v>213</v>
      </c>
      <c r="FC248">
        <v>990</v>
      </c>
      <c r="FD248">
        <v>979</v>
      </c>
      <c r="FE248">
        <v>164</v>
      </c>
      <c r="FF248">
        <v>881</v>
      </c>
      <c r="FG248">
        <v>752</v>
      </c>
      <c r="FH248">
        <v>919</v>
      </c>
      <c r="FI248">
        <v>952</v>
      </c>
      <c r="FJ248">
        <v>50</v>
      </c>
      <c r="FK248">
        <v>50</v>
      </c>
      <c r="FL248">
        <v>50</v>
      </c>
      <c r="FM248">
        <v>50</v>
      </c>
      <c r="FN248">
        <v>75</v>
      </c>
      <c r="FO248">
        <v>54</v>
      </c>
      <c r="FP248">
        <v>69</v>
      </c>
      <c r="FQ248">
        <v>57</v>
      </c>
      <c r="FR248">
        <v>53</v>
      </c>
      <c r="FS248">
        <v>72</v>
      </c>
      <c r="FT248">
        <v>69</v>
      </c>
      <c r="FU248">
        <v>50</v>
      </c>
      <c r="FV248">
        <v>50</v>
      </c>
      <c r="FW248">
        <v>50</v>
      </c>
      <c r="FX248">
        <v>50</v>
      </c>
      <c r="FY248">
        <v>50</v>
      </c>
      <c r="FZ248">
        <v>50</v>
      </c>
      <c r="GA248">
        <v>50</v>
      </c>
      <c r="GB248">
        <v>50</v>
      </c>
      <c r="GC248">
        <v>50</v>
      </c>
      <c r="GD248">
        <v>50</v>
      </c>
      <c r="GE248">
        <v>75</v>
      </c>
      <c r="GF248">
        <v>56</v>
      </c>
      <c r="GG248">
        <v>70</v>
      </c>
      <c r="GH248">
        <v>50</v>
      </c>
      <c r="GI248">
        <v>74</v>
      </c>
      <c r="GJ248">
        <v>70</v>
      </c>
      <c r="GK248">
        <v>52</v>
      </c>
      <c r="GL248">
        <v>50</v>
      </c>
      <c r="GM248">
        <v>50</v>
      </c>
      <c r="GN248">
        <v>50</v>
      </c>
      <c r="GO248">
        <v>50</v>
      </c>
      <c r="GP248">
        <v>50</v>
      </c>
      <c r="GQ248">
        <v>50</v>
      </c>
      <c r="GR248">
        <v>1.48</v>
      </c>
      <c r="GS248">
        <v>0.66</v>
      </c>
      <c r="GT248">
        <v>1.157</v>
      </c>
      <c r="GU248">
        <v>1.238</v>
      </c>
      <c r="GV248">
        <v>0.66700000000000004</v>
      </c>
      <c r="GW248">
        <v>0.66600000000000004</v>
      </c>
      <c r="GX248">
        <v>1.022</v>
      </c>
      <c r="GY248">
        <v>1.33</v>
      </c>
      <c r="GZ248">
        <v>0.88900000000000001</v>
      </c>
      <c r="HA248">
        <v>0.52100000000000002</v>
      </c>
      <c r="HB248">
        <v>1.1970000000000001</v>
      </c>
      <c r="HC248">
        <v>0.81699999999999995</v>
      </c>
      <c r="HD248">
        <v>0.88100000000000001</v>
      </c>
      <c r="HE248">
        <v>0.78400000000000003</v>
      </c>
      <c r="HF248">
        <v>1.17</v>
      </c>
      <c r="HG248">
        <v>1</v>
      </c>
      <c r="HH248">
        <v>0.19900000000000001</v>
      </c>
      <c r="HI248">
        <v>0.09</v>
      </c>
      <c r="HJ248">
        <v>0.754</v>
      </c>
      <c r="HK248">
        <v>0.33800000000000002</v>
      </c>
      <c r="HL248">
        <v>0.72299999999999998</v>
      </c>
      <c r="HM248">
        <v>0.73599999999999999</v>
      </c>
      <c r="HN248">
        <v>0.98899999999999999</v>
      </c>
      <c r="HO248">
        <v>0.497</v>
      </c>
      <c r="HP248">
        <v>0.71299999999999997</v>
      </c>
      <c r="HQ248">
        <v>0.33300000000000002</v>
      </c>
      <c r="HR248">
        <v>0.222</v>
      </c>
      <c r="HS248">
        <v>0.21299999999999999</v>
      </c>
      <c r="HT248">
        <v>0.99</v>
      </c>
      <c r="HU248">
        <v>0.97899999999999998</v>
      </c>
      <c r="HV248">
        <v>0.16400000000000001</v>
      </c>
      <c r="HW248">
        <v>0.88100000000000001</v>
      </c>
      <c r="HX248" s="40" t="s">
        <v>85</v>
      </c>
      <c r="HY248" s="35" t="s">
        <v>85</v>
      </c>
      <c r="HZ248" s="36" t="s">
        <v>85</v>
      </c>
      <c r="IA248" s="36" t="s">
        <v>85</v>
      </c>
      <c r="IB248" s="36" t="s">
        <v>85</v>
      </c>
      <c r="IC248" s="36" t="s">
        <v>85</v>
      </c>
      <c r="ID248" s="37" t="s">
        <v>85</v>
      </c>
      <c r="IE248" s="37" t="s">
        <v>85</v>
      </c>
      <c r="IF248" s="34" t="str">
        <f t="shared" si="25"/>
        <v/>
      </c>
      <c r="IG248" t="str">
        <f t="shared" si="26"/>
        <v/>
      </c>
      <c r="IH248" t="str">
        <f t="shared" si="27"/>
        <v/>
      </c>
      <c r="II248" t="str">
        <f t="shared" si="28"/>
        <v/>
      </c>
      <c r="IJ248" t="str">
        <f t="shared" si="29"/>
        <v/>
      </c>
      <c r="IK248" t="str">
        <f t="shared" si="30"/>
        <v/>
      </c>
      <c r="IL248" t="str">
        <f t="shared" si="31"/>
        <v/>
      </c>
      <c r="IM248" t="str">
        <f t="shared" si="32"/>
        <v/>
      </c>
    </row>
    <row r="249" spans="1:247" x14ac:dyDescent="0.25">
      <c r="A249" s="48">
        <v>137767</v>
      </c>
      <c r="E249" t="b">
        <v>0</v>
      </c>
      <c r="H249">
        <v>50</v>
      </c>
      <c r="J249" t="s">
        <v>46</v>
      </c>
      <c r="K249" t="b">
        <v>1</v>
      </c>
      <c r="N249" t="s">
        <v>43</v>
      </c>
      <c r="R249">
        <v>100</v>
      </c>
      <c r="S249">
        <v>1.2999999999999999E-2</v>
      </c>
      <c r="T249" t="b">
        <v>0</v>
      </c>
      <c r="U249">
        <v>43762.000243055554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10</v>
      </c>
      <c r="AC249">
        <v>10</v>
      </c>
      <c r="AD249">
        <v>769</v>
      </c>
      <c r="AE249">
        <v>43691.000243055554</v>
      </c>
      <c r="AF249">
        <v>43762.000243055554</v>
      </c>
      <c r="AH249">
        <v>1.2999999999999999E-2</v>
      </c>
      <c r="AI249" t="s">
        <v>44</v>
      </c>
      <c r="AJ249">
        <v>72</v>
      </c>
      <c r="AK249">
        <v>910</v>
      </c>
      <c r="AL249">
        <v>363</v>
      </c>
      <c r="AM249">
        <v>203</v>
      </c>
      <c r="AN249">
        <v>22</v>
      </c>
      <c r="AO249">
        <v>370</v>
      </c>
      <c r="AP249">
        <v>126</v>
      </c>
      <c r="AQ249">
        <v>436</v>
      </c>
      <c r="AR249">
        <v>823</v>
      </c>
      <c r="AS249">
        <v>851</v>
      </c>
      <c r="AT249">
        <v>38</v>
      </c>
      <c r="AU249">
        <v>42</v>
      </c>
      <c r="AV249">
        <v>34</v>
      </c>
      <c r="AW249">
        <v>370</v>
      </c>
      <c r="AX249">
        <v>493</v>
      </c>
      <c r="AY249">
        <v>732</v>
      </c>
      <c r="AZ249">
        <v>71</v>
      </c>
      <c r="BA249">
        <v>65</v>
      </c>
      <c r="BB249">
        <v>68</v>
      </c>
      <c r="BC249">
        <v>96</v>
      </c>
      <c r="BD249">
        <v>91</v>
      </c>
      <c r="BE249">
        <v>60</v>
      </c>
      <c r="BF249">
        <v>100</v>
      </c>
      <c r="BG249">
        <v>100</v>
      </c>
      <c r="BH249">
        <v>100</v>
      </c>
      <c r="BI249">
        <v>100</v>
      </c>
      <c r="BJ249">
        <v>100</v>
      </c>
      <c r="BK249">
        <v>100</v>
      </c>
      <c r="BL249">
        <v>100</v>
      </c>
      <c r="BM249">
        <v>25</v>
      </c>
      <c r="BN249">
        <v>25</v>
      </c>
      <c r="BO249">
        <v>25</v>
      </c>
      <c r="BP249">
        <v>25</v>
      </c>
      <c r="BQ249">
        <v>1</v>
      </c>
      <c r="BR249">
        <v>2</v>
      </c>
      <c r="BS249">
        <v>1</v>
      </c>
      <c r="BT249">
        <v>2</v>
      </c>
      <c r="BU249">
        <v>1</v>
      </c>
      <c r="BV249">
        <v>3</v>
      </c>
      <c r="BW249">
        <v>0</v>
      </c>
      <c r="BX249">
        <v>1</v>
      </c>
      <c r="BY249">
        <v>0</v>
      </c>
      <c r="BZ249">
        <v>0</v>
      </c>
      <c r="CA249">
        <v>3</v>
      </c>
      <c r="CB249">
        <v>2</v>
      </c>
      <c r="CC249">
        <v>2</v>
      </c>
      <c r="CD249">
        <v>3</v>
      </c>
      <c r="CE249">
        <v>2</v>
      </c>
      <c r="CF249">
        <v>3</v>
      </c>
      <c r="CG249">
        <v>62</v>
      </c>
      <c r="CH249">
        <v>38</v>
      </c>
      <c r="CI249">
        <v>6</v>
      </c>
      <c r="CJ249">
        <v>38</v>
      </c>
      <c r="CK249">
        <v>81</v>
      </c>
      <c r="CL249">
        <v>68</v>
      </c>
      <c r="CM249">
        <v>56</v>
      </c>
      <c r="CN249">
        <v>98</v>
      </c>
      <c r="CO249">
        <v>55</v>
      </c>
      <c r="CP249">
        <v>14</v>
      </c>
      <c r="CQ249">
        <v>6</v>
      </c>
      <c r="CR249">
        <v>10</v>
      </c>
      <c r="CS249">
        <v>21</v>
      </c>
      <c r="CT249">
        <v>53</v>
      </c>
      <c r="CU249">
        <v>62</v>
      </c>
      <c r="CV249">
        <v>72</v>
      </c>
      <c r="CW249">
        <v>75</v>
      </c>
      <c r="CX249">
        <v>69</v>
      </c>
      <c r="CY249">
        <v>96</v>
      </c>
      <c r="CZ249">
        <v>65</v>
      </c>
      <c r="DA249">
        <v>45</v>
      </c>
      <c r="DB249">
        <v>71</v>
      </c>
      <c r="DC249">
        <v>50</v>
      </c>
      <c r="DD249">
        <v>9</v>
      </c>
      <c r="DE249">
        <v>96</v>
      </c>
      <c r="DF249">
        <v>13</v>
      </c>
      <c r="DG249">
        <v>67</v>
      </c>
      <c r="DH249">
        <v>76</v>
      </c>
      <c r="DI249">
        <v>87</v>
      </c>
      <c r="DJ249">
        <v>52</v>
      </c>
      <c r="DK249">
        <v>24</v>
      </c>
      <c r="DL249">
        <v>13</v>
      </c>
      <c r="DM249">
        <v>538</v>
      </c>
      <c r="DN249">
        <v>199</v>
      </c>
      <c r="DO249">
        <v>186</v>
      </c>
      <c r="DP249">
        <v>938</v>
      </c>
      <c r="DQ249">
        <v>658</v>
      </c>
      <c r="DR249">
        <v>86</v>
      </c>
      <c r="DS249">
        <v>556</v>
      </c>
      <c r="DT249">
        <v>375</v>
      </c>
      <c r="DU249">
        <v>364</v>
      </c>
      <c r="DV249">
        <v>305</v>
      </c>
      <c r="DW249">
        <v>297</v>
      </c>
      <c r="DX249">
        <v>892</v>
      </c>
      <c r="DY249">
        <v>680</v>
      </c>
      <c r="DZ249">
        <v>798</v>
      </c>
      <c r="EA249">
        <v>237</v>
      </c>
      <c r="EB249">
        <v>762</v>
      </c>
      <c r="EC249">
        <v>558</v>
      </c>
      <c r="ED249">
        <v>100</v>
      </c>
      <c r="EE249">
        <v>682</v>
      </c>
      <c r="EF249">
        <v>499</v>
      </c>
      <c r="EG249">
        <v>255</v>
      </c>
      <c r="EH249">
        <v>350</v>
      </c>
      <c r="EI249">
        <v>683</v>
      </c>
      <c r="EJ249">
        <v>407</v>
      </c>
      <c r="EK249">
        <v>454</v>
      </c>
      <c r="EL249">
        <v>640</v>
      </c>
      <c r="EM249">
        <v>934</v>
      </c>
      <c r="EN249">
        <v>277</v>
      </c>
      <c r="EO249">
        <v>771</v>
      </c>
      <c r="EP249">
        <v>624</v>
      </c>
      <c r="EQ249">
        <v>877</v>
      </c>
      <c r="ER249">
        <v>622</v>
      </c>
      <c r="ES249">
        <v>650</v>
      </c>
      <c r="ET249">
        <v>108</v>
      </c>
      <c r="EU249">
        <v>240</v>
      </c>
      <c r="EV249">
        <v>796</v>
      </c>
      <c r="EW249">
        <v>17</v>
      </c>
      <c r="EX249">
        <v>125</v>
      </c>
      <c r="EY249">
        <v>893</v>
      </c>
      <c r="EZ249">
        <v>764</v>
      </c>
      <c r="FA249">
        <v>918</v>
      </c>
      <c r="FB249">
        <v>910</v>
      </c>
      <c r="FC249">
        <v>284</v>
      </c>
      <c r="FD249">
        <v>977</v>
      </c>
      <c r="FE249">
        <v>668</v>
      </c>
      <c r="FF249">
        <v>392</v>
      </c>
      <c r="FG249">
        <v>297</v>
      </c>
      <c r="FH249">
        <v>541</v>
      </c>
      <c r="FI249">
        <v>101</v>
      </c>
      <c r="FJ249">
        <v>50</v>
      </c>
      <c r="FK249">
        <v>50</v>
      </c>
      <c r="FL249">
        <v>50</v>
      </c>
      <c r="FM249">
        <v>50</v>
      </c>
      <c r="FN249">
        <v>80</v>
      </c>
      <c r="FO249">
        <v>61</v>
      </c>
      <c r="FP249">
        <v>67</v>
      </c>
      <c r="FQ249">
        <v>68</v>
      </c>
      <c r="FR249">
        <v>60</v>
      </c>
      <c r="FS249">
        <v>78</v>
      </c>
      <c r="FT249">
        <v>52</v>
      </c>
      <c r="FU249">
        <v>50</v>
      </c>
      <c r="FV249">
        <v>50</v>
      </c>
      <c r="FW249">
        <v>50</v>
      </c>
      <c r="FX249">
        <v>50</v>
      </c>
      <c r="FY249">
        <v>50</v>
      </c>
      <c r="FZ249">
        <v>50</v>
      </c>
      <c r="GA249">
        <v>50</v>
      </c>
      <c r="GB249">
        <v>50</v>
      </c>
      <c r="GC249">
        <v>50</v>
      </c>
      <c r="GD249">
        <v>50</v>
      </c>
      <c r="GE249">
        <v>65</v>
      </c>
      <c r="GF249">
        <v>51</v>
      </c>
      <c r="GG249">
        <v>56</v>
      </c>
      <c r="GH249">
        <v>60</v>
      </c>
      <c r="GI249">
        <v>62</v>
      </c>
      <c r="GJ249">
        <v>55</v>
      </c>
      <c r="GK249">
        <v>78</v>
      </c>
      <c r="GL249">
        <v>50</v>
      </c>
      <c r="GM249">
        <v>50</v>
      </c>
      <c r="GN249">
        <v>50</v>
      </c>
      <c r="GO249">
        <v>50</v>
      </c>
      <c r="GP249">
        <v>50</v>
      </c>
      <c r="GQ249">
        <v>50</v>
      </c>
      <c r="GR249">
        <v>0.73699999999999999</v>
      </c>
      <c r="GS249">
        <v>1.262</v>
      </c>
      <c r="GT249">
        <v>1.0580000000000001</v>
      </c>
      <c r="GU249">
        <v>0.6</v>
      </c>
      <c r="GV249">
        <v>1.1819999999999999</v>
      </c>
      <c r="GW249">
        <v>0.999</v>
      </c>
      <c r="GX249">
        <v>0.755</v>
      </c>
      <c r="GY249">
        <v>0.85</v>
      </c>
      <c r="GZ249">
        <v>1.1830000000000001</v>
      </c>
      <c r="HA249">
        <v>0.90700000000000003</v>
      </c>
      <c r="HB249">
        <v>0.95399999999999996</v>
      </c>
      <c r="HC249">
        <v>1.1400000000000001</v>
      </c>
      <c r="HD249">
        <v>1.4340000000000002</v>
      </c>
      <c r="HE249">
        <v>0.77700000000000002</v>
      </c>
      <c r="HF249">
        <v>1.2709999999999999</v>
      </c>
      <c r="HG249">
        <v>2</v>
      </c>
      <c r="HH249">
        <v>0.877</v>
      </c>
      <c r="HI249">
        <v>0.622</v>
      </c>
      <c r="HJ249">
        <v>0.65</v>
      </c>
      <c r="HK249">
        <v>0.108</v>
      </c>
      <c r="HL249">
        <v>0.24</v>
      </c>
      <c r="HM249">
        <v>0.79600000000000004</v>
      </c>
      <c r="HN249">
        <v>1.7000000000000001E-2</v>
      </c>
      <c r="HO249">
        <v>0.125</v>
      </c>
      <c r="HP249">
        <v>0.89300000000000002</v>
      </c>
      <c r="HQ249">
        <v>0.76400000000000001</v>
      </c>
      <c r="HR249">
        <v>0.91800000000000004</v>
      </c>
      <c r="HS249">
        <v>0.91</v>
      </c>
      <c r="HT249">
        <v>0.28399999999999997</v>
      </c>
      <c r="HU249">
        <v>0.97699999999999998</v>
      </c>
      <c r="HV249">
        <v>0.66800000000000004</v>
      </c>
      <c r="HW249">
        <v>0.39200000000000002</v>
      </c>
      <c r="HX249" s="40" t="s">
        <v>85</v>
      </c>
      <c r="HY249" s="35" t="s">
        <v>85</v>
      </c>
      <c r="HZ249" s="36" t="s">
        <v>85</v>
      </c>
      <c r="IA249" s="36" t="s">
        <v>85</v>
      </c>
      <c r="IB249" s="36">
        <v>13</v>
      </c>
      <c r="IC249" s="36" t="s">
        <v>85</v>
      </c>
      <c r="ID249" s="37" t="s">
        <v>85</v>
      </c>
      <c r="IE249" s="37" t="s">
        <v>85</v>
      </c>
      <c r="IF249" s="34" t="str">
        <f t="shared" si="25"/>
        <v/>
      </c>
      <c r="IG249" t="str">
        <f t="shared" si="26"/>
        <v/>
      </c>
      <c r="IH249" t="str">
        <f t="shared" si="27"/>
        <v/>
      </c>
      <c r="II249" t="str">
        <f t="shared" si="28"/>
        <v/>
      </c>
      <c r="IJ249">
        <f t="shared" si="29"/>
        <v>33</v>
      </c>
      <c r="IK249" t="str">
        <f t="shared" si="30"/>
        <v/>
      </c>
      <c r="IL249" t="str">
        <f t="shared" si="31"/>
        <v/>
      </c>
      <c r="IM249" t="str">
        <f t="shared" si="32"/>
        <v/>
      </c>
    </row>
    <row r="250" spans="1:247" x14ac:dyDescent="0.25">
      <c r="A250" s="48">
        <v>137768</v>
      </c>
      <c r="E250" t="b">
        <v>0</v>
      </c>
      <c r="H250">
        <v>50</v>
      </c>
      <c r="J250" t="s">
        <v>46</v>
      </c>
      <c r="K250" t="b">
        <v>1</v>
      </c>
      <c r="N250" t="s">
        <v>43</v>
      </c>
      <c r="R250">
        <v>100</v>
      </c>
      <c r="S250">
        <v>1.2999999999999999E-2</v>
      </c>
      <c r="T250" t="b">
        <v>0</v>
      </c>
      <c r="U250">
        <v>43762.000243055554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10</v>
      </c>
      <c r="AC250">
        <v>10</v>
      </c>
      <c r="AD250">
        <v>769</v>
      </c>
      <c r="AE250">
        <v>43691.000243055554</v>
      </c>
      <c r="AF250">
        <v>43762.000243055554</v>
      </c>
      <c r="AH250">
        <v>1.2999999999999999E-2</v>
      </c>
      <c r="AI250" t="s">
        <v>44</v>
      </c>
      <c r="AJ250">
        <v>251</v>
      </c>
      <c r="AK250">
        <v>23</v>
      </c>
      <c r="AL250">
        <v>454</v>
      </c>
      <c r="AM250">
        <v>40</v>
      </c>
      <c r="AN250">
        <v>681</v>
      </c>
      <c r="AO250">
        <v>243</v>
      </c>
      <c r="AP250">
        <v>535</v>
      </c>
      <c r="AQ250">
        <v>967</v>
      </c>
      <c r="AR250">
        <v>949</v>
      </c>
      <c r="AS250">
        <v>796</v>
      </c>
      <c r="AT250">
        <v>629</v>
      </c>
      <c r="AU250">
        <v>873</v>
      </c>
      <c r="AV250">
        <v>69</v>
      </c>
      <c r="AW250">
        <v>547</v>
      </c>
      <c r="AX250">
        <v>906</v>
      </c>
      <c r="AY250">
        <v>242</v>
      </c>
      <c r="AZ250">
        <v>90</v>
      </c>
      <c r="BA250">
        <v>97</v>
      </c>
      <c r="BB250">
        <v>99</v>
      </c>
      <c r="BC250">
        <v>65</v>
      </c>
      <c r="BD250">
        <v>63</v>
      </c>
      <c r="BE250">
        <v>79</v>
      </c>
      <c r="BF250">
        <v>100</v>
      </c>
      <c r="BG250">
        <v>100</v>
      </c>
      <c r="BH250">
        <v>100</v>
      </c>
      <c r="BI250">
        <v>100</v>
      </c>
      <c r="BJ250">
        <v>100</v>
      </c>
      <c r="BK250">
        <v>100</v>
      </c>
      <c r="BL250">
        <v>100</v>
      </c>
      <c r="BM250">
        <v>25</v>
      </c>
      <c r="BN250">
        <v>25</v>
      </c>
      <c r="BO250">
        <v>25</v>
      </c>
      <c r="BP250">
        <v>25</v>
      </c>
      <c r="BQ250">
        <v>0</v>
      </c>
      <c r="BR250">
        <v>0</v>
      </c>
      <c r="BS250">
        <v>0</v>
      </c>
      <c r="BT250">
        <v>2</v>
      </c>
      <c r="BU250">
        <v>3</v>
      </c>
      <c r="BV250">
        <v>1</v>
      </c>
      <c r="BW250">
        <v>1</v>
      </c>
      <c r="BX250">
        <v>2</v>
      </c>
      <c r="BY250">
        <v>1</v>
      </c>
      <c r="BZ250">
        <v>0</v>
      </c>
      <c r="CA250">
        <v>2</v>
      </c>
      <c r="CB250">
        <v>3</v>
      </c>
      <c r="CC250">
        <v>1</v>
      </c>
      <c r="CD250">
        <v>2</v>
      </c>
      <c r="CE250">
        <v>1</v>
      </c>
      <c r="CF250">
        <v>0</v>
      </c>
      <c r="CG250">
        <v>23</v>
      </c>
      <c r="CH250">
        <v>66</v>
      </c>
      <c r="CI250">
        <v>31</v>
      </c>
      <c r="CJ250">
        <v>24</v>
      </c>
      <c r="CK250">
        <v>96</v>
      </c>
      <c r="CL250">
        <v>38</v>
      </c>
      <c r="CM250">
        <v>67</v>
      </c>
      <c r="CN250">
        <v>17</v>
      </c>
      <c r="CO250">
        <v>94</v>
      </c>
      <c r="CP250">
        <v>13</v>
      </c>
      <c r="CQ250">
        <v>99</v>
      </c>
      <c r="CR250">
        <v>50</v>
      </c>
      <c r="CS250">
        <v>24</v>
      </c>
      <c r="CT250">
        <v>43</v>
      </c>
      <c r="CU250">
        <v>79</v>
      </c>
      <c r="CV250">
        <v>60</v>
      </c>
      <c r="CW250">
        <v>57</v>
      </c>
      <c r="CX250">
        <v>76</v>
      </c>
      <c r="CY250">
        <v>36</v>
      </c>
      <c r="CZ250">
        <v>76</v>
      </c>
      <c r="DA250">
        <v>24</v>
      </c>
      <c r="DB250">
        <v>11</v>
      </c>
      <c r="DC250">
        <v>48</v>
      </c>
      <c r="DD250">
        <v>94</v>
      </c>
      <c r="DE250">
        <v>76</v>
      </c>
      <c r="DF250">
        <v>2</v>
      </c>
      <c r="DG250">
        <v>41</v>
      </c>
      <c r="DH250">
        <v>12</v>
      </c>
      <c r="DI250">
        <v>67</v>
      </c>
      <c r="DJ250">
        <v>29</v>
      </c>
      <c r="DK250">
        <v>67</v>
      </c>
      <c r="DL250">
        <v>32</v>
      </c>
      <c r="DM250">
        <v>10</v>
      </c>
      <c r="DN250">
        <v>699</v>
      </c>
      <c r="DO250">
        <v>613</v>
      </c>
      <c r="DP250">
        <v>128</v>
      </c>
      <c r="DQ250">
        <v>451</v>
      </c>
      <c r="DR250">
        <v>157</v>
      </c>
      <c r="DS250">
        <v>642</v>
      </c>
      <c r="DT250">
        <v>571</v>
      </c>
      <c r="DU250">
        <v>193</v>
      </c>
      <c r="DV250">
        <v>563</v>
      </c>
      <c r="DW250">
        <v>433</v>
      </c>
      <c r="DX250">
        <v>913</v>
      </c>
      <c r="DY250">
        <v>438</v>
      </c>
      <c r="DZ250">
        <v>949</v>
      </c>
      <c r="EA250">
        <v>897</v>
      </c>
      <c r="EB250">
        <v>133</v>
      </c>
      <c r="EC250">
        <v>338</v>
      </c>
      <c r="ED250">
        <v>92</v>
      </c>
      <c r="EE250">
        <v>897</v>
      </c>
      <c r="EF250">
        <v>533</v>
      </c>
      <c r="EG250">
        <v>98</v>
      </c>
      <c r="EH250">
        <v>74</v>
      </c>
      <c r="EI250">
        <v>16</v>
      </c>
      <c r="EJ250">
        <v>89</v>
      </c>
      <c r="EK250">
        <v>635</v>
      </c>
      <c r="EL250">
        <v>704</v>
      </c>
      <c r="EM250">
        <v>173</v>
      </c>
      <c r="EN250">
        <v>443</v>
      </c>
      <c r="EO250">
        <v>165</v>
      </c>
      <c r="EP250">
        <v>415</v>
      </c>
      <c r="EQ250">
        <v>937</v>
      </c>
      <c r="ER250">
        <v>420</v>
      </c>
      <c r="ES250">
        <v>703</v>
      </c>
      <c r="ET250">
        <v>122</v>
      </c>
      <c r="EU250">
        <v>506</v>
      </c>
      <c r="EV250">
        <v>212</v>
      </c>
      <c r="EW250">
        <v>385</v>
      </c>
      <c r="EX250">
        <v>227</v>
      </c>
      <c r="EY250">
        <v>937</v>
      </c>
      <c r="EZ250">
        <v>665</v>
      </c>
      <c r="FA250">
        <v>404</v>
      </c>
      <c r="FB250">
        <v>979</v>
      </c>
      <c r="FC250">
        <v>700</v>
      </c>
      <c r="FD250">
        <v>505</v>
      </c>
      <c r="FE250">
        <v>138</v>
      </c>
      <c r="FF250">
        <v>778</v>
      </c>
      <c r="FG250">
        <v>238</v>
      </c>
      <c r="FH250">
        <v>919</v>
      </c>
      <c r="FI250">
        <v>991</v>
      </c>
      <c r="FJ250">
        <v>50</v>
      </c>
      <c r="FK250">
        <v>50</v>
      </c>
      <c r="FL250">
        <v>50</v>
      </c>
      <c r="FM250">
        <v>50</v>
      </c>
      <c r="FN250">
        <v>65</v>
      </c>
      <c r="FO250">
        <v>61</v>
      </c>
      <c r="FP250">
        <v>63</v>
      </c>
      <c r="FQ250">
        <v>65</v>
      </c>
      <c r="FR250">
        <v>78</v>
      </c>
      <c r="FS250">
        <v>72</v>
      </c>
      <c r="FT250">
        <v>57</v>
      </c>
      <c r="FU250">
        <v>50</v>
      </c>
      <c r="FV250">
        <v>50</v>
      </c>
      <c r="FW250">
        <v>50</v>
      </c>
      <c r="FX250">
        <v>50</v>
      </c>
      <c r="FY250">
        <v>50</v>
      </c>
      <c r="FZ250">
        <v>50</v>
      </c>
      <c r="GA250">
        <v>50</v>
      </c>
      <c r="GB250">
        <v>50</v>
      </c>
      <c r="GC250">
        <v>50</v>
      </c>
      <c r="GD250">
        <v>50</v>
      </c>
      <c r="GE250">
        <v>63</v>
      </c>
      <c r="GF250">
        <v>63</v>
      </c>
      <c r="GG250">
        <v>53</v>
      </c>
      <c r="GH250">
        <v>58</v>
      </c>
      <c r="GI250">
        <v>73</v>
      </c>
      <c r="GJ250">
        <v>73</v>
      </c>
      <c r="GK250">
        <v>67</v>
      </c>
      <c r="GL250">
        <v>50</v>
      </c>
      <c r="GM250">
        <v>50</v>
      </c>
      <c r="GN250">
        <v>50</v>
      </c>
      <c r="GO250">
        <v>50</v>
      </c>
      <c r="GP250">
        <v>50</v>
      </c>
      <c r="GQ250">
        <v>50</v>
      </c>
      <c r="GR250">
        <v>1.397</v>
      </c>
      <c r="GS250">
        <v>0.63300000000000001</v>
      </c>
      <c r="GT250">
        <v>0.83800000000000008</v>
      </c>
      <c r="GU250">
        <v>0.59199999999999997</v>
      </c>
      <c r="GV250">
        <v>1.397</v>
      </c>
      <c r="GW250">
        <v>1.0329999999999999</v>
      </c>
      <c r="GX250">
        <v>0.59799999999999998</v>
      </c>
      <c r="GY250">
        <v>0.57399999999999995</v>
      </c>
      <c r="GZ250">
        <v>0.51600000000000001</v>
      </c>
      <c r="HA250">
        <v>0.58899999999999997</v>
      </c>
      <c r="HB250">
        <v>1.135</v>
      </c>
      <c r="HC250">
        <v>1.204</v>
      </c>
      <c r="HD250">
        <v>0.67300000000000004</v>
      </c>
      <c r="HE250">
        <v>0.94300000000000006</v>
      </c>
      <c r="HF250">
        <v>0.66500000000000004</v>
      </c>
      <c r="HG250">
        <v>2</v>
      </c>
      <c r="HH250">
        <v>0.93700000000000006</v>
      </c>
      <c r="HI250">
        <v>0.42</v>
      </c>
      <c r="HJ250">
        <v>0.70299999999999996</v>
      </c>
      <c r="HK250">
        <v>0.122</v>
      </c>
      <c r="HL250">
        <v>0.50600000000000001</v>
      </c>
      <c r="HM250">
        <v>0.21199999999999999</v>
      </c>
      <c r="HN250">
        <v>0.38500000000000001</v>
      </c>
      <c r="HO250">
        <v>0.22700000000000001</v>
      </c>
      <c r="HP250">
        <v>0.93700000000000006</v>
      </c>
      <c r="HQ250">
        <v>0.66500000000000004</v>
      </c>
      <c r="HR250">
        <v>0.40400000000000003</v>
      </c>
      <c r="HS250">
        <v>0.97899999999999998</v>
      </c>
      <c r="HT250">
        <v>0.7</v>
      </c>
      <c r="HU250">
        <v>0.505</v>
      </c>
      <c r="HV250">
        <v>0.13800000000000001</v>
      </c>
      <c r="HW250">
        <v>0.77800000000000002</v>
      </c>
      <c r="HX250" s="40" t="s">
        <v>85</v>
      </c>
      <c r="HY250" s="35" t="s">
        <v>85</v>
      </c>
      <c r="HZ250" s="36" t="s">
        <v>85</v>
      </c>
      <c r="IA250" s="36" t="s">
        <v>85</v>
      </c>
      <c r="IB250" s="36">
        <v>32</v>
      </c>
      <c r="IC250" s="36" t="s">
        <v>85</v>
      </c>
      <c r="ID250" s="37" t="s">
        <v>85</v>
      </c>
      <c r="IE250" s="37" t="s">
        <v>85</v>
      </c>
      <c r="IF250" s="34" t="str">
        <f t="shared" si="25"/>
        <v/>
      </c>
      <c r="IG250" t="str">
        <f t="shared" si="26"/>
        <v/>
      </c>
      <c r="IH250" t="str">
        <f t="shared" si="27"/>
        <v/>
      </c>
      <c r="II250" t="str">
        <f t="shared" si="28"/>
        <v/>
      </c>
      <c r="IJ250">
        <f t="shared" si="29"/>
        <v>72</v>
      </c>
      <c r="IK250" t="str">
        <f t="shared" si="30"/>
        <v/>
      </c>
      <c r="IL250" t="str">
        <f t="shared" si="31"/>
        <v/>
      </c>
      <c r="IM250" t="str">
        <f t="shared" si="32"/>
        <v/>
      </c>
    </row>
    <row r="251" spans="1:247" x14ac:dyDescent="0.25">
      <c r="A251" s="48">
        <v>137769</v>
      </c>
      <c r="E251" t="b">
        <v>0</v>
      </c>
      <c r="H251">
        <v>50</v>
      </c>
      <c r="J251" t="s">
        <v>42</v>
      </c>
      <c r="K251" t="b">
        <v>1</v>
      </c>
      <c r="N251" t="s">
        <v>43</v>
      </c>
      <c r="R251">
        <v>0</v>
      </c>
      <c r="S251">
        <v>2.5000000000000001E-2</v>
      </c>
      <c r="T251" t="b">
        <v>0</v>
      </c>
      <c r="U251">
        <v>43762.000243055554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10</v>
      </c>
      <c r="AC251">
        <v>10</v>
      </c>
      <c r="AD251">
        <v>400</v>
      </c>
      <c r="AE251">
        <v>43691.000243055554</v>
      </c>
      <c r="AF251">
        <v>43762.000243055554</v>
      </c>
      <c r="AH251">
        <v>2.5000000000000001E-2</v>
      </c>
      <c r="AI251" t="s">
        <v>44</v>
      </c>
      <c r="AJ251">
        <v>952</v>
      </c>
      <c r="AK251">
        <v>328</v>
      </c>
      <c r="AL251">
        <v>260</v>
      </c>
      <c r="AM251">
        <v>555</v>
      </c>
      <c r="AN251">
        <v>273</v>
      </c>
      <c r="AO251">
        <v>766</v>
      </c>
      <c r="AP251">
        <v>29</v>
      </c>
      <c r="AQ251">
        <v>487</v>
      </c>
      <c r="AR251">
        <v>165</v>
      </c>
      <c r="AS251">
        <v>986</v>
      </c>
      <c r="AT251">
        <v>857</v>
      </c>
      <c r="AU251">
        <v>25</v>
      </c>
      <c r="AV251">
        <v>308</v>
      </c>
      <c r="AW251">
        <v>236</v>
      </c>
      <c r="AX251">
        <v>64</v>
      </c>
      <c r="AY251">
        <v>681</v>
      </c>
      <c r="AZ251">
        <v>81</v>
      </c>
      <c r="BA251">
        <v>92</v>
      </c>
      <c r="BB251">
        <v>51</v>
      </c>
      <c r="BC251">
        <v>74</v>
      </c>
      <c r="BD251">
        <v>96</v>
      </c>
      <c r="BE251">
        <v>75</v>
      </c>
      <c r="BF251">
        <v>100</v>
      </c>
      <c r="BG251">
        <v>100</v>
      </c>
      <c r="BH251">
        <v>100</v>
      </c>
      <c r="BI251">
        <v>100</v>
      </c>
      <c r="BJ251">
        <v>100</v>
      </c>
      <c r="BK251">
        <v>100</v>
      </c>
      <c r="BL251">
        <v>100</v>
      </c>
      <c r="BM251">
        <v>25</v>
      </c>
      <c r="BN251">
        <v>25</v>
      </c>
      <c r="BO251">
        <v>25</v>
      </c>
      <c r="BP251">
        <v>25</v>
      </c>
      <c r="BQ251">
        <v>3</v>
      </c>
      <c r="BR251">
        <v>2</v>
      </c>
      <c r="BS251">
        <v>1</v>
      </c>
      <c r="BT251">
        <v>1</v>
      </c>
      <c r="BU251">
        <v>0</v>
      </c>
      <c r="BV251">
        <v>2</v>
      </c>
      <c r="BW251">
        <v>2</v>
      </c>
      <c r="BX251">
        <v>3</v>
      </c>
      <c r="BY251">
        <v>3</v>
      </c>
      <c r="BZ251">
        <v>3</v>
      </c>
      <c r="CA251">
        <v>0</v>
      </c>
      <c r="CB251">
        <v>3</v>
      </c>
      <c r="CC251">
        <v>3</v>
      </c>
      <c r="CD251">
        <v>2</v>
      </c>
      <c r="CE251">
        <v>1</v>
      </c>
      <c r="CF251">
        <v>1</v>
      </c>
      <c r="CG251">
        <v>93</v>
      </c>
      <c r="CH251">
        <v>12</v>
      </c>
      <c r="CI251">
        <v>24</v>
      </c>
      <c r="CJ251">
        <v>13</v>
      </c>
      <c r="CK251">
        <v>3</v>
      </c>
      <c r="CL251">
        <v>87</v>
      </c>
      <c r="CM251">
        <v>69</v>
      </c>
      <c r="CN251">
        <v>39</v>
      </c>
      <c r="CO251">
        <v>4</v>
      </c>
      <c r="CP251">
        <v>55</v>
      </c>
      <c r="CQ251">
        <v>73</v>
      </c>
      <c r="CR251">
        <v>98</v>
      </c>
      <c r="CS251">
        <v>66</v>
      </c>
      <c r="CT251">
        <v>6</v>
      </c>
      <c r="CU251">
        <v>11</v>
      </c>
      <c r="CV251">
        <v>80</v>
      </c>
      <c r="CW251">
        <v>98</v>
      </c>
      <c r="CX251">
        <v>62</v>
      </c>
      <c r="CY251">
        <v>36</v>
      </c>
      <c r="CZ251">
        <v>56</v>
      </c>
      <c r="DA251">
        <v>87</v>
      </c>
      <c r="DB251">
        <v>42</v>
      </c>
      <c r="DC251">
        <v>40</v>
      </c>
      <c r="DD251">
        <v>40</v>
      </c>
      <c r="DE251">
        <v>52</v>
      </c>
      <c r="DF251">
        <v>49</v>
      </c>
      <c r="DG251">
        <v>89</v>
      </c>
      <c r="DH251">
        <v>57</v>
      </c>
      <c r="DI251">
        <v>94</v>
      </c>
      <c r="DJ251">
        <v>3</v>
      </c>
      <c r="DK251">
        <v>70</v>
      </c>
      <c r="DL251">
        <v>27</v>
      </c>
      <c r="DM251">
        <v>357</v>
      </c>
      <c r="DN251">
        <v>294</v>
      </c>
      <c r="DO251">
        <v>847</v>
      </c>
      <c r="DP251">
        <v>396</v>
      </c>
      <c r="DQ251">
        <v>959</v>
      </c>
      <c r="DR251">
        <v>529</v>
      </c>
      <c r="DS251">
        <v>47</v>
      </c>
      <c r="DT251">
        <v>439</v>
      </c>
      <c r="DU251">
        <v>618</v>
      </c>
      <c r="DV251">
        <v>692</v>
      </c>
      <c r="DW251">
        <v>193</v>
      </c>
      <c r="DX251">
        <v>378</v>
      </c>
      <c r="DY251">
        <v>973</v>
      </c>
      <c r="DZ251">
        <v>869</v>
      </c>
      <c r="EA251">
        <v>522</v>
      </c>
      <c r="EB251">
        <v>413</v>
      </c>
      <c r="EC251">
        <v>931</v>
      </c>
      <c r="ED251">
        <v>196</v>
      </c>
      <c r="EE251">
        <v>564</v>
      </c>
      <c r="EF251">
        <v>814</v>
      </c>
      <c r="EG251">
        <v>465</v>
      </c>
      <c r="EH251">
        <v>522</v>
      </c>
      <c r="EI251">
        <v>602</v>
      </c>
      <c r="EJ251">
        <v>97</v>
      </c>
      <c r="EK251">
        <v>633</v>
      </c>
      <c r="EL251">
        <v>889</v>
      </c>
      <c r="EM251">
        <v>608</v>
      </c>
      <c r="EN251">
        <v>747</v>
      </c>
      <c r="EO251">
        <v>587</v>
      </c>
      <c r="EP251">
        <v>565</v>
      </c>
      <c r="EQ251">
        <v>397</v>
      </c>
      <c r="ER251">
        <v>311</v>
      </c>
      <c r="ES251">
        <v>848</v>
      </c>
      <c r="ET251">
        <v>553</v>
      </c>
      <c r="EU251">
        <v>324</v>
      </c>
      <c r="EV251">
        <v>204</v>
      </c>
      <c r="EW251">
        <v>427</v>
      </c>
      <c r="EX251">
        <v>858</v>
      </c>
      <c r="EY251">
        <v>87</v>
      </c>
      <c r="EZ251">
        <v>319</v>
      </c>
      <c r="FA251">
        <v>762</v>
      </c>
      <c r="FB251">
        <v>265</v>
      </c>
      <c r="FC251">
        <v>956</v>
      </c>
      <c r="FD251">
        <v>914</v>
      </c>
      <c r="FE251">
        <v>144</v>
      </c>
      <c r="FF251">
        <v>569</v>
      </c>
      <c r="FG251">
        <v>396</v>
      </c>
      <c r="FH251">
        <v>907</v>
      </c>
      <c r="FI251">
        <v>552</v>
      </c>
      <c r="FJ251">
        <v>50</v>
      </c>
      <c r="FK251">
        <v>50</v>
      </c>
      <c r="FL251">
        <v>50</v>
      </c>
      <c r="FM251">
        <v>50</v>
      </c>
      <c r="FN251">
        <v>52</v>
      </c>
      <c r="FO251">
        <v>71</v>
      </c>
      <c r="FP251">
        <v>65</v>
      </c>
      <c r="FQ251">
        <v>65</v>
      </c>
      <c r="FR251">
        <v>56</v>
      </c>
      <c r="FS251">
        <v>68</v>
      </c>
      <c r="FT251">
        <v>53</v>
      </c>
      <c r="FU251">
        <v>50</v>
      </c>
      <c r="FV251">
        <v>50</v>
      </c>
      <c r="FW251">
        <v>50</v>
      </c>
      <c r="FX251">
        <v>50</v>
      </c>
      <c r="FY251">
        <v>50</v>
      </c>
      <c r="FZ251">
        <v>50</v>
      </c>
      <c r="GA251">
        <v>50</v>
      </c>
      <c r="GB251">
        <v>50</v>
      </c>
      <c r="GC251">
        <v>50</v>
      </c>
      <c r="GD251">
        <v>50</v>
      </c>
      <c r="GE251">
        <v>75</v>
      </c>
      <c r="GF251">
        <v>78</v>
      </c>
      <c r="GG251">
        <v>56</v>
      </c>
      <c r="GH251">
        <v>59</v>
      </c>
      <c r="GI251">
        <v>59</v>
      </c>
      <c r="GJ251">
        <v>73</v>
      </c>
      <c r="GK251">
        <v>56</v>
      </c>
      <c r="GL251">
        <v>50</v>
      </c>
      <c r="GM251">
        <v>50</v>
      </c>
      <c r="GN251">
        <v>50</v>
      </c>
      <c r="GO251">
        <v>50</v>
      </c>
      <c r="GP251">
        <v>50</v>
      </c>
      <c r="GQ251">
        <v>50</v>
      </c>
      <c r="GR251">
        <v>1.022</v>
      </c>
      <c r="GS251">
        <v>0.91300000000000003</v>
      </c>
      <c r="GT251">
        <v>1.431</v>
      </c>
      <c r="GU251">
        <v>0.69599999999999995</v>
      </c>
      <c r="GV251">
        <v>1.0640000000000001</v>
      </c>
      <c r="GW251">
        <v>1.3140000000000001</v>
      </c>
      <c r="GX251">
        <v>0.96500000000000008</v>
      </c>
      <c r="GY251">
        <v>1.022</v>
      </c>
      <c r="GZ251">
        <v>1.1019999999999999</v>
      </c>
      <c r="HA251">
        <v>0.59699999999999998</v>
      </c>
      <c r="HB251">
        <v>1.133</v>
      </c>
      <c r="HC251">
        <v>1.389</v>
      </c>
      <c r="HD251">
        <v>1.1080000000000001</v>
      </c>
      <c r="HE251">
        <v>1.2469999999999999</v>
      </c>
      <c r="HF251">
        <v>1.087</v>
      </c>
      <c r="HG251">
        <v>1</v>
      </c>
      <c r="HH251">
        <v>0.39700000000000002</v>
      </c>
      <c r="HI251">
        <v>0.311</v>
      </c>
      <c r="HJ251">
        <v>0.84799999999999998</v>
      </c>
      <c r="HK251">
        <v>0.55300000000000005</v>
      </c>
      <c r="HL251">
        <v>0.32400000000000001</v>
      </c>
      <c r="HM251">
        <v>0.20399999999999999</v>
      </c>
      <c r="HN251">
        <v>0.42699999999999999</v>
      </c>
      <c r="HO251">
        <v>0.85799999999999998</v>
      </c>
      <c r="HP251">
        <v>8.6999999999999994E-2</v>
      </c>
      <c r="HQ251">
        <v>0.31900000000000001</v>
      </c>
      <c r="HR251">
        <v>0.76200000000000001</v>
      </c>
      <c r="HS251">
        <v>0.26500000000000001</v>
      </c>
      <c r="HT251">
        <v>0.95599999999999996</v>
      </c>
      <c r="HU251">
        <v>0.91400000000000003</v>
      </c>
      <c r="HV251">
        <v>0.14399999999999999</v>
      </c>
      <c r="HW251">
        <v>0.56899999999999995</v>
      </c>
      <c r="HX251" s="40" t="s">
        <v>85</v>
      </c>
      <c r="HY251" s="35" t="s">
        <v>85</v>
      </c>
      <c r="HZ251" s="36" t="s">
        <v>85</v>
      </c>
      <c r="IA251" s="36" t="s">
        <v>85</v>
      </c>
      <c r="IB251" s="36" t="s">
        <v>85</v>
      </c>
      <c r="IC251" s="36" t="s">
        <v>85</v>
      </c>
      <c r="ID251" s="37" t="s">
        <v>85</v>
      </c>
      <c r="IE251" s="37" t="s">
        <v>85</v>
      </c>
      <c r="IF251" s="34" t="str">
        <f t="shared" si="25"/>
        <v/>
      </c>
      <c r="IG251" t="str">
        <f t="shared" si="26"/>
        <v/>
      </c>
      <c r="IH251" t="str">
        <f t="shared" si="27"/>
        <v/>
      </c>
      <c r="II251" t="str">
        <f t="shared" si="28"/>
        <v/>
      </c>
      <c r="IJ251" t="str">
        <f t="shared" si="29"/>
        <v/>
      </c>
      <c r="IK251" t="str">
        <f t="shared" si="30"/>
        <v/>
      </c>
      <c r="IL251" t="str">
        <f t="shared" si="31"/>
        <v/>
      </c>
      <c r="IM251" t="str">
        <f t="shared" si="32"/>
        <v/>
      </c>
    </row>
    <row r="252" spans="1:247" x14ac:dyDescent="0.25">
      <c r="A252" s="48">
        <v>138668</v>
      </c>
      <c r="E252" t="b">
        <v>0</v>
      </c>
      <c r="H252">
        <v>25</v>
      </c>
      <c r="J252" t="s">
        <v>42</v>
      </c>
      <c r="K252" t="b">
        <v>1</v>
      </c>
      <c r="N252" t="s">
        <v>43</v>
      </c>
      <c r="R252">
        <v>0</v>
      </c>
      <c r="S252">
        <v>0.27700000000000002</v>
      </c>
      <c r="T252" t="b">
        <v>0</v>
      </c>
      <c r="U252">
        <v>43727.000243055554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30</v>
      </c>
      <c r="AC252">
        <v>30</v>
      </c>
      <c r="AD252">
        <v>108</v>
      </c>
      <c r="AE252">
        <v>43691.000243055554</v>
      </c>
      <c r="AF252">
        <v>43727.000243055554</v>
      </c>
      <c r="AH252">
        <v>0.27700000000000002</v>
      </c>
      <c r="AI252" t="s">
        <v>44</v>
      </c>
      <c r="AJ252">
        <v>533</v>
      </c>
      <c r="AK252">
        <v>346</v>
      </c>
      <c r="AL252">
        <v>162</v>
      </c>
      <c r="AM252">
        <v>992</v>
      </c>
      <c r="AN252">
        <v>949</v>
      </c>
      <c r="AO252">
        <v>393</v>
      </c>
      <c r="AP252">
        <v>678</v>
      </c>
      <c r="AQ252">
        <v>755</v>
      </c>
      <c r="AR252">
        <v>925</v>
      </c>
      <c r="AS252">
        <v>416</v>
      </c>
      <c r="AT252">
        <v>652</v>
      </c>
      <c r="AU252">
        <v>691</v>
      </c>
      <c r="AV252">
        <v>474</v>
      </c>
      <c r="AW252">
        <v>150</v>
      </c>
      <c r="AX252">
        <v>820</v>
      </c>
      <c r="AY252">
        <v>14</v>
      </c>
      <c r="AZ252">
        <v>75</v>
      </c>
      <c r="BA252">
        <v>87</v>
      </c>
      <c r="BB252">
        <v>52</v>
      </c>
      <c r="BC252">
        <v>69</v>
      </c>
      <c r="BD252">
        <v>100</v>
      </c>
      <c r="BE252">
        <v>75</v>
      </c>
      <c r="BF252">
        <v>100</v>
      </c>
      <c r="BG252">
        <v>100</v>
      </c>
      <c r="BH252">
        <v>100</v>
      </c>
      <c r="BI252">
        <v>100</v>
      </c>
      <c r="BJ252">
        <v>100</v>
      </c>
      <c r="BK252">
        <v>100</v>
      </c>
      <c r="BL252">
        <v>100</v>
      </c>
      <c r="BM252">
        <v>25</v>
      </c>
      <c r="BN252">
        <v>25</v>
      </c>
      <c r="BO252">
        <v>25</v>
      </c>
      <c r="BP252">
        <v>25</v>
      </c>
      <c r="BQ252">
        <v>3</v>
      </c>
      <c r="BR252">
        <v>3</v>
      </c>
      <c r="BS252">
        <v>2</v>
      </c>
      <c r="BT252">
        <v>3</v>
      </c>
      <c r="BU252">
        <v>0</v>
      </c>
      <c r="BV252">
        <v>2</v>
      </c>
      <c r="BW252">
        <v>2</v>
      </c>
      <c r="BX252">
        <v>2</v>
      </c>
      <c r="BY252">
        <v>0</v>
      </c>
      <c r="BZ252">
        <v>2</v>
      </c>
      <c r="CA252">
        <v>3</v>
      </c>
      <c r="CB252">
        <v>2</v>
      </c>
      <c r="CC252">
        <v>3</v>
      </c>
      <c r="CD252">
        <v>0</v>
      </c>
      <c r="CE252">
        <v>2</v>
      </c>
      <c r="CF252">
        <v>1</v>
      </c>
      <c r="CG252">
        <v>31</v>
      </c>
      <c r="CH252">
        <v>64</v>
      </c>
      <c r="CI252">
        <v>29</v>
      </c>
      <c r="CJ252">
        <v>64</v>
      </c>
      <c r="CK252">
        <v>80</v>
      </c>
      <c r="CL252">
        <v>99</v>
      </c>
      <c r="CM252">
        <v>41</v>
      </c>
      <c r="CN252">
        <v>87</v>
      </c>
      <c r="CO252">
        <v>25</v>
      </c>
      <c r="CP252">
        <v>40</v>
      </c>
      <c r="CQ252">
        <v>100</v>
      </c>
      <c r="CR252">
        <v>37</v>
      </c>
      <c r="CS252">
        <v>57</v>
      </c>
      <c r="CT252">
        <v>65</v>
      </c>
      <c r="CU252">
        <v>47</v>
      </c>
      <c r="CV252">
        <v>28</v>
      </c>
      <c r="CW252">
        <v>31</v>
      </c>
      <c r="CX252">
        <v>82</v>
      </c>
      <c r="CY252">
        <v>96</v>
      </c>
      <c r="CZ252">
        <v>23</v>
      </c>
      <c r="DA252">
        <v>75</v>
      </c>
      <c r="DB252">
        <v>81</v>
      </c>
      <c r="DC252">
        <v>58</v>
      </c>
      <c r="DD252">
        <v>59</v>
      </c>
      <c r="DE252">
        <v>7</v>
      </c>
      <c r="DF252">
        <v>52</v>
      </c>
      <c r="DG252">
        <v>31</v>
      </c>
      <c r="DH252">
        <v>75</v>
      </c>
      <c r="DI252">
        <v>89</v>
      </c>
      <c r="DJ252">
        <v>48</v>
      </c>
      <c r="DK252">
        <v>78</v>
      </c>
      <c r="DL252">
        <v>1</v>
      </c>
      <c r="DM252">
        <v>846</v>
      </c>
      <c r="DN252">
        <v>527</v>
      </c>
      <c r="DO252">
        <v>753</v>
      </c>
      <c r="DP252">
        <v>18</v>
      </c>
      <c r="DQ252">
        <v>191</v>
      </c>
      <c r="DR252">
        <v>52</v>
      </c>
      <c r="DS252">
        <v>961</v>
      </c>
      <c r="DT252">
        <v>754</v>
      </c>
      <c r="DU252">
        <v>405</v>
      </c>
      <c r="DV252">
        <v>635</v>
      </c>
      <c r="DW252">
        <v>808</v>
      </c>
      <c r="DX252">
        <v>760</v>
      </c>
      <c r="DY252">
        <v>917</v>
      </c>
      <c r="DZ252">
        <v>650</v>
      </c>
      <c r="EA252">
        <v>0</v>
      </c>
      <c r="EB252">
        <v>57</v>
      </c>
      <c r="EC252">
        <v>342</v>
      </c>
      <c r="ED252">
        <v>289</v>
      </c>
      <c r="EE252">
        <v>615</v>
      </c>
      <c r="EF252">
        <v>745</v>
      </c>
      <c r="EG252">
        <v>559</v>
      </c>
      <c r="EH252">
        <v>0</v>
      </c>
      <c r="EI252">
        <v>900</v>
      </c>
      <c r="EJ252">
        <v>130</v>
      </c>
      <c r="EK252">
        <v>367</v>
      </c>
      <c r="EL252">
        <v>812</v>
      </c>
      <c r="EM252">
        <v>255</v>
      </c>
      <c r="EN252">
        <v>871</v>
      </c>
      <c r="EO252">
        <v>267</v>
      </c>
      <c r="EP252">
        <v>138</v>
      </c>
      <c r="EQ252">
        <v>18</v>
      </c>
      <c r="ER252">
        <v>749</v>
      </c>
      <c r="ES252">
        <v>104</v>
      </c>
      <c r="ET252">
        <v>682</v>
      </c>
      <c r="EU252">
        <v>644</v>
      </c>
      <c r="EV252">
        <v>940</v>
      </c>
      <c r="EW252">
        <v>126</v>
      </c>
      <c r="EX252">
        <v>204</v>
      </c>
      <c r="EY252">
        <v>337</v>
      </c>
      <c r="EZ252">
        <v>436</v>
      </c>
      <c r="FA252">
        <v>159</v>
      </c>
      <c r="FB252">
        <v>96</v>
      </c>
      <c r="FC252">
        <v>445</v>
      </c>
      <c r="FD252">
        <v>610</v>
      </c>
      <c r="FE252">
        <v>145</v>
      </c>
      <c r="FF252">
        <v>945</v>
      </c>
      <c r="FG252">
        <v>165</v>
      </c>
      <c r="FH252">
        <v>119</v>
      </c>
      <c r="FI252">
        <v>798</v>
      </c>
      <c r="FJ252">
        <v>50</v>
      </c>
      <c r="FK252">
        <v>50</v>
      </c>
      <c r="FL252">
        <v>50</v>
      </c>
      <c r="FM252">
        <v>50</v>
      </c>
      <c r="FN252">
        <v>71</v>
      </c>
      <c r="FO252">
        <v>72</v>
      </c>
      <c r="FP252">
        <v>79</v>
      </c>
      <c r="FQ252">
        <v>77</v>
      </c>
      <c r="FR252">
        <v>77</v>
      </c>
      <c r="FS252">
        <v>67</v>
      </c>
      <c r="FT252">
        <v>50</v>
      </c>
      <c r="FU252">
        <v>50</v>
      </c>
      <c r="FV252">
        <v>50</v>
      </c>
      <c r="FW252">
        <v>50</v>
      </c>
      <c r="FX252">
        <v>50</v>
      </c>
      <c r="FY252">
        <v>50</v>
      </c>
      <c r="FZ252">
        <v>50</v>
      </c>
      <c r="GA252">
        <v>50</v>
      </c>
      <c r="GB252">
        <v>50</v>
      </c>
      <c r="GC252">
        <v>50</v>
      </c>
      <c r="GD252">
        <v>50</v>
      </c>
      <c r="GE252">
        <v>74</v>
      </c>
      <c r="GF252">
        <v>52</v>
      </c>
      <c r="GG252">
        <v>76</v>
      </c>
      <c r="GH252">
        <v>54</v>
      </c>
      <c r="GI252">
        <v>50</v>
      </c>
      <c r="GJ252">
        <v>74</v>
      </c>
      <c r="GK252">
        <v>53</v>
      </c>
      <c r="GL252">
        <v>50</v>
      </c>
      <c r="GM252">
        <v>50</v>
      </c>
      <c r="GN252">
        <v>50</v>
      </c>
      <c r="GO252">
        <v>50</v>
      </c>
      <c r="GP252">
        <v>50</v>
      </c>
      <c r="GQ252">
        <v>50</v>
      </c>
      <c r="GR252">
        <v>0.5</v>
      </c>
      <c r="GS252">
        <v>0.55700000000000005</v>
      </c>
      <c r="GT252">
        <v>0.84200000000000008</v>
      </c>
      <c r="GU252">
        <v>0.78899999999999992</v>
      </c>
      <c r="GV252">
        <v>1.115</v>
      </c>
      <c r="GW252">
        <v>1.2450000000000001</v>
      </c>
      <c r="GX252">
        <v>1.0590000000000002</v>
      </c>
      <c r="GY252">
        <v>0.5</v>
      </c>
      <c r="GZ252">
        <v>1.4</v>
      </c>
      <c r="HA252">
        <v>0.63</v>
      </c>
      <c r="HB252">
        <v>0.86699999999999999</v>
      </c>
      <c r="HC252">
        <v>1.3120000000000001</v>
      </c>
      <c r="HD252">
        <v>0.755</v>
      </c>
      <c r="HE252">
        <v>1.371</v>
      </c>
      <c r="HF252">
        <v>0.76700000000000002</v>
      </c>
      <c r="HG252">
        <v>1</v>
      </c>
      <c r="HH252">
        <v>1.7999999999999999E-2</v>
      </c>
      <c r="HI252">
        <v>0.749</v>
      </c>
      <c r="HJ252">
        <v>0.104</v>
      </c>
      <c r="HK252">
        <v>0.68200000000000005</v>
      </c>
      <c r="HL252">
        <v>0.64400000000000002</v>
      </c>
      <c r="HM252">
        <v>0.94</v>
      </c>
      <c r="HN252">
        <v>0.126</v>
      </c>
      <c r="HO252">
        <v>0.20399999999999999</v>
      </c>
      <c r="HP252">
        <v>0.33700000000000002</v>
      </c>
      <c r="HQ252">
        <v>0.436</v>
      </c>
      <c r="HR252">
        <v>0.159</v>
      </c>
      <c r="HS252">
        <v>9.6000000000000002E-2</v>
      </c>
      <c r="HT252">
        <v>0.44500000000000001</v>
      </c>
      <c r="HU252">
        <v>0.61</v>
      </c>
      <c r="HV252">
        <v>0.14499999999999999</v>
      </c>
      <c r="HW252">
        <v>0.94499999999999995</v>
      </c>
      <c r="HX252" s="40" t="s">
        <v>85</v>
      </c>
      <c r="HY252" s="35" t="s">
        <v>85</v>
      </c>
      <c r="HZ252" s="36" t="s">
        <v>85</v>
      </c>
      <c r="IA252" s="36" t="s">
        <v>85</v>
      </c>
      <c r="IB252" s="36" t="s">
        <v>85</v>
      </c>
      <c r="IC252" s="36" t="s">
        <v>85</v>
      </c>
      <c r="ID252" s="37" t="s">
        <v>85</v>
      </c>
      <c r="IE252" s="37" t="s">
        <v>85</v>
      </c>
      <c r="IF252" s="34" t="str">
        <f t="shared" si="25"/>
        <v/>
      </c>
      <c r="IG252" t="str">
        <f t="shared" si="26"/>
        <v/>
      </c>
      <c r="IH252" t="str">
        <f t="shared" si="27"/>
        <v/>
      </c>
      <c r="II252" t="str">
        <f t="shared" si="28"/>
        <v/>
      </c>
      <c r="IJ252" t="str">
        <f t="shared" si="29"/>
        <v/>
      </c>
      <c r="IK252" t="str">
        <f t="shared" si="30"/>
        <v/>
      </c>
      <c r="IL252" t="str">
        <f t="shared" si="31"/>
        <v/>
      </c>
      <c r="IM252" t="str">
        <f t="shared" si="32"/>
        <v/>
      </c>
    </row>
    <row r="253" spans="1:247" x14ac:dyDescent="0.25">
      <c r="A253" s="48">
        <v>138672</v>
      </c>
      <c r="E253" t="b">
        <v>0</v>
      </c>
      <c r="H253">
        <v>25</v>
      </c>
      <c r="J253" t="s">
        <v>42</v>
      </c>
      <c r="K253" t="b">
        <v>1</v>
      </c>
      <c r="N253" t="s">
        <v>43</v>
      </c>
      <c r="R253">
        <v>0</v>
      </c>
      <c r="S253">
        <v>0.308</v>
      </c>
      <c r="T253" t="b">
        <v>0</v>
      </c>
      <c r="U253">
        <v>43727.000243055554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20</v>
      </c>
      <c r="AC253">
        <v>20</v>
      </c>
      <c r="AD253">
        <v>64</v>
      </c>
      <c r="AE253">
        <v>43691.000243055554</v>
      </c>
      <c r="AF253">
        <v>43727.000243055554</v>
      </c>
      <c r="AH253">
        <v>0.308</v>
      </c>
      <c r="AI253" t="s">
        <v>44</v>
      </c>
      <c r="AJ253">
        <v>469</v>
      </c>
      <c r="AK253">
        <v>379</v>
      </c>
      <c r="AL253">
        <v>116</v>
      </c>
      <c r="AM253">
        <v>266</v>
      </c>
      <c r="AN253">
        <v>720</v>
      </c>
      <c r="AO253">
        <v>348</v>
      </c>
      <c r="AP253">
        <v>178</v>
      </c>
      <c r="AQ253">
        <v>565</v>
      </c>
      <c r="AR253">
        <v>228</v>
      </c>
      <c r="AS253">
        <v>76</v>
      </c>
      <c r="AT253">
        <v>956</v>
      </c>
      <c r="AU253">
        <v>390</v>
      </c>
      <c r="AV253">
        <v>536</v>
      </c>
      <c r="AW253">
        <v>879</v>
      </c>
      <c r="AX253">
        <v>1000</v>
      </c>
      <c r="AY253">
        <v>925</v>
      </c>
      <c r="AZ253">
        <v>82</v>
      </c>
      <c r="BA253">
        <v>84</v>
      </c>
      <c r="BB253">
        <v>62</v>
      </c>
      <c r="BC253">
        <v>99</v>
      </c>
      <c r="BD253">
        <v>90</v>
      </c>
      <c r="BE253">
        <v>77</v>
      </c>
      <c r="BF253">
        <v>100</v>
      </c>
      <c r="BG253">
        <v>100</v>
      </c>
      <c r="BH253">
        <v>100</v>
      </c>
      <c r="BI253">
        <v>100</v>
      </c>
      <c r="BJ253">
        <v>100</v>
      </c>
      <c r="BK253">
        <v>100</v>
      </c>
      <c r="BL253">
        <v>100</v>
      </c>
      <c r="BM253">
        <v>25</v>
      </c>
      <c r="BN253">
        <v>25</v>
      </c>
      <c r="BO253">
        <v>25</v>
      </c>
      <c r="BP253">
        <v>25</v>
      </c>
      <c r="BQ253">
        <v>0</v>
      </c>
      <c r="BR253">
        <v>3</v>
      </c>
      <c r="BS253">
        <v>2</v>
      </c>
      <c r="BT253">
        <v>2</v>
      </c>
      <c r="BU253">
        <v>2</v>
      </c>
      <c r="BV253">
        <v>2</v>
      </c>
      <c r="BW253">
        <v>3</v>
      </c>
      <c r="BX253">
        <v>3</v>
      </c>
      <c r="BY253">
        <v>1</v>
      </c>
      <c r="BZ253">
        <v>0</v>
      </c>
      <c r="CA253">
        <v>3</v>
      </c>
      <c r="CB253">
        <v>3</v>
      </c>
      <c r="CC253">
        <v>0</v>
      </c>
      <c r="CD253">
        <v>2</v>
      </c>
      <c r="CE253">
        <v>2</v>
      </c>
      <c r="CF253">
        <v>2</v>
      </c>
      <c r="CG253">
        <v>82</v>
      </c>
      <c r="CH253">
        <v>82</v>
      </c>
      <c r="CI253">
        <v>99</v>
      </c>
      <c r="CJ253">
        <v>3</v>
      </c>
      <c r="CK253">
        <v>12</v>
      </c>
      <c r="CL253">
        <v>47</v>
      </c>
      <c r="CM253">
        <v>10</v>
      </c>
      <c r="CN253">
        <v>52</v>
      </c>
      <c r="CO253">
        <v>94</v>
      </c>
      <c r="CP253">
        <v>34</v>
      </c>
      <c r="CQ253">
        <v>96</v>
      </c>
      <c r="CR253">
        <v>17</v>
      </c>
      <c r="CS253">
        <v>52</v>
      </c>
      <c r="CT253">
        <v>73</v>
      </c>
      <c r="CU253">
        <v>57</v>
      </c>
      <c r="CV253">
        <v>63</v>
      </c>
      <c r="CW253">
        <v>6</v>
      </c>
      <c r="CX253">
        <v>21</v>
      </c>
      <c r="CY253">
        <v>78</v>
      </c>
      <c r="CZ253">
        <v>90</v>
      </c>
      <c r="DA253">
        <v>54</v>
      </c>
      <c r="DB253">
        <v>17</v>
      </c>
      <c r="DC253">
        <v>34</v>
      </c>
      <c r="DD253">
        <v>67</v>
      </c>
      <c r="DE253">
        <v>23</v>
      </c>
      <c r="DF253">
        <v>84</v>
      </c>
      <c r="DG253">
        <v>91</v>
      </c>
      <c r="DH253">
        <v>20</v>
      </c>
      <c r="DI253">
        <v>100</v>
      </c>
      <c r="DJ253">
        <v>14</v>
      </c>
      <c r="DK253">
        <v>16</v>
      </c>
      <c r="DL253">
        <v>40</v>
      </c>
      <c r="DM253">
        <v>418</v>
      </c>
      <c r="DN253">
        <v>316</v>
      </c>
      <c r="DO253">
        <v>677</v>
      </c>
      <c r="DP253">
        <v>138</v>
      </c>
      <c r="DQ253">
        <v>791</v>
      </c>
      <c r="DR253">
        <v>298</v>
      </c>
      <c r="DS253">
        <v>719</v>
      </c>
      <c r="DT253">
        <v>791</v>
      </c>
      <c r="DU253">
        <v>141</v>
      </c>
      <c r="DV253">
        <v>605</v>
      </c>
      <c r="DW253">
        <v>741</v>
      </c>
      <c r="DX253">
        <v>654</v>
      </c>
      <c r="DY253">
        <v>806</v>
      </c>
      <c r="DZ253">
        <v>958</v>
      </c>
      <c r="EA253">
        <v>164</v>
      </c>
      <c r="EB253">
        <v>918</v>
      </c>
      <c r="EC253">
        <v>538</v>
      </c>
      <c r="ED253">
        <v>140</v>
      </c>
      <c r="EE253">
        <v>239</v>
      </c>
      <c r="EF253">
        <v>703</v>
      </c>
      <c r="EG253">
        <v>788</v>
      </c>
      <c r="EH253">
        <v>737</v>
      </c>
      <c r="EI253">
        <v>746</v>
      </c>
      <c r="EJ253">
        <v>256</v>
      </c>
      <c r="EK253">
        <v>729</v>
      </c>
      <c r="EL253">
        <v>195</v>
      </c>
      <c r="EM253">
        <v>294</v>
      </c>
      <c r="EN253">
        <v>234</v>
      </c>
      <c r="EO253">
        <v>203</v>
      </c>
      <c r="EP253">
        <v>306</v>
      </c>
      <c r="EQ253">
        <v>671</v>
      </c>
      <c r="ER253">
        <v>641</v>
      </c>
      <c r="ES253">
        <v>563</v>
      </c>
      <c r="ET253">
        <v>553</v>
      </c>
      <c r="EU253">
        <v>377</v>
      </c>
      <c r="EV253">
        <v>425</v>
      </c>
      <c r="EW253">
        <v>363</v>
      </c>
      <c r="EX253">
        <v>949</v>
      </c>
      <c r="EY253">
        <v>655</v>
      </c>
      <c r="EZ253">
        <v>742</v>
      </c>
      <c r="FA253">
        <v>27</v>
      </c>
      <c r="FB253">
        <v>890</v>
      </c>
      <c r="FC253">
        <v>813</v>
      </c>
      <c r="FD253">
        <v>743</v>
      </c>
      <c r="FE253">
        <v>197</v>
      </c>
      <c r="FF253">
        <v>282</v>
      </c>
      <c r="FG253">
        <v>43</v>
      </c>
      <c r="FH253">
        <v>835</v>
      </c>
      <c r="FI253">
        <v>952</v>
      </c>
      <c r="FJ253">
        <v>50</v>
      </c>
      <c r="FK253">
        <v>50</v>
      </c>
      <c r="FL253">
        <v>50</v>
      </c>
      <c r="FM253">
        <v>50</v>
      </c>
      <c r="FN253">
        <v>55</v>
      </c>
      <c r="FO253">
        <v>75</v>
      </c>
      <c r="FP253">
        <v>69</v>
      </c>
      <c r="FQ253">
        <v>52</v>
      </c>
      <c r="FR253">
        <v>51</v>
      </c>
      <c r="FS253">
        <v>72</v>
      </c>
      <c r="FT253">
        <v>79</v>
      </c>
      <c r="FU253">
        <v>50</v>
      </c>
      <c r="FV253">
        <v>50</v>
      </c>
      <c r="FW253">
        <v>50</v>
      </c>
      <c r="FX253">
        <v>50</v>
      </c>
      <c r="FY253">
        <v>50</v>
      </c>
      <c r="FZ253">
        <v>50</v>
      </c>
      <c r="GA253">
        <v>50</v>
      </c>
      <c r="GB253">
        <v>50</v>
      </c>
      <c r="GC253">
        <v>50</v>
      </c>
      <c r="GD253">
        <v>50</v>
      </c>
      <c r="GE253">
        <v>63</v>
      </c>
      <c r="GF253">
        <v>79</v>
      </c>
      <c r="GG253">
        <v>50</v>
      </c>
      <c r="GH253">
        <v>64</v>
      </c>
      <c r="GI253">
        <v>60</v>
      </c>
      <c r="GJ253">
        <v>60</v>
      </c>
      <c r="GK253">
        <v>78</v>
      </c>
      <c r="GL253">
        <v>50</v>
      </c>
      <c r="GM253">
        <v>50</v>
      </c>
      <c r="GN253">
        <v>50</v>
      </c>
      <c r="GO253">
        <v>50</v>
      </c>
      <c r="GP253">
        <v>50</v>
      </c>
      <c r="GQ253">
        <v>50</v>
      </c>
      <c r="GR253">
        <v>0.66400000000000003</v>
      </c>
      <c r="GS253">
        <v>1.4180000000000001</v>
      </c>
      <c r="GT253">
        <v>1.038</v>
      </c>
      <c r="GU253">
        <v>0.64</v>
      </c>
      <c r="GV253">
        <v>0.73899999999999999</v>
      </c>
      <c r="GW253">
        <v>1.2029999999999998</v>
      </c>
      <c r="GX253">
        <v>1.288</v>
      </c>
      <c r="GY253">
        <v>1.2370000000000001</v>
      </c>
      <c r="GZ253">
        <v>1.246</v>
      </c>
      <c r="HA253">
        <v>0.75600000000000001</v>
      </c>
      <c r="HB253">
        <v>1.2290000000000001</v>
      </c>
      <c r="HC253">
        <v>0.69500000000000006</v>
      </c>
      <c r="HD253">
        <v>0.79400000000000004</v>
      </c>
      <c r="HE253">
        <v>0.73399999999999999</v>
      </c>
      <c r="HF253">
        <v>0.70300000000000007</v>
      </c>
      <c r="HG253">
        <v>1</v>
      </c>
      <c r="HH253">
        <v>0.67100000000000004</v>
      </c>
      <c r="HI253">
        <v>0.64100000000000001</v>
      </c>
      <c r="HJ253">
        <v>0.56299999999999994</v>
      </c>
      <c r="HK253">
        <v>0.55300000000000005</v>
      </c>
      <c r="HL253">
        <v>0.377</v>
      </c>
      <c r="HM253">
        <v>0.42499999999999999</v>
      </c>
      <c r="HN253">
        <v>0.36299999999999999</v>
      </c>
      <c r="HO253">
        <v>0.94899999999999995</v>
      </c>
      <c r="HP253">
        <v>0.65500000000000003</v>
      </c>
      <c r="HQ253">
        <v>0.74199999999999999</v>
      </c>
      <c r="HR253">
        <v>2.7E-2</v>
      </c>
      <c r="HS253">
        <v>0.89</v>
      </c>
      <c r="HT253">
        <v>0.81299999999999994</v>
      </c>
      <c r="HU253">
        <v>0.74299999999999999</v>
      </c>
      <c r="HV253">
        <v>0.19700000000000001</v>
      </c>
      <c r="HW253">
        <v>0.28199999999999997</v>
      </c>
      <c r="HX253" s="40" t="s">
        <v>85</v>
      </c>
      <c r="HY253" s="35" t="s">
        <v>85</v>
      </c>
      <c r="HZ253" s="36" t="s">
        <v>85</v>
      </c>
      <c r="IA253" s="36" t="s">
        <v>85</v>
      </c>
      <c r="IB253" s="36" t="s">
        <v>85</v>
      </c>
      <c r="IC253" s="36" t="s">
        <v>85</v>
      </c>
      <c r="ID253" s="37" t="s">
        <v>85</v>
      </c>
      <c r="IE253" s="37" t="s">
        <v>85</v>
      </c>
      <c r="IF253" s="34" t="str">
        <f t="shared" si="25"/>
        <v/>
      </c>
      <c r="IG253" t="str">
        <f t="shared" si="26"/>
        <v/>
      </c>
      <c r="IH253" t="str">
        <f t="shared" si="27"/>
        <v/>
      </c>
      <c r="II253" t="str">
        <f t="shared" si="28"/>
        <v/>
      </c>
      <c r="IJ253" t="str">
        <f t="shared" si="29"/>
        <v/>
      </c>
      <c r="IK253" t="str">
        <f t="shared" si="30"/>
        <v/>
      </c>
      <c r="IL253" t="str">
        <f t="shared" si="31"/>
        <v/>
      </c>
      <c r="IM253" t="str">
        <f t="shared" si="32"/>
        <v/>
      </c>
    </row>
    <row r="254" spans="1:247" x14ac:dyDescent="0.25">
      <c r="A254" s="48">
        <v>138755</v>
      </c>
      <c r="E254" t="b">
        <v>0</v>
      </c>
      <c r="H254">
        <v>25</v>
      </c>
      <c r="J254" t="s">
        <v>42</v>
      </c>
      <c r="K254" t="b">
        <v>1</v>
      </c>
      <c r="N254" t="s">
        <v>43</v>
      </c>
      <c r="R254">
        <v>0</v>
      </c>
      <c r="S254">
        <v>0</v>
      </c>
      <c r="T254" t="b">
        <v>0</v>
      </c>
      <c r="U254">
        <v>43727.000243055554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10</v>
      </c>
      <c r="AC254">
        <v>10</v>
      </c>
      <c r="AD254">
        <v>9999</v>
      </c>
      <c r="AE254">
        <v>43691.000243055554</v>
      </c>
      <c r="AF254">
        <v>43727.000243055554</v>
      </c>
      <c r="AH254">
        <v>0</v>
      </c>
      <c r="AI254" t="s">
        <v>44</v>
      </c>
      <c r="AJ254">
        <v>557</v>
      </c>
      <c r="AK254">
        <v>370</v>
      </c>
      <c r="AL254">
        <v>848</v>
      </c>
      <c r="AM254">
        <v>140</v>
      </c>
      <c r="AN254">
        <v>917</v>
      </c>
      <c r="AO254">
        <v>906</v>
      </c>
      <c r="AP254">
        <v>22</v>
      </c>
      <c r="AQ254">
        <v>363</v>
      </c>
      <c r="AR254">
        <v>376</v>
      </c>
      <c r="AS254">
        <v>115</v>
      </c>
      <c r="AT254">
        <v>169</v>
      </c>
      <c r="AU254">
        <v>327</v>
      </c>
      <c r="AV254">
        <v>471</v>
      </c>
      <c r="AW254">
        <v>624</v>
      </c>
      <c r="AX254">
        <v>185</v>
      </c>
      <c r="AY254">
        <v>248</v>
      </c>
      <c r="AZ254">
        <v>64</v>
      </c>
      <c r="BA254">
        <v>54</v>
      </c>
      <c r="BB254">
        <v>63</v>
      </c>
      <c r="BC254">
        <v>73</v>
      </c>
      <c r="BD254">
        <v>88</v>
      </c>
      <c r="BE254">
        <v>72</v>
      </c>
      <c r="BF254">
        <v>100</v>
      </c>
      <c r="BG254">
        <v>100</v>
      </c>
      <c r="BH254">
        <v>100</v>
      </c>
      <c r="BI254">
        <v>100</v>
      </c>
      <c r="BJ254">
        <v>100</v>
      </c>
      <c r="BK254">
        <v>100</v>
      </c>
      <c r="BL254">
        <v>100</v>
      </c>
      <c r="BM254">
        <v>25</v>
      </c>
      <c r="BN254">
        <v>25</v>
      </c>
      <c r="BO254">
        <v>25</v>
      </c>
      <c r="BP254">
        <v>25</v>
      </c>
      <c r="BQ254">
        <v>0</v>
      </c>
      <c r="BR254">
        <v>3</v>
      </c>
      <c r="BS254">
        <v>1</v>
      </c>
      <c r="BT254">
        <v>2</v>
      </c>
      <c r="BU254">
        <v>2</v>
      </c>
      <c r="BV254">
        <v>1</v>
      </c>
      <c r="BW254">
        <v>0</v>
      </c>
      <c r="BX254">
        <v>0</v>
      </c>
      <c r="BY254">
        <v>1</v>
      </c>
      <c r="BZ254">
        <v>2</v>
      </c>
      <c r="CA254">
        <v>2</v>
      </c>
      <c r="CB254">
        <v>2</v>
      </c>
      <c r="CC254">
        <v>3</v>
      </c>
      <c r="CD254">
        <v>1</v>
      </c>
      <c r="CE254">
        <v>3</v>
      </c>
      <c r="CF254">
        <v>2</v>
      </c>
      <c r="CG254">
        <v>1</v>
      </c>
      <c r="CH254">
        <v>20</v>
      </c>
      <c r="CI254">
        <v>55</v>
      </c>
      <c r="CJ254">
        <v>27</v>
      </c>
      <c r="CK254">
        <v>19</v>
      </c>
      <c r="CL254">
        <v>94</v>
      </c>
      <c r="CM254">
        <v>82</v>
      </c>
      <c r="CN254">
        <v>10</v>
      </c>
      <c r="CO254">
        <v>53</v>
      </c>
      <c r="CP254">
        <v>90</v>
      </c>
      <c r="CQ254">
        <v>27</v>
      </c>
      <c r="CR254">
        <v>70</v>
      </c>
      <c r="CS254">
        <v>17</v>
      </c>
      <c r="CT254">
        <v>88</v>
      </c>
      <c r="CU254">
        <v>96</v>
      </c>
      <c r="CV254">
        <v>6</v>
      </c>
      <c r="CW254">
        <v>25</v>
      </c>
      <c r="CX254">
        <v>78</v>
      </c>
      <c r="CY254">
        <v>28</v>
      </c>
      <c r="CZ254">
        <v>71</v>
      </c>
      <c r="DA254">
        <v>96</v>
      </c>
      <c r="DB254">
        <v>6</v>
      </c>
      <c r="DC254">
        <v>96</v>
      </c>
      <c r="DD254">
        <v>34</v>
      </c>
      <c r="DE254">
        <v>40</v>
      </c>
      <c r="DF254">
        <v>59</v>
      </c>
      <c r="DG254">
        <v>53</v>
      </c>
      <c r="DH254">
        <v>15</v>
      </c>
      <c r="DI254">
        <v>18</v>
      </c>
      <c r="DJ254">
        <v>92</v>
      </c>
      <c r="DK254">
        <v>87</v>
      </c>
      <c r="DL254">
        <v>31</v>
      </c>
      <c r="DM254">
        <v>709</v>
      </c>
      <c r="DN254">
        <v>993</v>
      </c>
      <c r="DO254">
        <v>442</v>
      </c>
      <c r="DP254">
        <v>336</v>
      </c>
      <c r="DQ254">
        <v>942</v>
      </c>
      <c r="DR254">
        <v>274</v>
      </c>
      <c r="DS254">
        <v>561</v>
      </c>
      <c r="DT254">
        <v>959</v>
      </c>
      <c r="DU254">
        <v>69</v>
      </c>
      <c r="DV254">
        <v>334</v>
      </c>
      <c r="DW254">
        <v>671</v>
      </c>
      <c r="DX254">
        <v>572</v>
      </c>
      <c r="DY254">
        <v>391</v>
      </c>
      <c r="DZ254">
        <v>282</v>
      </c>
      <c r="EA254">
        <v>571</v>
      </c>
      <c r="EB254">
        <v>706</v>
      </c>
      <c r="EC254">
        <v>198</v>
      </c>
      <c r="ED254">
        <v>19</v>
      </c>
      <c r="EE254">
        <v>506</v>
      </c>
      <c r="EF254">
        <v>838</v>
      </c>
      <c r="EG254">
        <v>269</v>
      </c>
      <c r="EH254">
        <v>62</v>
      </c>
      <c r="EI254">
        <v>29</v>
      </c>
      <c r="EJ254">
        <v>46</v>
      </c>
      <c r="EK254">
        <v>772</v>
      </c>
      <c r="EL254">
        <v>358</v>
      </c>
      <c r="EM254">
        <v>396</v>
      </c>
      <c r="EN254">
        <v>207</v>
      </c>
      <c r="EO254">
        <v>440</v>
      </c>
      <c r="EP254">
        <v>533</v>
      </c>
      <c r="EQ254">
        <v>596</v>
      </c>
      <c r="ER254">
        <v>857</v>
      </c>
      <c r="ES254">
        <v>921</v>
      </c>
      <c r="ET254">
        <v>961</v>
      </c>
      <c r="EU254">
        <v>433</v>
      </c>
      <c r="EV254">
        <v>720</v>
      </c>
      <c r="EW254">
        <v>201</v>
      </c>
      <c r="EX254">
        <v>368</v>
      </c>
      <c r="EY254">
        <v>700</v>
      </c>
      <c r="EZ254">
        <v>728</v>
      </c>
      <c r="FA254">
        <v>262</v>
      </c>
      <c r="FB254">
        <v>250</v>
      </c>
      <c r="FC254">
        <v>847</v>
      </c>
      <c r="FD254">
        <v>663</v>
      </c>
      <c r="FE254">
        <v>370</v>
      </c>
      <c r="FF254">
        <v>242</v>
      </c>
      <c r="FG254">
        <v>245</v>
      </c>
      <c r="FH254">
        <v>984</v>
      </c>
      <c r="FI254">
        <v>886</v>
      </c>
      <c r="FJ254">
        <v>50</v>
      </c>
      <c r="FK254">
        <v>50</v>
      </c>
      <c r="FL254">
        <v>50</v>
      </c>
      <c r="FM254">
        <v>50</v>
      </c>
      <c r="FN254">
        <v>75</v>
      </c>
      <c r="FO254">
        <v>67</v>
      </c>
      <c r="FP254">
        <v>64</v>
      </c>
      <c r="FQ254">
        <v>70</v>
      </c>
      <c r="FR254">
        <v>75</v>
      </c>
      <c r="FS254">
        <v>66</v>
      </c>
      <c r="FT254">
        <v>52</v>
      </c>
      <c r="FU254">
        <v>50</v>
      </c>
      <c r="FV254">
        <v>50</v>
      </c>
      <c r="FW254">
        <v>50</v>
      </c>
      <c r="FX254">
        <v>50</v>
      </c>
      <c r="FY254">
        <v>50</v>
      </c>
      <c r="FZ254">
        <v>50</v>
      </c>
      <c r="GA254">
        <v>50</v>
      </c>
      <c r="GB254">
        <v>50</v>
      </c>
      <c r="GC254">
        <v>50</v>
      </c>
      <c r="GD254">
        <v>50</v>
      </c>
      <c r="GE254">
        <v>63</v>
      </c>
      <c r="GF254">
        <v>56</v>
      </c>
      <c r="GG254">
        <v>77</v>
      </c>
      <c r="GH254">
        <v>79</v>
      </c>
      <c r="GI254">
        <v>68</v>
      </c>
      <c r="GJ254">
        <v>65</v>
      </c>
      <c r="GK254">
        <v>54</v>
      </c>
      <c r="GL254">
        <v>50</v>
      </c>
      <c r="GM254">
        <v>50</v>
      </c>
      <c r="GN254">
        <v>50</v>
      </c>
      <c r="GO254">
        <v>50</v>
      </c>
      <c r="GP254">
        <v>50</v>
      </c>
      <c r="GQ254">
        <v>50</v>
      </c>
      <c r="GR254">
        <v>1.071</v>
      </c>
      <c r="GS254">
        <v>1.206</v>
      </c>
      <c r="GT254">
        <v>0.69799999999999995</v>
      </c>
      <c r="GU254">
        <v>0.51900000000000002</v>
      </c>
      <c r="GV254">
        <v>1.006</v>
      </c>
      <c r="GW254">
        <v>1.3380000000000001</v>
      </c>
      <c r="GX254">
        <v>0.76900000000000002</v>
      </c>
      <c r="GY254">
        <v>0.56200000000000006</v>
      </c>
      <c r="GZ254">
        <v>0.52900000000000003</v>
      </c>
      <c r="HA254">
        <v>0.54600000000000004</v>
      </c>
      <c r="HB254">
        <v>1.272</v>
      </c>
      <c r="HC254">
        <v>0.85799999999999998</v>
      </c>
      <c r="HD254">
        <v>0.89600000000000002</v>
      </c>
      <c r="HE254">
        <v>0.70699999999999996</v>
      </c>
      <c r="HF254">
        <v>0.94</v>
      </c>
      <c r="HG254">
        <v>1</v>
      </c>
      <c r="HH254">
        <v>0.59599999999999997</v>
      </c>
      <c r="HI254">
        <v>0.85699999999999998</v>
      </c>
      <c r="HJ254">
        <v>0.92100000000000004</v>
      </c>
      <c r="HK254">
        <v>0.96099999999999997</v>
      </c>
      <c r="HL254">
        <v>0.433</v>
      </c>
      <c r="HM254">
        <v>0.72</v>
      </c>
      <c r="HN254">
        <v>0.20100000000000001</v>
      </c>
      <c r="HO254">
        <v>0.36799999999999999</v>
      </c>
      <c r="HP254">
        <v>0.7</v>
      </c>
      <c r="HQ254">
        <v>0.72799999999999998</v>
      </c>
      <c r="HR254">
        <v>0.26200000000000001</v>
      </c>
      <c r="HS254">
        <v>0.25</v>
      </c>
      <c r="HT254">
        <v>0.84699999999999998</v>
      </c>
      <c r="HU254">
        <v>0.66300000000000003</v>
      </c>
      <c r="HV254">
        <v>0.37</v>
      </c>
      <c r="HW254">
        <v>0.24199999999999999</v>
      </c>
      <c r="HX254" s="40" t="s">
        <v>85</v>
      </c>
      <c r="HY254" s="35" t="s">
        <v>85</v>
      </c>
      <c r="HZ254" s="36" t="s">
        <v>85</v>
      </c>
      <c r="IA254" s="36" t="s">
        <v>85</v>
      </c>
      <c r="IB254" s="36" t="s">
        <v>85</v>
      </c>
      <c r="IC254" s="36" t="s">
        <v>85</v>
      </c>
      <c r="ID254" s="37" t="s">
        <v>85</v>
      </c>
      <c r="IE254" s="37" t="s">
        <v>85</v>
      </c>
      <c r="IF254" s="34" t="str">
        <f t="shared" si="25"/>
        <v/>
      </c>
      <c r="IG254" t="str">
        <f t="shared" si="26"/>
        <v/>
      </c>
      <c r="IH254" t="str">
        <f t="shared" si="27"/>
        <v/>
      </c>
      <c r="II254" t="str">
        <f t="shared" si="28"/>
        <v/>
      </c>
      <c r="IJ254" t="str">
        <f t="shared" si="29"/>
        <v/>
      </c>
      <c r="IK254" t="str">
        <f t="shared" si="30"/>
        <v/>
      </c>
      <c r="IL254" t="str">
        <f t="shared" si="31"/>
        <v/>
      </c>
      <c r="IM254" t="str">
        <f t="shared" si="32"/>
        <v/>
      </c>
    </row>
    <row r="255" spans="1:247" x14ac:dyDescent="0.25">
      <c r="A255" s="48">
        <v>139889</v>
      </c>
      <c r="E255" t="b">
        <v>0</v>
      </c>
      <c r="H255">
        <v>25</v>
      </c>
      <c r="J255" t="s">
        <v>42</v>
      </c>
      <c r="K255" t="b">
        <v>1</v>
      </c>
      <c r="N255" t="s">
        <v>43</v>
      </c>
      <c r="R255">
        <v>58.380001068115234</v>
      </c>
      <c r="S255">
        <v>1.7000000000000001E-2</v>
      </c>
      <c r="T255" t="b">
        <v>0</v>
      </c>
      <c r="U255">
        <v>43727.000243055554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10</v>
      </c>
      <c r="AC255">
        <v>10</v>
      </c>
      <c r="AD255">
        <v>588</v>
      </c>
      <c r="AE255">
        <v>43691.000243055554</v>
      </c>
      <c r="AF255">
        <v>43727.000243055554</v>
      </c>
      <c r="AH255">
        <v>1.7000000000000001E-2</v>
      </c>
      <c r="AI255" t="s">
        <v>44</v>
      </c>
      <c r="AJ255">
        <v>872</v>
      </c>
      <c r="AK255">
        <v>283</v>
      </c>
      <c r="AL255">
        <v>151</v>
      </c>
      <c r="AM255">
        <v>941</v>
      </c>
      <c r="AN255">
        <v>154</v>
      </c>
      <c r="AO255">
        <v>719</v>
      </c>
      <c r="AP255">
        <v>747</v>
      </c>
      <c r="AQ255">
        <v>548</v>
      </c>
      <c r="AR255">
        <v>472</v>
      </c>
      <c r="AS255">
        <v>766</v>
      </c>
      <c r="AT255">
        <v>702</v>
      </c>
      <c r="AU255">
        <v>314</v>
      </c>
      <c r="AV255">
        <v>417</v>
      </c>
      <c r="AW255">
        <v>805</v>
      </c>
      <c r="AX255">
        <v>849</v>
      </c>
      <c r="AY255">
        <v>64</v>
      </c>
      <c r="AZ255">
        <v>82</v>
      </c>
      <c r="BA255">
        <v>50</v>
      </c>
      <c r="BB255">
        <v>81</v>
      </c>
      <c r="BC255">
        <v>59</v>
      </c>
      <c r="BD255">
        <v>83</v>
      </c>
      <c r="BE255">
        <v>57</v>
      </c>
      <c r="BF255">
        <v>100</v>
      </c>
      <c r="BG255">
        <v>100</v>
      </c>
      <c r="BH255">
        <v>100</v>
      </c>
      <c r="BI255">
        <v>100</v>
      </c>
      <c r="BJ255">
        <v>100</v>
      </c>
      <c r="BK255">
        <v>100</v>
      </c>
      <c r="BL255">
        <v>100</v>
      </c>
      <c r="BM255">
        <v>25</v>
      </c>
      <c r="BN255">
        <v>25</v>
      </c>
      <c r="BO255">
        <v>25</v>
      </c>
      <c r="BP255">
        <v>25</v>
      </c>
      <c r="BQ255">
        <v>1</v>
      </c>
      <c r="BR255">
        <v>0</v>
      </c>
      <c r="BS255">
        <v>3</v>
      </c>
      <c r="BT255">
        <v>2</v>
      </c>
      <c r="BU255">
        <v>3</v>
      </c>
      <c r="BV255">
        <v>0</v>
      </c>
      <c r="BW255">
        <v>0</v>
      </c>
      <c r="BX255">
        <v>3</v>
      </c>
      <c r="BY255">
        <v>1</v>
      </c>
      <c r="BZ255">
        <v>3</v>
      </c>
      <c r="CA255">
        <v>2</v>
      </c>
      <c r="CB255">
        <v>2</v>
      </c>
      <c r="CC255">
        <v>2</v>
      </c>
      <c r="CD255">
        <v>1</v>
      </c>
      <c r="CE255">
        <v>3</v>
      </c>
      <c r="CF255">
        <v>2</v>
      </c>
      <c r="CG255">
        <v>75</v>
      </c>
      <c r="CH255">
        <v>55</v>
      </c>
      <c r="CI255">
        <v>9</v>
      </c>
      <c r="CJ255">
        <v>2</v>
      </c>
      <c r="CK255">
        <v>31</v>
      </c>
      <c r="CL255">
        <v>49</v>
      </c>
      <c r="CM255">
        <v>17</v>
      </c>
      <c r="CN255">
        <v>24</v>
      </c>
      <c r="CO255">
        <v>83</v>
      </c>
      <c r="CP255">
        <v>49</v>
      </c>
      <c r="CQ255">
        <v>20</v>
      </c>
      <c r="CR255">
        <v>18</v>
      </c>
      <c r="CS255">
        <v>14</v>
      </c>
      <c r="CT255">
        <v>78</v>
      </c>
      <c r="CU255">
        <v>71</v>
      </c>
      <c r="CV255">
        <v>99</v>
      </c>
      <c r="CW255">
        <v>32</v>
      </c>
      <c r="CX255">
        <v>100</v>
      </c>
      <c r="CY255">
        <v>57</v>
      </c>
      <c r="CZ255">
        <v>20</v>
      </c>
      <c r="DA255">
        <v>98</v>
      </c>
      <c r="DB255">
        <v>18</v>
      </c>
      <c r="DC255">
        <v>7</v>
      </c>
      <c r="DD255">
        <v>65</v>
      </c>
      <c r="DE255">
        <v>98</v>
      </c>
      <c r="DF255">
        <v>84</v>
      </c>
      <c r="DG255">
        <v>95</v>
      </c>
      <c r="DH255">
        <v>85</v>
      </c>
      <c r="DI255">
        <v>62</v>
      </c>
      <c r="DJ255">
        <v>9</v>
      </c>
      <c r="DK255">
        <v>16</v>
      </c>
      <c r="DL255">
        <v>31</v>
      </c>
      <c r="DM255">
        <v>118</v>
      </c>
      <c r="DN255">
        <v>604</v>
      </c>
      <c r="DO255">
        <v>66</v>
      </c>
      <c r="DP255">
        <v>438</v>
      </c>
      <c r="DQ255">
        <v>982</v>
      </c>
      <c r="DR255">
        <v>276</v>
      </c>
      <c r="DS255">
        <v>902</v>
      </c>
      <c r="DT255">
        <v>711</v>
      </c>
      <c r="DU255">
        <v>194</v>
      </c>
      <c r="DV255">
        <v>232</v>
      </c>
      <c r="DW255">
        <v>230</v>
      </c>
      <c r="DX255">
        <v>856</v>
      </c>
      <c r="DY255">
        <v>221</v>
      </c>
      <c r="DZ255">
        <v>716</v>
      </c>
      <c r="EA255">
        <v>240</v>
      </c>
      <c r="EB255">
        <v>51</v>
      </c>
      <c r="EC255">
        <v>739</v>
      </c>
      <c r="ED255">
        <v>718</v>
      </c>
      <c r="EE255">
        <v>918</v>
      </c>
      <c r="EF255">
        <v>13</v>
      </c>
      <c r="EG255">
        <v>375</v>
      </c>
      <c r="EH255">
        <v>187</v>
      </c>
      <c r="EI255">
        <v>939</v>
      </c>
      <c r="EJ255">
        <v>287</v>
      </c>
      <c r="EK255">
        <v>792</v>
      </c>
      <c r="EL255">
        <v>187</v>
      </c>
      <c r="EM255">
        <v>173</v>
      </c>
      <c r="EN255">
        <v>185</v>
      </c>
      <c r="EO255">
        <v>420</v>
      </c>
      <c r="EP255">
        <v>517</v>
      </c>
      <c r="EQ255">
        <v>2</v>
      </c>
      <c r="ER255">
        <v>368</v>
      </c>
      <c r="ES255">
        <v>263</v>
      </c>
      <c r="ET255">
        <v>865</v>
      </c>
      <c r="EU255">
        <v>176</v>
      </c>
      <c r="EV255">
        <v>315</v>
      </c>
      <c r="EW255">
        <v>990</v>
      </c>
      <c r="EX255">
        <v>160</v>
      </c>
      <c r="EY255">
        <v>154</v>
      </c>
      <c r="EZ255">
        <v>641</v>
      </c>
      <c r="FA255">
        <v>91</v>
      </c>
      <c r="FB255">
        <v>120</v>
      </c>
      <c r="FC255">
        <v>792</v>
      </c>
      <c r="FD255">
        <v>214</v>
      </c>
      <c r="FE255">
        <v>854</v>
      </c>
      <c r="FF255">
        <v>300</v>
      </c>
      <c r="FG255">
        <v>975</v>
      </c>
      <c r="FH255">
        <v>907</v>
      </c>
      <c r="FI255">
        <v>736</v>
      </c>
      <c r="FJ255">
        <v>50</v>
      </c>
      <c r="FK255">
        <v>50</v>
      </c>
      <c r="FL255">
        <v>50</v>
      </c>
      <c r="FM255">
        <v>50</v>
      </c>
      <c r="FN255">
        <v>59</v>
      </c>
      <c r="FO255">
        <v>80</v>
      </c>
      <c r="FP255">
        <v>64</v>
      </c>
      <c r="FQ255">
        <v>62</v>
      </c>
      <c r="FR255">
        <v>57</v>
      </c>
      <c r="FS255">
        <v>60</v>
      </c>
      <c r="FT255">
        <v>75</v>
      </c>
      <c r="FU255">
        <v>50</v>
      </c>
      <c r="FV255">
        <v>50</v>
      </c>
      <c r="FW255">
        <v>50</v>
      </c>
      <c r="FX255">
        <v>50</v>
      </c>
      <c r="FY255">
        <v>50</v>
      </c>
      <c r="FZ255">
        <v>50</v>
      </c>
      <c r="GA255">
        <v>50</v>
      </c>
      <c r="GB255">
        <v>50</v>
      </c>
      <c r="GC255">
        <v>50</v>
      </c>
      <c r="GD255">
        <v>50</v>
      </c>
      <c r="GE255">
        <v>80</v>
      </c>
      <c r="GF255">
        <v>77</v>
      </c>
      <c r="GG255">
        <v>57</v>
      </c>
      <c r="GH255">
        <v>62</v>
      </c>
      <c r="GI255">
        <v>66</v>
      </c>
      <c r="GJ255">
        <v>57</v>
      </c>
      <c r="GK255">
        <v>60</v>
      </c>
      <c r="GL255">
        <v>50</v>
      </c>
      <c r="GM255">
        <v>50</v>
      </c>
      <c r="GN255">
        <v>50</v>
      </c>
      <c r="GO255">
        <v>50</v>
      </c>
      <c r="GP255">
        <v>50</v>
      </c>
      <c r="GQ255">
        <v>50</v>
      </c>
      <c r="GR255">
        <v>0.74</v>
      </c>
      <c r="GS255">
        <v>0.55100000000000005</v>
      </c>
      <c r="GT255">
        <v>1.2389999999999999</v>
      </c>
      <c r="GU255">
        <v>1.218</v>
      </c>
      <c r="GV255">
        <v>1.4180000000000001</v>
      </c>
      <c r="GW255">
        <v>0.51300000000000001</v>
      </c>
      <c r="GX255">
        <v>0.875</v>
      </c>
      <c r="GY255">
        <v>0.68700000000000006</v>
      </c>
      <c r="GZ255">
        <v>1.4390000000000001</v>
      </c>
      <c r="HA255">
        <v>0.78699999999999992</v>
      </c>
      <c r="HB255">
        <v>1.292</v>
      </c>
      <c r="HC255">
        <v>0.68700000000000006</v>
      </c>
      <c r="HD255">
        <v>0.67300000000000004</v>
      </c>
      <c r="HE255">
        <v>0.68500000000000005</v>
      </c>
      <c r="HF255">
        <v>0.91999999999999993</v>
      </c>
      <c r="HG255">
        <v>2</v>
      </c>
      <c r="HH255">
        <v>2E-3</v>
      </c>
      <c r="HI255">
        <v>0.36799999999999999</v>
      </c>
      <c r="HJ255">
        <v>0.26300000000000001</v>
      </c>
      <c r="HK255">
        <v>0.86499999999999999</v>
      </c>
      <c r="HL255">
        <v>0.17599999999999999</v>
      </c>
      <c r="HM255">
        <v>0.315</v>
      </c>
      <c r="HN255">
        <v>0.99</v>
      </c>
      <c r="HO255">
        <v>0.16</v>
      </c>
      <c r="HP255">
        <v>0.154</v>
      </c>
      <c r="HQ255">
        <v>0.64100000000000001</v>
      </c>
      <c r="HR255">
        <v>9.0999999999999998E-2</v>
      </c>
      <c r="HS255">
        <v>0.12</v>
      </c>
      <c r="HT255">
        <v>0.79200000000000004</v>
      </c>
      <c r="HU255">
        <v>0.214</v>
      </c>
      <c r="HV255">
        <v>0.85399999999999998</v>
      </c>
      <c r="HW255">
        <v>0.3</v>
      </c>
      <c r="HX255" s="40" t="s">
        <v>85</v>
      </c>
      <c r="HY255" s="35" t="s">
        <v>85</v>
      </c>
      <c r="HZ255" s="36" t="s">
        <v>85</v>
      </c>
      <c r="IA255" s="36" t="s">
        <v>85</v>
      </c>
      <c r="IB255" s="36">
        <v>31</v>
      </c>
      <c r="IC255" s="36" t="s">
        <v>85</v>
      </c>
      <c r="ID255" s="37" t="s">
        <v>85</v>
      </c>
      <c r="IE255" s="37" t="s">
        <v>85</v>
      </c>
      <c r="IF255" s="34" t="str">
        <f t="shared" si="25"/>
        <v/>
      </c>
      <c r="IG255" t="str">
        <f t="shared" si="26"/>
        <v/>
      </c>
      <c r="IH255" t="str">
        <f t="shared" si="27"/>
        <v/>
      </c>
      <c r="II255" t="str">
        <f t="shared" si="28"/>
        <v/>
      </c>
      <c r="IJ255">
        <f t="shared" si="29"/>
        <v>69</v>
      </c>
      <c r="IK255" t="str">
        <f t="shared" si="30"/>
        <v/>
      </c>
      <c r="IL255" t="str">
        <f t="shared" si="31"/>
        <v/>
      </c>
      <c r="IM255" t="str">
        <f t="shared" si="32"/>
        <v/>
      </c>
    </row>
    <row r="256" spans="1:247" x14ac:dyDescent="0.25">
      <c r="A256" s="48">
        <v>139890</v>
      </c>
      <c r="E256" t="b">
        <v>0</v>
      </c>
      <c r="H256">
        <v>25</v>
      </c>
      <c r="J256" t="s">
        <v>42</v>
      </c>
      <c r="K256" t="b">
        <v>1</v>
      </c>
      <c r="N256" t="s">
        <v>43</v>
      </c>
      <c r="R256">
        <v>0</v>
      </c>
      <c r="S256">
        <v>8.0000000000000002E-3</v>
      </c>
      <c r="T256" t="b">
        <v>0</v>
      </c>
      <c r="U256">
        <v>43727.000243055554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10</v>
      </c>
      <c r="AC256">
        <v>10</v>
      </c>
      <c r="AD256">
        <v>1250</v>
      </c>
      <c r="AE256">
        <v>43691.000243055554</v>
      </c>
      <c r="AF256">
        <v>43727.000243055554</v>
      </c>
      <c r="AH256">
        <v>8.0000000000000002E-3</v>
      </c>
      <c r="AI256" t="s">
        <v>44</v>
      </c>
      <c r="AJ256">
        <v>399</v>
      </c>
      <c r="AK256">
        <v>72</v>
      </c>
      <c r="AL256">
        <v>346</v>
      </c>
      <c r="AM256">
        <v>297</v>
      </c>
      <c r="AN256">
        <v>593</v>
      </c>
      <c r="AO256">
        <v>259</v>
      </c>
      <c r="AP256">
        <v>282</v>
      </c>
      <c r="AQ256">
        <v>198</v>
      </c>
      <c r="AR256">
        <v>790</v>
      </c>
      <c r="AS256">
        <v>308</v>
      </c>
      <c r="AT256">
        <v>663</v>
      </c>
      <c r="AU256">
        <v>330</v>
      </c>
      <c r="AV256">
        <v>621</v>
      </c>
      <c r="AW256">
        <v>696</v>
      </c>
      <c r="AX256">
        <v>21</v>
      </c>
      <c r="AY256">
        <v>391</v>
      </c>
      <c r="AZ256">
        <v>58</v>
      </c>
      <c r="BA256">
        <v>74</v>
      </c>
      <c r="BB256">
        <v>70</v>
      </c>
      <c r="BC256">
        <v>58</v>
      </c>
      <c r="BD256">
        <v>61</v>
      </c>
      <c r="BE256">
        <v>96</v>
      </c>
      <c r="BF256">
        <v>100</v>
      </c>
      <c r="BG256">
        <v>100</v>
      </c>
      <c r="BH256">
        <v>100</v>
      </c>
      <c r="BI256">
        <v>100</v>
      </c>
      <c r="BJ256">
        <v>100</v>
      </c>
      <c r="BK256">
        <v>100</v>
      </c>
      <c r="BL256">
        <v>100</v>
      </c>
      <c r="BM256">
        <v>25</v>
      </c>
      <c r="BN256">
        <v>25</v>
      </c>
      <c r="BO256">
        <v>25</v>
      </c>
      <c r="BP256">
        <v>25</v>
      </c>
      <c r="BQ256">
        <v>3</v>
      </c>
      <c r="BR256">
        <v>1</v>
      </c>
      <c r="BS256">
        <v>1</v>
      </c>
      <c r="BT256">
        <v>1</v>
      </c>
      <c r="BU256">
        <v>0</v>
      </c>
      <c r="BV256">
        <v>2</v>
      </c>
      <c r="BW256">
        <v>3</v>
      </c>
      <c r="BX256">
        <v>3</v>
      </c>
      <c r="BY256">
        <v>2</v>
      </c>
      <c r="BZ256">
        <v>0</v>
      </c>
      <c r="CA256">
        <v>0</v>
      </c>
      <c r="CB256">
        <v>3</v>
      </c>
      <c r="CC256">
        <v>0</v>
      </c>
      <c r="CD256">
        <v>2</v>
      </c>
      <c r="CE256">
        <v>1</v>
      </c>
      <c r="CF256">
        <v>1</v>
      </c>
      <c r="CG256">
        <v>2</v>
      </c>
      <c r="CH256">
        <v>18</v>
      </c>
      <c r="CI256">
        <v>13</v>
      </c>
      <c r="CJ256">
        <v>67</v>
      </c>
      <c r="CK256">
        <v>41</v>
      </c>
      <c r="CL256">
        <v>68</v>
      </c>
      <c r="CM256">
        <v>83</v>
      </c>
      <c r="CN256">
        <v>55</v>
      </c>
      <c r="CO256">
        <v>0</v>
      </c>
      <c r="CP256">
        <v>68</v>
      </c>
      <c r="CQ256">
        <v>48</v>
      </c>
      <c r="CR256">
        <v>18</v>
      </c>
      <c r="CS256">
        <v>42</v>
      </c>
      <c r="CT256">
        <v>81</v>
      </c>
      <c r="CU256">
        <v>23</v>
      </c>
      <c r="CV256">
        <v>47</v>
      </c>
      <c r="CW256">
        <v>85</v>
      </c>
      <c r="CX256">
        <v>84</v>
      </c>
      <c r="CY256">
        <v>57</v>
      </c>
      <c r="CZ256">
        <v>38</v>
      </c>
      <c r="DA256">
        <v>20</v>
      </c>
      <c r="DB256">
        <v>46</v>
      </c>
      <c r="DC256">
        <v>50</v>
      </c>
      <c r="DD256">
        <v>86</v>
      </c>
      <c r="DE256">
        <v>75</v>
      </c>
      <c r="DF256">
        <v>53</v>
      </c>
      <c r="DG256">
        <v>18</v>
      </c>
      <c r="DH256">
        <v>20</v>
      </c>
      <c r="DI256">
        <v>35</v>
      </c>
      <c r="DJ256">
        <v>7</v>
      </c>
      <c r="DK256">
        <v>83</v>
      </c>
      <c r="DL256">
        <v>19</v>
      </c>
      <c r="DM256">
        <v>197</v>
      </c>
      <c r="DN256">
        <v>635</v>
      </c>
      <c r="DO256">
        <v>591</v>
      </c>
      <c r="DP256">
        <v>735</v>
      </c>
      <c r="DQ256">
        <v>757</v>
      </c>
      <c r="DR256">
        <v>969</v>
      </c>
      <c r="DS256">
        <v>696</v>
      </c>
      <c r="DT256">
        <v>245</v>
      </c>
      <c r="DU256">
        <v>601</v>
      </c>
      <c r="DV256">
        <v>395</v>
      </c>
      <c r="DW256">
        <v>958</v>
      </c>
      <c r="DX256">
        <v>613</v>
      </c>
      <c r="DY256">
        <v>84</v>
      </c>
      <c r="DZ256">
        <v>378</v>
      </c>
      <c r="EA256">
        <v>742</v>
      </c>
      <c r="EB256">
        <v>504</v>
      </c>
      <c r="EC256">
        <v>901</v>
      </c>
      <c r="ED256">
        <v>415</v>
      </c>
      <c r="EE256">
        <v>70</v>
      </c>
      <c r="EF256">
        <v>506</v>
      </c>
      <c r="EG256">
        <v>329</v>
      </c>
      <c r="EH256">
        <v>302</v>
      </c>
      <c r="EI256">
        <v>559</v>
      </c>
      <c r="EJ256">
        <v>620</v>
      </c>
      <c r="EK256">
        <v>454</v>
      </c>
      <c r="EL256">
        <v>674</v>
      </c>
      <c r="EM256">
        <v>957</v>
      </c>
      <c r="EN256">
        <v>94</v>
      </c>
      <c r="EO256">
        <v>546</v>
      </c>
      <c r="EP256">
        <v>811</v>
      </c>
      <c r="EQ256">
        <v>892</v>
      </c>
      <c r="ER256">
        <v>248</v>
      </c>
      <c r="ES256">
        <v>378</v>
      </c>
      <c r="ET256">
        <v>950</v>
      </c>
      <c r="EU256">
        <v>416</v>
      </c>
      <c r="EV256">
        <v>266</v>
      </c>
      <c r="EW256">
        <v>404</v>
      </c>
      <c r="EX256">
        <v>14</v>
      </c>
      <c r="EY256">
        <v>42</v>
      </c>
      <c r="EZ256">
        <v>926</v>
      </c>
      <c r="FA256">
        <v>235</v>
      </c>
      <c r="FB256">
        <v>497</v>
      </c>
      <c r="FC256">
        <v>668</v>
      </c>
      <c r="FD256">
        <v>891</v>
      </c>
      <c r="FE256">
        <v>792</v>
      </c>
      <c r="FF256">
        <v>988</v>
      </c>
      <c r="FG256">
        <v>608</v>
      </c>
      <c r="FH256">
        <v>82</v>
      </c>
      <c r="FI256">
        <v>87</v>
      </c>
      <c r="FJ256">
        <v>50</v>
      </c>
      <c r="FK256">
        <v>50</v>
      </c>
      <c r="FL256">
        <v>50</v>
      </c>
      <c r="FM256">
        <v>50</v>
      </c>
      <c r="FN256">
        <v>65</v>
      </c>
      <c r="FO256">
        <v>73</v>
      </c>
      <c r="FP256">
        <v>51</v>
      </c>
      <c r="FQ256">
        <v>78</v>
      </c>
      <c r="FR256">
        <v>80</v>
      </c>
      <c r="FS256">
        <v>71</v>
      </c>
      <c r="FT256">
        <v>56</v>
      </c>
      <c r="FU256">
        <v>50</v>
      </c>
      <c r="FV256">
        <v>50</v>
      </c>
      <c r="FW256">
        <v>50</v>
      </c>
      <c r="FX256">
        <v>50</v>
      </c>
      <c r="FY256">
        <v>50</v>
      </c>
      <c r="FZ256">
        <v>50</v>
      </c>
      <c r="GA256">
        <v>50</v>
      </c>
      <c r="GB256">
        <v>50</v>
      </c>
      <c r="GC256">
        <v>50</v>
      </c>
      <c r="GD256">
        <v>50</v>
      </c>
      <c r="GE256">
        <v>53</v>
      </c>
      <c r="GF256">
        <v>77</v>
      </c>
      <c r="GG256">
        <v>58</v>
      </c>
      <c r="GH256">
        <v>51</v>
      </c>
      <c r="GI256">
        <v>58</v>
      </c>
      <c r="GJ256">
        <v>51</v>
      </c>
      <c r="GK256">
        <v>74</v>
      </c>
      <c r="GL256">
        <v>50</v>
      </c>
      <c r="GM256">
        <v>50</v>
      </c>
      <c r="GN256">
        <v>50</v>
      </c>
      <c r="GO256">
        <v>50</v>
      </c>
      <c r="GP256">
        <v>50</v>
      </c>
      <c r="GQ256">
        <v>50</v>
      </c>
      <c r="GR256">
        <v>1.242</v>
      </c>
      <c r="GS256">
        <v>1.004</v>
      </c>
      <c r="GT256">
        <v>1.401</v>
      </c>
      <c r="GU256">
        <v>0.91500000000000004</v>
      </c>
      <c r="GV256">
        <v>0.57000000000000006</v>
      </c>
      <c r="GW256">
        <v>1.006</v>
      </c>
      <c r="GX256">
        <v>0.82899999999999996</v>
      </c>
      <c r="GY256">
        <v>0.80200000000000005</v>
      </c>
      <c r="GZ256">
        <v>1.0590000000000002</v>
      </c>
      <c r="HA256">
        <v>1.1200000000000001</v>
      </c>
      <c r="HB256">
        <v>0.95399999999999996</v>
      </c>
      <c r="HC256">
        <v>1.1739999999999999</v>
      </c>
      <c r="HD256">
        <v>1.4569999999999999</v>
      </c>
      <c r="HE256">
        <v>0.59399999999999997</v>
      </c>
      <c r="HF256">
        <v>1.046</v>
      </c>
      <c r="HG256">
        <v>1</v>
      </c>
      <c r="HH256">
        <v>0.89200000000000002</v>
      </c>
      <c r="HI256">
        <v>0.248</v>
      </c>
      <c r="HJ256">
        <v>0.378</v>
      </c>
      <c r="HK256">
        <v>0.95</v>
      </c>
      <c r="HL256">
        <v>0.41599999999999998</v>
      </c>
      <c r="HM256">
        <v>0.26600000000000001</v>
      </c>
      <c r="HN256">
        <v>0.40400000000000003</v>
      </c>
      <c r="HO256">
        <v>1.4E-2</v>
      </c>
      <c r="HP256">
        <v>4.2000000000000003E-2</v>
      </c>
      <c r="HQ256">
        <v>0.92600000000000005</v>
      </c>
      <c r="HR256">
        <v>0.23499999999999999</v>
      </c>
      <c r="HS256">
        <v>0.497</v>
      </c>
      <c r="HT256">
        <v>0.66800000000000004</v>
      </c>
      <c r="HU256">
        <v>0.89100000000000001</v>
      </c>
      <c r="HV256">
        <v>0.79200000000000004</v>
      </c>
      <c r="HW256">
        <v>0.98799999999999999</v>
      </c>
      <c r="HX256" s="40" t="s">
        <v>85</v>
      </c>
      <c r="HY256" s="35" t="s">
        <v>85</v>
      </c>
      <c r="HZ256" s="36" t="s">
        <v>85</v>
      </c>
      <c r="IA256" s="36" t="s">
        <v>85</v>
      </c>
      <c r="IB256" s="36" t="s">
        <v>85</v>
      </c>
      <c r="IC256" s="36" t="s">
        <v>85</v>
      </c>
      <c r="ID256" s="37" t="s">
        <v>85</v>
      </c>
      <c r="IE256" s="37" t="s">
        <v>85</v>
      </c>
      <c r="IF256" s="34" t="str">
        <f t="shared" si="25"/>
        <v/>
      </c>
      <c r="IG256" t="str">
        <f t="shared" si="26"/>
        <v/>
      </c>
      <c r="IH256" t="str">
        <f t="shared" si="27"/>
        <v/>
      </c>
      <c r="II256" t="str">
        <f t="shared" si="28"/>
        <v/>
      </c>
      <c r="IJ256" t="str">
        <f t="shared" si="29"/>
        <v/>
      </c>
      <c r="IK256" t="str">
        <f t="shared" si="30"/>
        <v/>
      </c>
      <c r="IL256" t="str">
        <f t="shared" si="31"/>
        <v/>
      </c>
      <c r="IM256" t="str">
        <f t="shared" si="32"/>
        <v/>
      </c>
    </row>
    <row r="257" spans="1:247" x14ac:dyDescent="0.25">
      <c r="A257" s="48">
        <v>139911</v>
      </c>
      <c r="E257" t="b">
        <v>0</v>
      </c>
      <c r="H257">
        <v>25</v>
      </c>
      <c r="J257" t="s">
        <v>42</v>
      </c>
      <c r="K257" t="b">
        <v>1</v>
      </c>
      <c r="N257" t="s">
        <v>43</v>
      </c>
      <c r="R257">
        <v>0</v>
      </c>
      <c r="S257">
        <v>0</v>
      </c>
      <c r="T257" t="b">
        <v>0</v>
      </c>
      <c r="U257">
        <v>43727.000243055554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10</v>
      </c>
      <c r="AC257">
        <v>10</v>
      </c>
      <c r="AD257">
        <v>9999</v>
      </c>
      <c r="AE257">
        <v>43691.000243055554</v>
      </c>
      <c r="AF257">
        <v>43727.000243055554</v>
      </c>
      <c r="AH257">
        <v>0</v>
      </c>
      <c r="AI257" t="s">
        <v>44</v>
      </c>
      <c r="AJ257">
        <v>153</v>
      </c>
      <c r="AK257">
        <v>95</v>
      </c>
      <c r="AL257">
        <v>769</v>
      </c>
      <c r="AM257">
        <v>340</v>
      </c>
      <c r="AN257">
        <v>332</v>
      </c>
      <c r="AO257">
        <v>813</v>
      </c>
      <c r="AP257">
        <v>346</v>
      </c>
      <c r="AQ257">
        <v>435</v>
      </c>
      <c r="AR257">
        <v>807</v>
      </c>
      <c r="AS257">
        <v>33</v>
      </c>
      <c r="AT257">
        <v>594</v>
      </c>
      <c r="AU257">
        <v>319</v>
      </c>
      <c r="AV257">
        <v>952</v>
      </c>
      <c r="AW257">
        <v>587</v>
      </c>
      <c r="AX257">
        <v>256</v>
      </c>
      <c r="AY257">
        <v>380</v>
      </c>
      <c r="AZ257">
        <v>82</v>
      </c>
      <c r="BA257">
        <v>91</v>
      </c>
      <c r="BB257">
        <v>51</v>
      </c>
      <c r="BC257">
        <v>83</v>
      </c>
      <c r="BD257">
        <v>70</v>
      </c>
      <c r="BE257">
        <v>96</v>
      </c>
      <c r="BF257">
        <v>100</v>
      </c>
      <c r="BG257">
        <v>100</v>
      </c>
      <c r="BH257">
        <v>100</v>
      </c>
      <c r="BI257">
        <v>100</v>
      </c>
      <c r="BJ257">
        <v>100</v>
      </c>
      <c r="BK257">
        <v>100</v>
      </c>
      <c r="BL257">
        <v>100</v>
      </c>
      <c r="BM257">
        <v>25</v>
      </c>
      <c r="BN257">
        <v>25</v>
      </c>
      <c r="BO257">
        <v>25</v>
      </c>
      <c r="BP257">
        <v>25</v>
      </c>
      <c r="BQ257">
        <v>3</v>
      </c>
      <c r="BR257">
        <v>3</v>
      </c>
      <c r="BS257">
        <v>3</v>
      </c>
      <c r="BT257">
        <v>3</v>
      </c>
      <c r="BU257">
        <v>1</v>
      </c>
      <c r="BV257">
        <v>0</v>
      </c>
      <c r="BW257">
        <v>3</v>
      </c>
      <c r="BX257">
        <v>3</v>
      </c>
      <c r="BY257">
        <v>2</v>
      </c>
      <c r="BZ257">
        <v>3</v>
      </c>
      <c r="CA257">
        <v>1</v>
      </c>
      <c r="CB257">
        <v>0</v>
      </c>
      <c r="CC257">
        <v>1</v>
      </c>
      <c r="CD257">
        <v>1</v>
      </c>
      <c r="CE257">
        <v>2</v>
      </c>
      <c r="CF257">
        <v>0</v>
      </c>
      <c r="CG257">
        <v>96</v>
      </c>
      <c r="CH257">
        <v>43</v>
      </c>
      <c r="CI257">
        <v>96</v>
      </c>
      <c r="CJ257">
        <v>90</v>
      </c>
      <c r="CK257">
        <v>65</v>
      </c>
      <c r="CL257">
        <v>90</v>
      </c>
      <c r="CM257">
        <v>89</v>
      </c>
      <c r="CN257">
        <v>44</v>
      </c>
      <c r="CO257">
        <v>61</v>
      </c>
      <c r="CP257">
        <v>76</v>
      </c>
      <c r="CQ257">
        <v>29</v>
      </c>
      <c r="CR257">
        <v>73</v>
      </c>
      <c r="CS257">
        <v>87</v>
      </c>
      <c r="CT257">
        <v>73</v>
      </c>
      <c r="CU257">
        <v>73</v>
      </c>
      <c r="CV257">
        <v>17</v>
      </c>
      <c r="CW257">
        <v>22</v>
      </c>
      <c r="CX257">
        <v>91</v>
      </c>
      <c r="CY257">
        <v>47</v>
      </c>
      <c r="CZ257">
        <v>46</v>
      </c>
      <c r="DA257">
        <v>70</v>
      </c>
      <c r="DB257">
        <v>97</v>
      </c>
      <c r="DC257">
        <v>49</v>
      </c>
      <c r="DD257">
        <v>3</v>
      </c>
      <c r="DE257">
        <v>74</v>
      </c>
      <c r="DF257">
        <v>56</v>
      </c>
      <c r="DG257">
        <v>33</v>
      </c>
      <c r="DH257">
        <v>51</v>
      </c>
      <c r="DI257">
        <v>58</v>
      </c>
      <c r="DJ257">
        <v>89</v>
      </c>
      <c r="DK257">
        <v>54</v>
      </c>
      <c r="DL257">
        <v>44</v>
      </c>
      <c r="DM257">
        <v>363</v>
      </c>
      <c r="DN257">
        <v>63</v>
      </c>
      <c r="DO257">
        <v>100</v>
      </c>
      <c r="DP257">
        <v>462</v>
      </c>
      <c r="DQ257">
        <v>165</v>
      </c>
      <c r="DR257">
        <v>326</v>
      </c>
      <c r="DS257">
        <v>198</v>
      </c>
      <c r="DT257">
        <v>759</v>
      </c>
      <c r="DU257">
        <v>95</v>
      </c>
      <c r="DV257">
        <v>565</v>
      </c>
      <c r="DW257">
        <v>701</v>
      </c>
      <c r="DX257">
        <v>105</v>
      </c>
      <c r="DY257">
        <v>254</v>
      </c>
      <c r="DZ257">
        <v>448</v>
      </c>
      <c r="EA257">
        <v>908</v>
      </c>
      <c r="EB257">
        <v>857</v>
      </c>
      <c r="EC257">
        <v>93</v>
      </c>
      <c r="ED257">
        <v>570</v>
      </c>
      <c r="EE257">
        <v>743</v>
      </c>
      <c r="EF257">
        <v>573</v>
      </c>
      <c r="EG257">
        <v>161</v>
      </c>
      <c r="EH257">
        <v>228</v>
      </c>
      <c r="EI257">
        <v>940</v>
      </c>
      <c r="EJ257">
        <v>816</v>
      </c>
      <c r="EK257">
        <v>229</v>
      </c>
      <c r="EL257">
        <v>440</v>
      </c>
      <c r="EM257">
        <v>205</v>
      </c>
      <c r="EN257">
        <v>893</v>
      </c>
      <c r="EO257">
        <v>951</v>
      </c>
      <c r="EP257">
        <v>707</v>
      </c>
      <c r="EQ257">
        <v>501</v>
      </c>
      <c r="ER257">
        <v>853</v>
      </c>
      <c r="ES257">
        <v>820</v>
      </c>
      <c r="ET257">
        <v>967</v>
      </c>
      <c r="EU257">
        <v>784</v>
      </c>
      <c r="EV257">
        <v>514</v>
      </c>
      <c r="EW257">
        <v>570</v>
      </c>
      <c r="EX257">
        <v>141</v>
      </c>
      <c r="EY257">
        <v>994</v>
      </c>
      <c r="EZ257">
        <v>237</v>
      </c>
      <c r="FA257">
        <v>50</v>
      </c>
      <c r="FB257">
        <v>331</v>
      </c>
      <c r="FC257">
        <v>307</v>
      </c>
      <c r="FD257">
        <v>988</v>
      </c>
      <c r="FE257">
        <v>384</v>
      </c>
      <c r="FF257">
        <v>553</v>
      </c>
      <c r="FG257">
        <v>909</v>
      </c>
      <c r="FH257">
        <v>319</v>
      </c>
      <c r="FI257">
        <v>982</v>
      </c>
      <c r="FJ257">
        <v>50</v>
      </c>
      <c r="FK257">
        <v>50</v>
      </c>
      <c r="FL257">
        <v>50</v>
      </c>
      <c r="FM257">
        <v>50</v>
      </c>
      <c r="FN257">
        <v>54</v>
      </c>
      <c r="FO257">
        <v>53</v>
      </c>
      <c r="FP257">
        <v>64</v>
      </c>
      <c r="FQ257">
        <v>75</v>
      </c>
      <c r="FR257">
        <v>59</v>
      </c>
      <c r="FS257">
        <v>71</v>
      </c>
      <c r="FT257">
        <v>54</v>
      </c>
      <c r="FU257">
        <v>50</v>
      </c>
      <c r="FV257">
        <v>50</v>
      </c>
      <c r="FW257">
        <v>50</v>
      </c>
      <c r="FX257">
        <v>50</v>
      </c>
      <c r="FY257">
        <v>50</v>
      </c>
      <c r="FZ257">
        <v>50</v>
      </c>
      <c r="GA257">
        <v>50</v>
      </c>
      <c r="GB257">
        <v>50</v>
      </c>
      <c r="GC257">
        <v>50</v>
      </c>
      <c r="GD257">
        <v>50</v>
      </c>
      <c r="GE257">
        <v>52</v>
      </c>
      <c r="GF257">
        <v>77</v>
      </c>
      <c r="GG257">
        <v>63</v>
      </c>
      <c r="GH257">
        <v>77</v>
      </c>
      <c r="GI257">
        <v>58</v>
      </c>
      <c r="GJ257">
        <v>68</v>
      </c>
      <c r="GK257">
        <v>61</v>
      </c>
      <c r="GL257">
        <v>50</v>
      </c>
      <c r="GM257">
        <v>50</v>
      </c>
      <c r="GN257">
        <v>50</v>
      </c>
      <c r="GO257">
        <v>50</v>
      </c>
      <c r="GP257">
        <v>50</v>
      </c>
      <c r="GQ257">
        <v>50</v>
      </c>
      <c r="GR257">
        <v>1.4079999999999999</v>
      </c>
      <c r="GS257">
        <v>1.357</v>
      </c>
      <c r="GT257">
        <v>0.59299999999999997</v>
      </c>
      <c r="GU257">
        <v>1.0699999999999998</v>
      </c>
      <c r="GV257">
        <v>1.2429999999999999</v>
      </c>
      <c r="GW257">
        <v>1.073</v>
      </c>
      <c r="GX257">
        <v>0.66100000000000003</v>
      </c>
      <c r="GY257">
        <v>0.72799999999999998</v>
      </c>
      <c r="GZ257">
        <v>1.44</v>
      </c>
      <c r="HA257">
        <v>1.3159999999999998</v>
      </c>
      <c r="HB257">
        <v>0.72899999999999998</v>
      </c>
      <c r="HC257">
        <v>0.94</v>
      </c>
      <c r="HD257">
        <v>0.70499999999999996</v>
      </c>
      <c r="HE257">
        <v>1.393</v>
      </c>
      <c r="HF257">
        <v>1.4510000000000001</v>
      </c>
      <c r="HG257">
        <v>2</v>
      </c>
      <c r="HH257">
        <v>0.501</v>
      </c>
      <c r="HI257">
        <v>0.85299999999999998</v>
      </c>
      <c r="HJ257">
        <v>0.82</v>
      </c>
      <c r="HK257">
        <v>0.96699999999999997</v>
      </c>
      <c r="HL257">
        <v>0.78400000000000003</v>
      </c>
      <c r="HM257">
        <v>0.51400000000000001</v>
      </c>
      <c r="HN257">
        <v>0.56999999999999995</v>
      </c>
      <c r="HO257">
        <v>0.14099999999999999</v>
      </c>
      <c r="HP257">
        <v>0.99399999999999999</v>
      </c>
      <c r="HQ257">
        <v>0.23699999999999999</v>
      </c>
      <c r="HR257">
        <v>0.05</v>
      </c>
      <c r="HS257">
        <v>0.33100000000000002</v>
      </c>
      <c r="HT257">
        <v>0.307</v>
      </c>
      <c r="HU257">
        <v>0.98799999999999999</v>
      </c>
      <c r="HV257">
        <v>0.38400000000000001</v>
      </c>
      <c r="HW257">
        <v>0.55300000000000005</v>
      </c>
      <c r="HX257" s="40" t="s">
        <v>85</v>
      </c>
      <c r="HY257" s="35" t="s">
        <v>85</v>
      </c>
      <c r="HZ257" s="36" t="s">
        <v>85</v>
      </c>
      <c r="IA257" s="36" t="s">
        <v>85</v>
      </c>
      <c r="IB257" s="36">
        <v>44</v>
      </c>
      <c r="IC257" s="36" t="s">
        <v>85</v>
      </c>
      <c r="ID257" s="37" t="s">
        <v>85</v>
      </c>
      <c r="IE257" s="37" t="s">
        <v>85</v>
      </c>
      <c r="IF257" s="34" t="str">
        <f t="shared" si="25"/>
        <v/>
      </c>
      <c r="IG257" t="str">
        <f t="shared" si="26"/>
        <v/>
      </c>
      <c r="IH257" t="str">
        <f t="shared" si="27"/>
        <v/>
      </c>
      <c r="II257" t="str">
        <f t="shared" si="28"/>
        <v/>
      </c>
      <c r="IJ257">
        <f t="shared" si="29"/>
        <v>96</v>
      </c>
      <c r="IK257" t="str">
        <f t="shared" si="30"/>
        <v/>
      </c>
      <c r="IL257" t="str">
        <f t="shared" si="31"/>
        <v/>
      </c>
      <c r="IM257" t="str">
        <f t="shared" si="32"/>
        <v/>
      </c>
    </row>
    <row r="258" spans="1:247" x14ac:dyDescent="0.25">
      <c r="A258" s="48">
        <v>140030</v>
      </c>
      <c r="E258" t="b">
        <v>0</v>
      </c>
      <c r="H258">
        <v>42</v>
      </c>
      <c r="J258" t="s">
        <v>42</v>
      </c>
      <c r="K258" t="b">
        <v>1</v>
      </c>
      <c r="N258" t="s">
        <v>43</v>
      </c>
      <c r="R258">
        <v>0</v>
      </c>
      <c r="S258">
        <v>0</v>
      </c>
      <c r="T258" t="b">
        <v>0</v>
      </c>
      <c r="U258">
        <v>43748.000243055554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1</v>
      </c>
      <c r="AC258">
        <v>1</v>
      </c>
      <c r="AD258">
        <v>1</v>
      </c>
      <c r="AE258">
        <v>43691.000243055554</v>
      </c>
      <c r="AF258">
        <v>43748.000243055554</v>
      </c>
      <c r="AH258">
        <v>0</v>
      </c>
      <c r="AI258" t="s">
        <v>44</v>
      </c>
      <c r="AJ258">
        <v>78</v>
      </c>
      <c r="AK258">
        <v>442</v>
      </c>
      <c r="AL258">
        <v>919</v>
      </c>
      <c r="AM258">
        <v>536</v>
      </c>
      <c r="AN258">
        <v>982</v>
      </c>
      <c r="AO258">
        <v>778</v>
      </c>
      <c r="AP258">
        <v>272</v>
      </c>
      <c r="AQ258">
        <v>169</v>
      </c>
      <c r="AR258">
        <v>598</v>
      </c>
      <c r="AS258">
        <v>446</v>
      </c>
      <c r="AT258">
        <v>27</v>
      </c>
      <c r="AU258">
        <v>171</v>
      </c>
      <c r="AV258">
        <v>288</v>
      </c>
      <c r="AW258">
        <v>25</v>
      </c>
      <c r="AX258">
        <v>9</v>
      </c>
      <c r="AY258">
        <v>571</v>
      </c>
      <c r="AZ258">
        <v>85</v>
      </c>
      <c r="BA258">
        <v>93</v>
      </c>
      <c r="BB258">
        <v>85</v>
      </c>
      <c r="BC258">
        <v>88</v>
      </c>
      <c r="BD258">
        <v>80</v>
      </c>
      <c r="BE258">
        <v>78</v>
      </c>
      <c r="BF258">
        <v>100</v>
      </c>
      <c r="BG258">
        <v>100</v>
      </c>
      <c r="BH258">
        <v>100</v>
      </c>
      <c r="BI258">
        <v>100</v>
      </c>
      <c r="BJ258">
        <v>100</v>
      </c>
      <c r="BK258">
        <v>100</v>
      </c>
      <c r="BL258">
        <v>100</v>
      </c>
      <c r="BM258">
        <v>25</v>
      </c>
      <c r="BN258">
        <v>25</v>
      </c>
      <c r="BO258">
        <v>25</v>
      </c>
      <c r="BP258">
        <v>25</v>
      </c>
      <c r="BQ258">
        <v>2</v>
      </c>
      <c r="BR258">
        <v>2</v>
      </c>
      <c r="BS258">
        <v>0</v>
      </c>
      <c r="BT258">
        <v>3</v>
      </c>
      <c r="BU258">
        <v>1</v>
      </c>
      <c r="BV258">
        <v>0</v>
      </c>
      <c r="BW258">
        <v>0</v>
      </c>
      <c r="BX258">
        <v>0</v>
      </c>
      <c r="BY258">
        <v>1</v>
      </c>
      <c r="BZ258">
        <v>0</v>
      </c>
      <c r="CA258">
        <v>1</v>
      </c>
      <c r="CB258">
        <v>0</v>
      </c>
      <c r="CC258">
        <v>1</v>
      </c>
      <c r="CD258">
        <v>2</v>
      </c>
      <c r="CE258">
        <v>2</v>
      </c>
      <c r="CF258">
        <v>2</v>
      </c>
      <c r="CG258">
        <v>100</v>
      </c>
      <c r="CH258">
        <v>81</v>
      </c>
      <c r="CI258">
        <v>63</v>
      </c>
      <c r="CJ258">
        <v>96</v>
      </c>
      <c r="CK258">
        <v>32</v>
      </c>
      <c r="CL258">
        <v>27</v>
      </c>
      <c r="CM258">
        <v>9</v>
      </c>
      <c r="CN258">
        <v>91</v>
      </c>
      <c r="CO258">
        <v>65</v>
      </c>
      <c r="CP258">
        <v>72</v>
      </c>
      <c r="CQ258">
        <v>85</v>
      </c>
      <c r="CR258">
        <v>69</v>
      </c>
      <c r="CS258">
        <v>88</v>
      </c>
      <c r="CT258">
        <v>36</v>
      </c>
      <c r="CU258">
        <v>91</v>
      </c>
      <c r="CV258">
        <v>7</v>
      </c>
      <c r="CW258">
        <v>100</v>
      </c>
      <c r="CX258">
        <v>31</v>
      </c>
      <c r="CY258">
        <v>62</v>
      </c>
      <c r="CZ258">
        <v>50</v>
      </c>
      <c r="DA258">
        <v>74</v>
      </c>
      <c r="DB258">
        <v>96</v>
      </c>
      <c r="DC258">
        <v>60</v>
      </c>
      <c r="DD258">
        <v>22</v>
      </c>
      <c r="DE258">
        <v>22</v>
      </c>
      <c r="DF258">
        <v>74</v>
      </c>
      <c r="DG258">
        <v>56</v>
      </c>
      <c r="DH258">
        <v>15</v>
      </c>
      <c r="DI258">
        <v>34</v>
      </c>
      <c r="DJ258">
        <v>37</v>
      </c>
      <c r="DK258">
        <v>31</v>
      </c>
      <c r="DL258">
        <v>84</v>
      </c>
      <c r="DM258">
        <v>944</v>
      </c>
      <c r="DN258">
        <v>446</v>
      </c>
      <c r="DO258">
        <v>167</v>
      </c>
      <c r="DP258">
        <v>175</v>
      </c>
      <c r="DQ258">
        <v>154</v>
      </c>
      <c r="DR258">
        <v>190</v>
      </c>
      <c r="DS258">
        <v>883</v>
      </c>
      <c r="DT258">
        <v>234</v>
      </c>
      <c r="DU258">
        <v>759</v>
      </c>
      <c r="DV258">
        <v>546</v>
      </c>
      <c r="DW258">
        <v>888</v>
      </c>
      <c r="DX258">
        <v>993</v>
      </c>
      <c r="DY258">
        <v>160</v>
      </c>
      <c r="DZ258">
        <v>908</v>
      </c>
      <c r="EA258">
        <v>545</v>
      </c>
      <c r="EB258">
        <v>26</v>
      </c>
      <c r="EC258">
        <v>563</v>
      </c>
      <c r="ED258">
        <v>652</v>
      </c>
      <c r="EE258">
        <v>986</v>
      </c>
      <c r="EF258">
        <v>444</v>
      </c>
      <c r="EG258">
        <v>597</v>
      </c>
      <c r="EH258">
        <v>621</v>
      </c>
      <c r="EI258">
        <v>647</v>
      </c>
      <c r="EJ258">
        <v>458</v>
      </c>
      <c r="EK258">
        <v>638</v>
      </c>
      <c r="EL258">
        <v>813</v>
      </c>
      <c r="EM258">
        <v>864</v>
      </c>
      <c r="EN258">
        <v>606</v>
      </c>
      <c r="EO258">
        <v>902</v>
      </c>
      <c r="EP258">
        <v>241</v>
      </c>
      <c r="EQ258">
        <v>730</v>
      </c>
      <c r="ER258">
        <v>97</v>
      </c>
      <c r="ES258">
        <v>241</v>
      </c>
      <c r="ET258">
        <v>359</v>
      </c>
      <c r="EU258">
        <v>889</v>
      </c>
      <c r="EV258">
        <v>842</v>
      </c>
      <c r="EW258">
        <v>79</v>
      </c>
      <c r="EX258">
        <v>929</v>
      </c>
      <c r="EY258">
        <v>741</v>
      </c>
      <c r="EZ258">
        <v>922</v>
      </c>
      <c r="FA258">
        <v>489</v>
      </c>
      <c r="FB258">
        <v>39</v>
      </c>
      <c r="FC258">
        <v>106</v>
      </c>
      <c r="FD258">
        <v>190</v>
      </c>
      <c r="FE258">
        <v>606</v>
      </c>
      <c r="FF258">
        <v>589</v>
      </c>
      <c r="FG258">
        <v>187</v>
      </c>
      <c r="FH258">
        <v>563</v>
      </c>
      <c r="FI258">
        <v>998</v>
      </c>
      <c r="FJ258">
        <v>50</v>
      </c>
      <c r="FK258">
        <v>50</v>
      </c>
      <c r="FL258">
        <v>50</v>
      </c>
      <c r="FM258">
        <v>50</v>
      </c>
      <c r="FN258">
        <v>80</v>
      </c>
      <c r="FO258">
        <v>66</v>
      </c>
      <c r="FP258">
        <v>61</v>
      </c>
      <c r="FQ258">
        <v>73</v>
      </c>
      <c r="FR258">
        <v>63</v>
      </c>
      <c r="FS258">
        <v>72</v>
      </c>
      <c r="FT258">
        <v>62</v>
      </c>
      <c r="FU258">
        <v>50</v>
      </c>
      <c r="FV258">
        <v>50</v>
      </c>
      <c r="FW258">
        <v>50</v>
      </c>
      <c r="FX258">
        <v>50</v>
      </c>
      <c r="FY258">
        <v>50</v>
      </c>
      <c r="FZ258">
        <v>50</v>
      </c>
      <c r="GA258">
        <v>50</v>
      </c>
      <c r="GB258">
        <v>50</v>
      </c>
      <c r="GC258">
        <v>50</v>
      </c>
      <c r="GD258">
        <v>50</v>
      </c>
      <c r="GE258">
        <v>66</v>
      </c>
      <c r="GF258">
        <v>78</v>
      </c>
      <c r="GG258">
        <v>59</v>
      </c>
      <c r="GH258">
        <v>60</v>
      </c>
      <c r="GI258">
        <v>70</v>
      </c>
      <c r="GJ258">
        <v>52</v>
      </c>
      <c r="GK258">
        <v>80</v>
      </c>
      <c r="GL258">
        <v>50</v>
      </c>
      <c r="GM258">
        <v>50</v>
      </c>
      <c r="GN258">
        <v>50</v>
      </c>
      <c r="GO258">
        <v>50</v>
      </c>
      <c r="GP258">
        <v>50</v>
      </c>
      <c r="GQ258">
        <v>50</v>
      </c>
      <c r="GR258">
        <v>1.0449999999999999</v>
      </c>
      <c r="GS258">
        <v>0.52600000000000002</v>
      </c>
      <c r="GT258">
        <v>1.0629999999999999</v>
      </c>
      <c r="GU258">
        <v>1.1520000000000001</v>
      </c>
      <c r="GV258">
        <v>1.486</v>
      </c>
      <c r="GW258">
        <v>0.94399999999999995</v>
      </c>
      <c r="GX258">
        <v>1.097</v>
      </c>
      <c r="GY258">
        <v>1.121</v>
      </c>
      <c r="GZ258">
        <v>1.147</v>
      </c>
      <c r="HA258">
        <v>0.95799999999999996</v>
      </c>
      <c r="HB258">
        <v>1.1379999999999999</v>
      </c>
      <c r="HC258">
        <v>1.3129999999999999</v>
      </c>
      <c r="HD258">
        <v>1.3639999999999999</v>
      </c>
      <c r="HE258">
        <v>1.1059999999999999</v>
      </c>
      <c r="HF258">
        <v>1.4020000000000001</v>
      </c>
      <c r="HG258">
        <v>2</v>
      </c>
      <c r="HH258">
        <v>0.73</v>
      </c>
      <c r="HI258">
        <v>9.7000000000000003E-2</v>
      </c>
      <c r="HJ258">
        <v>0.24099999999999999</v>
      </c>
      <c r="HK258">
        <v>0.35899999999999999</v>
      </c>
      <c r="HL258">
        <v>0.88900000000000001</v>
      </c>
      <c r="HM258">
        <v>0.84199999999999997</v>
      </c>
      <c r="HN258">
        <v>7.9000000000000001E-2</v>
      </c>
      <c r="HO258">
        <v>0.92900000000000005</v>
      </c>
      <c r="HP258">
        <v>0.74099999999999999</v>
      </c>
      <c r="HQ258">
        <v>0.92200000000000004</v>
      </c>
      <c r="HR258">
        <v>0.48899999999999999</v>
      </c>
      <c r="HS258">
        <v>3.9E-2</v>
      </c>
      <c r="HT258">
        <v>0.106</v>
      </c>
      <c r="HU258">
        <v>0.19</v>
      </c>
      <c r="HV258">
        <v>0.60599999999999998</v>
      </c>
      <c r="HW258">
        <v>0.58899999999999997</v>
      </c>
      <c r="HX258" s="40" t="s">
        <v>85</v>
      </c>
      <c r="HY258" s="35" t="s">
        <v>85</v>
      </c>
      <c r="HZ258" s="36" t="s">
        <v>85</v>
      </c>
      <c r="IA258" s="36" t="s">
        <v>85</v>
      </c>
      <c r="IB258" s="36">
        <v>84</v>
      </c>
      <c r="IC258" s="36" t="s">
        <v>85</v>
      </c>
      <c r="ID258" s="37" t="s">
        <v>85</v>
      </c>
      <c r="IE258" s="37" t="s">
        <v>85</v>
      </c>
      <c r="IF258" s="34" t="str">
        <f t="shared" si="25"/>
        <v/>
      </c>
      <c r="IG258" t="str">
        <f t="shared" si="26"/>
        <v/>
      </c>
      <c r="IH258" t="str">
        <f t="shared" si="27"/>
        <v/>
      </c>
      <c r="II258" t="str">
        <f t="shared" si="28"/>
        <v/>
      </c>
      <c r="IJ258">
        <f t="shared" si="29"/>
        <v>163</v>
      </c>
      <c r="IK258" t="str">
        <f t="shared" si="30"/>
        <v/>
      </c>
      <c r="IL258" t="str">
        <f t="shared" si="31"/>
        <v/>
      </c>
      <c r="IM258" t="str">
        <f t="shared" si="32"/>
        <v/>
      </c>
    </row>
    <row r="259" spans="1:247" x14ac:dyDescent="0.25">
      <c r="A259" s="48">
        <v>140056</v>
      </c>
      <c r="E259" t="b">
        <v>0</v>
      </c>
      <c r="H259">
        <v>35</v>
      </c>
      <c r="J259" t="s">
        <v>42</v>
      </c>
      <c r="K259" t="b">
        <v>1</v>
      </c>
      <c r="N259" t="s">
        <v>43</v>
      </c>
      <c r="R259">
        <v>0</v>
      </c>
      <c r="S259">
        <v>2.5000000000000001E-2</v>
      </c>
      <c r="T259" t="b">
        <v>0</v>
      </c>
      <c r="U259">
        <v>43741.000243055554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10</v>
      </c>
      <c r="AC259">
        <v>5</v>
      </c>
      <c r="AD259">
        <v>400</v>
      </c>
      <c r="AE259">
        <v>43691.000243055554</v>
      </c>
      <c r="AF259">
        <v>43741.000243055554</v>
      </c>
      <c r="AH259">
        <v>2.5000000000000001E-2</v>
      </c>
      <c r="AI259" t="s">
        <v>44</v>
      </c>
      <c r="AJ259">
        <v>841</v>
      </c>
      <c r="AK259">
        <v>325</v>
      </c>
      <c r="AL259">
        <v>361</v>
      </c>
      <c r="AM259">
        <v>687</v>
      </c>
      <c r="AN259">
        <v>394</v>
      </c>
      <c r="AO259">
        <v>626</v>
      </c>
      <c r="AP259">
        <v>157</v>
      </c>
      <c r="AQ259">
        <v>912</v>
      </c>
      <c r="AR259">
        <v>22</v>
      </c>
      <c r="AS259">
        <v>218</v>
      </c>
      <c r="AT259">
        <v>440</v>
      </c>
      <c r="AU259">
        <v>568</v>
      </c>
      <c r="AV259">
        <v>668</v>
      </c>
      <c r="AW259">
        <v>210</v>
      </c>
      <c r="AX259">
        <v>902</v>
      </c>
      <c r="AY259">
        <v>169</v>
      </c>
      <c r="AZ259">
        <v>99</v>
      </c>
      <c r="BA259">
        <v>66</v>
      </c>
      <c r="BB259">
        <v>56</v>
      </c>
      <c r="BC259">
        <v>61</v>
      </c>
      <c r="BD259">
        <v>84</v>
      </c>
      <c r="BE259">
        <v>94</v>
      </c>
      <c r="BF259">
        <v>100</v>
      </c>
      <c r="BG259">
        <v>100</v>
      </c>
      <c r="BH259">
        <v>100</v>
      </c>
      <c r="BI259">
        <v>100</v>
      </c>
      <c r="BJ259">
        <v>100</v>
      </c>
      <c r="BK259">
        <v>100</v>
      </c>
      <c r="BL259">
        <v>100</v>
      </c>
      <c r="BM259">
        <v>25</v>
      </c>
      <c r="BN259">
        <v>25</v>
      </c>
      <c r="BO259">
        <v>25</v>
      </c>
      <c r="BP259">
        <v>25</v>
      </c>
      <c r="BQ259">
        <v>2</v>
      </c>
      <c r="BR259">
        <v>1</v>
      </c>
      <c r="BS259">
        <v>1</v>
      </c>
      <c r="BT259">
        <v>3</v>
      </c>
      <c r="BU259">
        <v>1</v>
      </c>
      <c r="BV259">
        <v>0</v>
      </c>
      <c r="BW259">
        <v>3</v>
      </c>
      <c r="BX259">
        <v>2</v>
      </c>
      <c r="BY259">
        <v>2</v>
      </c>
      <c r="BZ259">
        <v>2</v>
      </c>
      <c r="CA259">
        <v>3</v>
      </c>
      <c r="CB259">
        <v>1</v>
      </c>
      <c r="CC259">
        <v>0</v>
      </c>
      <c r="CD259">
        <v>0</v>
      </c>
      <c r="CE259">
        <v>2</v>
      </c>
      <c r="CF259">
        <v>3</v>
      </c>
      <c r="CG259">
        <v>91</v>
      </c>
      <c r="CH259">
        <v>88</v>
      </c>
      <c r="CI259">
        <v>10</v>
      </c>
      <c r="CJ259">
        <v>58</v>
      </c>
      <c r="CK259">
        <v>51</v>
      </c>
      <c r="CL259">
        <v>12</v>
      </c>
      <c r="CM259">
        <v>77</v>
      </c>
      <c r="CN259">
        <v>12</v>
      </c>
      <c r="CO259">
        <v>27</v>
      </c>
      <c r="CP259">
        <v>40</v>
      </c>
      <c r="CQ259">
        <v>31</v>
      </c>
      <c r="CR259">
        <v>24</v>
      </c>
      <c r="CS259">
        <v>62</v>
      </c>
      <c r="CT259">
        <v>38</v>
      </c>
      <c r="CU259">
        <v>5</v>
      </c>
      <c r="CV259">
        <v>73</v>
      </c>
      <c r="CW259">
        <v>75</v>
      </c>
      <c r="CX259">
        <v>40</v>
      </c>
      <c r="CY259">
        <v>14</v>
      </c>
      <c r="CZ259">
        <v>32</v>
      </c>
      <c r="DA259">
        <v>65</v>
      </c>
      <c r="DB259">
        <v>72</v>
      </c>
      <c r="DC259">
        <v>82</v>
      </c>
      <c r="DD259">
        <v>71</v>
      </c>
      <c r="DE259">
        <v>30</v>
      </c>
      <c r="DF259">
        <v>0</v>
      </c>
      <c r="DG259">
        <v>59</v>
      </c>
      <c r="DH259">
        <v>11</v>
      </c>
      <c r="DI259">
        <v>86</v>
      </c>
      <c r="DJ259">
        <v>82</v>
      </c>
      <c r="DK259">
        <v>83</v>
      </c>
      <c r="DL259">
        <v>64</v>
      </c>
      <c r="DM259">
        <v>784</v>
      </c>
      <c r="DN259">
        <v>98</v>
      </c>
      <c r="DO259">
        <v>91</v>
      </c>
      <c r="DP259">
        <v>647</v>
      </c>
      <c r="DQ259">
        <v>199</v>
      </c>
      <c r="DR259">
        <v>371</v>
      </c>
      <c r="DS259">
        <v>430</v>
      </c>
      <c r="DT259">
        <v>342</v>
      </c>
      <c r="DU259">
        <v>605</v>
      </c>
      <c r="DV259">
        <v>687</v>
      </c>
      <c r="DW259">
        <v>667</v>
      </c>
      <c r="DX259">
        <v>286</v>
      </c>
      <c r="DY259">
        <v>231</v>
      </c>
      <c r="DZ259">
        <v>233</v>
      </c>
      <c r="EA259">
        <v>910</v>
      </c>
      <c r="EB259">
        <v>409</v>
      </c>
      <c r="EC259">
        <v>721</v>
      </c>
      <c r="ED259">
        <v>366</v>
      </c>
      <c r="EE259">
        <v>274</v>
      </c>
      <c r="EF259">
        <v>239</v>
      </c>
      <c r="EG259">
        <v>184</v>
      </c>
      <c r="EH259">
        <v>687</v>
      </c>
      <c r="EI259">
        <v>375</v>
      </c>
      <c r="EJ259">
        <v>14</v>
      </c>
      <c r="EK259">
        <v>731</v>
      </c>
      <c r="EL259">
        <v>586</v>
      </c>
      <c r="EM259">
        <v>423</v>
      </c>
      <c r="EN259">
        <v>312</v>
      </c>
      <c r="EO259">
        <v>556</v>
      </c>
      <c r="EP259">
        <v>430</v>
      </c>
      <c r="EQ259">
        <v>305</v>
      </c>
      <c r="ER259">
        <v>118</v>
      </c>
      <c r="ES259">
        <v>281</v>
      </c>
      <c r="ET259">
        <v>857</v>
      </c>
      <c r="EU259">
        <v>119</v>
      </c>
      <c r="EV259">
        <v>950</v>
      </c>
      <c r="EW259">
        <v>384</v>
      </c>
      <c r="EX259">
        <v>775</v>
      </c>
      <c r="EY259">
        <v>358</v>
      </c>
      <c r="EZ259">
        <v>244</v>
      </c>
      <c r="FA259">
        <v>687</v>
      </c>
      <c r="FB259">
        <v>571</v>
      </c>
      <c r="FC259">
        <v>321</v>
      </c>
      <c r="FD259">
        <v>886</v>
      </c>
      <c r="FE259">
        <v>571</v>
      </c>
      <c r="FF259">
        <v>54</v>
      </c>
      <c r="FG259">
        <v>705</v>
      </c>
      <c r="FH259">
        <v>197</v>
      </c>
      <c r="FI259">
        <v>504</v>
      </c>
      <c r="FJ259">
        <v>50</v>
      </c>
      <c r="FK259">
        <v>50</v>
      </c>
      <c r="FL259">
        <v>50</v>
      </c>
      <c r="FM259">
        <v>50</v>
      </c>
      <c r="FN259">
        <v>60</v>
      </c>
      <c r="FO259">
        <v>70</v>
      </c>
      <c r="FP259">
        <v>67</v>
      </c>
      <c r="FQ259">
        <v>54</v>
      </c>
      <c r="FR259">
        <v>72</v>
      </c>
      <c r="FS259">
        <v>68</v>
      </c>
      <c r="FT259">
        <v>76</v>
      </c>
      <c r="FU259">
        <v>50</v>
      </c>
      <c r="FV259">
        <v>50</v>
      </c>
      <c r="FW259">
        <v>50</v>
      </c>
      <c r="FX259">
        <v>50</v>
      </c>
      <c r="FY259">
        <v>50</v>
      </c>
      <c r="FZ259">
        <v>50</v>
      </c>
      <c r="GA259">
        <v>50</v>
      </c>
      <c r="GB259">
        <v>50</v>
      </c>
      <c r="GC259">
        <v>50</v>
      </c>
      <c r="GD259">
        <v>50</v>
      </c>
      <c r="GE259">
        <v>50</v>
      </c>
      <c r="GF259">
        <v>74</v>
      </c>
      <c r="GG259">
        <v>54</v>
      </c>
      <c r="GH259">
        <v>60</v>
      </c>
      <c r="GI259">
        <v>61</v>
      </c>
      <c r="GJ259">
        <v>77</v>
      </c>
      <c r="GK259">
        <v>56</v>
      </c>
      <c r="GL259">
        <v>50</v>
      </c>
      <c r="GM259">
        <v>50</v>
      </c>
      <c r="GN259">
        <v>50</v>
      </c>
      <c r="GO259">
        <v>50</v>
      </c>
      <c r="GP259">
        <v>50</v>
      </c>
      <c r="GQ259">
        <v>50</v>
      </c>
      <c r="GR259">
        <v>1.4100000000000001</v>
      </c>
      <c r="GS259">
        <v>0.90900000000000003</v>
      </c>
      <c r="GT259">
        <v>1.2210000000000001</v>
      </c>
      <c r="GU259">
        <v>0.86599999999999999</v>
      </c>
      <c r="GV259">
        <v>0.77400000000000002</v>
      </c>
      <c r="GW259">
        <v>0.73899999999999999</v>
      </c>
      <c r="GX259">
        <v>0.68399999999999994</v>
      </c>
      <c r="GY259">
        <v>1.1870000000000001</v>
      </c>
      <c r="GZ259">
        <v>0.875</v>
      </c>
      <c r="HA259">
        <v>0.51400000000000001</v>
      </c>
      <c r="HB259">
        <v>1.2309999999999999</v>
      </c>
      <c r="HC259">
        <v>1.0859999999999999</v>
      </c>
      <c r="HD259">
        <v>0.92300000000000004</v>
      </c>
      <c r="HE259">
        <v>0.81200000000000006</v>
      </c>
      <c r="HF259">
        <v>1.056</v>
      </c>
      <c r="HG259">
        <v>1</v>
      </c>
      <c r="HH259">
        <v>0.30499999999999999</v>
      </c>
      <c r="HI259">
        <v>0.11799999999999999</v>
      </c>
      <c r="HJ259">
        <v>0.28100000000000003</v>
      </c>
      <c r="HK259">
        <v>0.85699999999999998</v>
      </c>
      <c r="HL259">
        <v>0.11899999999999999</v>
      </c>
      <c r="HM259">
        <v>0.95</v>
      </c>
      <c r="HN259">
        <v>0.38400000000000001</v>
      </c>
      <c r="HO259">
        <v>0.77500000000000002</v>
      </c>
      <c r="HP259">
        <v>0.35799999999999998</v>
      </c>
      <c r="HQ259">
        <v>0.24399999999999999</v>
      </c>
      <c r="HR259">
        <v>0.68700000000000006</v>
      </c>
      <c r="HS259">
        <v>0.57099999999999995</v>
      </c>
      <c r="HT259">
        <v>0.32100000000000001</v>
      </c>
      <c r="HU259">
        <v>0.88600000000000001</v>
      </c>
      <c r="HV259">
        <v>0.57099999999999995</v>
      </c>
      <c r="HW259">
        <v>5.3999999999999999E-2</v>
      </c>
      <c r="HX259" s="40" t="s">
        <v>85</v>
      </c>
      <c r="HY259" s="35" t="s">
        <v>85</v>
      </c>
      <c r="HZ259" s="36" t="s">
        <v>85</v>
      </c>
      <c r="IA259" s="36" t="s">
        <v>85</v>
      </c>
      <c r="IB259" s="36" t="s">
        <v>85</v>
      </c>
      <c r="IC259" s="36" t="s">
        <v>85</v>
      </c>
      <c r="ID259" s="37" t="s">
        <v>85</v>
      </c>
      <c r="IE259" s="37" t="s">
        <v>85</v>
      </c>
      <c r="IF259" s="34" t="str">
        <f t="shared" si="25"/>
        <v/>
      </c>
      <c r="IG259" t="str">
        <f t="shared" si="26"/>
        <v/>
      </c>
      <c r="IH259" t="str">
        <f t="shared" si="27"/>
        <v/>
      </c>
      <c r="II259" t="str">
        <f t="shared" si="28"/>
        <v/>
      </c>
      <c r="IJ259" t="str">
        <f t="shared" si="29"/>
        <v/>
      </c>
      <c r="IK259" t="str">
        <f t="shared" si="30"/>
        <v/>
      </c>
      <c r="IL259" t="str">
        <f t="shared" si="31"/>
        <v/>
      </c>
      <c r="IM259" t="str">
        <f t="shared" si="32"/>
        <v/>
      </c>
    </row>
    <row r="260" spans="1:247" x14ac:dyDescent="0.25">
      <c r="A260" s="48">
        <v>141683</v>
      </c>
      <c r="E260" t="b">
        <v>0</v>
      </c>
      <c r="H260">
        <v>30</v>
      </c>
      <c r="J260" t="s">
        <v>46</v>
      </c>
      <c r="K260" t="b">
        <v>1</v>
      </c>
      <c r="N260" t="s">
        <v>43</v>
      </c>
      <c r="R260">
        <v>8.3400001525878906</v>
      </c>
      <c r="S260">
        <v>2.1000000000000001E-2</v>
      </c>
      <c r="T260" t="b">
        <v>0</v>
      </c>
      <c r="U260">
        <v>43734.000243055554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1</v>
      </c>
      <c r="AC260">
        <v>1</v>
      </c>
      <c r="AD260">
        <v>47</v>
      </c>
      <c r="AE260">
        <v>43691.000243055554</v>
      </c>
      <c r="AF260">
        <v>43734.000243055554</v>
      </c>
      <c r="AH260">
        <v>2.1000000000000001E-2</v>
      </c>
      <c r="AI260" t="s">
        <v>44</v>
      </c>
      <c r="AJ260">
        <v>521</v>
      </c>
      <c r="AK260">
        <v>31</v>
      </c>
      <c r="AL260">
        <v>191</v>
      </c>
      <c r="AM260">
        <v>541</v>
      </c>
      <c r="AN260">
        <v>61</v>
      </c>
      <c r="AO260">
        <v>214</v>
      </c>
      <c r="AP260">
        <v>412</v>
      </c>
      <c r="AQ260">
        <v>911</v>
      </c>
      <c r="AR260">
        <v>743</v>
      </c>
      <c r="AS260">
        <v>662</v>
      </c>
      <c r="AT260">
        <v>825</v>
      </c>
      <c r="AU260">
        <v>858</v>
      </c>
      <c r="AV260">
        <v>266</v>
      </c>
      <c r="AW260">
        <v>497</v>
      </c>
      <c r="AX260">
        <v>93</v>
      </c>
      <c r="AY260">
        <v>799</v>
      </c>
      <c r="AZ260">
        <v>54</v>
      </c>
      <c r="BA260">
        <v>73</v>
      </c>
      <c r="BB260">
        <v>53</v>
      </c>
      <c r="BC260">
        <v>72</v>
      </c>
      <c r="BD260">
        <v>86</v>
      </c>
      <c r="BE260">
        <v>81</v>
      </c>
      <c r="BF260">
        <v>100</v>
      </c>
      <c r="BG260">
        <v>100</v>
      </c>
      <c r="BH260">
        <v>100</v>
      </c>
      <c r="BI260">
        <v>100</v>
      </c>
      <c r="BJ260">
        <v>100</v>
      </c>
      <c r="BK260">
        <v>100</v>
      </c>
      <c r="BL260">
        <v>100</v>
      </c>
      <c r="BM260">
        <v>25</v>
      </c>
      <c r="BN260">
        <v>25</v>
      </c>
      <c r="BO260">
        <v>25</v>
      </c>
      <c r="BP260">
        <v>25</v>
      </c>
      <c r="BQ260">
        <v>0</v>
      </c>
      <c r="BR260">
        <v>0</v>
      </c>
      <c r="BS260">
        <v>0</v>
      </c>
      <c r="BT260">
        <v>3</v>
      </c>
      <c r="BU260">
        <v>0</v>
      </c>
      <c r="BV260">
        <v>1</v>
      </c>
      <c r="BW260">
        <v>1</v>
      </c>
      <c r="BX260">
        <v>0</v>
      </c>
      <c r="BY260">
        <v>3</v>
      </c>
      <c r="BZ260">
        <v>0</v>
      </c>
      <c r="CA260">
        <v>0</v>
      </c>
      <c r="CB260">
        <v>2</v>
      </c>
      <c r="CC260">
        <v>1</v>
      </c>
      <c r="CD260">
        <v>2</v>
      </c>
      <c r="CE260">
        <v>1</v>
      </c>
      <c r="CF260">
        <v>0</v>
      </c>
      <c r="CG260">
        <v>41</v>
      </c>
      <c r="CH260">
        <v>75</v>
      </c>
      <c r="CI260">
        <v>71</v>
      </c>
      <c r="CJ260">
        <v>38</v>
      </c>
      <c r="CK260">
        <v>43</v>
      </c>
      <c r="CL260">
        <v>90</v>
      </c>
      <c r="CM260">
        <v>88</v>
      </c>
      <c r="CN260">
        <v>30</v>
      </c>
      <c r="CO260">
        <v>52</v>
      </c>
      <c r="CP260">
        <v>4</v>
      </c>
      <c r="CQ260">
        <v>86</v>
      </c>
      <c r="CR260">
        <v>54</v>
      </c>
      <c r="CS260">
        <v>40</v>
      </c>
      <c r="CT260">
        <v>88</v>
      </c>
      <c r="CU260">
        <v>49</v>
      </c>
      <c r="CV260">
        <v>85</v>
      </c>
      <c r="CW260">
        <v>49</v>
      </c>
      <c r="CX260">
        <v>33</v>
      </c>
      <c r="CY260">
        <v>5</v>
      </c>
      <c r="CZ260">
        <v>38</v>
      </c>
      <c r="DA260">
        <v>32</v>
      </c>
      <c r="DB260">
        <v>84</v>
      </c>
      <c r="DC260">
        <v>2</v>
      </c>
      <c r="DD260">
        <v>58</v>
      </c>
      <c r="DE260">
        <v>5</v>
      </c>
      <c r="DF260">
        <v>54</v>
      </c>
      <c r="DG260">
        <v>44</v>
      </c>
      <c r="DH260">
        <v>63</v>
      </c>
      <c r="DI260">
        <v>71</v>
      </c>
      <c r="DJ260">
        <v>48</v>
      </c>
      <c r="DK260">
        <v>94</v>
      </c>
      <c r="DL260">
        <v>84</v>
      </c>
      <c r="DM260">
        <v>567</v>
      </c>
      <c r="DN260">
        <v>352</v>
      </c>
      <c r="DO260">
        <v>845</v>
      </c>
      <c r="DP260">
        <v>805</v>
      </c>
      <c r="DQ260">
        <v>192</v>
      </c>
      <c r="DR260">
        <v>653</v>
      </c>
      <c r="DS260">
        <v>297</v>
      </c>
      <c r="DT260">
        <v>662</v>
      </c>
      <c r="DU260">
        <v>896</v>
      </c>
      <c r="DV260">
        <v>278</v>
      </c>
      <c r="DW260">
        <v>446</v>
      </c>
      <c r="DX260">
        <v>796</v>
      </c>
      <c r="DY260">
        <v>737</v>
      </c>
      <c r="DZ260">
        <v>429</v>
      </c>
      <c r="EA260">
        <v>337</v>
      </c>
      <c r="EB260">
        <v>94</v>
      </c>
      <c r="EC260">
        <v>86</v>
      </c>
      <c r="ED260">
        <v>601</v>
      </c>
      <c r="EE260">
        <v>475</v>
      </c>
      <c r="EF260">
        <v>542</v>
      </c>
      <c r="EG260">
        <v>708</v>
      </c>
      <c r="EH260">
        <v>974</v>
      </c>
      <c r="EI260">
        <v>437</v>
      </c>
      <c r="EJ260">
        <v>611</v>
      </c>
      <c r="EK260">
        <v>43</v>
      </c>
      <c r="EL260">
        <v>604</v>
      </c>
      <c r="EM260">
        <v>3</v>
      </c>
      <c r="EN260">
        <v>319</v>
      </c>
      <c r="EO260">
        <v>35</v>
      </c>
      <c r="EP260">
        <v>942</v>
      </c>
      <c r="EQ260">
        <v>738</v>
      </c>
      <c r="ER260">
        <v>23</v>
      </c>
      <c r="ES260">
        <v>335</v>
      </c>
      <c r="ET260">
        <v>799</v>
      </c>
      <c r="EU260">
        <v>382</v>
      </c>
      <c r="EV260">
        <v>544</v>
      </c>
      <c r="EW260">
        <v>675</v>
      </c>
      <c r="EX260">
        <v>419</v>
      </c>
      <c r="EY260">
        <v>998</v>
      </c>
      <c r="EZ260">
        <v>315</v>
      </c>
      <c r="FA260">
        <v>131</v>
      </c>
      <c r="FB260">
        <v>766</v>
      </c>
      <c r="FC260">
        <v>769</v>
      </c>
      <c r="FD260">
        <v>433</v>
      </c>
      <c r="FE260">
        <v>870</v>
      </c>
      <c r="FF260">
        <v>916</v>
      </c>
      <c r="FG260">
        <v>606</v>
      </c>
      <c r="FH260">
        <v>796</v>
      </c>
      <c r="FI260">
        <v>87</v>
      </c>
      <c r="FJ260">
        <v>50</v>
      </c>
      <c r="FK260">
        <v>50</v>
      </c>
      <c r="FL260">
        <v>50</v>
      </c>
      <c r="FM260">
        <v>50</v>
      </c>
      <c r="FN260">
        <v>58</v>
      </c>
      <c r="FO260">
        <v>62</v>
      </c>
      <c r="FP260">
        <v>74</v>
      </c>
      <c r="FQ260">
        <v>70</v>
      </c>
      <c r="FR260">
        <v>60</v>
      </c>
      <c r="FS260">
        <v>75</v>
      </c>
      <c r="FT260">
        <v>71</v>
      </c>
      <c r="FU260">
        <v>50</v>
      </c>
      <c r="FV260">
        <v>50</v>
      </c>
      <c r="FW260">
        <v>50</v>
      </c>
      <c r="FX260">
        <v>50</v>
      </c>
      <c r="FY260">
        <v>50</v>
      </c>
      <c r="FZ260">
        <v>50</v>
      </c>
      <c r="GA260">
        <v>50</v>
      </c>
      <c r="GB260">
        <v>50</v>
      </c>
      <c r="GC260">
        <v>50</v>
      </c>
      <c r="GD260">
        <v>50</v>
      </c>
      <c r="GE260">
        <v>60</v>
      </c>
      <c r="GF260">
        <v>65</v>
      </c>
      <c r="GG260">
        <v>70</v>
      </c>
      <c r="GH260">
        <v>76</v>
      </c>
      <c r="GI260">
        <v>65</v>
      </c>
      <c r="GJ260">
        <v>62</v>
      </c>
      <c r="GK260">
        <v>67</v>
      </c>
      <c r="GL260">
        <v>50</v>
      </c>
      <c r="GM260">
        <v>50</v>
      </c>
      <c r="GN260">
        <v>50</v>
      </c>
      <c r="GO260">
        <v>50</v>
      </c>
      <c r="GP260">
        <v>50</v>
      </c>
      <c r="GQ260">
        <v>50</v>
      </c>
      <c r="GR260">
        <v>0.83699999999999997</v>
      </c>
      <c r="GS260">
        <v>0.59399999999999997</v>
      </c>
      <c r="GT260">
        <v>0.58599999999999997</v>
      </c>
      <c r="GU260">
        <v>1.101</v>
      </c>
      <c r="GV260">
        <v>0.97499999999999998</v>
      </c>
      <c r="GW260">
        <v>1.042</v>
      </c>
      <c r="GX260">
        <v>1.208</v>
      </c>
      <c r="GY260">
        <v>1.474</v>
      </c>
      <c r="GZ260">
        <v>0.93700000000000006</v>
      </c>
      <c r="HA260">
        <v>1.111</v>
      </c>
      <c r="HB260">
        <v>0.54300000000000004</v>
      </c>
      <c r="HC260">
        <v>1.1040000000000001</v>
      </c>
      <c r="HD260">
        <v>0.503</v>
      </c>
      <c r="HE260">
        <v>0.81899999999999995</v>
      </c>
      <c r="HF260">
        <v>0.53500000000000003</v>
      </c>
      <c r="HG260">
        <v>1</v>
      </c>
      <c r="HH260">
        <v>0.73799999999999999</v>
      </c>
      <c r="HI260">
        <v>2.3E-2</v>
      </c>
      <c r="HJ260">
        <v>0.33500000000000002</v>
      </c>
      <c r="HK260">
        <v>0.79900000000000004</v>
      </c>
      <c r="HL260">
        <v>0.38200000000000001</v>
      </c>
      <c r="HM260">
        <v>0.54400000000000004</v>
      </c>
      <c r="HN260">
        <v>0.67500000000000004</v>
      </c>
      <c r="HO260">
        <v>0.41899999999999998</v>
      </c>
      <c r="HP260">
        <v>0.998</v>
      </c>
      <c r="HQ260">
        <v>0.315</v>
      </c>
      <c r="HR260">
        <v>0.13100000000000001</v>
      </c>
      <c r="HS260">
        <v>0.76600000000000001</v>
      </c>
      <c r="HT260">
        <v>0.76900000000000002</v>
      </c>
      <c r="HU260">
        <v>0.433</v>
      </c>
      <c r="HV260">
        <v>0.87</v>
      </c>
      <c r="HW260">
        <v>0.91600000000000004</v>
      </c>
      <c r="HX260" s="40" t="s">
        <v>85</v>
      </c>
      <c r="HY260" s="35" t="s">
        <v>85</v>
      </c>
      <c r="HZ260" s="36" t="s">
        <v>85</v>
      </c>
      <c r="IA260" s="36" t="s">
        <v>85</v>
      </c>
      <c r="IB260" s="36" t="s">
        <v>85</v>
      </c>
      <c r="IC260" s="36" t="s">
        <v>85</v>
      </c>
      <c r="ID260" s="37" t="s">
        <v>85</v>
      </c>
      <c r="IE260" s="37" t="s">
        <v>85</v>
      </c>
      <c r="IF260" s="34" t="str">
        <f t="shared" ref="IF260:IF323" si="33">IFERROR(RANK(HX260,HX:HX,1),"")</f>
        <v/>
      </c>
      <c r="IG260" t="str">
        <f t="shared" ref="IG260:IG323" si="34">IFERROR(RANK(HY260,HY:HY,1),"")</f>
        <v/>
      </c>
      <c r="IH260" t="str">
        <f t="shared" ref="IH260:IH323" si="35">IFERROR(RANK(HZ260,HZ:HZ,1),"")</f>
        <v/>
      </c>
      <c r="II260" t="str">
        <f t="shared" ref="II260:II323" si="36">IFERROR(RANK(IA260,IA:IA,1),"")</f>
        <v/>
      </c>
      <c r="IJ260" t="str">
        <f t="shared" ref="IJ260:IJ323" si="37">IFERROR(RANK(IB260,IB:IB,1),"")</f>
        <v/>
      </c>
      <c r="IK260" t="str">
        <f t="shared" ref="IK260:IK323" si="38">IFERROR(RANK(IC260,IC:IC,1),"")</f>
        <v/>
      </c>
      <c r="IL260" t="str">
        <f t="shared" ref="IL260:IL323" si="39">IFERROR(RANK(ID260,ID:ID,1),"")</f>
        <v/>
      </c>
      <c r="IM260" t="str">
        <f t="shared" ref="IM260:IM323" si="40">IFERROR(RANK(IE260,IE:IE,1),"")</f>
        <v/>
      </c>
    </row>
    <row r="261" spans="1:247" x14ac:dyDescent="0.25">
      <c r="A261" s="48">
        <v>141718</v>
      </c>
      <c r="E261" t="b">
        <v>0</v>
      </c>
      <c r="H261">
        <v>10</v>
      </c>
      <c r="J261" t="s">
        <v>46</v>
      </c>
      <c r="K261" t="b">
        <v>1</v>
      </c>
      <c r="N261" t="s">
        <v>43</v>
      </c>
      <c r="R261">
        <v>100</v>
      </c>
      <c r="S261">
        <v>0</v>
      </c>
      <c r="T261" t="b">
        <v>0</v>
      </c>
      <c r="U261">
        <v>43706.000243055554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2</v>
      </c>
      <c r="AC261">
        <v>2</v>
      </c>
      <c r="AD261">
        <v>9999</v>
      </c>
      <c r="AE261">
        <v>43691.000243055554</v>
      </c>
      <c r="AF261">
        <v>43706.000243055554</v>
      </c>
      <c r="AH261">
        <v>0</v>
      </c>
      <c r="AI261" t="s">
        <v>44</v>
      </c>
      <c r="AJ261">
        <v>353</v>
      </c>
      <c r="AK261">
        <v>926</v>
      </c>
      <c r="AL261">
        <v>490</v>
      </c>
      <c r="AM261">
        <v>76</v>
      </c>
      <c r="AN261">
        <v>91</v>
      </c>
      <c r="AO261">
        <v>4</v>
      </c>
      <c r="AP261">
        <v>450</v>
      </c>
      <c r="AQ261">
        <v>461</v>
      </c>
      <c r="AR261">
        <v>279</v>
      </c>
      <c r="AS261">
        <v>600</v>
      </c>
      <c r="AT261">
        <v>762</v>
      </c>
      <c r="AU261">
        <v>925</v>
      </c>
      <c r="AV261">
        <v>636</v>
      </c>
      <c r="AW261">
        <v>857</v>
      </c>
      <c r="AX261">
        <v>664</v>
      </c>
      <c r="AY261">
        <v>232</v>
      </c>
      <c r="AZ261">
        <v>53</v>
      </c>
      <c r="BA261">
        <v>90</v>
      </c>
      <c r="BB261">
        <v>64</v>
      </c>
      <c r="BC261">
        <v>84</v>
      </c>
      <c r="BD261">
        <v>89</v>
      </c>
      <c r="BE261">
        <v>96</v>
      </c>
      <c r="BF261">
        <v>100</v>
      </c>
      <c r="BG261">
        <v>100</v>
      </c>
      <c r="BH261">
        <v>100</v>
      </c>
      <c r="BI261">
        <v>100</v>
      </c>
      <c r="BJ261">
        <v>100</v>
      </c>
      <c r="BK261">
        <v>100</v>
      </c>
      <c r="BL261">
        <v>100</v>
      </c>
      <c r="BM261">
        <v>25</v>
      </c>
      <c r="BN261">
        <v>25</v>
      </c>
      <c r="BO261">
        <v>25</v>
      </c>
      <c r="BP261">
        <v>25</v>
      </c>
      <c r="BQ261">
        <v>3</v>
      </c>
      <c r="BR261">
        <v>1</v>
      </c>
      <c r="BS261">
        <v>0</v>
      </c>
      <c r="BT261">
        <v>0</v>
      </c>
      <c r="BU261">
        <v>1</v>
      </c>
      <c r="BV261">
        <v>3</v>
      </c>
      <c r="BW261">
        <v>1</v>
      </c>
      <c r="BX261">
        <v>0</v>
      </c>
      <c r="BY261">
        <v>2</v>
      </c>
      <c r="BZ261">
        <v>1</v>
      </c>
      <c r="CA261">
        <v>2</v>
      </c>
      <c r="CB261">
        <v>2</v>
      </c>
      <c r="CC261">
        <v>0</v>
      </c>
      <c r="CD261">
        <v>3</v>
      </c>
      <c r="CE261">
        <v>3</v>
      </c>
      <c r="CF261">
        <v>2</v>
      </c>
      <c r="CG261">
        <v>54</v>
      </c>
      <c r="CH261">
        <v>74</v>
      </c>
      <c r="CI261">
        <v>91</v>
      </c>
      <c r="CJ261">
        <v>13</v>
      </c>
      <c r="CK261">
        <v>76</v>
      </c>
      <c r="CL261">
        <v>96</v>
      </c>
      <c r="CM261">
        <v>50</v>
      </c>
      <c r="CN261">
        <v>48</v>
      </c>
      <c r="CO261">
        <v>6</v>
      </c>
      <c r="CP261">
        <v>79</v>
      </c>
      <c r="CQ261">
        <v>50</v>
      </c>
      <c r="CR261">
        <v>47</v>
      </c>
      <c r="CS261">
        <v>5</v>
      </c>
      <c r="CT261">
        <v>23</v>
      </c>
      <c r="CU261">
        <v>93</v>
      </c>
      <c r="CV261">
        <v>36</v>
      </c>
      <c r="CW261">
        <v>42</v>
      </c>
      <c r="CX261">
        <v>5</v>
      </c>
      <c r="CY261">
        <v>76</v>
      </c>
      <c r="CZ261">
        <v>46</v>
      </c>
      <c r="DA261">
        <v>50</v>
      </c>
      <c r="DB261">
        <v>89</v>
      </c>
      <c r="DC261">
        <v>49</v>
      </c>
      <c r="DD261">
        <v>38</v>
      </c>
      <c r="DE261">
        <v>42</v>
      </c>
      <c r="DF261">
        <v>19</v>
      </c>
      <c r="DG261">
        <v>11</v>
      </c>
      <c r="DH261">
        <v>41</v>
      </c>
      <c r="DI261">
        <v>87</v>
      </c>
      <c r="DJ261">
        <v>6</v>
      </c>
      <c r="DK261">
        <v>43</v>
      </c>
      <c r="DL261">
        <v>67</v>
      </c>
      <c r="DM261">
        <v>352</v>
      </c>
      <c r="DN261">
        <v>213</v>
      </c>
      <c r="DO261">
        <v>418</v>
      </c>
      <c r="DP261">
        <v>891</v>
      </c>
      <c r="DQ261">
        <v>1000</v>
      </c>
      <c r="DR261">
        <v>955</v>
      </c>
      <c r="DS261">
        <v>506</v>
      </c>
      <c r="DT261">
        <v>631</v>
      </c>
      <c r="DU261">
        <v>564</v>
      </c>
      <c r="DV261">
        <v>314</v>
      </c>
      <c r="DW261">
        <v>475</v>
      </c>
      <c r="DX261">
        <v>590</v>
      </c>
      <c r="DY261">
        <v>739</v>
      </c>
      <c r="DZ261">
        <v>861</v>
      </c>
      <c r="EA261">
        <v>614</v>
      </c>
      <c r="EB261">
        <v>938</v>
      </c>
      <c r="EC261">
        <v>896</v>
      </c>
      <c r="ED261">
        <v>940</v>
      </c>
      <c r="EE261">
        <v>398</v>
      </c>
      <c r="EF261">
        <v>591</v>
      </c>
      <c r="EG261">
        <v>432</v>
      </c>
      <c r="EH261">
        <v>674</v>
      </c>
      <c r="EI261">
        <v>514</v>
      </c>
      <c r="EJ261">
        <v>237</v>
      </c>
      <c r="EK261">
        <v>105</v>
      </c>
      <c r="EL261">
        <v>979</v>
      </c>
      <c r="EM261">
        <v>197</v>
      </c>
      <c r="EN261">
        <v>377</v>
      </c>
      <c r="EO261">
        <v>402</v>
      </c>
      <c r="EP261">
        <v>251</v>
      </c>
      <c r="EQ261">
        <v>924</v>
      </c>
      <c r="ER261">
        <v>439</v>
      </c>
      <c r="ES261">
        <v>241</v>
      </c>
      <c r="ET261">
        <v>722</v>
      </c>
      <c r="EU261">
        <v>718</v>
      </c>
      <c r="EV261">
        <v>385</v>
      </c>
      <c r="EW261">
        <v>688</v>
      </c>
      <c r="EX261">
        <v>412</v>
      </c>
      <c r="EY261">
        <v>953</v>
      </c>
      <c r="EZ261">
        <v>732</v>
      </c>
      <c r="FA261">
        <v>910</v>
      </c>
      <c r="FB261">
        <v>579</v>
      </c>
      <c r="FC261">
        <v>172</v>
      </c>
      <c r="FD261">
        <v>178</v>
      </c>
      <c r="FE261">
        <v>745</v>
      </c>
      <c r="FF261">
        <v>727</v>
      </c>
      <c r="FG261">
        <v>60</v>
      </c>
      <c r="FH261">
        <v>664</v>
      </c>
      <c r="FI261">
        <v>713</v>
      </c>
      <c r="FJ261">
        <v>50</v>
      </c>
      <c r="FK261">
        <v>50</v>
      </c>
      <c r="FL261">
        <v>50</v>
      </c>
      <c r="FM261">
        <v>50</v>
      </c>
      <c r="FN261">
        <v>51</v>
      </c>
      <c r="FO261">
        <v>77</v>
      </c>
      <c r="FP261">
        <v>79</v>
      </c>
      <c r="FQ261">
        <v>60</v>
      </c>
      <c r="FR261">
        <v>67</v>
      </c>
      <c r="FS261">
        <v>51</v>
      </c>
      <c r="FT261">
        <v>53</v>
      </c>
      <c r="FU261">
        <v>50</v>
      </c>
      <c r="FV261">
        <v>50</v>
      </c>
      <c r="FW261">
        <v>50</v>
      </c>
      <c r="FX261">
        <v>50</v>
      </c>
      <c r="FY261">
        <v>50</v>
      </c>
      <c r="FZ261">
        <v>50</v>
      </c>
      <c r="GA261">
        <v>50</v>
      </c>
      <c r="GB261">
        <v>50</v>
      </c>
      <c r="GC261">
        <v>50</v>
      </c>
      <c r="GD261">
        <v>50</v>
      </c>
      <c r="GE261">
        <v>71</v>
      </c>
      <c r="GF261">
        <v>76</v>
      </c>
      <c r="GG261">
        <v>79</v>
      </c>
      <c r="GH261">
        <v>73</v>
      </c>
      <c r="GI261">
        <v>59</v>
      </c>
      <c r="GJ261">
        <v>66</v>
      </c>
      <c r="GK261">
        <v>65</v>
      </c>
      <c r="GL261">
        <v>50</v>
      </c>
      <c r="GM261">
        <v>50</v>
      </c>
      <c r="GN261">
        <v>50</v>
      </c>
      <c r="GO261">
        <v>50</v>
      </c>
      <c r="GP261">
        <v>50</v>
      </c>
      <c r="GQ261">
        <v>50</v>
      </c>
      <c r="GR261">
        <v>1.1139999999999999</v>
      </c>
      <c r="GS261">
        <v>1.4379999999999999</v>
      </c>
      <c r="GT261">
        <v>1.3959999999999999</v>
      </c>
      <c r="GU261">
        <v>1.44</v>
      </c>
      <c r="GV261">
        <v>0.89800000000000002</v>
      </c>
      <c r="GW261">
        <v>1.091</v>
      </c>
      <c r="GX261">
        <v>0.93199999999999994</v>
      </c>
      <c r="GY261">
        <v>1.1739999999999999</v>
      </c>
      <c r="GZ261">
        <v>1.014</v>
      </c>
      <c r="HA261">
        <v>0.73699999999999999</v>
      </c>
      <c r="HB261">
        <v>0.60499999999999998</v>
      </c>
      <c r="HC261">
        <v>1.4790000000000001</v>
      </c>
      <c r="HD261">
        <v>0.69700000000000006</v>
      </c>
      <c r="HE261">
        <v>0.877</v>
      </c>
      <c r="HF261">
        <v>0.90200000000000002</v>
      </c>
      <c r="HG261">
        <v>2</v>
      </c>
      <c r="HH261">
        <v>0.92400000000000004</v>
      </c>
      <c r="HI261">
        <v>0.439</v>
      </c>
      <c r="HJ261">
        <v>0.24099999999999999</v>
      </c>
      <c r="HK261">
        <v>0.72199999999999998</v>
      </c>
      <c r="HL261">
        <v>0.71799999999999997</v>
      </c>
      <c r="HM261">
        <v>0.38500000000000001</v>
      </c>
      <c r="HN261">
        <v>0.68799999999999994</v>
      </c>
      <c r="HO261">
        <v>0.41199999999999998</v>
      </c>
      <c r="HP261">
        <v>0.95299999999999996</v>
      </c>
      <c r="HQ261">
        <v>0.73199999999999998</v>
      </c>
      <c r="HR261">
        <v>0.91</v>
      </c>
      <c r="HS261">
        <v>0.57899999999999996</v>
      </c>
      <c r="HT261">
        <v>0.17199999999999999</v>
      </c>
      <c r="HU261">
        <v>0.17799999999999999</v>
      </c>
      <c r="HV261">
        <v>0.745</v>
      </c>
      <c r="HW261">
        <v>0.72699999999999998</v>
      </c>
      <c r="HX261" s="40" t="s">
        <v>85</v>
      </c>
      <c r="HY261" s="35" t="s">
        <v>85</v>
      </c>
      <c r="HZ261" s="36" t="s">
        <v>85</v>
      </c>
      <c r="IA261" s="36" t="s">
        <v>85</v>
      </c>
      <c r="IB261" s="36">
        <v>67</v>
      </c>
      <c r="IC261" s="36" t="s">
        <v>85</v>
      </c>
      <c r="ID261" s="37" t="s">
        <v>85</v>
      </c>
      <c r="IE261" s="37" t="s">
        <v>85</v>
      </c>
      <c r="IF261" s="34" t="str">
        <f t="shared" si="33"/>
        <v/>
      </c>
      <c r="IG261" t="str">
        <f t="shared" si="34"/>
        <v/>
      </c>
      <c r="IH261" t="str">
        <f t="shared" si="35"/>
        <v/>
      </c>
      <c r="II261" t="str">
        <f t="shared" si="36"/>
        <v/>
      </c>
      <c r="IJ261">
        <f t="shared" si="37"/>
        <v>138</v>
      </c>
      <c r="IK261" t="str">
        <f t="shared" si="38"/>
        <v/>
      </c>
      <c r="IL261" t="str">
        <f t="shared" si="39"/>
        <v/>
      </c>
      <c r="IM261" t="str">
        <f t="shared" si="40"/>
        <v/>
      </c>
    </row>
    <row r="262" spans="1:247" x14ac:dyDescent="0.25">
      <c r="A262" s="48">
        <v>142745</v>
      </c>
      <c r="E262" t="b">
        <v>0</v>
      </c>
      <c r="H262">
        <v>40</v>
      </c>
      <c r="J262" t="s">
        <v>46</v>
      </c>
      <c r="K262" t="b">
        <v>1</v>
      </c>
      <c r="N262" t="s">
        <v>43</v>
      </c>
      <c r="R262">
        <v>0</v>
      </c>
      <c r="S262">
        <v>0.183</v>
      </c>
      <c r="T262" t="b">
        <v>0</v>
      </c>
      <c r="U262">
        <v>43748.000243055554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10</v>
      </c>
      <c r="AC262">
        <v>10</v>
      </c>
      <c r="AD262">
        <v>54</v>
      </c>
      <c r="AE262">
        <v>43691.000243055554</v>
      </c>
      <c r="AF262">
        <v>43748.000243055554</v>
      </c>
      <c r="AH262">
        <v>0.183</v>
      </c>
      <c r="AI262" t="s">
        <v>44</v>
      </c>
      <c r="AJ262">
        <v>75</v>
      </c>
      <c r="AK262">
        <v>952</v>
      </c>
      <c r="AL262">
        <v>888</v>
      </c>
      <c r="AM262">
        <v>954</v>
      </c>
      <c r="AN262">
        <v>42</v>
      </c>
      <c r="AO262">
        <v>319</v>
      </c>
      <c r="AP262">
        <v>809</v>
      </c>
      <c r="AQ262">
        <v>104</v>
      </c>
      <c r="AR262">
        <v>292</v>
      </c>
      <c r="AS262">
        <v>29</v>
      </c>
      <c r="AT262">
        <v>723</v>
      </c>
      <c r="AU262">
        <v>128</v>
      </c>
      <c r="AV262">
        <v>552</v>
      </c>
      <c r="AW262">
        <v>22</v>
      </c>
      <c r="AX262">
        <v>839</v>
      </c>
      <c r="AY262">
        <v>943</v>
      </c>
      <c r="AZ262">
        <v>59</v>
      </c>
      <c r="BA262">
        <v>58</v>
      </c>
      <c r="BB262">
        <v>82</v>
      </c>
      <c r="BC262">
        <v>56</v>
      </c>
      <c r="BD262">
        <v>65</v>
      </c>
      <c r="BE262">
        <v>72</v>
      </c>
      <c r="BF262">
        <v>100</v>
      </c>
      <c r="BG262">
        <v>100</v>
      </c>
      <c r="BH262">
        <v>100</v>
      </c>
      <c r="BI262">
        <v>100</v>
      </c>
      <c r="BJ262">
        <v>100</v>
      </c>
      <c r="BK262">
        <v>100</v>
      </c>
      <c r="BL262">
        <v>100</v>
      </c>
      <c r="BM262">
        <v>25</v>
      </c>
      <c r="BN262">
        <v>25</v>
      </c>
      <c r="BO262">
        <v>25</v>
      </c>
      <c r="BP262">
        <v>25</v>
      </c>
      <c r="BQ262">
        <v>3</v>
      </c>
      <c r="BR262">
        <v>0</v>
      </c>
      <c r="BS262">
        <v>1</v>
      </c>
      <c r="BT262">
        <v>0</v>
      </c>
      <c r="BU262">
        <v>2</v>
      </c>
      <c r="BV262">
        <v>1</v>
      </c>
      <c r="BW262">
        <v>0</v>
      </c>
      <c r="BX262">
        <v>2</v>
      </c>
      <c r="BY262">
        <v>2</v>
      </c>
      <c r="BZ262">
        <v>1</v>
      </c>
      <c r="CA262">
        <v>1</v>
      </c>
      <c r="CB262">
        <v>2</v>
      </c>
      <c r="CC262">
        <v>1</v>
      </c>
      <c r="CD262">
        <v>1</v>
      </c>
      <c r="CE262">
        <v>1</v>
      </c>
      <c r="CF262">
        <v>2</v>
      </c>
      <c r="CG262">
        <v>3</v>
      </c>
      <c r="CH262">
        <v>45</v>
      </c>
      <c r="CI262">
        <v>50</v>
      </c>
      <c r="CJ262">
        <v>63</v>
      </c>
      <c r="CK262">
        <v>53</v>
      </c>
      <c r="CL262">
        <v>81</v>
      </c>
      <c r="CM262">
        <v>74</v>
      </c>
      <c r="CN262">
        <v>19</v>
      </c>
      <c r="CO262">
        <v>58</v>
      </c>
      <c r="CP262">
        <v>98</v>
      </c>
      <c r="CQ262">
        <v>56</v>
      </c>
      <c r="CR262">
        <v>93</v>
      </c>
      <c r="CS262">
        <v>69</v>
      </c>
      <c r="CT262">
        <v>35</v>
      </c>
      <c r="CU262">
        <v>4</v>
      </c>
      <c r="CV262">
        <v>66</v>
      </c>
      <c r="CW262">
        <v>82</v>
      </c>
      <c r="CX262">
        <v>71</v>
      </c>
      <c r="CY262">
        <v>70</v>
      </c>
      <c r="CZ262">
        <v>93</v>
      </c>
      <c r="DA262">
        <v>71</v>
      </c>
      <c r="DB262">
        <v>10</v>
      </c>
      <c r="DC262">
        <v>16</v>
      </c>
      <c r="DD262">
        <v>30</v>
      </c>
      <c r="DE262">
        <v>84</v>
      </c>
      <c r="DF262">
        <v>56</v>
      </c>
      <c r="DG262">
        <v>83</v>
      </c>
      <c r="DH262">
        <v>93</v>
      </c>
      <c r="DI262">
        <v>44</v>
      </c>
      <c r="DJ262">
        <v>93</v>
      </c>
      <c r="DK262">
        <v>10</v>
      </c>
      <c r="DL262">
        <v>49</v>
      </c>
      <c r="DM262">
        <v>308</v>
      </c>
      <c r="DN262">
        <v>497</v>
      </c>
      <c r="DO262">
        <v>41</v>
      </c>
      <c r="DP262">
        <v>435</v>
      </c>
      <c r="DQ262">
        <v>408</v>
      </c>
      <c r="DR262">
        <v>945</v>
      </c>
      <c r="DS262">
        <v>929</v>
      </c>
      <c r="DT262">
        <v>798</v>
      </c>
      <c r="DU262">
        <v>599</v>
      </c>
      <c r="DV262">
        <v>227</v>
      </c>
      <c r="DW262">
        <v>872</v>
      </c>
      <c r="DX262">
        <v>640</v>
      </c>
      <c r="DY262">
        <v>530</v>
      </c>
      <c r="DZ262">
        <v>14</v>
      </c>
      <c r="EA262">
        <v>798</v>
      </c>
      <c r="EB262">
        <v>51</v>
      </c>
      <c r="EC262">
        <v>706</v>
      </c>
      <c r="ED262">
        <v>444</v>
      </c>
      <c r="EE262">
        <v>941</v>
      </c>
      <c r="EF262">
        <v>121</v>
      </c>
      <c r="EG262">
        <v>564</v>
      </c>
      <c r="EH262">
        <v>534</v>
      </c>
      <c r="EI262">
        <v>822</v>
      </c>
      <c r="EJ262">
        <v>787</v>
      </c>
      <c r="EK262">
        <v>957</v>
      </c>
      <c r="EL262">
        <v>137</v>
      </c>
      <c r="EM262">
        <v>210</v>
      </c>
      <c r="EN262">
        <v>993</v>
      </c>
      <c r="EO262">
        <v>714</v>
      </c>
      <c r="EP262">
        <v>979</v>
      </c>
      <c r="EQ262">
        <v>464</v>
      </c>
      <c r="ER262">
        <v>942</v>
      </c>
      <c r="ES262">
        <v>663</v>
      </c>
      <c r="ET262">
        <v>785</v>
      </c>
      <c r="EU262">
        <v>564</v>
      </c>
      <c r="EV262">
        <v>598</v>
      </c>
      <c r="EW262">
        <v>334</v>
      </c>
      <c r="EX262">
        <v>82</v>
      </c>
      <c r="EY262">
        <v>285</v>
      </c>
      <c r="EZ262">
        <v>744</v>
      </c>
      <c r="FA262">
        <v>777</v>
      </c>
      <c r="FB262">
        <v>866</v>
      </c>
      <c r="FC262">
        <v>14</v>
      </c>
      <c r="FD262">
        <v>73</v>
      </c>
      <c r="FE262">
        <v>488</v>
      </c>
      <c r="FF262">
        <v>461</v>
      </c>
      <c r="FG262">
        <v>823</v>
      </c>
      <c r="FH262">
        <v>997</v>
      </c>
      <c r="FI262">
        <v>503</v>
      </c>
      <c r="FJ262">
        <v>50</v>
      </c>
      <c r="FK262">
        <v>50</v>
      </c>
      <c r="FL262">
        <v>50</v>
      </c>
      <c r="FM262">
        <v>50</v>
      </c>
      <c r="FN262">
        <v>51</v>
      </c>
      <c r="FO262">
        <v>65</v>
      </c>
      <c r="FP262">
        <v>58</v>
      </c>
      <c r="FQ262">
        <v>79</v>
      </c>
      <c r="FR262">
        <v>71</v>
      </c>
      <c r="FS262">
        <v>72</v>
      </c>
      <c r="FT262">
        <v>56</v>
      </c>
      <c r="FU262">
        <v>50</v>
      </c>
      <c r="FV262">
        <v>50</v>
      </c>
      <c r="FW262">
        <v>50</v>
      </c>
      <c r="FX262">
        <v>50</v>
      </c>
      <c r="FY262">
        <v>50</v>
      </c>
      <c r="FZ262">
        <v>50</v>
      </c>
      <c r="GA262">
        <v>50</v>
      </c>
      <c r="GB262">
        <v>50</v>
      </c>
      <c r="GC262">
        <v>50</v>
      </c>
      <c r="GD262">
        <v>50</v>
      </c>
      <c r="GE262">
        <v>70</v>
      </c>
      <c r="GF262">
        <v>50</v>
      </c>
      <c r="GG262">
        <v>70</v>
      </c>
      <c r="GH262">
        <v>79</v>
      </c>
      <c r="GI262">
        <v>78</v>
      </c>
      <c r="GJ262">
        <v>77</v>
      </c>
      <c r="GK262">
        <v>71</v>
      </c>
      <c r="GL262">
        <v>50</v>
      </c>
      <c r="GM262">
        <v>50</v>
      </c>
      <c r="GN262">
        <v>50</v>
      </c>
      <c r="GO262">
        <v>50</v>
      </c>
      <c r="GP262">
        <v>50</v>
      </c>
      <c r="GQ262">
        <v>50</v>
      </c>
      <c r="GR262">
        <v>1.298</v>
      </c>
      <c r="GS262">
        <v>0.55100000000000005</v>
      </c>
      <c r="GT262">
        <v>1.206</v>
      </c>
      <c r="GU262">
        <v>0.94399999999999995</v>
      </c>
      <c r="GV262">
        <v>1.4409999999999998</v>
      </c>
      <c r="GW262">
        <v>0.621</v>
      </c>
      <c r="GX262">
        <v>1.0640000000000001</v>
      </c>
      <c r="GY262">
        <v>1.034</v>
      </c>
      <c r="GZ262">
        <v>1.3220000000000001</v>
      </c>
      <c r="HA262">
        <v>1.2869999999999999</v>
      </c>
      <c r="HB262">
        <v>1.4569999999999999</v>
      </c>
      <c r="HC262">
        <v>0.63700000000000001</v>
      </c>
      <c r="HD262">
        <v>0.71</v>
      </c>
      <c r="HE262">
        <v>1.4929999999999999</v>
      </c>
      <c r="HF262">
        <v>1.214</v>
      </c>
      <c r="HG262">
        <v>2</v>
      </c>
      <c r="HH262">
        <v>0.46400000000000002</v>
      </c>
      <c r="HI262">
        <v>0.94199999999999995</v>
      </c>
      <c r="HJ262">
        <v>0.66300000000000003</v>
      </c>
      <c r="HK262">
        <v>0.78500000000000003</v>
      </c>
      <c r="HL262">
        <v>0.56399999999999995</v>
      </c>
      <c r="HM262">
        <v>0.59799999999999998</v>
      </c>
      <c r="HN262">
        <v>0.33400000000000002</v>
      </c>
      <c r="HO262">
        <v>8.2000000000000003E-2</v>
      </c>
      <c r="HP262">
        <v>0.28499999999999998</v>
      </c>
      <c r="HQ262">
        <v>0.74399999999999999</v>
      </c>
      <c r="HR262">
        <v>0.77700000000000002</v>
      </c>
      <c r="HS262">
        <v>0.86599999999999999</v>
      </c>
      <c r="HT262">
        <v>1.4E-2</v>
      </c>
      <c r="HU262">
        <v>7.2999999999999995E-2</v>
      </c>
      <c r="HV262">
        <v>0.48799999999999999</v>
      </c>
      <c r="HW262">
        <v>0.46100000000000002</v>
      </c>
      <c r="HX262" s="40" t="s">
        <v>85</v>
      </c>
      <c r="HY262" s="35" t="s">
        <v>85</v>
      </c>
      <c r="HZ262" s="36" t="s">
        <v>85</v>
      </c>
      <c r="IA262" s="36" t="s">
        <v>85</v>
      </c>
      <c r="IB262" s="36">
        <v>49</v>
      </c>
      <c r="IC262" s="36" t="s">
        <v>85</v>
      </c>
      <c r="ID262" s="37" t="s">
        <v>85</v>
      </c>
      <c r="IE262" s="37" t="s">
        <v>85</v>
      </c>
      <c r="IF262" s="34" t="str">
        <f t="shared" si="33"/>
        <v/>
      </c>
      <c r="IG262" t="str">
        <f t="shared" si="34"/>
        <v/>
      </c>
      <c r="IH262" t="str">
        <f t="shared" si="35"/>
        <v/>
      </c>
      <c r="II262" t="str">
        <f t="shared" si="36"/>
        <v/>
      </c>
      <c r="IJ262">
        <f t="shared" si="37"/>
        <v>104</v>
      </c>
      <c r="IK262" t="str">
        <f t="shared" si="38"/>
        <v/>
      </c>
      <c r="IL262" t="str">
        <f t="shared" si="39"/>
        <v/>
      </c>
      <c r="IM262" t="str">
        <f t="shared" si="40"/>
        <v/>
      </c>
    </row>
    <row r="263" spans="1:247" x14ac:dyDescent="0.25">
      <c r="A263" s="48">
        <v>142832</v>
      </c>
      <c r="E263" t="b">
        <v>0</v>
      </c>
      <c r="H263">
        <v>35</v>
      </c>
      <c r="J263" t="s">
        <v>46</v>
      </c>
      <c r="K263" t="b">
        <v>1</v>
      </c>
      <c r="N263" t="s">
        <v>43</v>
      </c>
      <c r="R263">
        <v>97.300003051757813</v>
      </c>
      <c r="S263">
        <v>0</v>
      </c>
      <c r="T263" t="b">
        <v>0</v>
      </c>
      <c r="U263">
        <v>43741.000243055554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10</v>
      </c>
      <c r="AC263">
        <v>10</v>
      </c>
      <c r="AD263">
        <v>9999</v>
      </c>
      <c r="AE263">
        <v>43691.000243055554</v>
      </c>
      <c r="AF263">
        <v>43741.000243055554</v>
      </c>
      <c r="AH263">
        <v>0</v>
      </c>
      <c r="AI263" t="s">
        <v>44</v>
      </c>
      <c r="AJ263">
        <v>265</v>
      </c>
      <c r="AK263">
        <v>366</v>
      </c>
      <c r="AL263">
        <v>407</v>
      </c>
      <c r="AM263">
        <v>565</v>
      </c>
      <c r="AN263">
        <v>135</v>
      </c>
      <c r="AO263">
        <v>294</v>
      </c>
      <c r="AP263">
        <v>139</v>
      </c>
      <c r="AQ263">
        <v>365</v>
      </c>
      <c r="AR263">
        <v>681</v>
      </c>
      <c r="AS263">
        <v>478</v>
      </c>
      <c r="AT263">
        <v>741</v>
      </c>
      <c r="AU263">
        <v>812</v>
      </c>
      <c r="AV263">
        <v>956</v>
      </c>
      <c r="AW263">
        <v>343</v>
      </c>
      <c r="AX263">
        <v>415</v>
      </c>
      <c r="AY263">
        <v>368</v>
      </c>
      <c r="AZ263">
        <v>56</v>
      </c>
      <c r="BA263">
        <v>74</v>
      </c>
      <c r="BB263">
        <v>67</v>
      </c>
      <c r="BC263">
        <v>61</v>
      </c>
      <c r="BD263">
        <v>80</v>
      </c>
      <c r="BE263">
        <v>78</v>
      </c>
      <c r="BF263">
        <v>100</v>
      </c>
      <c r="BG263">
        <v>100</v>
      </c>
      <c r="BH263">
        <v>100</v>
      </c>
      <c r="BI263">
        <v>100</v>
      </c>
      <c r="BJ263">
        <v>100</v>
      </c>
      <c r="BK263">
        <v>100</v>
      </c>
      <c r="BL263">
        <v>100</v>
      </c>
      <c r="BM263">
        <v>25</v>
      </c>
      <c r="BN263">
        <v>25</v>
      </c>
      <c r="BO263">
        <v>25</v>
      </c>
      <c r="BP263">
        <v>25</v>
      </c>
      <c r="BQ263">
        <v>3</v>
      </c>
      <c r="BR263">
        <v>1</v>
      </c>
      <c r="BS263">
        <v>3</v>
      </c>
      <c r="BT263">
        <v>1</v>
      </c>
      <c r="BU263">
        <v>0</v>
      </c>
      <c r="BV263">
        <v>0</v>
      </c>
      <c r="BW263">
        <v>3</v>
      </c>
      <c r="BX263">
        <v>0</v>
      </c>
      <c r="BY263">
        <v>1</v>
      </c>
      <c r="BZ263">
        <v>3</v>
      </c>
      <c r="CA263">
        <v>3</v>
      </c>
      <c r="CB263">
        <v>2</v>
      </c>
      <c r="CC263">
        <v>3</v>
      </c>
      <c r="CD263">
        <v>0</v>
      </c>
      <c r="CE263">
        <v>1</v>
      </c>
      <c r="CF263">
        <v>0</v>
      </c>
      <c r="CG263">
        <v>19</v>
      </c>
      <c r="CH263">
        <v>41</v>
      </c>
      <c r="CI263">
        <v>33</v>
      </c>
      <c r="CJ263">
        <v>81</v>
      </c>
      <c r="CK263">
        <v>38</v>
      </c>
      <c r="CL263">
        <v>46</v>
      </c>
      <c r="CM263">
        <v>99</v>
      </c>
      <c r="CN263">
        <v>69</v>
      </c>
      <c r="CO263">
        <v>32</v>
      </c>
      <c r="CP263">
        <v>35</v>
      </c>
      <c r="CQ263">
        <v>91</v>
      </c>
      <c r="CR263">
        <v>71</v>
      </c>
      <c r="CS263">
        <v>59</v>
      </c>
      <c r="CT263">
        <v>7</v>
      </c>
      <c r="CU263">
        <v>20</v>
      </c>
      <c r="CV263">
        <v>96</v>
      </c>
      <c r="CW263">
        <v>9</v>
      </c>
      <c r="CX263">
        <v>78</v>
      </c>
      <c r="CY263">
        <v>85</v>
      </c>
      <c r="CZ263">
        <v>32</v>
      </c>
      <c r="DA263">
        <v>85</v>
      </c>
      <c r="DB263">
        <v>30</v>
      </c>
      <c r="DC263">
        <v>43</v>
      </c>
      <c r="DD263">
        <v>41</v>
      </c>
      <c r="DE263">
        <v>30</v>
      </c>
      <c r="DF263">
        <v>68</v>
      </c>
      <c r="DG263">
        <v>15</v>
      </c>
      <c r="DH263">
        <v>44</v>
      </c>
      <c r="DI263">
        <v>16</v>
      </c>
      <c r="DJ263">
        <v>23</v>
      </c>
      <c r="DK263">
        <v>65</v>
      </c>
      <c r="DL263">
        <v>43</v>
      </c>
      <c r="DM263">
        <v>48</v>
      </c>
      <c r="DN263">
        <v>423</v>
      </c>
      <c r="DO263">
        <v>373</v>
      </c>
      <c r="DP263">
        <v>561</v>
      </c>
      <c r="DQ263">
        <v>601</v>
      </c>
      <c r="DR263">
        <v>538</v>
      </c>
      <c r="DS263">
        <v>880</v>
      </c>
      <c r="DT263">
        <v>505</v>
      </c>
      <c r="DU263">
        <v>181</v>
      </c>
      <c r="DV263">
        <v>29</v>
      </c>
      <c r="DW263">
        <v>76</v>
      </c>
      <c r="DX263">
        <v>259</v>
      </c>
      <c r="DY263">
        <v>541</v>
      </c>
      <c r="DZ263">
        <v>366</v>
      </c>
      <c r="EA263">
        <v>143</v>
      </c>
      <c r="EB263">
        <v>896</v>
      </c>
      <c r="EC263">
        <v>755</v>
      </c>
      <c r="ED263">
        <v>960</v>
      </c>
      <c r="EE263">
        <v>667</v>
      </c>
      <c r="EF263">
        <v>525</v>
      </c>
      <c r="EG263">
        <v>619</v>
      </c>
      <c r="EH263">
        <v>76</v>
      </c>
      <c r="EI263">
        <v>506</v>
      </c>
      <c r="EJ263">
        <v>827</v>
      </c>
      <c r="EK263">
        <v>278</v>
      </c>
      <c r="EL263">
        <v>901</v>
      </c>
      <c r="EM263">
        <v>335</v>
      </c>
      <c r="EN263">
        <v>850</v>
      </c>
      <c r="EO263">
        <v>267</v>
      </c>
      <c r="EP263">
        <v>91</v>
      </c>
      <c r="EQ263">
        <v>31</v>
      </c>
      <c r="ER263">
        <v>267</v>
      </c>
      <c r="ES263">
        <v>523</v>
      </c>
      <c r="ET263">
        <v>866</v>
      </c>
      <c r="EU263">
        <v>497</v>
      </c>
      <c r="EV263">
        <v>207</v>
      </c>
      <c r="EW263">
        <v>967</v>
      </c>
      <c r="EX263">
        <v>811</v>
      </c>
      <c r="EY263">
        <v>770</v>
      </c>
      <c r="EZ263">
        <v>283</v>
      </c>
      <c r="FA263">
        <v>227</v>
      </c>
      <c r="FB263">
        <v>962</v>
      </c>
      <c r="FC263">
        <v>106</v>
      </c>
      <c r="FD263">
        <v>33</v>
      </c>
      <c r="FE263">
        <v>705</v>
      </c>
      <c r="FF263">
        <v>662</v>
      </c>
      <c r="FG263">
        <v>844</v>
      </c>
      <c r="FH263">
        <v>574</v>
      </c>
      <c r="FI263">
        <v>269</v>
      </c>
      <c r="FJ263">
        <v>50</v>
      </c>
      <c r="FK263">
        <v>50</v>
      </c>
      <c r="FL263">
        <v>50</v>
      </c>
      <c r="FM263">
        <v>50</v>
      </c>
      <c r="FN263">
        <v>50</v>
      </c>
      <c r="FO263">
        <v>76</v>
      </c>
      <c r="FP263">
        <v>67</v>
      </c>
      <c r="FQ263">
        <v>54</v>
      </c>
      <c r="FR263">
        <v>51</v>
      </c>
      <c r="FS263">
        <v>60</v>
      </c>
      <c r="FT263">
        <v>63</v>
      </c>
      <c r="FU263">
        <v>50</v>
      </c>
      <c r="FV263">
        <v>50</v>
      </c>
      <c r="FW263">
        <v>50</v>
      </c>
      <c r="FX263">
        <v>50</v>
      </c>
      <c r="FY263">
        <v>50</v>
      </c>
      <c r="FZ263">
        <v>50</v>
      </c>
      <c r="GA263">
        <v>50</v>
      </c>
      <c r="GB263">
        <v>50</v>
      </c>
      <c r="GC263">
        <v>50</v>
      </c>
      <c r="GD263">
        <v>50</v>
      </c>
      <c r="GE263">
        <v>70</v>
      </c>
      <c r="GF263">
        <v>78</v>
      </c>
      <c r="GG263">
        <v>74</v>
      </c>
      <c r="GH263">
        <v>63</v>
      </c>
      <c r="GI263">
        <v>65</v>
      </c>
      <c r="GJ263">
        <v>54</v>
      </c>
      <c r="GK263">
        <v>50</v>
      </c>
      <c r="GL263">
        <v>50</v>
      </c>
      <c r="GM263">
        <v>50</v>
      </c>
      <c r="GN263">
        <v>50</v>
      </c>
      <c r="GO263">
        <v>50</v>
      </c>
      <c r="GP263">
        <v>50</v>
      </c>
      <c r="GQ263">
        <v>50</v>
      </c>
      <c r="GR263">
        <v>0.64300000000000002</v>
      </c>
      <c r="GS263">
        <v>1.3959999999999999</v>
      </c>
      <c r="GT263">
        <v>1.2549999999999999</v>
      </c>
      <c r="GU263">
        <v>1.46</v>
      </c>
      <c r="GV263">
        <v>1.167</v>
      </c>
      <c r="GW263">
        <v>1.0249999999999999</v>
      </c>
      <c r="GX263">
        <v>1.119</v>
      </c>
      <c r="GY263">
        <v>0.57599999999999996</v>
      </c>
      <c r="GZ263">
        <v>1.006</v>
      </c>
      <c r="HA263">
        <v>1.327</v>
      </c>
      <c r="HB263">
        <v>0.77800000000000002</v>
      </c>
      <c r="HC263">
        <v>1.401</v>
      </c>
      <c r="HD263">
        <v>0.83499999999999996</v>
      </c>
      <c r="HE263">
        <v>1.35</v>
      </c>
      <c r="HF263">
        <v>0.76700000000000002</v>
      </c>
      <c r="HG263">
        <v>2</v>
      </c>
      <c r="HH263">
        <v>3.1E-2</v>
      </c>
      <c r="HI263">
        <v>0.26700000000000002</v>
      </c>
      <c r="HJ263">
        <v>0.52300000000000002</v>
      </c>
      <c r="HK263">
        <v>0.86599999999999999</v>
      </c>
      <c r="HL263">
        <v>0.497</v>
      </c>
      <c r="HM263">
        <v>0.20699999999999999</v>
      </c>
      <c r="HN263">
        <v>0.96699999999999997</v>
      </c>
      <c r="HO263">
        <v>0.81100000000000005</v>
      </c>
      <c r="HP263">
        <v>0.77</v>
      </c>
      <c r="HQ263">
        <v>0.28299999999999997</v>
      </c>
      <c r="HR263">
        <v>0.22700000000000001</v>
      </c>
      <c r="HS263">
        <v>0.96199999999999997</v>
      </c>
      <c r="HT263">
        <v>0.106</v>
      </c>
      <c r="HU263">
        <v>3.3000000000000002E-2</v>
      </c>
      <c r="HV263">
        <v>0.70499999999999996</v>
      </c>
      <c r="HW263">
        <v>0.66200000000000003</v>
      </c>
      <c r="HX263" s="40" t="s">
        <v>85</v>
      </c>
      <c r="HY263" s="35" t="s">
        <v>85</v>
      </c>
      <c r="HZ263" s="36" t="s">
        <v>85</v>
      </c>
      <c r="IA263" s="36" t="s">
        <v>85</v>
      </c>
      <c r="IB263" s="36">
        <v>43</v>
      </c>
      <c r="IC263" s="36" t="s">
        <v>85</v>
      </c>
      <c r="ID263" s="37" t="s">
        <v>85</v>
      </c>
      <c r="IE263" s="37" t="s">
        <v>85</v>
      </c>
      <c r="IF263" s="34" t="str">
        <f t="shared" si="33"/>
        <v/>
      </c>
      <c r="IG263" t="str">
        <f t="shared" si="34"/>
        <v/>
      </c>
      <c r="IH263" t="str">
        <f t="shared" si="35"/>
        <v/>
      </c>
      <c r="II263" t="str">
        <f t="shared" si="36"/>
        <v/>
      </c>
      <c r="IJ263">
        <f t="shared" si="37"/>
        <v>94</v>
      </c>
      <c r="IK263" t="str">
        <f t="shared" si="38"/>
        <v/>
      </c>
      <c r="IL263" t="str">
        <f t="shared" si="39"/>
        <v/>
      </c>
      <c r="IM263" t="str">
        <f t="shared" si="40"/>
        <v/>
      </c>
    </row>
    <row r="264" spans="1:247" x14ac:dyDescent="0.25">
      <c r="A264" s="48">
        <v>142833</v>
      </c>
      <c r="E264" t="b">
        <v>0</v>
      </c>
      <c r="H264">
        <v>35</v>
      </c>
      <c r="J264" t="s">
        <v>46</v>
      </c>
      <c r="K264" t="b">
        <v>1</v>
      </c>
      <c r="N264" t="s">
        <v>43</v>
      </c>
      <c r="R264">
        <v>97.300003051757813</v>
      </c>
      <c r="S264">
        <v>0</v>
      </c>
      <c r="T264" t="b">
        <v>0</v>
      </c>
      <c r="U264">
        <v>43741.000243055554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10</v>
      </c>
      <c r="AC264">
        <v>10</v>
      </c>
      <c r="AD264">
        <v>9999</v>
      </c>
      <c r="AE264">
        <v>43691.000243055554</v>
      </c>
      <c r="AF264">
        <v>43741.000243055554</v>
      </c>
      <c r="AH264">
        <v>0</v>
      </c>
      <c r="AI264" t="s">
        <v>44</v>
      </c>
      <c r="AJ264">
        <v>334</v>
      </c>
      <c r="AK264">
        <v>94</v>
      </c>
      <c r="AL264">
        <v>642</v>
      </c>
      <c r="AM264">
        <v>825</v>
      </c>
      <c r="AN264">
        <v>449</v>
      </c>
      <c r="AO264">
        <v>893</v>
      </c>
      <c r="AP264">
        <v>199</v>
      </c>
      <c r="AQ264">
        <v>879</v>
      </c>
      <c r="AR264">
        <v>364</v>
      </c>
      <c r="AS264">
        <v>263</v>
      </c>
      <c r="AT264">
        <v>692</v>
      </c>
      <c r="AU264">
        <v>537</v>
      </c>
      <c r="AV264">
        <v>243</v>
      </c>
      <c r="AW264">
        <v>151</v>
      </c>
      <c r="AX264">
        <v>653</v>
      </c>
      <c r="AY264">
        <v>140</v>
      </c>
      <c r="AZ264">
        <v>85</v>
      </c>
      <c r="BA264">
        <v>66</v>
      </c>
      <c r="BB264">
        <v>98</v>
      </c>
      <c r="BC264">
        <v>98</v>
      </c>
      <c r="BD264">
        <v>63</v>
      </c>
      <c r="BE264">
        <v>97</v>
      </c>
      <c r="BF264">
        <v>100</v>
      </c>
      <c r="BG264">
        <v>100</v>
      </c>
      <c r="BH264">
        <v>100</v>
      </c>
      <c r="BI264">
        <v>100</v>
      </c>
      <c r="BJ264">
        <v>100</v>
      </c>
      <c r="BK264">
        <v>100</v>
      </c>
      <c r="BL264">
        <v>100</v>
      </c>
      <c r="BM264">
        <v>25</v>
      </c>
      <c r="BN264">
        <v>25</v>
      </c>
      <c r="BO264">
        <v>25</v>
      </c>
      <c r="BP264">
        <v>25</v>
      </c>
      <c r="BQ264">
        <v>2</v>
      </c>
      <c r="BR264">
        <v>1</v>
      </c>
      <c r="BS264">
        <v>3</v>
      </c>
      <c r="BT264">
        <v>0</v>
      </c>
      <c r="BU264">
        <v>0</v>
      </c>
      <c r="BV264">
        <v>0</v>
      </c>
      <c r="BW264">
        <v>0</v>
      </c>
      <c r="BX264">
        <v>3</v>
      </c>
      <c r="BY264">
        <v>1</v>
      </c>
      <c r="BZ264">
        <v>0</v>
      </c>
      <c r="CA264">
        <v>2</v>
      </c>
      <c r="CB264">
        <v>2</v>
      </c>
      <c r="CC264">
        <v>3</v>
      </c>
      <c r="CD264">
        <v>1</v>
      </c>
      <c r="CE264">
        <v>1</v>
      </c>
      <c r="CF264">
        <v>0</v>
      </c>
      <c r="CG264">
        <v>62</v>
      </c>
      <c r="CH264">
        <v>47</v>
      </c>
      <c r="CI264">
        <v>83</v>
      </c>
      <c r="CJ264">
        <v>45</v>
      </c>
      <c r="CK264">
        <v>0</v>
      </c>
      <c r="CL264">
        <v>68</v>
      </c>
      <c r="CM264">
        <v>48</v>
      </c>
      <c r="CN264">
        <v>10</v>
      </c>
      <c r="CO264">
        <v>9</v>
      </c>
      <c r="CP264">
        <v>96</v>
      </c>
      <c r="CQ264">
        <v>52</v>
      </c>
      <c r="CR264">
        <v>90</v>
      </c>
      <c r="CS264">
        <v>6</v>
      </c>
      <c r="CT264">
        <v>92</v>
      </c>
      <c r="CU264">
        <v>76</v>
      </c>
      <c r="CV264">
        <v>83</v>
      </c>
      <c r="CW264">
        <v>76</v>
      </c>
      <c r="CX264">
        <v>79</v>
      </c>
      <c r="CY264">
        <v>98</v>
      </c>
      <c r="CZ264">
        <v>43</v>
      </c>
      <c r="DA264">
        <v>69</v>
      </c>
      <c r="DB264">
        <v>60</v>
      </c>
      <c r="DC264">
        <v>92</v>
      </c>
      <c r="DD264">
        <v>52</v>
      </c>
      <c r="DE264">
        <v>81</v>
      </c>
      <c r="DF264">
        <v>48</v>
      </c>
      <c r="DG264">
        <v>36</v>
      </c>
      <c r="DH264">
        <v>71</v>
      </c>
      <c r="DI264">
        <v>34</v>
      </c>
      <c r="DJ264">
        <v>84</v>
      </c>
      <c r="DK264">
        <v>59</v>
      </c>
      <c r="DL264">
        <v>68</v>
      </c>
      <c r="DM264">
        <v>754</v>
      </c>
      <c r="DN264">
        <v>581</v>
      </c>
      <c r="DO264">
        <v>57</v>
      </c>
      <c r="DP264">
        <v>623</v>
      </c>
      <c r="DQ264">
        <v>550</v>
      </c>
      <c r="DR264">
        <v>304</v>
      </c>
      <c r="DS264">
        <v>448</v>
      </c>
      <c r="DT264">
        <v>661</v>
      </c>
      <c r="DU264">
        <v>910</v>
      </c>
      <c r="DV264">
        <v>156</v>
      </c>
      <c r="DW264">
        <v>750</v>
      </c>
      <c r="DX264">
        <v>117</v>
      </c>
      <c r="DY264">
        <v>42</v>
      </c>
      <c r="DZ264">
        <v>834</v>
      </c>
      <c r="EA264">
        <v>323</v>
      </c>
      <c r="EB264">
        <v>533</v>
      </c>
      <c r="EC264">
        <v>565</v>
      </c>
      <c r="ED264">
        <v>317</v>
      </c>
      <c r="EE264">
        <v>899</v>
      </c>
      <c r="EF264">
        <v>165</v>
      </c>
      <c r="EG264">
        <v>288</v>
      </c>
      <c r="EH264">
        <v>200</v>
      </c>
      <c r="EI264">
        <v>473</v>
      </c>
      <c r="EJ264">
        <v>25</v>
      </c>
      <c r="EK264">
        <v>773</v>
      </c>
      <c r="EL264">
        <v>536</v>
      </c>
      <c r="EM264">
        <v>35</v>
      </c>
      <c r="EN264">
        <v>67</v>
      </c>
      <c r="EO264">
        <v>953</v>
      </c>
      <c r="EP264">
        <v>746</v>
      </c>
      <c r="EQ264">
        <v>154</v>
      </c>
      <c r="ER264">
        <v>791</v>
      </c>
      <c r="ES264">
        <v>685</v>
      </c>
      <c r="ET264">
        <v>139</v>
      </c>
      <c r="EU264">
        <v>503</v>
      </c>
      <c r="EV264">
        <v>802</v>
      </c>
      <c r="EW264">
        <v>613</v>
      </c>
      <c r="EX264">
        <v>464</v>
      </c>
      <c r="EY264">
        <v>425</v>
      </c>
      <c r="EZ264">
        <v>989</v>
      </c>
      <c r="FA264">
        <v>894</v>
      </c>
      <c r="FB264">
        <v>531</v>
      </c>
      <c r="FC264">
        <v>318</v>
      </c>
      <c r="FD264">
        <v>135</v>
      </c>
      <c r="FE264">
        <v>360</v>
      </c>
      <c r="FF264">
        <v>212</v>
      </c>
      <c r="FG264">
        <v>350</v>
      </c>
      <c r="FH264">
        <v>536</v>
      </c>
      <c r="FI264">
        <v>740</v>
      </c>
      <c r="FJ264">
        <v>50</v>
      </c>
      <c r="FK264">
        <v>50</v>
      </c>
      <c r="FL264">
        <v>50</v>
      </c>
      <c r="FM264">
        <v>50</v>
      </c>
      <c r="FN264">
        <v>80</v>
      </c>
      <c r="FO264">
        <v>66</v>
      </c>
      <c r="FP264">
        <v>72</v>
      </c>
      <c r="FQ264">
        <v>72</v>
      </c>
      <c r="FR264">
        <v>51</v>
      </c>
      <c r="FS264">
        <v>79</v>
      </c>
      <c r="FT264">
        <v>79</v>
      </c>
      <c r="FU264">
        <v>50</v>
      </c>
      <c r="FV264">
        <v>50</v>
      </c>
      <c r="FW264">
        <v>50</v>
      </c>
      <c r="FX264">
        <v>50</v>
      </c>
      <c r="FY264">
        <v>50</v>
      </c>
      <c r="FZ264">
        <v>50</v>
      </c>
      <c r="GA264">
        <v>50</v>
      </c>
      <c r="GB264">
        <v>50</v>
      </c>
      <c r="GC264">
        <v>50</v>
      </c>
      <c r="GD264">
        <v>50</v>
      </c>
      <c r="GE264">
        <v>76</v>
      </c>
      <c r="GF264">
        <v>78</v>
      </c>
      <c r="GG264">
        <v>60</v>
      </c>
      <c r="GH264">
        <v>58</v>
      </c>
      <c r="GI264">
        <v>78</v>
      </c>
      <c r="GJ264">
        <v>55</v>
      </c>
      <c r="GK264">
        <v>79</v>
      </c>
      <c r="GL264">
        <v>50</v>
      </c>
      <c r="GM264">
        <v>50</v>
      </c>
      <c r="GN264">
        <v>50</v>
      </c>
      <c r="GO264">
        <v>50</v>
      </c>
      <c r="GP264">
        <v>50</v>
      </c>
      <c r="GQ264">
        <v>50</v>
      </c>
      <c r="GR264">
        <v>0.82299999999999995</v>
      </c>
      <c r="GS264">
        <v>1.0329999999999999</v>
      </c>
      <c r="GT264">
        <v>1.0649999999999999</v>
      </c>
      <c r="GU264">
        <v>0.81699999999999995</v>
      </c>
      <c r="GV264">
        <v>1.399</v>
      </c>
      <c r="GW264">
        <v>0.66500000000000004</v>
      </c>
      <c r="GX264">
        <v>0.78800000000000003</v>
      </c>
      <c r="GY264">
        <v>0.7</v>
      </c>
      <c r="GZ264">
        <v>0.97299999999999998</v>
      </c>
      <c r="HA264">
        <v>0.52500000000000002</v>
      </c>
      <c r="HB264">
        <v>1.2730000000000001</v>
      </c>
      <c r="HC264">
        <v>1.036</v>
      </c>
      <c r="HD264">
        <v>0.53500000000000003</v>
      </c>
      <c r="HE264">
        <v>0.56699999999999995</v>
      </c>
      <c r="HF264">
        <v>1.4529999999999998</v>
      </c>
      <c r="HG264">
        <v>2</v>
      </c>
      <c r="HH264">
        <v>0.154</v>
      </c>
      <c r="HI264">
        <v>0.79100000000000004</v>
      </c>
      <c r="HJ264">
        <v>0.68500000000000005</v>
      </c>
      <c r="HK264">
        <v>0.13900000000000001</v>
      </c>
      <c r="HL264">
        <v>0.503</v>
      </c>
      <c r="HM264">
        <v>0.80200000000000005</v>
      </c>
      <c r="HN264">
        <v>0.61299999999999999</v>
      </c>
      <c r="HO264">
        <v>0.46400000000000002</v>
      </c>
      <c r="HP264">
        <v>0.42499999999999999</v>
      </c>
      <c r="HQ264">
        <v>0.98899999999999999</v>
      </c>
      <c r="HR264">
        <v>0.89400000000000002</v>
      </c>
      <c r="HS264">
        <v>0.53100000000000003</v>
      </c>
      <c r="HT264">
        <v>0.318</v>
      </c>
      <c r="HU264">
        <v>0.13500000000000001</v>
      </c>
      <c r="HV264">
        <v>0.36</v>
      </c>
      <c r="HW264">
        <v>0.21199999999999999</v>
      </c>
      <c r="HX264" s="40" t="s">
        <v>85</v>
      </c>
      <c r="HY264" s="35" t="s">
        <v>85</v>
      </c>
      <c r="HZ264" s="36" t="s">
        <v>85</v>
      </c>
      <c r="IA264" s="36" t="s">
        <v>85</v>
      </c>
      <c r="IB264" s="36">
        <v>68</v>
      </c>
      <c r="IC264" s="36" t="s">
        <v>85</v>
      </c>
      <c r="ID264" s="37" t="s">
        <v>85</v>
      </c>
      <c r="IE264" s="37" t="s">
        <v>85</v>
      </c>
      <c r="IF264" s="34" t="str">
        <f t="shared" si="33"/>
        <v/>
      </c>
      <c r="IG264" t="str">
        <f t="shared" si="34"/>
        <v/>
      </c>
      <c r="IH264" t="str">
        <f t="shared" si="35"/>
        <v/>
      </c>
      <c r="II264" t="str">
        <f t="shared" si="36"/>
        <v/>
      </c>
      <c r="IJ264">
        <f t="shared" si="37"/>
        <v>143</v>
      </c>
      <c r="IK264" t="str">
        <f t="shared" si="38"/>
        <v/>
      </c>
      <c r="IL264" t="str">
        <f t="shared" si="39"/>
        <v/>
      </c>
      <c r="IM264" t="str">
        <f t="shared" si="40"/>
        <v/>
      </c>
    </row>
    <row r="265" spans="1:247" x14ac:dyDescent="0.25">
      <c r="A265" s="48">
        <v>142834</v>
      </c>
      <c r="E265" t="b">
        <v>0</v>
      </c>
      <c r="H265">
        <v>35</v>
      </c>
      <c r="J265" t="s">
        <v>46</v>
      </c>
      <c r="K265" t="b">
        <v>1</v>
      </c>
      <c r="N265" t="s">
        <v>43</v>
      </c>
      <c r="R265">
        <v>36.139999389648438</v>
      </c>
      <c r="S265">
        <v>0</v>
      </c>
      <c r="T265" t="b">
        <v>0</v>
      </c>
      <c r="U265">
        <v>43741.000243055554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10</v>
      </c>
      <c r="AC265">
        <v>10</v>
      </c>
      <c r="AD265">
        <v>9999</v>
      </c>
      <c r="AE265">
        <v>43691.000243055554</v>
      </c>
      <c r="AF265">
        <v>43741.000243055554</v>
      </c>
      <c r="AH265">
        <v>0</v>
      </c>
      <c r="AI265" t="s">
        <v>44</v>
      </c>
      <c r="AJ265">
        <v>538</v>
      </c>
      <c r="AK265">
        <v>171</v>
      </c>
      <c r="AL265">
        <v>851</v>
      </c>
      <c r="AM265">
        <v>295</v>
      </c>
      <c r="AN265">
        <v>189</v>
      </c>
      <c r="AO265">
        <v>699</v>
      </c>
      <c r="AP265">
        <v>799</v>
      </c>
      <c r="AQ265">
        <v>395</v>
      </c>
      <c r="AR265">
        <v>831</v>
      </c>
      <c r="AS265">
        <v>902</v>
      </c>
      <c r="AT265">
        <v>736</v>
      </c>
      <c r="AU265">
        <v>691</v>
      </c>
      <c r="AV265">
        <v>848</v>
      </c>
      <c r="AW265">
        <v>486</v>
      </c>
      <c r="AX265">
        <v>355</v>
      </c>
      <c r="AY265">
        <v>305</v>
      </c>
      <c r="AZ265">
        <v>61</v>
      </c>
      <c r="BA265">
        <v>59</v>
      </c>
      <c r="BB265">
        <v>98</v>
      </c>
      <c r="BC265">
        <v>51</v>
      </c>
      <c r="BD265">
        <v>65</v>
      </c>
      <c r="BE265">
        <v>77</v>
      </c>
      <c r="BF265">
        <v>100</v>
      </c>
      <c r="BG265">
        <v>100</v>
      </c>
      <c r="BH265">
        <v>100</v>
      </c>
      <c r="BI265">
        <v>100</v>
      </c>
      <c r="BJ265">
        <v>100</v>
      </c>
      <c r="BK265">
        <v>100</v>
      </c>
      <c r="BL265">
        <v>100</v>
      </c>
      <c r="BM265">
        <v>25</v>
      </c>
      <c r="BN265">
        <v>25</v>
      </c>
      <c r="BO265">
        <v>25</v>
      </c>
      <c r="BP265">
        <v>25</v>
      </c>
      <c r="BQ265">
        <v>3</v>
      </c>
      <c r="BR265">
        <v>2</v>
      </c>
      <c r="BS265">
        <v>0</v>
      </c>
      <c r="BT265">
        <v>3</v>
      </c>
      <c r="BU265">
        <v>2</v>
      </c>
      <c r="BV265">
        <v>2</v>
      </c>
      <c r="BW265">
        <v>3</v>
      </c>
      <c r="BX265">
        <v>0</v>
      </c>
      <c r="BY265">
        <v>1</v>
      </c>
      <c r="BZ265">
        <v>0</v>
      </c>
      <c r="CA265">
        <v>3</v>
      </c>
      <c r="CB265">
        <v>2</v>
      </c>
      <c r="CC265">
        <v>3</v>
      </c>
      <c r="CD265">
        <v>0</v>
      </c>
      <c r="CE265">
        <v>0</v>
      </c>
      <c r="CF265">
        <v>0</v>
      </c>
      <c r="CG265">
        <v>96</v>
      </c>
      <c r="CH265">
        <v>58</v>
      </c>
      <c r="CI265">
        <v>9</v>
      </c>
      <c r="CJ265">
        <v>70</v>
      </c>
      <c r="CK265">
        <v>68</v>
      </c>
      <c r="CL265">
        <v>84</v>
      </c>
      <c r="CM265">
        <v>19</v>
      </c>
      <c r="CN265">
        <v>72</v>
      </c>
      <c r="CO265">
        <v>90</v>
      </c>
      <c r="CP265">
        <v>27</v>
      </c>
      <c r="CQ265">
        <v>9</v>
      </c>
      <c r="CR265">
        <v>84</v>
      </c>
      <c r="CS265">
        <v>86</v>
      </c>
      <c r="CT265">
        <v>42</v>
      </c>
      <c r="CU265">
        <v>83</v>
      </c>
      <c r="CV265">
        <v>36</v>
      </c>
      <c r="CW265">
        <v>4</v>
      </c>
      <c r="CX265">
        <v>86</v>
      </c>
      <c r="CY265">
        <v>64</v>
      </c>
      <c r="CZ265">
        <v>6</v>
      </c>
      <c r="DA265">
        <v>12</v>
      </c>
      <c r="DB265">
        <v>56</v>
      </c>
      <c r="DC265">
        <v>10</v>
      </c>
      <c r="DD265">
        <v>35</v>
      </c>
      <c r="DE265">
        <v>64</v>
      </c>
      <c r="DF265">
        <v>25</v>
      </c>
      <c r="DG265">
        <v>48</v>
      </c>
      <c r="DH265">
        <v>67</v>
      </c>
      <c r="DI265">
        <v>76</v>
      </c>
      <c r="DJ265">
        <v>54</v>
      </c>
      <c r="DK265">
        <v>59</v>
      </c>
      <c r="DL265">
        <v>99</v>
      </c>
      <c r="DM265">
        <v>451</v>
      </c>
      <c r="DN265">
        <v>195</v>
      </c>
      <c r="DO265">
        <v>742</v>
      </c>
      <c r="DP265">
        <v>320</v>
      </c>
      <c r="DQ265">
        <v>710</v>
      </c>
      <c r="DR265">
        <v>835</v>
      </c>
      <c r="DS265">
        <v>422</v>
      </c>
      <c r="DT265">
        <v>90</v>
      </c>
      <c r="DU265">
        <v>60</v>
      </c>
      <c r="DV265">
        <v>432</v>
      </c>
      <c r="DW265">
        <v>385</v>
      </c>
      <c r="DX265">
        <v>47</v>
      </c>
      <c r="DY265">
        <v>817</v>
      </c>
      <c r="DZ265">
        <v>225</v>
      </c>
      <c r="EA265">
        <v>596</v>
      </c>
      <c r="EB265">
        <v>325</v>
      </c>
      <c r="EC265">
        <v>627</v>
      </c>
      <c r="ED265">
        <v>403</v>
      </c>
      <c r="EE265">
        <v>830</v>
      </c>
      <c r="EF265">
        <v>504</v>
      </c>
      <c r="EG265">
        <v>458</v>
      </c>
      <c r="EH265">
        <v>242</v>
      </c>
      <c r="EI265">
        <v>645</v>
      </c>
      <c r="EJ265">
        <v>246</v>
      </c>
      <c r="EK265">
        <v>85</v>
      </c>
      <c r="EL265">
        <v>578</v>
      </c>
      <c r="EM265">
        <v>534</v>
      </c>
      <c r="EN265">
        <v>752</v>
      </c>
      <c r="EO265">
        <v>344</v>
      </c>
      <c r="EP265">
        <v>847</v>
      </c>
      <c r="EQ265">
        <v>646</v>
      </c>
      <c r="ER265">
        <v>209</v>
      </c>
      <c r="ES265">
        <v>301</v>
      </c>
      <c r="ET265">
        <v>704</v>
      </c>
      <c r="EU265">
        <v>86</v>
      </c>
      <c r="EV265">
        <v>958</v>
      </c>
      <c r="EW265">
        <v>335</v>
      </c>
      <c r="EX265">
        <v>985</v>
      </c>
      <c r="EY265">
        <v>69</v>
      </c>
      <c r="EZ265">
        <v>94</v>
      </c>
      <c r="FA265">
        <v>98</v>
      </c>
      <c r="FB265">
        <v>357</v>
      </c>
      <c r="FC265">
        <v>469</v>
      </c>
      <c r="FD265">
        <v>302</v>
      </c>
      <c r="FE265">
        <v>498</v>
      </c>
      <c r="FF265">
        <v>49</v>
      </c>
      <c r="FG265">
        <v>195</v>
      </c>
      <c r="FH265">
        <v>205</v>
      </c>
      <c r="FI265">
        <v>706</v>
      </c>
      <c r="FJ265">
        <v>50</v>
      </c>
      <c r="FK265">
        <v>50</v>
      </c>
      <c r="FL265">
        <v>50</v>
      </c>
      <c r="FM265">
        <v>50</v>
      </c>
      <c r="FN265">
        <v>80</v>
      </c>
      <c r="FO265">
        <v>79</v>
      </c>
      <c r="FP265">
        <v>62</v>
      </c>
      <c r="FQ265">
        <v>51</v>
      </c>
      <c r="FR265">
        <v>70</v>
      </c>
      <c r="FS265">
        <v>50</v>
      </c>
      <c r="FT265">
        <v>64</v>
      </c>
      <c r="FU265">
        <v>50</v>
      </c>
      <c r="FV265">
        <v>50</v>
      </c>
      <c r="FW265">
        <v>50</v>
      </c>
      <c r="FX265">
        <v>50</v>
      </c>
      <c r="FY265">
        <v>50</v>
      </c>
      <c r="FZ265">
        <v>50</v>
      </c>
      <c r="GA265">
        <v>50</v>
      </c>
      <c r="GB265">
        <v>50</v>
      </c>
      <c r="GC265">
        <v>50</v>
      </c>
      <c r="GD265">
        <v>50</v>
      </c>
      <c r="GE265">
        <v>58</v>
      </c>
      <c r="GF265">
        <v>71</v>
      </c>
      <c r="GG265">
        <v>62</v>
      </c>
      <c r="GH265">
        <v>69</v>
      </c>
      <c r="GI265">
        <v>66</v>
      </c>
      <c r="GJ265">
        <v>68</v>
      </c>
      <c r="GK265">
        <v>76</v>
      </c>
      <c r="GL265">
        <v>50</v>
      </c>
      <c r="GM265">
        <v>50</v>
      </c>
      <c r="GN265">
        <v>50</v>
      </c>
      <c r="GO265">
        <v>50</v>
      </c>
      <c r="GP265">
        <v>50</v>
      </c>
      <c r="GQ265">
        <v>50</v>
      </c>
      <c r="GR265">
        <v>1.0960000000000001</v>
      </c>
      <c r="GS265">
        <v>0.82499999999999996</v>
      </c>
      <c r="GT265">
        <v>1.127</v>
      </c>
      <c r="GU265">
        <v>0.90300000000000002</v>
      </c>
      <c r="GV265">
        <v>1.33</v>
      </c>
      <c r="GW265">
        <v>1.004</v>
      </c>
      <c r="GX265">
        <v>0.95799999999999996</v>
      </c>
      <c r="GY265">
        <v>0.74199999999999999</v>
      </c>
      <c r="GZ265">
        <v>1.145</v>
      </c>
      <c r="HA265">
        <v>0.746</v>
      </c>
      <c r="HB265">
        <v>0.58499999999999996</v>
      </c>
      <c r="HC265">
        <v>1.0779999999999998</v>
      </c>
      <c r="HD265">
        <v>1.034</v>
      </c>
      <c r="HE265">
        <v>1.252</v>
      </c>
      <c r="HF265">
        <v>0.84399999999999997</v>
      </c>
      <c r="HG265">
        <v>1</v>
      </c>
      <c r="HH265">
        <v>0.64600000000000002</v>
      </c>
      <c r="HI265">
        <v>0.20899999999999999</v>
      </c>
      <c r="HJ265">
        <v>0.30099999999999999</v>
      </c>
      <c r="HK265">
        <v>0.70399999999999996</v>
      </c>
      <c r="HL265">
        <v>8.5999999999999993E-2</v>
      </c>
      <c r="HM265">
        <v>0.95799999999999996</v>
      </c>
      <c r="HN265">
        <v>0.33500000000000002</v>
      </c>
      <c r="HO265">
        <v>0.98499999999999999</v>
      </c>
      <c r="HP265">
        <v>6.9000000000000006E-2</v>
      </c>
      <c r="HQ265">
        <v>9.4E-2</v>
      </c>
      <c r="HR265">
        <v>9.8000000000000004E-2</v>
      </c>
      <c r="HS265">
        <v>0.35699999999999998</v>
      </c>
      <c r="HT265">
        <v>0.46899999999999997</v>
      </c>
      <c r="HU265">
        <v>0.30199999999999999</v>
      </c>
      <c r="HV265">
        <v>0.498</v>
      </c>
      <c r="HW265">
        <v>4.9000000000000002E-2</v>
      </c>
      <c r="HX265" s="40" t="s">
        <v>85</v>
      </c>
      <c r="HY265" s="35" t="s">
        <v>85</v>
      </c>
      <c r="HZ265" s="36" t="s">
        <v>85</v>
      </c>
      <c r="IA265" s="36" t="s">
        <v>85</v>
      </c>
      <c r="IB265" s="36" t="s">
        <v>85</v>
      </c>
      <c r="IC265" s="36" t="s">
        <v>85</v>
      </c>
      <c r="ID265" s="37" t="s">
        <v>85</v>
      </c>
      <c r="IE265" s="37" t="s">
        <v>85</v>
      </c>
      <c r="IF265" s="34" t="str">
        <f t="shared" si="33"/>
        <v/>
      </c>
      <c r="IG265" t="str">
        <f t="shared" si="34"/>
        <v/>
      </c>
      <c r="IH265" t="str">
        <f t="shared" si="35"/>
        <v/>
      </c>
      <c r="II265" t="str">
        <f t="shared" si="36"/>
        <v/>
      </c>
      <c r="IJ265" t="str">
        <f t="shared" si="37"/>
        <v/>
      </c>
      <c r="IK265" t="str">
        <f t="shared" si="38"/>
        <v/>
      </c>
      <c r="IL265" t="str">
        <f t="shared" si="39"/>
        <v/>
      </c>
      <c r="IM265" t="str">
        <f t="shared" si="40"/>
        <v/>
      </c>
    </row>
    <row r="266" spans="1:247" x14ac:dyDescent="0.25">
      <c r="A266" s="48">
        <v>142835</v>
      </c>
      <c r="E266" t="b">
        <v>0</v>
      </c>
      <c r="H266">
        <v>35</v>
      </c>
      <c r="J266" t="s">
        <v>46</v>
      </c>
      <c r="K266" t="b">
        <v>1</v>
      </c>
      <c r="N266" t="s">
        <v>43</v>
      </c>
      <c r="R266">
        <v>97.300003051757813</v>
      </c>
      <c r="S266">
        <v>0</v>
      </c>
      <c r="T266" t="b">
        <v>0</v>
      </c>
      <c r="U266">
        <v>43741.000243055554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10</v>
      </c>
      <c r="AC266">
        <v>10</v>
      </c>
      <c r="AD266">
        <v>9999</v>
      </c>
      <c r="AE266">
        <v>43691.000243055554</v>
      </c>
      <c r="AF266">
        <v>43741.000243055554</v>
      </c>
      <c r="AH266">
        <v>0</v>
      </c>
      <c r="AI266" t="s">
        <v>44</v>
      </c>
      <c r="AJ266">
        <v>684</v>
      </c>
      <c r="AK266">
        <v>525</v>
      </c>
      <c r="AL266">
        <v>959</v>
      </c>
      <c r="AM266">
        <v>229</v>
      </c>
      <c r="AN266">
        <v>870</v>
      </c>
      <c r="AO266">
        <v>482</v>
      </c>
      <c r="AP266">
        <v>60</v>
      </c>
      <c r="AQ266">
        <v>912</v>
      </c>
      <c r="AR266">
        <v>538</v>
      </c>
      <c r="AS266">
        <v>266</v>
      </c>
      <c r="AT266">
        <v>848</v>
      </c>
      <c r="AU266">
        <v>305</v>
      </c>
      <c r="AV266">
        <v>847</v>
      </c>
      <c r="AW266">
        <v>354</v>
      </c>
      <c r="AX266">
        <v>748</v>
      </c>
      <c r="AY266">
        <v>196</v>
      </c>
      <c r="AZ266">
        <v>55</v>
      </c>
      <c r="BA266">
        <v>55</v>
      </c>
      <c r="BB266">
        <v>87</v>
      </c>
      <c r="BC266">
        <v>60</v>
      </c>
      <c r="BD266">
        <v>81</v>
      </c>
      <c r="BE266">
        <v>61</v>
      </c>
      <c r="BF266">
        <v>100</v>
      </c>
      <c r="BG266">
        <v>100</v>
      </c>
      <c r="BH266">
        <v>100</v>
      </c>
      <c r="BI266">
        <v>100</v>
      </c>
      <c r="BJ266">
        <v>100</v>
      </c>
      <c r="BK266">
        <v>100</v>
      </c>
      <c r="BL266">
        <v>100</v>
      </c>
      <c r="BM266">
        <v>25</v>
      </c>
      <c r="BN266">
        <v>25</v>
      </c>
      <c r="BO266">
        <v>25</v>
      </c>
      <c r="BP266">
        <v>25</v>
      </c>
      <c r="BQ266">
        <v>1</v>
      </c>
      <c r="BR266">
        <v>1</v>
      </c>
      <c r="BS266">
        <v>1</v>
      </c>
      <c r="BT266">
        <v>2</v>
      </c>
      <c r="BU266">
        <v>0</v>
      </c>
      <c r="BV266">
        <v>1</v>
      </c>
      <c r="BW266">
        <v>0</v>
      </c>
      <c r="BX266">
        <v>0</v>
      </c>
      <c r="BY266">
        <v>0</v>
      </c>
      <c r="BZ266">
        <v>2</v>
      </c>
      <c r="CA266">
        <v>1</v>
      </c>
      <c r="CB266">
        <v>0</v>
      </c>
      <c r="CC266">
        <v>2</v>
      </c>
      <c r="CD266">
        <v>1</v>
      </c>
      <c r="CE266">
        <v>2</v>
      </c>
      <c r="CF266">
        <v>2</v>
      </c>
      <c r="CG266">
        <v>92</v>
      </c>
      <c r="CH266">
        <v>59</v>
      </c>
      <c r="CI266">
        <v>71</v>
      </c>
      <c r="CJ266">
        <v>25</v>
      </c>
      <c r="CK266">
        <v>68</v>
      </c>
      <c r="CL266">
        <v>55</v>
      </c>
      <c r="CM266">
        <v>68</v>
      </c>
      <c r="CN266">
        <v>51</v>
      </c>
      <c r="CO266">
        <v>6</v>
      </c>
      <c r="CP266">
        <v>49</v>
      </c>
      <c r="CQ266">
        <v>32</v>
      </c>
      <c r="CR266">
        <v>7</v>
      </c>
      <c r="CS266">
        <v>28</v>
      </c>
      <c r="CT266">
        <v>81</v>
      </c>
      <c r="CU266">
        <v>92</v>
      </c>
      <c r="CV266">
        <v>88</v>
      </c>
      <c r="CW266">
        <v>34</v>
      </c>
      <c r="CX266">
        <v>30</v>
      </c>
      <c r="CY266">
        <v>2</v>
      </c>
      <c r="CZ266">
        <v>42</v>
      </c>
      <c r="DA266">
        <v>31</v>
      </c>
      <c r="DB266">
        <v>63</v>
      </c>
      <c r="DC266">
        <v>33</v>
      </c>
      <c r="DD266">
        <v>41</v>
      </c>
      <c r="DE266">
        <v>8</v>
      </c>
      <c r="DF266">
        <v>54</v>
      </c>
      <c r="DG266">
        <v>51</v>
      </c>
      <c r="DH266">
        <v>0</v>
      </c>
      <c r="DI266">
        <v>38</v>
      </c>
      <c r="DJ266">
        <v>92</v>
      </c>
      <c r="DK266">
        <v>22</v>
      </c>
      <c r="DL266">
        <v>95</v>
      </c>
      <c r="DM266">
        <v>704</v>
      </c>
      <c r="DN266">
        <v>405</v>
      </c>
      <c r="DO266">
        <v>213</v>
      </c>
      <c r="DP266">
        <v>548</v>
      </c>
      <c r="DQ266">
        <v>183</v>
      </c>
      <c r="DR266">
        <v>293</v>
      </c>
      <c r="DS266">
        <v>809</v>
      </c>
      <c r="DT266">
        <v>528</v>
      </c>
      <c r="DU266">
        <v>819</v>
      </c>
      <c r="DV266">
        <v>851</v>
      </c>
      <c r="DW266">
        <v>431</v>
      </c>
      <c r="DX266">
        <v>853</v>
      </c>
      <c r="DY266">
        <v>235</v>
      </c>
      <c r="DZ266">
        <v>656</v>
      </c>
      <c r="EA266">
        <v>853</v>
      </c>
      <c r="EB266">
        <v>685</v>
      </c>
      <c r="EC266">
        <v>513</v>
      </c>
      <c r="ED266">
        <v>451</v>
      </c>
      <c r="EE266">
        <v>643</v>
      </c>
      <c r="EF266">
        <v>556</v>
      </c>
      <c r="EG266">
        <v>364</v>
      </c>
      <c r="EH266">
        <v>887</v>
      </c>
      <c r="EI266">
        <v>888</v>
      </c>
      <c r="EJ266">
        <v>202</v>
      </c>
      <c r="EK266">
        <v>841</v>
      </c>
      <c r="EL266">
        <v>229</v>
      </c>
      <c r="EM266">
        <v>583</v>
      </c>
      <c r="EN266">
        <v>147</v>
      </c>
      <c r="EO266">
        <v>823</v>
      </c>
      <c r="EP266">
        <v>354</v>
      </c>
      <c r="EQ266">
        <v>23</v>
      </c>
      <c r="ER266">
        <v>55</v>
      </c>
      <c r="ES266">
        <v>689</v>
      </c>
      <c r="ET266">
        <v>503</v>
      </c>
      <c r="EU266">
        <v>872</v>
      </c>
      <c r="EV266">
        <v>625</v>
      </c>
      <c r="EW266">
        <v>684</v>
      </c>
      <c r="EX266">
        <v>585</v>
      </c>
      <c r="EY266">
        <v>991</v>
      </c>
      <c r="EZ266">
        <v>556</v>
      </c>
      <c r="FA266">
        <v>994</v>
      </c>
      <c r="FB266">
        <v>539</v>
      </c>
      <c r="FC266">
        <v>785</v>
      </c>
      <c r="FD266">
        <v>191</v>
      </c>
      <c r="FE266">
        <v>503</v>
      </c>
      <c r="FF266">
        <v>227</v>
      </c>
      <c r="FG266">
        <v>304</v>
      </c>
      <c r="FH266">
        <v>84</v>
      </c>
      <c r="FI266">
        <v>573</v>
      </c>
      <c r="FJ266">
        <v>50</v>
      </c>
      <c r="FK266">
        <v>50</v>
      </c>
      <c r="FL266">
        <v>50</v>
      </c>
      <c r="FM266">
        <v>50</v>
      </c>
      <c r="FN266">
        <v>76</v>
      </c>
      <c r="FO266">
        <v>69</v>
      </c>
      <c r="FP266">
        <v>57</v>
      </c>
      <c r="FQ266">
        <v>63</v>
      </c>
      <c r="FR266">
        <v>50</v>
      </c>
      <c r="FS266">
        <v>50</v>
      </c>
      <c r="FT266">
        <v>79</v>
      </c>
      <c r="FU266">
        <v>50</v>
      </c>
      <c r="FV266">
        <v>50</v>
      </c>
      <c r="FW266">
        <v>50</v>
      </c>
      <c r="FX266">
        <v>50</v>
      </c>
      <c r="FY266">
        <v>50</v>
      </c>
      <c r="FZ266">
        <v>50</v>
      </c>
      <c r="GA266">
        <v>50</v>
      </c>
      <c r="GB266">
        <v>50</v>
      </c>
      <c r="GC266">
        <v>50</v>
      </c>
      <c r="GD266">
        <v>50</v>
      </c>
      <c r="GE266">
        <v>72</v>
      </c>
      <c r="GF266">
        <v>70</v>
      </c>
      <c r="GG266">
        <v>64</v>
      </c>
      <c r="GH266">
        <v>56</v>
      </c>
      <c r="GI266">
        <v>61</v>
      </c>
      <c r="GJ266">
        <v>60</v>
      </c>
      <c r="GK266">
        <v>54</v>
      </c>
      <c r="GL266">
        <v>50</v>
      </c>
      <c r="GM266">
        <v>50</v>
      </c>
      <c r="GN266">
        <v>50</v>
      </c>
      <c r="GO266">
        <v>50</v>
      </c>
      <c r="GP266">
        <v>50</v>
      </c>
      <c r="GQ266">
        <v>50</v>
      </c>
      <c r="GR266">
        <v>1.353</v>
      </c>
      <c r="GS266">
        <v>1.1850000000000001</v>
      </c>
      <c r="GT266">
        <v>1.0129999999999999</v>
      </c>
      <c r="GU266">
        <v>0.95100000000000007</v>
      </c>
      <c r="GV266">
        <v>1.143</v>
      </c>
      <c r="GW266">
        <v>1.056</v>
      </c>
      <c r="GX266">
        <v>0.86399999999999999</v>
      </c>
      <c r="GY266">
        <v>1.387</v>
      </c>
      <c r="GZ266">
        <v>1.3879999999999999</v>
      </c>
      <c r="HA266">
        <v>0.70199999999999996</v>
      </c>
      <c r="HB266">
        <v>1.341</v>
      </c>
      <c r="HC266">
        <v>0.72899999999999998</v>
      </c>
      <c r="HD266">
        <v>1.083</v>
      </c>
      <c r="HE266">
        <v>0.64700000000000002</v>
      </c>
      <c r="HF266">
        <v>1.323</v>
      </c>
      <c r="HG266">
        <v>1</v>
      </c>
      <c r="HH266">
        <v>2.3E-2</v>
      </c>
      <c r="HI266">
        <v>5.5E-2</v>
      </c>
      <c r="HJ266">
        <v>0.68899999999999995</v>
      </c>
      <c r="HK266">
        <v>0.503</v>
      </c>
      <c r="HL266">
        <v>0.872</v>
      </c>
      <c r="HM266">
        <v>0.625</v>
      </c>
      <c r="HN266">
        <v>0.68400000000000005</v>
      </c>
      <c r="HO266">
        <v>0.58499999999999996</v>
      </c>
      <c r="HP266">
        <v>0.99099999999999999</v>
      </c>
      <c r="HQ266">
        <v>0.55600000000000005</v>
      </c>
      <c r="HR266">
        <v>0.99399999999999999</v>
      </c>
      <c r="HS266">
        <v>0.53900000000000003</v>
      </c>
      <c r="HT266">
        <v>0.78500000000000003</v>
      </c>
      <c r="HU266">
        <v>0.191</v>
      </c>
      <c r="HV266">
        <v>0.503</v>
      </c>
      <c r="HW266">
        <v>0.22700000000000001</v>
      </c>
      <c r="HX266" s="40" t="s">
        <v>85</v>
      </c>
      <c r="HY266" s="35" t="s">
        <v>85</v>
      </c>
      <c r="HZ266" s="36" t="s">
        <v>85</v>
      </c>
      <c r="IA266" s="36" t="s">
        <v>85</v>
      </c>
      <c r="IB266" s="36" t="s">
        <v>85</v>
      </c>
      <c r="IC266" s="36" t="s">
        <v>85</v>
      </c>
      <c r="ID266" s="37" t="s">
        <v>85</v>
      </c>
      <c r="IE266" s="37" t="s">
        <v>85</v>
      </c>
      <c r="IF266" s="34" t="str">
        <f t="shared" si="33"/>
        <v/>
      </c>
      <c r="IG266" t="str">
        <f t="shared" si="34"/>
        <v/>
      </c>
      <c r="IH266" t="str">
        <f t="shared" si="35"/>
        <v/>
      </c>
      <c r="II266" t="str">
        <f t="shared" si="36"/>
        <v/>
      </c>
      <c r="IJ266" t="str">
        <f t="shared" si="37"/>
        <v/>
      </c>
      <c r="IK266" t="str">
        <f t="shared" si="38"/>
        <v/>
      </c>
      <c r="IL266" t="str">
        <f t="shared" si="39"/>
        <v/>
      </c>
      <c r="IM266" t="str">
        <f t="shared" si="40"/>
        <v/>
      </c>
    </row>
    <row r="267" spans="1:247" x14ac:dyDescent="0.25">
      <c r="A267" s="48">
        <v>142836</v>
      </c>
      <c r="E267" t="b">
        <v>0</v>
      </c>
      <c r="H267">
        <v>20</v>
      </c>
      <c r="J267" t="s">
        <v>46</v>
      </c>
      <c r="K267" t="b">
        <v>1</v>
      </c>
      <c r="N267" t="s">
        <v>43</v>
      </c>
      <c r="R267">
        <v>97.300003051757813</v>
      </c>
      <c r="S267">
        <v>1.2999999999999999E-2</v>
      </c>
      <c r="T267" t="b">
        <v>0</v>
      </c>
      <c r="U267">
        <v>43720.000243055554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10</v>
      </c>
      <c r="AC267">
        <v>10</v>
      </c>
      <c r="AD267">
        <v>769</v>
      </c>
      <c r="AE267">
        <v>43691.000243055554</v>
      </c>
      <c r="AF267">
        <v>43720.000243055554</v>
      </c>
      <c r="AH267">
        <v>1.2999999999999999E-2</v>
      </c>
      <c r="AI267" t="s">
        <v>44</v>
      </c>
      <c r="AJ267">
        <v>393</v>
      </c>
      <c r="AK267">
        <v>437</v>
      </c>
      <c r="AL267">
        <v>473</v>
      </c>
      <c r="AM267">
        <v>743</v>
      </c>
      <c r="AN267">
        <v>263</v>
      </c>
      <c r="AO267">
        <v>843</v>
      </c>
      <c r="AP267">
        <v>675</v>
      </c>
      <c r="AQ267">
        <v>948</v>
      </c>
      <c r="AR267">
        <v>99</v>
      </c>
      <c r="AS267">
        <v>997</v>
      </c>
      <c r="AT267">
        <v>96</v>
      </c>
      <c r="AU267">
        <v>832</v>
      </c>
      <c r="AV267">
        <v>907</v>
      </c>
      <c r="AW267">
        <v>374</v>
      </c>
      <c r="AX267">
        <v>55</v>
      </c>
      <c r="AY267">
        <v>409</v>
      </c>
      <c r="AZ267">
        <v>93</v>
      </c>
      <c r="BA267">
        <v>59</v>
      </c>
      <c r="BB267">
        <v>72</v>
      </c>
      <c r="BC267">
        <v>83</v>
      </c>
      <c r="BD267">
        <v>84</v>
      </c>
      <c r="BE267">
        <v>73</v>
      </c>
      <c r="BF267">
        <v>100</v>
      </c>
      <c r="BG267">
        <v>100</v>
      </c>
      <c r="BH267">
        <v>100</v>
      </c>
      <c r="BI267">
        <v>100</v>
      </c>
      <c r="BJ267">
        <v>100</v>
      </c>
      <c r="BK267">
        <v>100</v>
      </c>
      <c r="BL267">
        <v>100</v>
      </c>
      <c r="BM267">
        <v>25</v>
      </c>
      <c r="BN267">
        <v>25</v>
      </c>
      <c r="BO267">
        <v>25</v>
      </c>
      <c r="BP267">
        <v>25</v>
      </c>
      <c r="BQ267">
        <v>0</v>
      </c>
      <c r="BR267">
        <v>0</v>
      </c>
      <c r="BS267">
        <v>2</v>
      </c>
      <c r="BT267">
        <v>0</v>
      </c>
      <c r="BU267">
        <v>2</v>
      </c>
      <c r="BV267">
        <v>1</v>
      </c>
      <c r="BW267">
        <v>2</v>
      </c>
      <c r="BX267">
        <v>2</v>
      </c>
      <c r="BY267">
        <v>1</v>
      </c>
      <c r="BZ267">
        <v>2</v>
      </c>
      <c r="CA267">
        <v>1</v>
      </c>
      <c r="CB267">
        <v>1</v>
      </c>
      <c r="CC267">
        <v>1</v>
      </c>
      <c r="CD267">
        <v>2</v>
      </c>
      <c r="CE267">
        <v>0</v>
      </c>
      <c r="CF267">
        <v>0</v>
      </c>
      <c r="CG267">
        <v>76</v>
      </c>
      <c r="CH267">
        <v>32</v>
      </c>
      <c r="CI267">
        <v>72</v>
      </c>
      <c r="CJ267">
        <v>50</v>
      </c>
      <c r="CK267">
        <v>21</v>
      </c>
      <c r="CL267">
        <v>68</v>
      </c>
      <c r="CM267">
        <v>56</v>
      </c>
      <c r="CN267">
        <v>9</v>
      </c>
      <c r="CO267">
        <v>27</v>
      </c>
      <c r="CP267">
        <v>14</v>
      </c>
      <c r="CQ267">
        <v>76</v>
      </c>
      <c r="CR267">
        <v>61</v>
      </c>
      <c r="CS267">
        <v>73</v>
      </c>
      <c r="CT267">
        <v>55</v>
      </c>
      <c r="CU267">
        <v>70</v>
      </c>
      <c r="CV267">
        <v>56</v>
      </c>
      <c r="CW267">
        <v>11</v>
      </c>
      <c r="CX267">
        <v>94</v>
      </c>
      <c r="CY267">
        <v>22</v>
      </c>
      <c r="CZ267">
        <v>7</v>
      </c>
      <c r="DA267">
        <v>93</v>
      </c>
      <c r="DB267">
        <v>82</v>
      </c>
      <c r="DC267">
        <v>74</v>
      </c>
      <c r="DD267">
        <v>97</v>
      </c>
      <c r="DE267">
        <v>95</v>
      </c>
      <c r="DF267">
        <v>27</v>
      </c>
      <c r="DG267">
        <v>4</v>
      </c>
      <c r="DH267">
        <v>31</v>
      </c>
      <c r="DI267">
        <v>53</v>
      </c>
      <c r="DJ267">
        <v>29</v>
      </c>
      <c r="DK267">
        <v>50</v>
      </c>
      <c r="DL267">
        <v>98</v>
      </c>
      <c r="DM267">
        <v>533</v>
      </c>
      <c r="DN267">
        <v>40</v>
      </c>
      <c r="DO267">
        <v>57</v>
      </c>
      <c r="DP267">
        <v>958</v>
      </c>
      <c r="DQ267">
        <v>153</v>
      </c>
      <c r="DR267">
        <v>424</v>
      </c>
      <c r="DS267">
        <v>511</v>
      </c>
      <c r="DT267">
        <v>605</v>
      </c>
      <c r="DU267">
        <v>756</v>
      </c>
      <c r="DV267">
        <v>604</v>
      </c>
      <c r="DW267">
        <v>574</v>
      </c>
      <c r="DX267">
        <v>666</v>
      </c>
      <c r="DY267">
        <v>1000</v>
      </c>
      <c r="DZ267">
        <v>320</v>
      </c>
      <c r="EA267">
        <v>6</v>
      </c>
      <c r="EB267">
        <v>637</v>
      </c>
      <c r="EC267">
        <v>862</v>
      </c>
      <c r="ED267">
        <v>211</v>
      </c>
      <c r="EE267">
        <v>128</v>
      </c>
      <c r="EF267">
        <v>756</v>
      </c>
      <c r="EG267">
        <v>424</v>
      </c>
      <c r="EH267">
        <v>954</v>
      </c>
      <c r="EI267">
        <v>813</v>
      </c>
      <c r="EJ267">
        <v>588</v>
      </c>
      <c r="EK267">
        <v>457</v>
      </c>
      <c r="EL267">
        <v>75</v>
      </c>
      <c r="EM267">
        <v>250</v>
      </c>
      <c r="EN267">
        <v>576</v>
      </c>
      <c r="EO267">
        <v>899</v>
      </c>
      <c r="EP267">
        <v>682</v>
      </c>
      <c r="EQ267">
        <v>769</v>
      </c>
      <c r="ER267">
        <v>251</v>
      </c>
      <c r="ES267">
        <v>541</v>
      </c>
      <c r="ET267">
        <v>496</v>
      </c>
      <c r="EU267">
        <v>617</v>
      </c>
      <c r="EV267">
        <v>62</v>
      </c>
      <c r="EW267">
        <v>65</v>
      </c>
      <c r="EX267">
        <v>89</v>
      </c>
      <c r="EY267">
        <v>562</v>
      </c>
      <c r="EZ267">
        <v>233</v>
      </c>
      <c r="FA267">
        <v>761</v>
      </c>
      <c r="FB267">
        <v>707</v>
      </c>
      <c r="FC267">
        <v>335</v>
      </c>
      <c r="FD267">
        <v>989</v>
      </c>
      <c r="FE267">
        <v>19</v>
      </c>
      <c r="FF267">
        <v>194</v>
      </c>
      <c r="FG267">
        <v>914</v>
      </c>
      <c r="FH267">
        <v>855</v>
      </c>
      <c r="FI267">
        <v>241</v>
      </c>
      <c r="FJ267">
        <v>50</v>
      </c>
      <c r="FK267">
        <v>50</v>
      </c>
      <c r="FL267">
        <v>50</v>
      </c>
      <c r="FM267">
        <v>50</v>
      </c>
      <c r="FN267">
        <v>54</v>
      </c>
      <c r="FO267">
        <v>55</v>
      </c>
      <c r="FP267">
        <v>80</v>
      </c>
      <c r="FQ267">
        <v>67</v>
      </c>
      <c r="FR267">
        <v>78</v>
      </c>
      <c r="FS267">
        <v>70</v>
      </c>
      <c r="FT267">
        <v>64</v>
      </c>
      <c r="FU267">
        <v>50</v>
      </c>
      <c r="FV267">
        <v>50</v>
      </c>
      <c r="FW267">
        <v>50</v>
      </c>
      <c r="FX267">
        <v>50</v>
      </c>
      <c r="FY267">
        <v>50</v>
      </c>
      <c r="FZ267">
        <v>50</v>
      </c>
      <c r="GA267">
        <v>50</v>
      </c>
      <c r="GB267">
        <v>50</v>
      </c>
      <c r="GC267">
        <v>50</v>
      </c>
      <c r="GD267">
        <v>50</v>
      </c>
      <c r="GE267">
        <v>78</v>
      </c>
      <c r="GF267">
        <v>65</v>
      </c>
      <c r="GG267">
        <v>58</v>
      </c>
      <c r="GH267">
        <v>50</v>
      </c>
      <c r="GI267">
        <v>60</v>
      </c>
      <c r="GJ267">
        <v>79</v>
      </c>
      <c r="GK267">
        <v>72</v>
      </c>
      <c r="GL267">
        <v>50</v>
      </c>
      <c r="GM267">
        <v>50</v>
      </c>
      <c r="GN267">
        <v>50</v>
      </c>
      <c r="GO267">
        <v>50</v>
      </c>
      <c r="GP267">
        <v>50</v>
      </c>
      <c r="GQ267">
        <v>50</v>
      </c>
      <c r="GR267">
        <v>0.50600000000000001</v>
      </c>
      <c r="GS267">
        <v>1.137</v>
      </c>
      <c r="GT267">
        <v>1.3620000000000001</v>
      </c>
      <c r="GU267">
        <v>0.71099999999999997</v>
      </c>
      <c r="GV267">
        <v>0.628</v>
      </c>
      <c r="GW267">
        <v>1.256</v>
      </c>
      <c r="GX267">
        <v>0.92399999999999993</v>
      </c>
      <c r="GY267">
        <v>1.454</v>
      </c>
      <c r="GZ267">
        <v>1.3129999999999999</v>
      </c>
      <c r="HA267">
        <v>1.0880000000000001</v>
      </c>
      <c r="HB267">
        <v>0.95700000000000007</v>
      </c>
      <c r="HC267">
        <v>0.57499999999999996</v>
      </c>
      <c r="HD267">
        <v>0.75</v>
      </c>
      <c r="HE267">
        <v>1.0760000000000001</v>
      </c>
      <c r="HF267">
        <v>1.399</v>
      </c>
      <c r="HG267">
        <v>2</v>
      </c>
      <c r="HH267">
        <v>0.76900000000000002</v>
      </c>
      <c r="HI267">
        <v>0.251</v>
      </c>
      <c r="HJ267">
        <v>0.54100000000000004</v>
      </c>
      <c r="HK267">
        <v>0.496</v>
      </c>
      <c r="HL267">
        <v>0.61699999999999999</v>
      </c>
      <c r="HM267">
        <v>6.2E-2</v>
      </c>
      <c r="HN267">
        <v>6.5000000000000002E-2</v>
      </c>
      <c r="HO267">
        <v>8.8999999999999996E-2</v>
      </c>
      <c r="HP267">
        <v>0.56200000000000006</v>
      </c>
      <c r="HQ267">
        <v>0.23300000000000001</v>
      </c>
      <c r="HR267">
        <v>0.76100000000000001</v>
      </c>
      <c r="HS267">
        <v>0.70699999999999996</v>
      </c>
      <c r="HT267">
        <v>0.33500000000000002</v>
      </c>
      <c r="HU267">
        <v>0.98899999999999999</v>
      </c>
      <c r="HV267">
        <v>1.9E-2</v>
      </c>
      <c r="HW267">
        <v>0.19400000000000001</v>
      </c>
      <c r="HX267" s="40" t="s">
        <v>85</v>
      </c>
      <c r="HY267" s="35" t="s">
        <v>85</v>
      </c>
      <c r="HZ267" s="36" t="s">
        <v>85</v>
      </c>
      <c r="IA267" s="36" t="s">
        <v>85</v>
      </c>
      <c r="IB267" s="36">
        <v>98</v>
      </c>
      <c r="IC267" s="36" t="s">
        <v>85</v>
      </c>
      <c r="ID267" s="37" t="s">
        <v>85</v>
      </c>
      <c r="IE267" s="37" t="s">
        <v>85</v>
      </c>
      <c r="IF267" s="34" t="str">
        <f t="shared" si="33"/>
        <v/>
      </c>
      <c r="IG267" t="str">
        <f t="shared" si="34"/>
        <v/>
      </c>
      <c r="IH267" t="str">
        <f t="shared" si="35"/>
        <v/>
      </c>
      <c r="II267" t="str">
        <f t="shared" si="36"/>
        <v/>
      </c>
      <c r="IJ267">
        <f t="shared" si="37"/>
        <v>183</v>
      </c>
      <c r="IK267" t="str">
        <f t="shared" si="38"/>
        <v/>
      </c>
      <c r="IL267" t="str">
        <f t="shared" si="39"/>
        <v/>
      </c>
      <c r="IM267" t="str">
        <f t="shared" si="40"/>
        <v/>
      </c>
    </row>
    <row r="268" spans="1:247" x14ac:dyDescent="0.25">
      <c r="A268" s="48">
        <v>142837</v>
      </c>
      <c r="E268" t="b">
        <v>0</v>
      </c>
      <c r="H268">
        <v>35</v>
      </c>
      <c r="J268" t="s">
        <v>46</v>
      </c>
      <c r="K268" t="b">
        <v>1</v>
      </c>
      <c r="N268" t="s">
        <v>43</v>
      </c>
      <c r="R268">
        <v>97.300003051757813</v>
      </c>
      <c r="S268">
        <v>0</v>
      </c>
      <c r="T268" t="b">
        <v>0</v>
      </c>
      <c r="U268">
        <v>43741.000243055554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10</v>
      </c>
      <c r="AC268">
        <v>10</v>
      </c>
      <c r="AD268">
        <v>9999</v>
      </c>
      <c r="AE268">
        <v>43691.000243055554</v>
      </c>
      <c r="AF268">
        <v>43741.000243055554</v>
      </c>
      <c r="AH268">
        <v>0</v>
      </c>
      <c r="AI268" t="s">
        <v>44</v>
      </c>
      <c r="AJ268">
        <v>797</v>
      </c>
      <c r="AK268">
        <v>232</v>
      </c>
      <c r="AL268">
        <v>79</v>
      </c>
      <c r="AM268">
        <v>92</v>
      </c>
      <c r="AN268">
        <v>931</v>
      </c>
      <c r="AO268">
        <v>791</v>
      </c>
      <c r="AP268">
        <v>63</v>
      </c>
      <c r="AQ268">
        <v>66</v>
      </c>
      <c r="AR268">
        <v>390</v>
      </c>
      <c r="AS268">
        <v>293</v>
      </c>
      <c r="AT268">
        <v>599</v>
      </c>
      <c r="AU268">
        <v>794</v>
      </c>
      <c r="AV268">
        <v>290</v>
      </c>
      <c r="AW268">
        <v>673</v>
      </c>
      <c r="AX268">
        <v>338</v>
      </c>
      <c r="AY268">
        <v>497</v>
      </c>
      <c r="AZ268">
        <v>64</v>
      </c>
      <c r="BA268">
        <v>93</v>
      </c>
      <c r="BB268">
        <v>93</v>
      </c>
      <c r="BC268">
        <v>92</v>
      </c>
      <c r="BD268">
        <v>84</v>
      </c>
      <c r="BE268">
        <v>59</v>
      </c>
      <c r="BF268">
        <v>100</v>
      </c>
      <c r="BG268">
        <v>100</v>
      </c>
      <c r="BH268">
        <v>100</v>
      </c>
      <c r="BI268">
        <v>100</v>
      </c>
      <c r="BJ268">
        <v>100</v>
      </c>
      <c r="BK268">
        <v>100</v>
      </c>
      <c r="BL268">
        <v>100</v>
      </c>
      <c r="BM268">
        <v>25</v>
      </c>
      <c r="BN268">
        <v>25</v>
      </c>
      <c r="BO268">
        <v>25</v>
      </c>
      <c r="BP268">
        <v>25</v>
      </c>
      <c r="BQ268">
        <v>2</v>
      </c>
      <c r="BR268">
        <v>1</v>
      </c>
      <c r="BS268">
        <v>3</v>
      </c>
      <c r="BT268">
        <v>3</v>
      </c>
      <c r="BU268">
        <v>1</v>
      </c>
      <c r="BV268">
        <v>3</v>
      </c>
      <c r="BW268">
        <v>0</v>
      </c>
      <c r="BX268">
        <v>1</v>
      </c>
      <c r="BY268">
        <v>3</v>
      </c>
      <c r="BZ268">
        <v>3</v>
      </c>
      <c r="CA268">
        <v>0</v>
      </c>
      <c r="CB268">
        <v>2</v>
      </c>
      <c r="CC268">
        <v>3</v>
      </c>
      <c r="CD268">
        <v>2</v>
      </c>
      <c r="CE268">
        <v>0</v>
      </c>
      <c r="CF268">
        <v>3</v>
      </c>
      <c r="CG268">
        <v>52</v>
      </c>
      <c r="CH268">
        <v>19</v>
      </c>
      <c r="CI268">
        <v>41</v>
      </c>
      <c r="CJ268">
        <v>82</v>
      </c>
      <c r="CK268">
        <v>9</v>
      </c>
      <c r="CL268">
        <v>59</v>
      </c>
      <c r="CM268">
        <v>45</v>
      </c>
      <c r="CN268">
        <v>63</v>
      </c>
      <c r="CO268">
        <v>35</v>
      </c>
      <c r="CP268">
        <v>98</v>
      </c>
      <c r="CQ268">
        <v>96</v>
      </c>
      <c r="CR268">
        <v>9</v>
      </c>
      <c r="CS268">
        <v>53</v>
      </c>
      <c r="CT268">
        <v>51</v>
      </c>
      <c r="CU268">
        <v>39</v>
      </c>
      <c r="CV268">
        <v>42</v>
      </c>
      <c r="CW268">
        <v>15</v>
      </c>
      <c r="CX268">
        <v>8</v>
      </c>
      <c r="CY268">
        <v>64</v>
      </c>
      <c r="CZ268">
        <v>66</v>
      </c>
      <c r="DA268">
        <v>13</v>
      </c>
      <c r="DB268">
        <v>90</v>
      </c>
      <c r="DC268">
        <v>69</v>
      </c>
      <c r="DD268">
        <v>76</v>
      </c>
      <c r="DE268">
        <v>34</v>
      </c>
      <c r="DF268">
        <v>83</v>
      </c>
      <c r="DG268">
        <v>68</v>
      </c>
      <c r="DH268">
        <v>75</v>
      </c>
      <c r="DI268">
        <v>73</v>
      </c>
      <c r="DJ268">
        <v>1</v>
      </c>
      <c r="DK268">
        <v>20</v>
      </c>
      <c r="DL268">
        <v>64</v>
      </c>
      <c r="DM268">
        <v>952</v>
      </c>
      <c r="DN268">
        <v>473</v>
      </c>
      <c r="DO268">
        <v>867</v>
      </c>
      <c r="DP268">
        <v>458</v>
      </c>
      <c r="DQ268">
        <v>712</v>
      </c>
      <c r="DR268">
        <v>545</v>
      </c>
      <c r="DS268">
        <v>171</v>
      </c>
      <c r="DT268">
        <v>857</v>
      </c>
      <c r="DU268">
        <v>914</v>
      </c>
      <c r="DV268">
        <v>324</v>
      </c>
      <c r="DW268">
        <v>223</v>
      </c>
      <c r="DX268">
        <v>895</v>
      </c>
      <c r="DY268">
        <v>137</v>
      </c>
      <c r="DZ268">
        <v>538</v>
      </c>
      <c r="EA268">
        <v>697</v>
      </c>
      <c r="EB268">
        <v>619</v>
      </c>
      <c r="EC268">
        <v>967</v>
      </c>
      <c r="ED268">
        <v>719</v>
      </c>
      <c r="EE268">
        <v>3</v>
      </c>
      <c r="EF268">
        <v>790</v>
      </c>
      <c r="EG268">
        <v>61</v>
      </c>
      <c r="EH268">
        <v>836</v>
      </c>
      <c r="EI268">
        <v>981</v>
      </c>
      <c r="EJ268">
        <v>915</v>
      </c>
      <c r="EK268">
        <v>353</v>
      </c>
      <c r="EL268">
        <v>916</v>
      </c>
      <c r="EM268">
        <v>757</v>
      </c>
      <c r="EN268">
        <v>576</v>
      </c>
      <c r="EO268">
        <v>370</v>
      </c>
      <c r="EP268">
        <v>805</v>
      </c>
      <c r="EQ268">
        <v>478</v>
      </c>
      <c r="ER268">
        <v>318</v>
      </c>
      <c r="ES268">
        <v>752</v>
      </c>
      <c r="ET268">
        <v>800</v>
      </c>
      <c r="EU268">
        <v>688</v>
      </c>
      <c r="EV268">
        <v>996</v>
      </c>
      <c r="EW268">
        <v>127</v>
      </c>
      <c r="EX268">
        <v>629</v>
      </c>
      <c r="EY268">
        <v>514</v>
      </c>
      <c r="EZ268">
        <v>406</v>
      </c>
      <c r="FA268">
        <v>239</v>
      </c>
      <c r="FB268">
        <v>312</v>
      </c>
      <c r="FC268">
        <v>424</v>
      </c>
      <c r="FD268">
        <v>751</v>
      </c>
      <c r="FE268">
        <v>768</v>
      </c>
      <c r="FF268">
        <v>511</v>
      </c>
      <c r="FG268">
        <v>629</v>
      </c>
      <c r="FH268">
        <v>576</v>
      </c>
      <c r="FI268">
        <v>932</v>
      </c>
      <c r="FJ268">
        <v>50</v>
      </c>
      <c r="FK268">
        <v>50</v>
      </c>
      <c r="FL268">
        <v>50</v>
      </c>
      <c r="FM268">
        <v>50</v>
      </c>
      <c r="FN268">
        <v>78</v>
      </c>
      <c r="FO268">
        <v>71</v>
      </c>
      <c r="FP268">
        <v>75</v>
      </c>
      <c r="FQ268">
        <v>76</v>
      </c>
      <c r="FR268">
        <v>74</v>
      </c>
      <c r="FS268">
        <v>56</v>
      </c>
      <c r="FT268">
        <v>61</v>
      </c>
      <c r="FU268">
        <v>50</v>
      </c>
      <c r="FV268">
        <v>50</v>
      </c>
      <c r="FW268">
        <v>50</v>
      </c>
      <c r="FX268">
        <v>50</v>
      </c>
      <c r="FY268">
        <v>50</v>
      </c>
      <c r="FZ268">
        <v>50</v>
      </c>
      <c r="GA268">
        <v>50</v>
      </c>
      <c r="GB268">
        <v>50</v>
      </c>
      <c r="GC268">
        <v>50</v>
      </c>
      <c r="GD268">
        <v>50</v>
      </c>
      <c r="GE268">
        <v>52</v>
      </c>
      <c r="GF268">
        <v>68</v>
      </c>
      <c r="GG268">
        <v>71</v>
      </c>
      <c r="GH268">
        <v>71</v>
      </c>
      <c r="GI268">
        <v>60</v>
      </c>
      <c r="GJ268">
        <v>69</v>
      </c>
      <c r="GK268">
        <v>69</v>
      </c>
      <c r="GL268">
        <v>50</v>
      </c>
      <c r="GM268">
        <v>50</v>
      </c>
      <c r="GN268">
        <v>50</v>
      </c>
      <c r="GO268">
        <v>50</v>
      </c>
      <c r="GP268">
        <v>50</v>
      </c>
      <c r="GQ268">
        <v>50</v>
      </c>
      <c r="GR268">
        <v>1.1970000000000001</v>
      </c>
      <c r="GS268">
        <v>1.119</v>
      </c>
      <c r="GT268">
        <v>1.4670000000000001</v>
      </c>
      <c r="GU268">
        <v>1.2189999999999999</v>
      </c>
      <c r="GV268">
        <v>0.503</v>
      </c>
      <c r="GW268">
        <v>1.29</v>
      </c>
      <c r="GX268">
        <v>0.56099999999999994</v>
      </c>
      <c r="GY268">
        <v>1.3359999999999999</v>
      </c>
      <c r="GZ268">
        <v>1.4809999999999999</v>
      </c>
      <c r="HA268">
        <v>1.415</v>
      </c>
      <c r="HB268">
        <v>0.85299999999999998</v>
      </c>
      <c r="HC268">
        <v>1.4159999999999999</v>
      </c>
      <c r="HD268">
        <v>1.2570000000000001</v>
      </c>
      <c r="HE268">
        <v>1.0760000000000001</v>
      </c>
      <c r="HF268">
        <v>0.87</v>
      </c>
      <c r="HG268">
        <v>2</v>
      </c>
      <c r="HH268">
        <v>0.47799999999999998</v>
      </c>
      <c r="HI268">
        <v>0.318</v>
      </c>
      <c r="HJ268">
        <v>0.752</v>
      </c>
      <c r="HK268">
        <v>0.8</v>
      </c>
      <c r="HL268">
        <v>0.68799999999999994</v>
      </c>
      <c r="HM268">
        <v>0.996</v>
      </c>
      <c r="HN268">
        <v>0.127</v>
      </c>
      <c r="HO268">
        <v>0.629</v>
      </c>
      <c r="HP268">
        <v>0.51400000000000001</v>
      </c>
      <c r="HQ268">
        <v>0.40600000000000003</v>
      </c>
      <c r="HR268">
        <v>0.23899999999999999</v>
      </c>
      <c r="HS268">
        <v>0.312</v>
      </c>
      <c r="HT268">
        <v>0.42399999999999999</v>
      </c>
      <c r="HU268">
        <v>0.751</v>
      </c>
      <c r="HV268">
        <v>0.76800000000000002</v>
      </c>
      <c r="HW268">
        <v>0.51100000000000001</v>
      </c>
      <c r="HX268" s="40" t="s">
        <v>85</v>
      </c>
      <c r="HY268" s="35" t="s">
        <v>85</v>
      </c>
      <c r="HZ268" s="36" t="s">
        <v>85</v>
      </c>
      <c r="IA268" s="36" t="s">
        <v>85</v>
      </c>
      <c r="IB268" s="36">
        <v>64</v>
      </c>
      <c r="IC268" s="36" t="s">
        <v>85</v>
      </c>
      <c r="ID268" s="37" t="s">
        <v>85</v>
      </c>
      <c r="IE268" s="37" t="s">
        <v>85</v>
      </c>
      <c r="IF268" s="34" t="str">
        <f t="shared" si="33"/>
        <v/>
      </c>
      <c r="IG268" t="str">
        <f t="shared" si="34"/>
        <v/>
      </c>
      <c r="IH268" t="str">
        <f t="shared" si="35"/>
        <v/>
      </c>
      <c r="II268" t="str">
        <f t="shared" si="36"/>
        <v/>
      </c>
      <c r="IJ268">
        <f t="shared" si="37"/>
        <v>131</v>
      </c>
      <c r="IK268" t="str">
        <f t="shared" si="38"/>
        <v/>
      </c>
      <c r="IL268" t="str">
        <f t="shared" si="39"/>
        <v/>
      </c>
      <c r="IM268" t="str">
        <f t="shared" si="40"/>
        <v/>
      </c>
    </row>
    <row r="269" spans="1:247" x14ac:dyDescent="0.25">
      <c r="A269" s="48">
        <v>142947</v>
      </c>
      <c r="E269" t="b">
        <v>0</v>
      </c>
      <c r="H269">
        <v>42</v>
      </c>
      <c r="J269" t="s">
        <v>42</v>
      </c>
      <c r="K269" t="b">
        <v>1</v>
      </c>
      <c r="N269" t="s">
        <v>43</v>
      </c>
      <c r="R269">
        <v>0</v>
      </c>
      <c r="S269">
        <v>0</v>
      </c>
      <c r="T269" t="b">
        <v>0</v>
      </c>
      <c r="U269">
        <v>43748.000243055554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1</v>
      </c>
      <c r="AC269">
        <v>1</v>
      </c>
      <c r="AD269">
        <v>1</v>
      </c>
      <c r="AE269">
        <v>43691.000243055554</v>
      </c>
      <c r="AF269">
        <v>43748.000243055554</v>
      </c>
      <c r="AH269">
        <v>0</v>
      </c>
      <c r="AI269" t="s">
        <v>44</v>
      </c>
      <c r="AJ269">
        <v>821</v>
      </c>
      <c r="AK269">
        <v>530</v>
      </c>
      <c r="AL269">
        <v>28</v>
      </c>
      <c r="AM269">
        <v>594</v>
      </c>
      <c r="AN269">
        <v>59</v>
      </c>
      <c r="AO269">
        <v>126</v>
      </c>
      <c r="AP269">
        <v>629</v>
      </c>
      <c r="AQ269">
        <v>314</v>
      </c>
      <c r="AR269">
        <v>325</v>
      </c>
      <c r="AS269">
        <v>299</v>
      </c>
      <c r="AT269">
        <v>269</v>
      </c>
      <c r="AU269">
        <v>736</v>
      </c>
      <c r="AV269">
        <v>496</v>
      </c>
      <c r="AW269">
        <v>604</v>
      </c>
      <c r="AX269">
        <v>328</v>
      </c>
      <c r="AY269">
        <v>361</v>
      </c>
      <c r="AZ269">
        <v>82</v>
      </c>
      <c r="BA269">
        <v>57</v>
      </c>
      <c r="BB269">
        <v>97</v>
      </c>
      <c r="BC269">
        <v>96</v>
      </c>
      <c r="BD269">
        <v>63</v>
      </c>
      <c r="BE269">
        <v>67</v>
      </c>
      <c r="BF269">
        <v>100</v>
      </c>
      <c r="BG269">
        <v>100</v>
      </c>
      <c r="BH269">
        <v>100</v>
      </c>
      <c r="BI269">
        <v>100</v>
      </c>
      <c r="BJ269">
        <v>100</v>
      </c>
      <c r="BK269">
        <v>100</v>
      </c>
      <c r="BL269">
        <v>100</v>
      </c>
      <c r="BM269">
        <v>25</v>
      </c>
      <c r="BN269">
        <v>25</v>
      </c>
      <c r="BO269">
        <v>25</v>
      </c>
      <c r="BP269">
        <v>25</v>
      </c>
      <c r="BQ269">
        <v>3</v>
      </c>
      <c r="BR269">
        <v>2</v>
      </c>
      <c r="BS269">
        <v>2</v>
      </c>
      <c r="BT269">
        <v>1</v>
      </c>
      <c r="BU269">
        <v>0</v>
      </c>
      <c r="BV269">
        <v>2</v>
      </c>
      <c r="BW269">
        <v>2</v>
      </c>
      <c r="BX269">
        <v>0</v>
      </c>
      <c r="BY269">
        <v>2</v>
      </c>
      <c r="BZ269">
        <v>1</v>
      </c>
      <c r="CA269">
        <v>1</v>
      </c>
      <c r="CB269">
        <v>3</v>
      </c>
      <c r="CC269">
        <v>2</v>
      </c>
      <c r="CD269">
        <v>2</v>
      </c>
      <c r="CE269">
        <v>1</v>
      </c>
      <c r="CF269">
        <v>0</v>
      </c>
      <c r="CG269">
        <v>93</v>
      </c>
      <c r="CH269">
        <v>32</v>
      </c>
      <c r="CI269">
        <v>48</v>
      </c>
      <c r="CJ269">
        <v>14</v>
      </c>
      <c r="CK269">
        <v>53</v>
      </c>
      <c r="CL269">
        <v>52</v>
      </c>
      <c r="CM269">
        <v>17</v>
      </c>
      <c r="CN269">
        <v>34</v>
      </c>
      <c r="CO269">
        <v>33</v>
      </c>
      <c r="CP269">
        <v>51</v>
      </c>
      <c r="CQ269">
        <v>50</v>
      </c>
      <c r="CR269">
        <v>6</v>
      </c>
      <c r="CS269">
        <v>15</v>
      </c>
      <c r="CT269">
        <v>55</v>
      </c>
      <c r="CU269">
        <v>64</v>
      </c>
      <c r="CV269">
        <v>18</v>
      </c>
      <c r="CW269">
        <v>12</v>
      </c>
      <c r="CX269">
        <v>65</v>
      </c>
      <c r="CY269">
        <v>67</v>
      </c>
      <c r="CZ269">
        <v>99</v>
      </c>
      <c r="DA269">
        <v>23</v>
      </c>
      <c r="DB269">
        <v>73</v>
      </c>
      <c r="DC269">
        <v>90</v>
      </c>
      <c r="DD269">
        <v>55</v>
      </c>
      <c r="DE269">
        <v>57</v>
      </c>
      <c r="DF269">
        <v>4</v>
      </c>
      <c r="DG269">
        <v>68</v>
      </c>
      <c r="DH269">
        <v>100</v>
      </c>
      <c r="DI269">
        <v>75</v>
      </c>
      <c r="DJ269">
        <v>2</v>
      </c>
      <c r="DK269">
        <v>42</v>
      </c>
      <c r="DL269">
        <v>11</v>
      </c>
      <c r="DM269">
        <v>400</v>
      </c>
      <c r="DN269">
        <v>633</v>
      </c>
      <c r="DO269">
        <v>447</v>
      </c>
      <c r="DP269">
        <v>165</v>
      </c>
      <c r="DQ269">
        <v>533</v>
      </c>
      <c r="DR269">
        <v>438</v>
      </c>
      <c r="DS269">
        <v>239</v>
      </c>
      <c r="DT269">
        <v>415</v>
      </c>
      <c r="DU269">
        <v>713</v>
      </c>
      <c r="DV269">
        <v>623</v>
      </c>
      <c r="DW269">
        <v>141</v>
      </c>
      <c r="DX269">
        <v>452</v>
      </c>
      <c r="DY269">
        <v>912</v>
      </c>
      <c r="DZ269">
        <v>178</v>
      </c>
      <c r="EA269">
        <v>386</v>
      </c>
      <c r="EB269">
        <v>898</v>
      </c>
      <c r="EC269">
        <v>905</v>
      </c>
      <c r="ED269">
        <v>985</v>
      </c>
      <c r="EE269">
        <v>978</v>
      </c>
      <c r="EF269">
        <v>163</v>
      </c>
      <c r="EG269">
        <v>409</v>
      </c>
      <c r="EH269">
        <v>130</v>
      </c>
      <c r="EI269">
        <v>17</v>
      </c>
      <c r="EJ269">
        <v>154</v>
      </c>
      <c r="EK269">
        <v>232</v>
      </c>
      <c r="EL269">
        <v>587</v>
      </c>
      <c r="EM269">
        <v>913</v>
      </c>
      <c r="EN269">
        <v>124</v>
      </c>
      <c r="EO269">
        <v>660</v>
      </c>
      <c r="EP269">
        <v>925</v>
      </c>
      <c r="EQ269">
        <v>658</v>
      </c>
      <c r="ER269">
        <v>601</v>
      </c>
      <c r="ES269">
        <v>892</v>
      </c>
      <c r="ET269">
        <v>207</v>
      </c>
      <c r="EU269">
        <v>124</v>
      </c>
      <c r="EV269">
        <v>704</v>
      </c>
      <c r="EW269">
        <v>300</v>
      </c>
      <c r="EX269">
        <v>175</v>
      </c>
      <c r="EY269">
        <v>356</v>
      </c>
      <c r="EZ269">
        <v>480</v>
      </c>
      <c r="FA269">
        <v>209</v>
      </c>
      <c r="FB269">
        <v>657</v>
      </c>
      <c r="FC269">
        <v>889</v>
      </c>
      <c r="FD269">
        <v>956</v>
      </c>
      <c r="FE269">
        <v>913</v>
      </c>
      <c r="FF269">
        <v>540</v>
      </c>
      <c r="FG269">
        <v>287</v>
      </c>
      <c r="FH269">
        <v>211</v>
      </c>
      <c r="FI269">
        <v>527</v>
      </c>
      <c r="FJ269">
        <v>50</v>
      </c>
      <c r="FK269">
        <v>50</v>
      </c>
      <c r="FL269">
        <v>50</v>
      </c>
      <c r="FM269">
        <v>50</v>
      </c>
      <c r="FN269">
        <v>75</v>
      </c>
      <c r="FO269">
        <v>80</v>
      </c>
      <c r="FP269">
        <v>80</v>
      </c>
      <c r="FQ269">
        <v>58</v>
      </c>
      <c r="FR269">
        <v>52</v>
      </c>
      <c r="FS269">
        <v>54</v>
      </c>
      <c r="FT269">
        <v>69</v>
      </c>
      <c r="FU269">
        <v>50</v>
      </c>
      <c r="FV269">
        <v>50</v>
      </c>
      <c r="FW269">
        <v>50</v>
      </c>
      <c r="FX269">
        <v>50</v>
      </c>
      <c r="FY269">
        <v>50</v>
      </c>
      <c r="FZ269">
        <v>50</v>
      </c>
      <c r="GA269">
        <v>50</v>
      </c>
      <c r="GB269">
        <v>50</v>
      </c>
      <c r="GC269">
        <v>50</v>
      </c>
      <c r="GD269">
        <v>50</v>
      </c>
      <c r="GE269">
        <v>63</v>
      </c>
      <c r="GF269">
        <v>53</v>
      </c>
      <c r="GG269">
        <v>60</v>
      </c>
      <c r="GH269">
        <v>69</v>
      </c>
      <c r="GI269">
        <v>63</v>
      </c>
      <c r="GJ269">
        <v>77</v>
      </c>
      <c r="GK269">
        <v>54</v>
      </c>
      <c r="GL269">
        <v>50</v>
      </c>
      <c r="GM269">
        <v>50</v>
      </c>
      <c r="GN269">
        <v>50</v>
      </c>
      <c r="GO269">
        <v>50</v>
      </c>
      <c r="GP269">
        <v>50</v>
      </c>
      <c r="GQ269">
        <v>50</v>
      </c>
      <c r="GR269">
        <v>0.88600000000000001</v>
      </c>
      <c r="GS269">
        <v>1.3980000000000001</v>
      </c>
      <c r="GT269">
        <v>1.405</v>
      </c>
      <c r="GU269">
        <v>1.4849999999999999</v>
      </c>
      <c r="GV269">
        <v>1.478</v>
      </c>
      <c r="GW269">
        <v>0.66300000000000003</v>
      </c>
      <c r="GX269">
        <v>0.90900000000000003</v>
      </c>
      <c r="GY269">
        <v>0.63</v>
      </c>
      <c r="GZ269">
        <v>0.51700000000000002</v>
      </c>
      <c r="HA269">
        <v>0.65400000000000003</v>
      </c>
      <c r="HB269">
        <v>0.73199999999999998</v>
      </c>
      <c r="HC269">
        <v>1.087</v>
      </c>
      <c r="HD269">
        <v>1.413</v>
      </c>
      <c r="HE269">
        <v>0.624</v>
      </c>
      <c r="HF269">
        <v>1.1600000000000001</v>
      </c>
      <c r="HG269">
        <v>2</v>
      </c>
      <c r="HH269">
        <v>0.65800000000000003</v>
      </c>
      <c r="HI269">
        <v>0.60099999999999998</v>
      </c>
      <c r="HJ269">
        <v>0.89200000000000002</v>
      </c>
      <c r="HK269">
        <v>0.20699999999999999</v>
      </c>
      <c r="HL269">
        <v>0.124</v>
      </c>
      <c r="HM269">
        <v>0.70399999999999996</v>
      </c>
      <c r="HN269">
        <v>0.3</v>
      </c>
      <c r="HO269">
        <v>0.17499999999999999</v>
      </c>
      <c r="HP269">
        <v>0.35599999999999998</v>
      </c>
      <c r="HQ269">
        <v>0.48</v>
      </c>
      <c r="HR269">
        <v>0.20899999999999999</v>
      </c>
      <c r="HS269">
        <v>0.65700000000000003</v>
      </c>
      <c r="HT269">
        <v>0.88900000000000001</v>
      </c>
      <c r="HU269">
        <v>0.95599999999999996</v>
      </c>
      <c r="HV269">
        <v>0.91300000000000003</v>
      </c>
      <c r="HW269">
        <v>0.54</v>
      </c>
      <c r="HX269" s="40" t="s">
        <v>85</v>
      </c>
      <c r="HY269" s="35" t="s">
        <v>85</v>
      </c>
      <c r="HZ269" s="36" t="s">
        <v>85</v>
      </c>
      <c r="IA269" s="36" t="s">
        <v>85</v>
      </c>
      <c r="IB269" s="36">
        <v>11</v>
      </c>
      <c r="IC269" s="36" t="s">
        <v>85</v>
      </c>
      <c r="ID269" s="37" t="s">
        <v>85</v>
      </c>
      <c r="IE269" s="37" t="s">
        <v>85</v>
      </c>
      <c r="IF269" s="34" t="str">
        <f t="shared" si="33"/>
        <v/>
      </c>
      <c r="IG269" t="str">
        <f t="shared" si="34"/>
        <v/>
      </c>
      <c r="IH269" t="str">
        <f t="shared" si="35"/>
        <v/>
      </c>
      <c r="II269" t="str">
        <f t="shared" si="36"/>
        <v/>
      </c>
      <c r="IJ269">
        <f t="shared" si="37"/>
        <v>27</v>
      </c>
      <c r="IK269" t="str">
        <f t="shared" si="38"/>
        <v/>
      </c>
      <c r="IL269" t="str">
        <f t="shared" si="39"/>
        <v/>
      </c>
      <c r="IM269" t="str">
        <f t="shared" si="40"/>
        <v/>
      </c>
    </row>
    <row r="270" spans="1:247" x14ac:dyDescent="0.25">
      <c r="A270" s="48">
        <v>143033</v>
      </c>
      <c r="E270" t="b">
        <v>0</v>
      </c>
      <c r="H270">
        <v>40</v>
      </c>
      <c r="J270" t="s">
        <v>46</v>
      </c>
      <c r="K270" t="b">
        <v>1</v>
      </c>
      <c r="N270" t="s">
        <v>43</v>
      </c>
      <c r="R270">
        <v>52.819999694824219</v>
      </c>
      <c r="S270">
        <v>0</v>
      </c>
      <c r="T270" t="b">
        <v>0</v>
      </c>
      <c r="U270">
        <v>43748.000243055554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10</v>
      </c>
      <c r="AC270">
        <v>10</v>
      </c>
      <c r="AD270">
        <v>9999</v>
      </c>
      <c r="AE270">
        <v>43691.000243055554</v>
      </c>
      <c r="AF270">
        <v>43748.000243055554</v>
      </c>
      <c r="AH270">
        <v>0</v>
      </c>
      <c r="AI270" t="s">
        <v>44</v>
      </c>
      <c r="AJ270">
        <v>55</v>
      </c>
      <c r="AK270">
        <v>726</v>
      </c>
      <c r="AL270">
        <v>623</v>
      </c>
      <c r="AM270">
        <v>728</v>
      </c>
      <c r="AN270">
        <v>393</v>
      </c>
      <c r="AO270">
        <v>604</v>
      </c>
      <c r="AP270">
        <v>88</v>
      </c>
      <c r="AQ270">
        <v>913</v>
      </c>
      <c r="AR270">
        <v>590</v>
      </c>
      <c r="AS270">
        <v>344</v>
      </c>
      <c r="AT270">
        <v>531</v>
      </c>
      <c r="AU270">
        <v>527</v>
      </c>
      <c r="AV270">
        <v>794</v>
      </c>
      <c r="AW270">
        <v>965</v>
      </c>
      <c r="AX270">
        <v>204</v>
      </c>
      <c r="AY270">
        <v>224</v>
      </c>
      <c r="AZ270">
        <v>80</v>
      </c>
      <c r="BA270">
        <v>80</v>
      </c>
      <c r="BB270">
        <v>82</v>
      </c>
      <c r="BC270">
        <v>98</v>
      </c>
      <c r="BD270">
        <v>88</v>
      </c>
      <c r="BE270">
        <v>84</v>
      </c>
      <c r="BF270">
        <v>100</v>
      </c>
      <c r="BG270">
        <v>100</v>
      </c>
      <c r="BH270">
        <v>100</v>
      </c>
      <c r="BI270">
        <v>100</v>
      </c>
      <c r="BJ270">
        <v>100</v>
      </c>
      <c r="BK270">
        <v>100</v>
      </c>
      <c r="BL270">
        <v>100</v>
      </c>
      <c r="BM270">
        <v>25</v>
      </c>
      <c r="BN270">
        <v>25</v>
      </c>
      <c r="BO270">
        <v>25</v>
      </c>
      <c r="BP270">
        <v>25</v>
      </c>
      <c r="BQ270">
        <v>1</v>
      </c>
      <c r="BR270">
        <v>0</v>
      </c>
      <c r="BS270">
        <v>3</v>
      </c>
      <c r="BT270">
        <v>3</v>
      </c>
      <c r="BU270">
        <v>0</v>
      </c>
      <c r="BV270">
        <v>1</v>
      </c>
      <c r="BW270">
        <v>2</v>
      </c>
      <c r="BX270">
        <v>1</v>
      </c>
      <c r="BY270">
        <v>1</v>
      </c>
      <c r="BZ270">
        <v>0</v>
      </c>
      <c r="CA270">
        <v>2</v>
      </c>
      <c r="CB270">
        <v>2</v>
      </c>
      <c r="CC270">
        <v>1</v>
      </c>
      <c r="CD270">
        <v>3</v>
      </c>
      <c r="CE270">
        <v>1</v>
      </c>
      <c r="CF270">
        <v>0</v>
      </c>
      <c r="CG270">
        <v>15</v>
      </c>
      <c r="CH270">
        <v>18</v>
      </c>
      <c r="CI270">
        <v>97</v>
      </c>
      <c r="CJ270">
        <v>60</v>
      </c>
      <c r="CK270">
        <v>12</v>
      </c>
      <c r="CL270">
        <v>53</v>
      </c>
      <c r="CM270">
        <v>3</v>
      </c>
      <c r="CN270">
        <v>95</v>
      </c>
      <c r="CO270">
        <v>58</v>
      </c>
      <c r="CP270">
        <v>72</v>
      </c>
      <c r="CQ270">
        <v>81</v>
      </c>
      <c r="CR270">
        <v>61</v>
      </c>
      <c r="CS270">
        <v>98</v>
      </c>
      <c r="CT270">
        <v>99</v>
      </c>
      <c r="CU270">
        <v>1</v>
      </c>
      <c r="CV270">
        <v>59</v>
      </c>
      <c r="CW270">
        <v>82</v>
      </c>
      <c r="CX270">
        <v>54</v>
      </c>
      <c r="CY270">
        <v>89</v>
      </c>
      <c r="CZ270">
        <v>46</v>
      </c>
      <c r="DA270">
        <v>23</v>
      </c>
      <c r="DB270">
        <v>58</v>
      </c>
      <c r="DC270">
        <v>0</v>
      </c>
      <c r="DD270">
        <v>70</v>
      </c>
      <c r="DE270">
        <v>80</v>
      </c>
      <c r="DF270">
        <v>89</v>
      </c>
      <c r="DG270">
        <v>36</v>
      </c>
      <c r="DH270">
        <v>86</v>
      </c>
      <c r="DI270">
        <v>34</v>
      </c>
      <c r="DJ270">
        <v>83</v>
      </c>
      <c r="DK270">
        <v>68</v>
      </c>
      <c r="DL270">
        <v>60</v>
      </c>
      <c r="DM270">
        <v>646</v>
      </c>
      <c r="DN270">
        <v>384</v>
      </c>
      <c r="DO270">
        <v>119</v>
      </c>
      <c r="DP270">
        <v>79</v>
      </c>
      <c r="DQ270">
        <v>21</v>
      </c>
      <c r="DR270">
        <v>184</v>
      </c>
      <c r="DS270">
        <v>997</v>
      </c>
      <c r="DT270">
        <v>678</v>
      </c>
      <c r="DU270">
        <v>950</v>
      </c>
      <c r="DV270">
        <v>348</v>
      </c>
      <c r="DW270">
        <v>478</v>
      </c>
      <c r="DX270">
        <v>945</v>
      </c>
      <c r="DY270">
        <v>918</v>
      </c>
      <c r="DZ270">
        <v>382</v>
      </c>
      <c r="EA270">
        <v>184</v>
      </c>
      <c r="EB270">
        <v>50</v>
      </c>
      <c r="EC270">
        <v>172</v>
      </c>
      <c r="ED270">
        <v>385</v>
      </c>
      <c r="EE270">
        <v>302</v>
      </c>
      <c r="EF270">
        <v>566</v>
      </c>
      <c r="EG270">
        <v>29</v>
      </c>
      <c r="EH270">
        <v>398</v>
      </c>
      <c r="EI270">
        <v>588</v>
      </c>
      <c r="EJ270">
        <v>930</v>
      </c>
      <c r="EK270">
        <v>899</v>
      </c>
      <c r="EL270">
        <v>429</v>
      </c>
      <c r="EM270">
        <v>862</v>
      </c>
      <c r="EN270">
        <v>824</v>
      </c>
      <c r="EO270">
        <v>611</v>
      </c>
      <c r="EP270">
        <v>358</v>
      </c>
      <c r="EQ270">
        <v>7</v>
      </c>
      <c r="ER270">
        <v>574</v>
      </c>
      <c r="ES270">
        <v>69</v>
      </c>
      <c r="ET270">
        <v>236</v>
      </c>
      <c r="EU270">
        <v>527</v>
      </c>
      <c r="EV270">
        <v>140</v>
      </c>
      <c r="EW270">
        <v>137</v>
      </c>
      <c r="EX270">
        <v>732</v>
      </c>
      <c r="EY270">
        <v>551</v>
      </c>
      <c r="EZ270">
        <v>841</v>
      </c>
      <c r="FA270">
        <v>274</v>
      </c>
      <c r="FB270">
        <v>499</v>
      </c>
      <c r="FC270">
        <v>316</v>
      </c>
      <c r="FD270">
        <v>569</v>
      </c>
      <c r="FE270">
        <v>766</v>
      </c>
      <c r="FF270">
        <v>554</v>
      </c>
      <c r="FG270">
        <v>947</v>
      </c>
      <c r="FH270">
        <v>691</v>
      </c>
      <c r="FI270">
        <v>953</v>
      </c>
      <c r="FJ270">
        <v>50</v>
      </c>
      <c r="FK270">
        <v>50</v>
      </c>
      <c r="FL270">
        <v>50</v>
      </c>
      <c r="FM270">
        <v>50</v>
      </c>
      <c r="FN270">
        <v>69</v>
      </c>
      <c r="FO270">
        <v>61</v>
      </c>
      <c r="FP270">
        <v>51</v>
      </c>
      <c r="FQ270">
        <v>64</v>
      </c>
      <c r="FR270">
        <v>74</v>
      </c>
      <c r="FS270">
        <v>53</v>
      </c>
      <c r="FT270">
        <v>50</v>
      </c>
      <c r="FU270">
        <v>50</v>
      </c>
      <c r="FV270">
        <v>50</v>
      </c>
      <c r="FW270">
        <v>50</v>
      </c>
      <c r="FX270">
        <v>50</v>
      </c>
      <c r="FY270">
        <v>50</v>
      </c>
      <c r="FZ270">
        <v>50</v>
      </c>
      <c r="GA270">
        <v>50</v>
      </c>
      <c r="GB270">
        <v>50</v>
      </c>
      <c r="GC270">
        <v>50</v>
      </c>
      <c r="GD270">
        <v>50</v>
      </c>
      <c r="GE270">
        <v>73</v>
      </c>
      <c r="GF270">
        <v>61</v>
      </c>
      <c r="GG270">
        <v>57</v>
      </c>
      <c r="GH270">
        <v>65</v>
      </c>
      <c r="GI270">
        <v>63</v>
      </c>
      <c r="GJ270">
        <v>52</v>
      </c>
      <c r="GK270">
        <v>74</v>
      </c>
      <c r="GL270">
        <v>50</v>
      </c>
      <c r="GM270">
        <v>50</v>
      </c>
      <c r="GN270">
        <v>50</v>
      </c>
      <c r="GO270">
        <v>50</v>
      </c>
      <c r="GP270">
        <v>50</v>
      </c>
      <c r="GQ270">
        <v>50</v>
      </c>
      <c r="GR270">
        <v>0.68399999999999994</v>
      </c>
      <c r="GS270">
        <v>0.55000000000000004</v>
      </c>
      <c r="GT270">
        <v>0.67199999999999993</v>
      </c>
      <c r="GU270">
        <v>0.88500000000000001</v>
      </c>
      <c r="GV270">
        <v>0.80200000000000005</v>
      </c>
      <c r="GW270">
        <v>1.0659999999999998</v>
      </c>
      <c r="GX270">
        <v>0.52900000000000003</v>
      </c>
      <c r="GY270">
        <v>0.89800000000000002</v>
      </c>
      <c r="GZ270">
        <v>1.0880000000000001</v>
      </c>
      <c r="HA270">
        <v>1.4300000000000002</v>
      </c>
      <c r="HB270">
        <v>1.399</v>
      </c>
      <c r="HC270">
        <v>0.92900000000000005</v>
      </c>
      <c r="HD270">
        <v>1.3620000000000001</v>
      </c>
      <c r="HE270">
        <v>1.3239999999999998</v>
      </c>
      <c r="HF270">
        <v>1.111</v>
      </c>
      <c r="HG270">
        <v>2</v>
      </c>
      <c r="HH270">
        <v>7.0000000000000001E-3</v>
      </c>
      <c r="HI270">
        <v>0.57399999999999995</v>
      </c>
      <c r="HJ270">
        <v>6.9000000000000006E-2</v>
      </c>
      <c r="HK270">
        <v>0.23599999999999999</v>
      </c>
      <c r="HL270">
        <v>0.52700000000000002</v>
      </c>
      <c r="HM270">
        <v>0.14000000000000001</v>
      </c>
      <c r="HN270">
        <v>0.13700000000000001</v>
      </c>
      <c r="HO270">
        <v>0.73199999999999998</v>
      </c>
      <c r="HP270">
        <v>0.55100000000000005</v>
      </c>
      <c r="HQ270">
        <v>0.84099999999999997</v>
      </c>
      <c r="HR270">
        <v>0.27400000000000002</v>
      </c>
      <c r="HS270">
        <v>0.499</v>
      </c>
      <c r="HT270">
        <v>0.316</v>
      </c>
      <c r="HU270">
        <v>0.56899999999999995</v>
      </c>
      <c r="HV270">
        <v>0.76600000000000001</v>
      </c>
      <c r="HW270">
        <v>0.55400000000000005</v>
      </c>
      <c r="HX270" s="40" t="s">
        <v>85</v>
      </c>
      <c r="HY270" s="35" t="s">
        <v>85</v>
      </c>
      <c r="HZ270" s="36" t="s">
        <v>85</v>
      </c>
      <c r="IA270" s="36" t="s">
        <v>85</v>
      </c>
      <c r="IB270" s="36">
        <v>60</v>
      </c>
      <c r="IC270" s="36" t="s">
        <v>85</v>
      </c>
      <c r="ID270" s="37" t="s">
        <v>85</v>
      </c>
      <c r="IE270" s="37" t="s">
        <v>85</v>
      </c>
      <c r="IF270" s="34" t="str">
        <f t="shared" si="33"/>
        <v/>
      </c>
      <c r="IG270" t="str">
        <f t="shared" si="34"/>
        <v/>
      </c>
      <c r="IH270" t="str">
        <f t="shared" si="35"/>
        <v/>
      </c>
      <c r="II270" t="str">
        <f t="shared" si="36"/>
        <v/>
      </c>
      <c r="IJ270">
        <f t="shared" si="37"/>
        <v>120</v>
      </c>
      <c r="IK270" t="str">
        <f t="shared" si="38"/>
        <v/>
      </c>
      <c r="IL270" t="str">
        <f t="shared" si="39"/>
        <v/>
      </c>
      <c r="IM270" t="str">
        <f t="shared" si="40"/>
        <v/>
      </c>
    </row>
    <row r="271" spans="1:247" x14ac:dyDescent="0.25">
      <c r="A271" s="48">
        <v>143034</v>
      </c>
      <c r="E271" t="b">
        <v>0</v>
      </c>
      <c r="H271">
        <v>40</v>
      </c>
      <c r="J271" t="s">
        <v>46</v>
      </c>
      <c r="K271" t="b">
        <v>1</v>
      </c>
      <c r="N271" t="s">
        <v>43</v>
      </c>
      <c r="R271">
        <v>41.700000762939453</v>
      </c>
      <c r="S271">
        <v>0</v>
      </c>
      <c r="T271" t="b">
        <v>0</v>
      </c>
      <c r="U271">
        <v>43748.000243055554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10</v>
      </c>
      <c r="AC271">
        <v>10</v>
      </c>
      <c r="AD271">
        <v>9999</v>
      </c>
      <c r="AE271">
        <v>43691.000243055554</v>
      </c>
      <c r="AF271">
        <v>43748.000243055554</v>
      </c>
      <c r="AH271">
        <v>0</v>
      </c>
      <c r="AI271" t="s">
        <v>44</v>
      </c>
      <c r="AJ271">
        <v>816</v>
      </c>
      <c r="AK271">
        <v>266</v>
      </c>
      <c r="AL271">
        <v>244</v>
      </c>
      <c r="AM271">
        <v>772</v>
      </c>
      <c r="AN271">
        <v>851</v>
      </c>
      <c r="AO271">
        <v>238</v>
      </c>
      <c r="AP271">
        <v>542</v>
      </c>
      <c r="AQ271">
        <v>757</v>
      </c>
      <c r="AR271">
        <v>292</v>
      </c>
      <c r="AS271">
        <v>554</v>
      </c>
      <c r="AT271">
        <v>269</v>
      </c>
      <c r="AU271">
        <v>868</v>
      </c>
      <c r="AV271">
        <v>89</v>
      </c>
      <c r="AW271">
        <v>985</v>
      </c>
      <c r="AX271">
        <v>854</v>
      </c>
      <c r="AY271">
        <v>315</v>
      </c>
      <c r="AZ271">
        <v>95</v>
      </c>
      <c r="BA271">
        <v>88</v>
      </c>
      <c r="BB271">
        <v>88</v>
      </c>
      <c r="BC271">
        <v>83</v>
      </c>
      <c r="BD271">
        <v>99</v>
      </c>
      <c r="BE271">
        <v>91</v>
      </c>
      <c r="BF271">
        <v>100</v>
      </c>
      <c r="BG271">
        <v>100</v>
      </c>
      <c r="BH271">
        <v>100</v>
      </c>
      <c r="BI271">
        <v>100</v>
      </c>
      <c r="BJ271">
        <v>100</v>
      </c>
      <c r="BK271">
        <v>100</v>
      </c>
      <c r="BL271">
        <v>100</v>
      </c>
      <c r="BM271">
        <v>25</v>
      </c>
      <c r="BN271">
        <v>25</v>
      </c>
      <c r="BO271">
        <v>25</v>
      </c>
      <c r="BP271">
        <v>25</v>
      </c>
      <c r="BQ271">
        <v>1</v>
      </c>
      <c r="BR271">
        <v>1</v>
      </c>
      <c r="BS271">
        <v>1</v>
      </c>
      <c r="BT271">
        <v>0</v>
      </c>
      <c r="BU271">
        <v>2</v>
      </c>
      <c r="BV271">
        <v>1</v>
      </c>
      <c r="BW271">
        <v>0</v>
      </c>
      <c r="BX271">
        <v>1</v>
      </c>
      <c r="BY271">
        <v>0</v>
      </c>
      <c r="BZ271">
        <v>3</v>
      </c>
      <c r="CA271">
        <v>0</v>
      </c>
      <c r="CB271">
        <v>1</v>
      </c>
      <c r="CC271">
        <v>1</v>
      </c>
      <c r="CD271">
        <v>3</v>
      </c>
      <c r="CE271">
        <v>3</v>
      </c>
      <c r="CF271">
        <v>3</v>
      </c>
      <c r="CG271">
        <v>74</v>
      </c>
      <c r="CH271">
        <v>98</v>
      </c>
      <c r="CI271">
        <v>10</v>
      </c>
      <c r="CJ271">
        <v>3</v>
      </c>
      <c r="CK271">
        <v>1</v>
      </c>
      <c r="CL271">
        <v>91</v>
      </c>
      <c r="CM271">
        <v>17</v>
      </c>
      <c r="CN271">
        <v>43</v>
      </c>
      <c r="CO271">
        <v>32</v>
      </c>
      <c r="CP271">
        <v>52</v>
      </c>
      <c r="CQ271">
        <v>12</v>
      </c>
      <c r="CR271">
        <v>3</v>
      </c>
      <c r="CS271">
        <v>45</v>
      </c>
      <c r="CT271">
        <v>17</v>
      </c>
      <c r="CU271">
        <v>0</v>
      </c>
      <c r="CV271">
        <v>66</v>
      </c>
      <c r="CW271">
        <v>71</v>
      </c>
      <c r="CX271">
        <v>12</v>
      </c>
      <c r="CY271">
        <v>98</v>
      </c>
      <c r="CZ271">
        <v>40</v>
      </c>
      <c r="DA271">
        <v>93</v>
      </c>
      <c r="DB271">
        <v>47</v>
      </c>
      <c r="DC271">
        <v>27</v>
      </c>
      <c r="DD271">
        <v>53</v>
      </c>
      <c r="DE271">
        <v>85</v>
      </c>
      <c r="DF271">
        <v>14</v>
      </c>
      <c r="DG271">
        <v>61</v>
      </c>
      <c r="DH271">
        <v>77</v>
      </c>
      <c r="DI271">
        <v>88</v>
      </c>
      <c r="DJ271">
        <v>31</v>
      </c>
      <c r="DK271">
        <v>80</v>
      </c>
      <c r="DL271">
        <v>80</v>
      </c>
      <c r="DM271">
        <v>395</v>
      </c>
      <c r="DN271">
        <v>337</v>
      </c>
      <c r="DO271">
        <v>140</v>
      </c>
      <c r="DP271">
        <v>337</v>
      </c>
      <c r="DQ271">
        <v>878</v>
      </c>
      <c r="DR271">
        <v>732</v>
      </c>
      <c r="DS271">
        <v>723</v>
      </c>
      <c r="DT271">
        <v>770</v>
      </c>
      <c r="DU271">
        <v>491</v>
      </c>
      <c r="DV271">
        <v>201</v>
      </c>
      <c r="DW271">
        <v>398</v>
      </c>
      <c r="DX271">
        <v>620</v>
      </c>
      <c r="DY271">
        <v>49</v>
      </c>
      <c r="DZ271">
        <v>490</v>
      </c>
      <c r="EA271">
        <v>238</v>
      </c>
      <c r="EB271">
        <v>345</v>
      </c>
      <c r="EC271">
        <v>164</v>
      </c>
      <c r="ED271">
        <v>937</v>
      </c>
      <c r="EE271">
        <v>587</v>
      </c>
      <c r="EF271">
        <v>513</v>
      </c>
      <c r="EG271">
        <v>165</v>
      </c>
      <c r="EH271">
        <v>388</v>
      </c>
      <c r="EI271">
        <v>570</v>
      </c>
      <c r="EJ271">
        <v>446</v>
      </c>
      <c r="EK271">
        <v>718</v>
      </c>
      <c r="EL271">
        <v>902</v>
      </c>
      <c r="EM271">
        <v>301</v>
      </c>
      <c r="EN271">
        <v>549</v>
      </c>
      <c r="EO271">
        <v>378</v>
      </c>
      <c r="EP271">
        <v>61</v>
      </c>
      <c r="EQ271">
        <v>186</v>
      </c>
      <c r="ER271">
        <v>89</v>
      </c>
      <c r="ES271">
        <v>482</v>
      </c>
      <c r="ET271">
        <v>524</v>
      </c>
      <c r="EU271">
        <v>625</v>
      </c>
      <c r="EV271">
        <v>780</v>
      </c>
      <c r="EW271">
        <v>2</v>
      </c>
      <c r="EX271">
        <v>208</v>
      </c>
      <c r="EY271">
        <v>408</v>
      </c>
      <c r="EZ271">
        <v>965</v>
      </c>
      <c r="FA271">
        <v>901</v>
      </c>
      <c r="FB271">
        <v>366</v>
      </c>
      <c r="FC271">
        <v>100</v>
      </c>
      <c r="FD271">
        <v>301</v>
      </c>
      <c r="FE271">
        <v>301</v>
      </c>
      <c r="FF271">
        <v>651</v>
      </c>
      <c r="FG271">
        <v>388</v>
      </c>
      <c r="FH271">
        <v>883</v>
      </c>
      <c r="FI271">
        <v>3</v>
      </c>
      <c r="FJ271">
        <v>50</v>
      </c>
      <c r="FK271">
        <v>50</v>
      </c>
      <c r="FL271">
        <v>50</v>
      </c>
      <c r="FM271">
        <v>50</v>
      </c>
      <c r="FN271">
        <v>50</v>
      </c>
      <c r="FO271">
        <v>69</v>
      </c>
      <c r="FP271">
        <v>79</v>
      </c>
      <c r="FQ271">
        <v>53</v>
      </c>
      <c r="FR271">
        <v>51</v>
      </c>
      <c r="FS271">
        <v>72</v>
      </c>
      <c r="FT271">
        <v>55</v>
      </c>
      <c r="FU271">
        <v>50</v>
      </c>
      <c r="FV271">
        <v>50</v>
      </c>
      <c r="FW271">
        <v>50</v>
      </c>
      <c r="FX271">
        <v>50</v>
      </c>
      <c r="FY271">
        <v>50</v>
      </c>
      <c r="FZ271">
        <v>50</v>
      </c>
      <c r="GA271">
        <v>50</v>
      </c>
      <c r="GB271">
        <v>50</v>
      </c>
      <c r="GC271">
        <v>50</v>
      </c>
      <c r="GD271">
        <v>50</v>
      </c>
      <c r="GE271">
        <v>51</v>
      </c>
      <c r="GF271">
        <v>62</v>
      </c>
      <c r="GG271">
        <v>77</v>
      </c>
      <c r="GH271">
        <v>67</v>
      </c>
      <c r="GI271">
        <v>79</v>
      </c>
      <c r="GJ271">
        <v>77</v>
      </c>
      <c r="GK271">
        <v>59</v>
      </c>
      <c r="GL271">
        <v>50</v>
      </c>
      <c r="GM271">
        <v>50</v>
      </c>
      <c r="GN271">
        <v>50</v>
      </c>
      <c r="GO271">
        <v>50</v>
      </c>
      <c r="GP271">
        <v>50</v>
      </c>
      <c r="GQ271">
        <v>50</v>
      </c>
      <c r="GR271">
        <v>0.73799999999999999</v>
      </c>
      <c r="GS271">
        <v>0.84499999999999997</v>
      </c>
      <c r="GT271">
        <v>0.66400000000000003</v>
      </c>
      <c r="GU271">
        <v>1.4370000000000001</v>
      </c>
      <c r="GV271">
        <v>1.087</v>
      </c>
      <c r="GW271">
        <v>1.0129999999999999</v>
      </c>
      <c r="GX271">
        <v>0.66500000000000004</v>
      </c>
      <c r="GY271">
        <v>0.88800000000000001</v>
      </c>
      <c r="GZ271">
        <v>1.0699999999999998</v>
      </c>
      <c r="HA271">
        <v>0.94599999999999995</v>
      </c>
      <c r="HB271">
        <v>1.218</v>
      </c>
      <c r="HC271">
        <v>1.4020000000000001</v>
      </c>
      <c r="HD271">
        <v>0.80099999999999993</v>
      </c>
      <c r="HE271">
        <v>1.0489999999999999</v>
      </c>
      <c r="HF271">
        <v>0.878</v>
      </c>
      <c r="HG271">
        <v>2</v>
      </c>
      <c r="HH271">
        <v>0.186</v>
      </c>
      <c r="HI271">
        <v>8.8999999999999996E-2</v>
      </c>
      <c r="HJ271">
        <v>0.48199999999999998</v>
      </c>
      <c r="HK271">
        <v>0.52400000000000002</v>
      </c>
      <c r="HL271">
        <v>0.625</v>
      </c>
      <c r="HM271">
        <v>0.78</v>
      </c>
      <c r="HN271">
        <v>2E-3</v>
      </c>
      <c r="HO271">
        <v>0.20799999999999999</v>
      </c>
      <c r="HP271">
        <v>0.40799999999999997</v>
      </c>
      <c r="HQ271">
        <v>0.96499999999999997</v>
      </c>
      <c r="HR271">
        <v>0.90100000000000002</v>
      </c>
      <c r="HS271">
        <v>0.36599999999999999</v>
      </c>
      <c r="HT271">
        <v>0.1</v>
      </c>
      <c r="HU271">
        <v>0.30099999999999999</v>
      </c>
      <c r="HV271">
        <v>0.30099999999999999</v>
      </c>
      <c r="HW271">
        <v>0.65100000000000002</v>
      </c>
      <c r="HX271" s="40" t="s">
        <v>85</v>
      </c>
      <c r="HY271" s="35" t="s">
        <v>85</v>
      </c>
      <c r="HZ271" s="36" t="s">
        <v>85</v>
      </c>
      <c r="IA271" s="36" t="s">
        <v>85</v>
      </c>
      <c r="IB271" s="36">
        <v>80</v>
      </c>
      <c r="IC271" s="36" t="s">
        <v>85</v>
      </c>
      <c r="ID271" s="37" t="s">
        <v>85</v>
      </c>
      <c r="IE271" s="37" t="s">
        <v>85</v>
      </c>
      <c r="IF271" s="34" t="str">
        <f t="shared" si="33"/>
        <v/>
      </c>
      <c r="IG271" t="str">
        <f t="shared" si="34"/>
        <v/>
      </c>
      <c r="IH271" t="str">
        <f t="shared" si="35"/>
        <v/>
      </c>
      <c r="II271" t="str">
        <f t="shared" si="36"/>
        <v/>
      </c>
      <c r="IJ271">
        <f t="shared" si="37"/>
        <v>155</v>
      </c>
      <c r="IK271" t="str">
        <f t="shared" si="38"/>
        <v/>
      </c>
      <c r="IL271" t="str">
        <f t="shared" si="39"/>
        <v/>
      </c>
      <c r="IM271" t="str">
        <f t="shared" si="40"/>
        <v/>
      </c>
    </row>
    <row r="272" spans="1:247" x14ac:dyDescent="0.25">
      <c r="A272" s="48">
        <v>143133</v>
      </c>
      <c r="E272" t="b">
        <v>0</v>
      </c>
      <c r="H272">
        <v>30</v>
      </c>
      <c r="J272" t="s">
        <v>46</v>
      </c>
      <c r="K272" t="b">
        <v>1</v>
      </c>
      <c r="N272" t="s">
        <v>43</v>
      </c>
      <c r="R272">
        <v>8.3400001525878906</v>
      </c>
      <c r="S272">
        <v>1.7000000000000001E-2</v>
      </c>
      <c r="T272" t="b">
        <v>0</v>
      </c>
      <c r="U272">
        <v>43734.000243055554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10</v>
      </c>
      <c r="AC272">
        <v>10</v>
      </c>
      <c r="AD272">
        <v>588</v>
      </c>
      <c r="AE272">
        <v>43691.000243055554</v>
      </c>
      <c r="AF272">
        <v>43734.000243055554</v>
      </c>
      <c r="AH272">
        <v>1.7000000000000001E-2</v>
      </c>
      <c r="AI272" t="s">
        <v>44</v>
      </c>
      <c r="AJ272">
        <v>839</v>
      </c>
      <c r="AK272">
        <v>71</v>
      </c>
      <c r="AL272">
        <v>51</v>
      </c>
      <c r="AM272">
        <v>547</v>
      </c>
      <c r="AN272">
        <v>600</v>
      </c>
      <c r="AO272">
        <v>77</v>
      </c>
      <c r="AP272">
        <v>744</v>
      </c>
      <c r="AQ272">
        <v>753</v>
      </c>
      <c r="AR272">
        <v>115</v>
      </c>
      <c r="AS272">
        <v>884</v>
      </c>
      <c r="AT272">
        <v>427</v>
      </c>
      <c r="AU272">
        <v>723</v>
      </c>
      <c r="AV272">
        <v>131</v>
      </c>
      <c r="AW272">
        <v>836</v>
      </c>
      <c r="AX272">
        <v>724</v>
      </c>
      <c r="AY272">
        <v>411</v>
      </c>
      <c r="AZ272">
        <v>56</v>
      </c>
      <c r="BA272">
        <v>89</v>
      </c>
      <c r="BB272">
        <v>72</v>
      </c>
      <c r="BC272">
        <v>56</v>
      </c>
      <c r="BD272">
        <v>64</v>
      </c>
      <c r="BE272">
        <v>88</v>
      </c>
      <c r="BF272">
        <v>100</v>
      </c>
      <c r="BG272">
        <v>100</v>
      </c>
      <c r="BH272">
        <v>100</v>
      </c>
      <c r="BI272">
        <v>100</v>
      </c>
      <c r="BJ272">
        <v>100</v>
      </c>
      <c r="BK272">
        <v>100</v>
      </c>
      <c r="BL272">
        <v>100</v>
      </c>
      <c r="BM272">
        <v>25</v>
      </c>
      <c r="BN272">
        <v>25</v>
      </c>
      <c r="BO272">
        <v>25</v>
      </c>
      <c r="BP272">
        <v>25</v>
      </c>
      <c r="BQ272">
        <v>2</v>
      </c>
      <c r="BR272">
        <v>1</v>
      </c>
      <c r="BS272">
        <v>2</v>
      </c>
      <c r="BT272">
        <v>0</v>
      </c>
      <c r="BU272">
        <v>1</v>
      </c>
      <c r="BV272">
        <v>0</v>
      </c>
      <c r="BW272">
        <v>0</v>
      </c>
      <c r="BX272">
        <v>0</v>
      </c>
      <c r="BY272">
        <v>1</v>
      </c>
      <c r="BZ272">
        <v>0</v>
      </c>
      <c r="CA272">
        <v>0</v>
      </c>
      <c r="CB272">
        <v>2</v>
      </c>
      <c r="CC272">
        <v>0</v>
      </c>
      <c r="CD272">
        <v>0</v>
      </c>
      <c r="CE272">
        <v>3</v>
      </c>
      <c r="CF272">
        <v>1</v>
      </c>
      <c r="CG272">
        <v>48</v>
      </c>
      <c r="CH272">
        <v>41</v>
      </c>
      <c r="CI272">
        <v>95</v>
      </c>
      <c r="CJ272">
        <v>20</v>
      </c>
      <c r="CK272">
        <v>35</v>
      </c>
      <c r="CL272">
        <v>77</v>
      </c>
      <c r="CM272">
        <v>75</v>
      </c>
      <c r="CN272">
        <v>2</v>
      </c>
      <c r="CO272">
        <v>82</v>
      </c>
      <c r="CP272">
        <v>12</v>
      </c>
      <c r="CQ272">
        <v>64</v>
      </c>
      <c r="CR272">
        <v>86</v>
      </c>
      <c r="CS272">
        <v>94</v>
      </c>
      <c r="CT272">
        <v>90</v>
      </c>
      <c r="CU272">
        <v>94</v>
      </c>
      <c r="CV272">
        <v>74</v>
      </c>
      <c r="CW272">
        <v>7</v>
      </c>
      <c r="CX272">
        <v>48</v>
      </c>
      <c r="CY272">
        <v>99</v>
      </c>
      <c r="CZ272">
        <v>56</v>
      </c>
      <c r="DA272">
        <v>51</v>
      </c>
      <c r="DB272">
        <v>51</v>
      </c>
      <c r="DC272">
        <v>78</v>
      </c>
      <c r="DD272">
        <v>60</v>
      </c>
      <c r="DE272">
        <v>73</v>
      </c>
      <c r="DF272">
        <v>49</v>
      </c>
      <c r="DG272">
        <v>55</v>
      </c>
      <c r="DH272">
        <v>89</v>
      </c>
      <c r="DI272">
        <v>78</v>
      </c>
      <c r="DJ272">
        <v>13</v>
      </c>
      <c r="DK272">
        <v>52</v>
      </c>
      <c r="DL272">
        <v>95</v>
      </c>
      <c r="DM272">
        <v>246</v>
      </c>
      <c r="DN272">
        <v>162</v>
      </c>
      <c r="DO272">
        <v>573</v>
      </c>
      <c r="DP272">
        <v>622</v>
      </c>
      <c r="DQ272">
        <v>617</v>
      </c>
      <c r="DR272">
        <v>560</v>
      </c>
      <c r="DS272">
        <v>549</v>
      </c>
      <c r="DT272">
        <v>6</v>
      </c>
      <c r="DU272">
        <v>121</v>
      </c>
      <c r="DV272">
        <v>906</v>
      </c>
      <c r="DW272">
        <v>661</v>
      </c>
      <c r="DX272">
        <v>820</v>
      </c>
      <c r="DY272">
        <v>44</v>
      </c>
      <c r="DZ272">
        <v>78</v>
      </c>
      <c r="EA272">
        <v>18</v>
      </c>
      <c r="EB272">
        <v>779</v>
      </c>
      <c r="EC272">
        <v>45</v>
      </c>
      <c r="ED272">
        <v>13</v>
      </c>
      <c r="EE272">
        <v>274</v>
      </c>
      <c r="EF272">
        <v>240</v>
      </c>
      <c r="EG272">
        <v>812</v>
      </c>
      <c r="EH272">
        <v>198</v>
      </c>
      <c r="EI272">
        <v>577</v>
      </c>
      <c r="EJ272">
        <v>41</v>
      </c>
      <c r="EK272">
        <v>991</v>
      </c>
      <c r="EL272">
        <v>867</v>
      </c>
      <c r="EM272">
        <v>916</v>
      </c>
      <c r="EN272">
        <v>316</v>
      </c>
      <c r="EO272">
        <v>762</v>
      </c>
      <c r="EP272">
        <v>308</v>
      </c>
      <c r="EQ272">
        <v>454</v>
      </c>
      <c r="ER272">
        <v>918</v>
      </c>
      <c r="ES272">
        <v>281</v>
      </c>
      <c r="ET272">
        <v>254</v>
      </c>
      <c r="EU272">
        <v>245</v>
      </c>
      <c r="EV272">
        <v>191</v>
      </c>
      <c r="EW272">
        <v>929</v>
      </c>
      <c r="EX272">
        <v>211</v>
      </c>
      <c r="EY272">
        <v>552</v>
      </c>
      <c r="EZ272">
        <v>549</v>
      </c>
      <c r="FA272">
        <v>571</v>
      </c>
      <c r="FB272">
        <v>974</v>
      </c>
      <c r="FC272">
        <v>435</v>
      </c>
      <c r="FD272">
        <v>983</v>
      </c>
      <c r="FE272">
        <v>526</v>
      </c>
      <c r="FF272">
        <v>794</v>
      </c>
      <c r="FG272">
        <v>601</v>
      </c>
      <c r="FH272">
        <v>551</v>
      </c>
      <c r="FI272">
        <v>504</v>
      </c>
      <c r="FJ272">
        <v>50</v>
      </c>
      <c r="FK272">
        <v>50</v>
      </c>
      <c r="FL272">
        <v>50</v>
      </c>
      <c r="FM272">
        <v>50</v>
      </c>
      <c r="FN272">
        <v>79</v>
      </c>
      <c r="FO272">
        <v>71</v>
      </c>
      <c r="FP272">
        <v>58</v>
      </c>
      <c r="FQ272">
        <v>70</v>
      </c>
      <c r="FR272">
        <v>61</v>
      </c>
      <c r="FS272">
        <v>75</v>
      </c>
      <c r="FT272">
        <v>55</v>
      </c>
      <c r="FU272">
        <v>50</v>
      </c>
      <c r="FV272">
        <v>50</v>
      </c>
      <c r="FW272">
        <v>50</v>
      </c>
      <c r="FX272">
        <v>50</v>
      </c>
      <c r="FY272">
        <v>50</v>
      </c>
      <c r="FZ272">
        <v>50</v>
      </c>
      <c r="GA272">
        <v>50</v>
      </c>
      <c r="GB272">
        <v>50</v>
      </c>
      <c r="GC272">
        <v>50</v>
      </c>
      <c r="GD272">
        <v>50</v>
      </c>
      <c r="GE272">
        <v>71</v>
      </c>
      <c r="GF272">
        <v>60</v>
      </c>
      <c r="GG272">
        <v>73</v>
      </c>
      <c r="GH272">
        <v>52</v>
      </c>
      <c r="GI272">
        <v>63</v>
      </c>
      <c r="GJ272">
        <v>62</v>
      </c>
      <c r="GK272">
        <v>78</v>
      </c>
      <c r="GL272">
        <v>50</v>
      </c>
      <c r="GM272">
        <v>50</v>
      </c>
      <c r="GN272">
        <v>50</v>
      </c>
      <c r="GO272">
        <v>50</v>
      </c>
      <c r="GP272">
        <v>50</v>
      </c>
      <c r="GQ272">
        <v>50</v>
      </c>
      <c r="GR272">
        <v>0.51800000000000002</v>
      </c>
      <c r="GS272">
        <v>1.2789999999999999</v>
      </c>
      <c r="GT272">
        <v>0.54500000000000004</v>
      </c>
      <c r="GU272">
        <v>0.51300000000000001</v>
      </c>
      <c r="GV272">
        <v>0.77400000000000002</v>
      </c>
      <c r="GW272">
        <v>0.74</v>
      </c>
      <c r="GX272">
        <v>1.3120000000000001</v>
      </c>
      <c r="GY272">
        <v>0.69799999999999995</v>
      </c>
      <c r="GZ272">
        <v>1.077</v>
      </c>
      <c r="HA272">
        <v>0.54100000000000004</v>
      </c>
      <c r="HB272">
        <v>1.4910000000000001</v>
      </c>
      <c r="HC272">
        <v>1.367</v>
      </c>
      <c r="HD272">
        <v>1.4159999999999999</v>
      </c>
      <c r="HE272">
        <v>0.81600000000000006</v>
      </c>
      <c r="HF272">
        <v>1.262</v>
      </c>
      <c r="HG272">
        <v>1</v>
      </c>
      <c r="HH272">
        <v>0.45400000000000001</v>
      </c>
      <c r="HI272">
        <v>0.91800000000000004</v>
      </c>
      <c r="HJ272">
        <v>0.28100000000000003</v>
      </c>
      <c r="HK272">
        <v>0.254</v>
      </c>
      <c r="HL272">
        <v>0.245</v>
      </c>
      <c r="HM272">
        <v>0.191</v>
      </c>
      <c r="HN272">
        <v>0.92900000000000005</v>
      </c>
      <c r="HO272">
        <v>0.21099999999999999</v>
      </c>
      <c r="HP272">
        <v>0.55200000000000005</v>
      </c>
      <c r="HQ272">
        <v>0.54900000000000004</v>
      </c>
      <c r="HR272">
        <v>0.57099999999999995</v>
      </c>
      <c r="HS272">
        <v>0.97399999999999998</v>
      </c>
      <c r="HT272">
        <v>0.435</v>
      </c>
      <c r="HU272">
        <v>0.98299999999999998</v>
      </c>
      <c r="HV272">
        <v>0.52600000000000002</v>
      </c>
      <c r="HW272">
        <v>0.79400000000000004</v>
      </c>
      <c r="HX272" s="40" t="s">
        <v>85</v>
      </c>
      <c r="HY272" s="35" t="s">
        <v>85</v>
      </c>
      <c r="HZ272" s="36" t="s">
        <v>85</v>
      </c>
      <c r="IA272" s="36" t="s">
        <v>85</v>
      </c>
      <c r="IB272" s="36" t="s">
        <v>85</v>
      </c>
      <c r="IC272" s="36" t="s">
        <v>85</v>
      </c>
      <c r="ID272" s="37" t="s">
        <v>85</v>
      </c>
      <c r="IE272" s="37" t="s">
        <v>85</v>
      </c>
      <c r="IF272" s="34" t="str">
        <f t="shared" si="33"/>
        <v/>
      </c>
      <c r="IG272" t="str">
        <f t="shared" si="34"/>
        <v/>
      </c>
      <c r="IH272" t="str">
        <f t="shared" si="35"/>
        <v/>
      </c>
      <c r="II272" t="str">
        <f t="shared" si="36"/>
        <v/>
      </c>
      <c r="IJ272" t="str">
        <f t="shared" si="37"/>
        <v/>
      </c>
      <c r="IK272" t="str">
        <f t="shared" si="38"/>
        <v/>
      </c>
      <c r="IL272" t="str">
        <f t="shared" si="39"/>
        <v/>
      </c>
      <c r="IM272" t="str">
        <f t="shared" si="40"/>
        <v/>
      </c>
    </row>
    <row r="273" spans="1:247" x14ac:dyDescent="0.25">
      <c r="A273" s="48">
        <v>143337</v>
      </c>
      <c r="E273" t="b">
        <v>0</v>
      </c>
      <c r="H273">
        <v>35</v>
      </c>
      <c r="J273" t="s">
        <v>46</v>
      </c>
      <c r="K273" t="b">
        <v>1</v>
      </c>
      <c r="N273" t="s">
        <v>43</v>
      </c>
      <c r="R273">
        <v>52.819999694824219</v>
      </c>
      <c r="S273">
        <v>0</v>
      </c>
      <c r="T273" t="b">
        <v>0</v>
      </c>
      <c r="U273">
        <v>43741.000243055554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60</v>
      </c>
      <c r="AC273">
        <v>60</v>
      </c>
      <c r="AD273">
        <v>9999</v>
      </c>
      <c r="AE273">
        <v>43691.000243055554</v>
      </c>
      <c r="AF273">
        <v>43741.000243055554</v>
      </c>
      <c r="AH273">
        <v>0</v>
      </c>
      <c r="AI273" t="s">
        <v>44</v>
      </c>
      <c r="AJ273">
        <v>725</v>
      </c>
      <c r="AK273">
        <v>311</v>
      </c>
      <c r="AL273">
        <v>275</v>
      </c>
      <c r="AM273">
        <v>796</v>
      </c>
      <c r="AN273">
        <v>74</v>
      </c>
      <c r="AO273">
        <v>552</v>
      </c>
      <c r="AP273">
        <v>402</v>
      </c>
      <c r="AQ273">
        <v>462</v>
      </c>
      <c r="AR273">
        <v>32</v>
      </c>
      <c r="AS273">
        <v>903</v>
      </c>
      <c r="AT273">
        <v>841</v>
      </c>
      <c r="AU273">
        <v>94</v>
      </c>
      <c r="AV273">
        <v>714</v>
      </c>
      <c r="AW273">
        <v>968</v>
      </c>
      <c r="AX273">
        <v>663</v>
      </c>
      <c r="AY273">
        <v>490</v>
      </c>
      <c r="AZ273">
        <v>66</v>
      </c>
      <c r="BA273">
        <v>87</v>
      </c>
      <c r="BB273">
        <v>64</v>
      </c>
      <c r="BC273">
        <v>58</v>
      </c>
      <c r="BD273">
        <v>71</v>
      </c>
      <c r="BE273">
        <v>77</v>
      </c>
      <c r="BF273">
        <v>100</v>
      </c>
      <c r="BG273">
        <v>100</v>
      </c>
      <c r="BH273">
        <v>100</v>
      </c>
      <c r="BI273">
        <v>100</v>
      </c>
      <c r="BJ273">
        <v>100</v>
      </c>
      <c r="BK273">
        <v>100</v>
      </c>
      <c r="BL273">
        <v>100</v>
      </c>
      <c r="BM273">
        <v>25</v>
      </c>
      <c r="BN273">
        <v>25</v>
      </c>
      <c r="BO273">
        <v>25</v>
      </c>
      <c r="BP273">
        <v>25</v>
      </c>
      <c r="BQ273">
        <v>3</v>
      </c>
      <c r="BR273">
        <v>2</v>
      </c>
      <c r="BS273">
        <v>0</v>
      </c>
      <c r="BT273">
        <v>3</v>
      </c>
      <c r="BU273">
        <v>3</v>
      </c>
      <c r="BV273">
        <v>3</v>
      </c>
      <c r="BW273">
        <v>0</v>
      </c>
      <c r="BX273">
        <v>2</v>
      </c>
      <c r="BY273">
        <v>1</v>
      </c>
      <c r="BZ273">
        <v>0</v>
      </c>
      <c r="CA273">
        <v>3</v>
      </c>
      <c r="CB273">
        <v>2</v>
      </c>
      <c r="CC273">
        <v>3</v>
      </c>
      <c r="CD273">
        <v>2</v>
      </c>
      <c r="CE273">
        <v>2</v>
      </c>
      <c r="CF273">
        <v>2</v>
      </c>
      <c r="CG273">
        <v>83</v>
      </c>
      <c r="CH273">
        <v>51</v>
      </c>
      <c r="CI273">
        <v>35</v>
      </c>
      <c r="CJ273">
        <v>29</v>
      </c>
      <c r="CK273">
        <v>29</v>
      </c>
      <c r="CL273">
        <v>30</v>
      </c>
      <c r="CM273">
        <v>3</v>
      </c>
      <c r="CN273">
        <v>78</v>
      </c>
      <c r="CO273">
        <v>39</v>
      </c>
      <c r="CP273">
        <v>79</v>
      </c>
      <c r="CQ273">
        <v>32</v>
      </c>
      <c r="CR273">
        <v>7</v>
      </c>
      <c r="CS273">
        <v>4</v>
      </c>
      <c r="CT273">
        <v>80</v>
      </c>
      <c r="CU273">
        <v>43</v>
      </c>
      <c r="CV273">
        <v>62</v>
      </c>
      <c r="CW273">
        <v>64</v>
      </c>
      <c r="CX273">
        <v>93</v>
      </c>
      <c r="CY273">
        <v>31</v>
      </c>
      <c r="CZ273">
        <v>2</v>
      </c>
      <c r="DA273">
        <v>0</v>
      </c>
      <c r="DB273">
        <v>12</v>
      </c>
      <c r="DC273">
        <v>98</v>
      </c>
      <c r="DD273">
        <v>12</v>
      </c>
      <c r="DE273">
        <v>65</v>
      </c>
      <c r="DF273">
        <v>25</v>
      </c>
      <c r="DG273">
        <v>87</v>
      </c>
      <c r="DH273">
        <v>70</v>
      </c>
      <c r="DI273">
        <v>52</v>
      </c>
      <c r="DJ273">
        <v>37</v>
      </c>
      <c r="DK273">
        <v>2</v>
      </c>
      <c r="DL273">
        <v>33</v>
      </c>
      <c r="DM273">
        <v>874</v>
      </c>
      <c r="DN273">
        <v>234</v>
      </c>
      <c r="DO273">
        <v>914</v>
      </c>
      <c r="DP273">
        <v>740</v>
      </c>
      <c r="DQ273">
        <v>13</v>
      </c>
      <c r="DR273">
        <v>185</v>
      </c>
      <c r="DS273">
        <v>222</v>
      </c>
      <c r="DT273">
        <v>96</v>
      </c>
      <c r="DU273">
        <v>680</v>
      </c>
      <c r="DV273">
        <v>956</v>
      </c>
      <c r="DW273">
        <v>272</v>
      </c>
      <c r="DX273">
        <v>94</v>
      </c>
      <c r="DY273">
        <v>198</v>
      </c>
      <c r="DZ273">
        <v>73</v>
      </c>
      <c r="EA273">
        <v>882</v>
      </c>
      <c r="EB273">
        <v>770</v>
      </c>
      <c r="EC273">
        <v>564</v>
      </c>
      <c r="ED273">
        <v>527</v>
      </c>
      <c r="EE273">
        <v>162</v>
      </c>
      <c r="EF273">
        <v>945</v>
      </c>
      <c r="EG273">
        <v>492</v>
      </c>
      <c r="EH273">
        <v>710</v>
      </c>
      <c r="EI273">
        <v>910</v>
      </c>
      <c r="EJ273">
        <v>94</v>
      </c>
      <c r="EK273">
        <v>800</v>
      </c>
      <c r="EL273">
        <v>428</v>
      </c>
      <c r="EM273">
        <v>596</v>
      </c>
      <c r="EN273">
        <v>420</v>
      </c>
      <c r="EO273">
        <v>502</v>
      </c>
      <c r="EP273">
        <v>881</v>
      </c>
      <c r="EQ273">
        <v>483</v>
      </c>
      <c r="ER273">
        <v>255</v>
      </c>
      <c r="ES273">
        <v>160</v>
      </c>
      <c r="ET273">
        <v>953</v>
      </c>
      <c r="EU273">
        <v>714</v>
      </c>
      <c r="EV273">
        <v>477</v>
      </c>
      <c r="EW273">
        <v>389</v>
      </c>
      <c r="EX273">
        <v>325</v>
      </c>
      <c r="EY273">
        <v>746</v>
      </c>
      <c r="EZ273">
        <v>335</v>
      </c>
      <c r="FA273">
        <v>99</v>
      </c>
      <c r="FB273">
        <v>395</v>
      </c>
      <c r="FC273">
        <v>510</v>
      </c>
      <c r="FD273">
        <v>194</v>
      </c>
      <c r="FE273">
        <v>402</v>
      </c>
      <c r="FF273">
        <v>952</v>
      </c>
      <c r="FG273">
        <v>908</v>
      </c>
      <c r="FH273">
        <v>314</v>
      </c>
      <c r="FI273">
        <v>896</v>
      </c>
      <c r="FJ273">
        <v>50</v>
      </c>
      <c r="FK273">
        <v>50</v>
      </c>
      <c r="FL273">
        <v>50</v>
      </c>
      <c r="FM273">
        <v>50</v>
      </c>
      <c r="FN273">
        <v>63</v>
      </c>
      <c r="FO273">
        <v>58</v>
      </c>
      <c r="FP273">
        <v>68</v>
      </c>
      <c r="FQ273">
        <v>62</v>
      </c>
      <c r="FR273">
        <v>56</v>
      </c>
      <c r="FS273">
        <v>51</v>
      </c>
      <c r="FT273">
        <v>52</v>
      </c>
      <c r="FU273">
        <v>50</v>
      </c>
      <c r="FV273">
        <v>50</v>
      </c>
      <c r="FW273">
        <v>50</v>
      </c>
      <c r="FX273">
        <v>50</v>
      </c>
      <c r="FY273">
        <v>50</v>
      </c>
      <c r="FZ273">
        <v>50</v>
      </c>
      <c r="GA273">
        <v>50</v>
      </c>
      <c r="GB273">
        <v>50</v>
      </c>
      <c r="GC273">
        <v>50</v>
      </c>
      <c r="GD273">
        <v>50</v>
      </c>
      <c r="GE273">
        <v>58</v>
      </c>
      <c r="GF273">
        <v>59</v>
      </c>
      <c r="GG273">
        <v>65</v>
      </c>
      <c r="GH273">
        <v>79</v>
      </c>
      <c r="GI273">
        <v>67</v>
      </c>
      <c r="GJ273">
        <v>75</v>
      </c>
      <c r="GK273">
        <v>58</v>
      </c>
      <c r="GL273">
        <v>50</v>
      </c>
      <c r="GM273">
        <v>50</v>
      </c>
      <c r="GN273">
        <v>50</v>
      </c>
      <c r="GO273">
        <v>50</v>
      </c>
      <c r="GP273">
        <v>50</v>
      </c>
      <c r="GQ273">
        <v>50</v>
      </c>
      <c r="GR273">
        <v>1.3820000000000001</v>
      </c>
      <c r="GS273">
        <v>1.27</v>
      </c>
      <c r="GT273">
        <v>1.0640000000000001</v>
      </c>
      <c r="GU273">
        <v>1.0270000000000001</v>
      </c>
      <c r="GV273">
        <v>0.66200000000000003</v>
      </c>
      <c r="GW273">
        <v>1.4449999999999998</v>
      </c>
      <c r="GX273">
        <v>0.99199999999999999</v>
      </c>
      <c r="GY273">
        <v>1.21</v>
      </c>
      <c r="GZ273">
        <v>1.4100000000000001</v>
      </c>
      <c r="HA273">
        <v>0.59399999999999997</v>
      </c>
      <c r="HB273">
        <v>1.3</v>
      </c>
      <c r="HC273">
        <v>0.92799999999999994</v>
      </c>
      <c r="HD273">
        <v>1.0960000000000001</v>
      </c>
      <c r="HE273">
        <v>0.91999999999999993</v>
      </c>
      <c r="HF273">
        <v>1.002</v>
      </c>
      <c r="HG273">
        <v>1</v>
      </c>
      <c r="HH273">
        <v>0.48299999999999998</v>
      </c>
      <c r="HI273">
        <v>0.255</v>
      </c>
      <c r="HJ273">
        <v>0.16</v>
      </c>
      <c r="HK273">
        <v>0.95299999999999996</v>
      </c>
      <c r="HL273">
        <v>0.71399999999999997</v>
      </c>
      <c r="HM273">
        <v>0.47699999999999998</v>
      </c>
      <c r="HN273">
        <v>0.38900000000000001</v>
      </c>
      <c r="HO273">
        <v>0.32500000000000001</v>
      </c>
      <c r="HP273">
        <v>0.746</v>
      </c>
      <c r="HQ273">
        <v>0.33500000000000002</v>
      </c>
      <c r="HR273">
        <v>9.9000000000000005E-2</v>
      </c>
      <c r="HS273">
        <v>0.39500000000000002</v>
      </c>
      <c r="HT273">
        <v>0.51</v>
      </c>
      <c r="HU273">
        <v>0.19400000000000001</v>
      </c>
      <c r="HV273">
        <v>0.40200000000000002</v>
      </c>
      <c r="HW273">
        <v>0.95199999999999996</v>
      </c>
      <c r="HX273" s="40" t="s">
        <v>85</v>
      </c>
      <c r="HY273" s="35" t="s">
        <v>85</v>
      </c>
      <c r="HZ273" s="36" t="s">
        <v>85</v>
      </c>
      <c r="IA273" s="36" t="s">
        <v>85</v>
      </c>
      <c r="IB273" s="36" t="s">
        <v>85</v>
      </c>
      <c r="IC273" s="36" t="s">
        <v>85</v>
      </c>
      <c r="ID273" s="37" t="s">
        <v>85</v>
      </c>
      <c r="IE273" s="37" t="s">
        <v>85</v>
      </c>
      <c r="IF273" s="34" t="str">
        <f t="shared" si="33"/>
        <v/>
      </c>
      <c r="IG273" t="str">
        <f t="shared" si="34"/>
        <v/>
      </c>
      <c r="IH273" t="str">
        <f t="shared" si="35"/>
        <v/>
      </c>
      <c r="II273" t="str">
        <f t="shared" si="36"/>
        <v/>
      </c>
      <c r="IJ273" t="str">
        <f t="shared" si="37"/>
        <v/>
      </c>
      <c r="IK273" t="str">
        <f t="shared" si="38"/>
        <v/>
      </c>
      <c r="IL273" t="str">
        <f t="shared" si="39"/>
        <v/>
      </c>
      <c r="IM273" t="str">
        <f t="shared" si="40"/>
        <v/>
      </c>
    </row>
    <row r="274" spans="1:247" x14ac:dyDescent="0.25">
      <c r="A274" s="48">
        <v>143338</v>
      </c>
      <c r="E274" t="b">
        <v>0</v>
      </c>
      <c r="H274">
        <v>35</v>
      </c>
      <c r="J274" t="s">
        <v>46</v>
      </c>
      <c r="K274" t="b">
        <v>1</v>
      </c>
      <c r="N274" t="s">
        <v>43</v>
      </c>
      <c r="R274">
        <v>52.819999694824219</v>
      </c>
      <c r="S274">
        <v>0</v>
      </c>
      <c r="T274" t="b">
        <v>0</v>
      </c>
      <c r="U274">
        <v>43741.000243055554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60</v>
      </c>
      <c r="AC274">
        <v>60</v>
      </c>
      <c r="AD274">
        <v>9999</v>
      </c>
      <c r="AE274">
        <v>43691.000243055554</v>
      </c>
      <c r="AF274">
        <v>43741.000243055554</v>
      </c>
      <c r="AH274">
        <v>0</v>
      </c>
      <c r="AI274" t="s">
        <v>44</v>
      </c>
      <c r="AJ274">
        <v>165</v>
      </c>
      <c r="AK274">
        <v>776</v>
      </c>
      <c r="AL274">
        <v>605</v>
      </c>
      <c r="AM274">
        <v>49</v>
      </c>
      <c r="AN274">
        <v>128</v>
      </c>
      <c r="AO274">
        <v>429</v>
      </c>
      <c r="AP274">
        <v>50</v>
      </c>
      <c r="AQ274">
        <v>450</v>
      </c>
      <c r="AR274">
        <v>236</v>
      </c>
      <c r="AS274">
        <v>516</v>
      </c>
      <c r="AT274">
        <v>897</v>
      </c>
      <c r="AU274">
        <v>591</v>
      </c>
      <c r="AV274">
        <v>465</v>
      </c>
      <c r="AW274">
        <v>285</v>
      </c>
      <c r="AX274">
        <v>606</v>
      </c>
      <c r="AY274">
        <v>240</v>
      </c>
      <c r="AZ274">
        <v>76</v>
      </c>
      <c r="BA274">
        <v>100</v>
      </c>
      <c r="BB274">
        <v>69</v>
      </c>
      <c r="BC274">
        <v>59</v>
      </c>
      <c r="BD274">
        <v>60</v>
      </c>
      <c r="BE274">
        <v>87</v>
      </c>
      <c r="BF274">
        <v>100</v>
      </c>
      <c r="BG274">
        <v>100</v>
      </c>
      <c r="BH274">
        <v>100</v>
      </c>
      <c r="BI274">
        <v>100</v>
      </c>
      <c r="BJ274">
        <v>100</v>
      </c>
      <c r="BK274">
        <v>100</v>
      </c>
      <c r="BL274">
        <v>100</v>
      </c>
      <c r="BM274">
        <v>25</v>
      </c>
      <c r="BN274">
        <v>25</v>
      </c>
      <c r="BO274">
        <v>25</v>
      </c>
      <c r="BP274">
        <v>25</v>
      </c>
      <c r="BQ274">
        <v>3</v>
      </c>
      <c r="BR274">
        <v>2</v>
      </c>
      <c r="BS274">
        <v>1</v>
      </c>
      <c r="BT274">
        <v>2</v>
      </c>
      <c r="BU274">
        <v>1</v>
      </c>
      <c r="BV274">
        <v>2</v>
      </c>
      <c r="BW274">
        <v>3</v>
      </c>
      <c r="BX274">
        <v>1</v>
      </c>
      <c r="BY274">
        <v>2</v>
      </c>
      <c r="BZ274">
        <v>1</v>
      </c>
      <c r="CA274">
        <v>3</v>
      </c>
      <c r="CB274">
        <v>3</v>
      </c>
      <c r="CC274">
        <v>2</v>
      </c>
      <c r="CD274">
        <v>1</v>
      </c>
      <c r="CE274">
        <v>1</v>
      </c>
      <c r="CF274">
        <v>3</v>
      </c>
      <c r="CG274">
        <v>1</v>
      </c>
      <c r="CH274">
        <v>28</v>
      </c>
      <c r="CI274">
        <v>96</v>
      </c>
      <c r="CJ274">
        <v>86</v>
      </c>
      <c r="CK274">
        <v>15</v>
      </c>
      <c r="CL274">
        <v>83</v>
      </c>
      <c r="CM274">
        <v>70</v>
      </c>
      <c r="CN274">
        <v>65</v>
      </c>
      <c r="CO274">
        <v>46</v>
      </c>
      <c r="CP274">
        <v>66</v>
      </c>
      <c r="CQ274">
        <v>95</v>
      </c>
      <c r="CR274">
        <v>62</v>
      </c>
      <c r="CS274">
        <v>61</v>
      </c>
      <c r="CT274">
        <v>47</v>
      </c>
      <c r="CU274">
        <v>41</v>
      </c>
      <c r="CV274">
        <v>88</v>
      </c>
      <c r="CW274">
        <v>12</v>
      </c>
      <c r="CX274">
        <v>44</v>
      </c>
      <c r="CY274">
        <v>47</v>
      </c>
      <c r="CZ274">
        <v>93</v>
      </c>
      <c r="DA274">
        <v>73</v>
      </c>
      <c r="DB274">
        <v>45</v>
      </c>
      <c r="DC274">
        <v>53</v>
      </c>
      <c r="DD274">
        <v>11</v>
      </c>
      <c r="DE274">
        <v>87</v>
      </c>
      <c r="DF274">
        <v>83</v>
      </c>
      <c r="DG274">
        <v>12</v>
      </c>
      <c r="DH274">
        <v>44</v>
      </c>
      <c r="DI274">
        <v>44</v>
      </c>
      <c r="DJ274">
        <v>25</v>
      </c>
      <c r="DK274">
        <v>100</v>
      </c>
      <c r="DL274">
        <v>90</v>
      </c>
      <c r="DM274">
        <v>189</v>
      </c>
      <c r="DN274">
        <v>948</v>
      </c>
      <c r="DO274">
        <v>718</v>
      </c>
      <c r="DP274">
        <v>291</v>
      </c>
      <c r="DQ274">
        <v>583</v>
      </c>
      <c r="DR274">
        <v>708</v>
      </c>
      <c r="DS274">
        <v>6</v>
      </c>
      <c r="DT274">
        <v>512</v>
      </c>
      <c r="DU274">
        <v>121</v>
      </c>
      <c r="DV274">
        <v>376</v>
      </c>
      <c r="DW274">
        <v>165</v>
      </c>
      <c r="DX274">
        <v>269</v>
      </c>
      <c r="DY274">
        <v>392</v>
      </c>
      <c r="DZ274">
        <v>115</v>
      </c>
      <c r="EA274">
        <v>602</v>
      </c>
      <c r="EB274">
        <v>692</v>
      </c>
      <c r="EC274">
        <v>543</v>
      </c>
      <c r="ED274">
        <v>909</v>
      </c>
      <c r="EE274">
        <v>287</v>
      </c>
      <c r="EF274">
        <v>32</v>
      </c>
      <c r="EG274">
        <v>192</v>
      </c>
      <c r="EH274">
        <v>329</v>
      </c>
      <c r="EI274">
        <v>187</v>
      </c>
      <c r="EJ274">
        <v>947</v>
      </c>
      <c r="EK274">
        <v>515</v>
      </c>
      <c r="EL274">
        <v>592</v>
      </c>
      <c r="EM274">
        <v>616</v>
      </c>
      <c r="EN274">
        <v>667</v>
      </c>
      <c r="EO274">
        <v>629</v>
      </c>
      <c r="EP274">
        <v>101</v>
      </c>
      <c r="EQ274">
        <v>213</v>
      </c>
      <c r="ER274">
        <v>323</v>
      </c>
      <c r="ES274">
        <v>657</v>
      </c>
      <c r="ET274">
        <v>446</v>
      </c>
      <c r="EU274">
        <v>56</v>
      </c>
      <c r="EV274">
        <v>532</v>
      </c>
      <c r="EW274">
        <v>550</v>
      </c>
      <c r="EX274">
        <v>750</v>
      </c>
      <c r="EY274">
        <v>565</v>
      </c>
      <c r="EZ274">
        <v>807</v>
      </c>
      <c r="FA274">
        <v>46</v>
      </c>
      <c r="FB274">
        <v>125</v>
      </c>
      <c r="FC274">
        <v>857</v>
      </c>
      <c r="FD274">
        <v>467</v>
      </c>
      <c r="FE274">
        <v>141</v>
      </c>
      <c r="FF274">
        <v>648</v>
      </c>
      <c r="FG274">
        <v>521</v>
      </c>
      <c r="FH274">
        <v>793</v>
      </c>
      <c r="FI274">
        <v>490</v>
      </c>
      <c r="FJ274">
        <v>50</v>
      </c>
      <c r="FK274">
        <v>50</v>
      </c>
      <c r="FL274">
        <v>50</v>
      </c>
      <c r="FM274">
        <v>50</v>
      </c>
      <c r="FN274">
        <v>53</v>
      </c>
      <c r="FO274">
        <v>51</v>
      </c>
      <c r="FP274">
        <v>70</v>
      </c>
      <c r="FQ274">
        <v>72</v>
      </c>
      <c r="FR274">
        <v>60</v>
      </c>
      <c r="FS274">
        <v>76</v>
      </c>
      <c r="FT274">
        <v>66</v>
      </c>
      <c r="FU274">
        <v>50</v>
      </c>
      <c r="FV274">
        <v>50</v>
      </c>
      <c r="FW274">
        <v>50</v>
      </c>
      <c r="FX274">
        <v>50</v>
      </c>
      <c r="FY274">
        <v>50</v>
      </c>
      <c r="FZ274">
        <v>50</v>
      </c>
      <c r="GA274">
        <v>50</v>
      </c>
      <c r="GB274">
        <v>50</v>
      </c>
      <c r="GC274">
        <v>50</v>
      </c>
      <c r="GD274">
        <v>50</v>
      </c>
      <c r="GE274">
        <v>55</v>
      </c>
      <c r="GF274">
        <v>74</v>
      </c>
      <c r="GG274">
        <v>55</v>
      </c>
      <c r="GH274">
        <v>57</v>
      </c>
      <c r="GI274">
        <v>58</v>
      </c>
      <c r="GJ274">
        <v>50</v>
      </c>
      <c r="GK274">
        <v>73</v>
      </c>
      <c r="GL274">
        <v>50</v>
      </c>
      <c r="GM274">
        <v>50</v>
      </c>
      <c r="GN274">
        <v>50</v>
      </c>
      <c r="GO274">
        <v>50</v>
      </c>
      <c r="GP274">
        <v>50</v>
      </c>
      <c r="GQ274">
        <v>50</v>
      </c>
      <c r="GR274">
        <v>1.1019999999999999</v>
      </c>
      <c r="GS274">
        <v>1.1919999999999999</v>
      </c>
      <c r="GT274">
        <v>1.0430000000000001</v>
      </c>
      <c r="GU274">
        <v>1.409</v>
      </c>
      <c r="GV274">
        <v>0.78699999999999992</v>
      </c>
      <c r="GW274">
        <v>0.53200000000000003</v>
      </c>
      <c r="GX274">
        <v>0.69199999999999995</v>
      </c>
      <c r="GY274">
        <v>0.82899999999999996</v>
      </c>
      <c r="GZ274">
        <v>0.68700000000000006</v>
      </c>
      <c r="HA274">
        <v>1.4470000000000001</v>
      </c>
      <c r="HB274">
        <v>1.0150000000000001</v>
      </c>
      <c r="HC274">
        <v>1.0920000000000001</v>
      </c>
      <c r="HD274">
        <v>1.1160000000000001</v>
      </c>
      <c r="HE274">
        <v>1.167</v>
      </c>
      <c r="HF274">
        <v>1.129</v>
      </c>
      <c r="HG274">
        <v>1</v>
      </c>
      <c r="HH274">
        <v>0.21299999999999999</v>
      </c>
      <c r="HI274">
        <v>0.32300000000000001</v>
      </c>
      <c r="HJ274">
        <v>0.65700000000000003</v>
      </c>
      <c r="HK274">
        <v>0.44600000000000001</v>
      </c>
      <c r="HL274">
        <v>5.6000000000000001E-2</v>
      </c>
      <c r="HM274">
        <v>0.53200000000000003</v>
      </c>
      <c r="HN274">
        <v>0.55000000000000004</v>
      </c>
      <c r="HO274">
        <v>0.75</v>
      </c>
      <c r="HP274">
        <v>0.56499999999999995</v>
      </c>
      <c r="HQ274">
        <v>0.80700000000000005</v>
      </c>
      <c r="HR274">
        <v>4.5999999999999999E-2</v>
      </c>
      <c r="HS274">
        <v>0.125</v>
      </c>
      <c r="HT274">
        <v>0.85699999999999998</v>
      </c>
      <c r="HU274">
        <v>0.46700000000000003</v>
      </c>
      <c r="HV274">
        <v>0.14099999999999999</v>
      </c>
      <c r="HW274">
        <v>0.64800000000000002</v>
      </c>
      <c r="HX274" s="40" t="s">
        <v>85</v>
      </c>
      <c r="HY274" s="35" t="s">
        <v>85</v>
      </c>
      <c r="HZ274" s="36" t="s">
        <v>85</v>
      </c>
      <c r="IA274" s="36" t="s">
        <v>85</v>
      </c>
      <c r="IB274" s="36" t="s">
        <v>85</v>
      </c>
      <c r="IC274" s="36" t="s">
        <v>85</v>
      </c>
      <c r="ID274" s="37" t="s">
        <v>85</v>
      </c>
      <c r="IE274" s="37" t="s">
        <v>85</v>
      </c>
      <c r="IF274" s="34" t="str">
        <f t="shared" si="33"/>
        <v/>
      </c>
      <c r="IG274" t="str">
        <f t="shared" si="34"/>
        <v/>
      </c>
      <c r="IH274" t="str">
        <f t="shared" si="35"/>
        <v/>
      </c>
      <c r="II274" t="str">
        <f t="shared" si="36"/>
        <v/>
      </c>
      <c r="IJ274" t="str">
        <f t="shared" si="37"/>
        <v/>
      </c>
      <c r="IK274" t="str">
        <f t="shared" si="38"/>
        <v/>
      </c>
      <c r="IL274" t="str">
        <f t="shared" si="39"/>
        <v/>
      </c>
      <c r="IM274" t="str">
        <f t="shared" si="40"/>
        <v/>
      </c>
    </row>
    <row r="275" spans="1:247" x14ac:dyDescent="0.25">
      <c r="A275" s="48">
        <v>143339</v>
      </c>
      <c r="E275" t="b">
        <v>0</v>
      </c>
      <c r="H275">
        <v>35</v>
      </c>
      <c r="J275" t="s">
        <v>46</v>
      </c>
      <c r="K275" t="b">
        <v>1</v>
      </c>
      <c r="N275" t="s">
        <v>43</v>
      </c>
      <c r="R275">
        <v>52.819999694824219</v>
      </c>
      <c r="S275">
        <v>0</v>
      </c>
      <c r="T275" t="b">
        <v>0</v>
      </c>
      <c r="U275">
        <v>43741.000243055554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60</v>
      </c>
      <c r="AC275">
        <v>60</v>
      </c>
      <c r="AD275">
        <v>9999</v>
      </c>
      <c r="AE275">
        <v>43691.000243055554</v>
      </c>
      <c r="AF275">
        <v>43741.000243055554</v>
      </c>
      <c r="AH275">
        <v>0</v>
      </c>
      <c r="AI275" t="s">
        <v>44</v>
      </c>
      <c r="AJ275">
        <v>516</v>
      </c>
      <c r="AK275">
        <v>273</v>
      </c>
      <c r="AL275">
        <v>778</v>
      </c>
      <c r="AM275">
        <v>162</v>
      </c>
      <c r="AN275">
        <v>548</v>
      </c>
      <c r="AO275">
        <v>82</v>
      </c>
      <c r="AP275">
        <v>179</v>
      </c>
      <c r="AQ275">
        <v>366</v>
      </c>
      <c r="AR275">
        <v>210</v>
      </c>
      <c r="AS275">
        <v>212</v>
      </c>
      <c r="AT275">
        <v>603</v>
      </c>
      <c r="AU275">
        <v>448</v>
      </c>
      <c r="AV275">
        <v>214</v>
      </c>
      <c r="AW275">
        <v>645</v>
      </c>
      <c r="AX275">
        <v>674</v>
      </c>
      <c r="AY275">
        <v>17</v>
      </c>
      <c r="AZ275">
        <v>90</v>
      </c>
      <c r="BA275">
        <v>56</v>
      </c>
      <c r="BB275">
        <v>68</v>
      </c>
      <c r="BC275">
        <v>60</v>
      </c>
      <c r="BD275">
        <v>100</v>
      </c>
      <c r="BE275">
        <v>71</v>
      </c>
      <c r="BF275">
        <v>100</v>
      </c>
      <c r="BG275">
        <v>100</v>
      </c>
      <c r="BH275">
        <v>100</v>
      </c>
      <c r="BI275">
        <v>100</v>
      </c>
      <c r="BJ275">
        <v>100</v>
      </c>
      <c r="BK275">
        <v>100</v>
      </c>
      <c r="BL275">
        <v>100</v>
      </c>
      <c r="BM275">
        <v>25</v>
      </c>
      <c r="BN275">
        <v>25</v>
      </c>
      <c r="BO275">
        <v>25</v>
      </c>
      <c r="BP275">
        <v>25</v>
      </c>
      <c r="BQ275">
        <v>0</v>
      </c>
      <c r="BR275">
        <v>1</v>
      </c>
      <c r="BS275">
        <v>2</v>
      </c>
      <c r="BT275">
        <v>2</v>
      </c>
      <c r="BU275">
        <v>1</v>
      </c>
      <c r="BV275">
        <v>2</v>
      </c>
      <c r="BW275">
        <v>3</v>
      </c>
      <c r="BX275">
        <v>1</v>
      </c>
      <c r="BY275">
        <v>2</v>
      </c>
      <c r="BZ275">
        <v>3</v>
      </c>
      <c r="CA275">
        <v>1</v>
      </c>
      <c r="CB275">
        <v>2</v>
      </c>
      <c r="CC275">
        <v>1</v>
      </c>
      <c r="CD275">
        <v>0</v>
      </c>
      <c r="CE275">
        <v>1</v>
      </c>
      <c r="CF275">
        <v>3</v>
      </c>
      <c r="CG275">
        <v>89</v>
      </c>
      <c r="CH275">
        <v>78</v>
      </c>
      <c r="CI275">
        <v>51</v>
      </c>
      <c r="CJ275">
        <v>6</v>
      </c>
      <c r="CK275">
        <v>47</v>
      </c>
      <c r="CL275">
        <v>98</v>
      </c>
      <c r="CM275">
        <v>32</v>
      </c>
      <c r="CN275">
        <v>4</v>
      </c>
      <c r="CO275">
        <v>3</v>
      </c>
      <c r="CP275">
        <v>79</v>
      </c>
      <c r="CQ275">
        <v>18</v>
      </c>
      <c r="CR275">
        <v>87</v>
      </c>
      <c r="CS275">
        <v>50</v>
      </c>
      <c r="CT275">
        <v>19</v>
      </c>
      <c r="CU275">
        <v>9</v>
      </c>
      <c r="CV275">
        <v>41</v>
      </c>
      <c r="CW275">
        <v>52</v>
      </c>
      <c r="CX275">
        <v>95</v>
      </c>
      <c r="CY275">
        <v>30</v>
      </c>
      <c r="CZ275">
        <v>64</v>
      </c>
      <c r="DA275">
        <v>71</v>
      </c>
      <c r="DB275">
        <v>21</v>
      </c>
      <c r="DC275">
        <v>70</v>
      </c>
      <c r="DD275">
        <v>25</v>
      </c>
      <c r="DE275">
        <v>20</v>
      </c>
      <c r="DF275">
        <v>2</v>
      </c>
      <c r="DG275">
        <v>66</v>
      </c>
      <c r="DH275">
        <v>21</v>
      </c>
      <c r="DI275">
        <v>22</v>
      </c>
      <c r="DJ275">
        <v>48</v>
      </c>
      <c r="DK275">
        <v>55</v>
      </c>
      <c r="DL275">
        <v>42</v>
      </c>
      <c r="DM275">
        <v>11</v>
      </c>
      <c r="DN275">
        <v>532</v>
      </c>
      <c r="DO275">
        <v>870</v>
      </c>
      <c r="DP275">
        <v>430</v>
      </c>
      <c r="DQ275">
        <v>495</v>
      </c>
      <c r="DR275">
        <v>291</v>
      </c>
      <c r="DS275">
        <v>367</v>
      </c>
      <c r="DT275">
        <v>11</v>
      </c>
      <c r="DU275">
        <v>233</v>
      </c>
      <c r="DV275">
        <v>798</v>
      </c>
      <c r="DW275">
        <v>609</v>
      </c>
      <c r="DX275">
        <v>163</v>
      </c>
      <c r="DY275">
        <v>956</v>
      </c>
      <c r="DZ275">
        <v>550</v>
      </c>
      <c r="EA275">
        <v>965</v>
      </c>
      <c r="EB275">
        <v>915</v>
      </c>
      <c r="EC275">
        <v>484</v>
      </c>
      <c r="ED275">
        <v>77</v>
      </c>
      <c r="EE275">
        <v>586</v>
      </c>
      <c r="EF275">
        <v>817</v>
      </c>
      <c r="EG275">
        <v>97</v>
      </c>
      <c r="EH275">
        <v>997</v>
      </c>
      <c r="EI275">
        <v>643</v>
      </c>
      <c r="EJ275">
        <v>386</v>
      </c>
      <c r="EK275">
        <v>63</v>
      </c>
      <c r="EL275">
        <v>680</v>
      </c>
      <c r="EM275">
        <v>749</v>
      </c>
      <c r="EN275">
        <v>814</v>
      </c>
      <c r="EO275">
        <v>865</v>
      </c>
      <c r="EP275">
        <v>700</v>
      </c>
      <c r="EQ275">
        <v>607</v>
      </c>
      <c r="ER275">
        <v>371</v>
      </c>
      <c r="ES275">
        <v>642</v>
      </c>
      <c r="ET275">
        <v>310</v>
      </c>
      <c r="EU275">
        <v>333</v>
      </c>
      <c r="EV275">
        <v>906</v>
      </c>
      <c r="EW275">
        <v>315</v>
      </c>
      <c r="EX275">
        <v>147</v>
      </c>
      <c r="EY275">
        <v>954</v>
      </c>
      <c r="EZ275">
        <v>518</v>
      </c>
      <c r="FA275">
        <v>251</v>
      </c>
      <c r="FB275">
        <v>676</v>
      </c>
      <c r="FC275">
        <v>760</v>
      </c>
      <c r="FD275">
        <v>89</v>
      </c>
      <c r="FE275">
        <v>897</v>
      </c>
      <c r="FF275">
        <v>140</v>
      </c>
      <c r="FG275">
        <v>881</v>
      </c>
      <c r="FH275">
        <v>908</v>
      </c>
      <c r="FI275">
        <v>600</v>
      </c>
      <c r="FJ275">
        <v>50</v>
      </c>
      <c r="FK275">
        <v>50</v>
      </c>
      <c r="FL275">
        <v>50</v>
      </c>
      <c r="FM275">
        <v>50</v>
      </c>
      <c r="FN275">
        <v>59</v>
      </c>
      <c r="FO275">
        <v>50</v>
      </c>
      <c r="FP275">
        <v>69</v>
      </c>
      <c r="FQ275">
        <v>64</v>
      </c>
      <c r="FR275">
        <v>62</v>
      </c>
      <c r="FS275">
        <v>76</v>
      </c>
      <c r="FT275">
        <v>56</v>
      </c>
      <c r="FU275">
        <v>50</v>
      </c>
      <c r="FV275">
        <v>50</v>
      </c>
      <c r="FW275">
        <v>50</v>
      </c>
      <c r="FX275">
        <v>50</v>
      </c>
      <c r="FY275">
        <v>50</v>
      </c>
      <c r="FZ275">
        <v>50</v>
      </c>
      <c r="GA275">
        <v>50</v>
      </c>
      <c r="GB275">
        <v>50</v>
      </c>
      <c r="GC275">
        <v>50</v>
      </c>
      <c r="GD275">
        <v>50</v>
      </c>
      <c r="GE275">
        <v>68</v>
      </c>
      <c r="GF275">
        <v>64</v>
      </c>
      <c r="GG275">
        <v>51</v>
      </c>
      <c r="GH275">
        <v>77</v>
      </c>
      <c r="GI275">
        <v>73</v>
      </c>
      <c r="GJ275">
        <v>51</v>
      </c>
      <c r="GK275">
        <v>66</v>
      </c>
      <c r="GL275">
        <v>50</v>
      </c>
      <c r="GM275">
        <v>50</v>
      </c>
      <c r="GN275">
        <v>50</v>
      </c>
      <c r="GO275">
        <v>50</v>
      </c>
      <c r="GP275">
        <v>50</v>
      </c>
      <c r="GQ275">
        <v>50</v>
      </c>
      <c r="GR275">
        <v>1.4649999999999999</v>
      </c>
      <c r="GS275">
        <v>1.415</v>
      </c>
      <c r="GT275">
        <v>0.98399999999999999</v>
      </c>
      <c r="GU275">
        <v>0.57699999999999996</v>
      </c>
      <c r="GV275">
        <v>1.0859999999999999</v>
      </c>
      <c r="GW275">
        <v>1.3169999999999999</v>
      </c>
      <c r="GX275">
        <v>0.59699999999999998</v>
      </c>
      <c r="GY275">
        <v>1.4969999999999999</v>
      </c>
      <c r="GZ275">
        <v>1.143</v>
      </c>
      <c r="HA275">
        <v>0.88600000000000001</v>
      </c>
      <c r="HB275">
        <v>0.56299999999999994</v>
      </c>
      <c r="HC275">
        <v>1.1800000000000002</v>
      </c>
      <c r="HD275">
        <v>1.2490000000000001</v>
      </c>
      <c r="HE275">
        <v>1.3140000000000001</v>
      </c>
      <c r="HF275">
        <v>1.365</v>
      </c>
      <c r="HG275">
        <v>1</v>
      </c>
      <c r="HH275">
        <v>0.60699999999999998</v>
      </c>
      <c r="HI275">
        <v>0.371</v>
      </c>
      <c r="HJ275">
        <v>0.64200000000000002</v>
      </c>
      <c r="HK275">
        <v>0.31</v>
      </c>
      <c r="HL275">
        <v>0.33300000000000002</v>
      </c>
      <c r="HM275">
        <v>0.90600000000000003</v>
      </c>
      <c r="HN275">
        <v>0.315</v>
      </c>
      <c r="HO275">
        <v>0.14699999999999999</v>
      </c>
      <c r="HP275">
        <v>0.95399999999999996</v>
      </c>
      <c r="HQ275">
        <v>0.51800000000000002</v>
      </c>
      <c r="HR275">
        <v>0.251</v>
      </c>
      <c r="HS275">
        <v>0.67600000000000005</v>
      </c>
      <c r="HT275">
        <v>0.76</v>
      </c>
      <c r="HU275">
        <v>8.8999999999999996E-2</v>
      </c>
      <c r="HV275">
        <v>0.89700000000000002</v>
      </c>
      <c r="HW275">
        <v>0.14000000000000001</v>
      </c>
      <c r="HX275" s="40" t="s">
        <v>85</v>
      </c>
      <c r="HY275" s="35" t="s">
        <v>85</v>
      </c>
      <c r="HZ275" s="36" t="s">
        <v>85</v>
      </c>
      <c r="IA275" s="36" t="s">
        <v>85</v>
      </c>
      <c r="IB275" s="36" t="s">
        <v>85</v>
      </c>
      <c r="IC275" s="36" t="s">
        <v>85</v>
      </c>
      <c r="ID275" s="37" t="s">
        <v>85</v>
      </c>
      <c r="IE275" s="37" t="s">
        <v>85</v>
      </c>
      <c r="IF275" s="34" t="str">
        <f t="shared" si="33"/>
        <v/>
      </c>
      <c r="IG275" t="str">
        <f t="shared" si="34"/>
        <v/>
      </c>
      <c r="IH275" t="str">
        <f t="shared" si="35"/>
        <v/>
      </c>
      <c r="II275" t="str">
        <f t="shared" si="36"/>
        <v/>
      </c>
      <c r="IJ275" t="str">
        <f t="shared" si="37"/>
        <v/>
      </c>
      <c r="IK275" t="str">
        <f t="shared" si="38"/>
        <v/>
      </c>
      <c r="IL275" t="str">
        <f t="shared" si="39"/>
        <v/>
      </c>
      <c r="IM275" t="str">
        <f t="shared" si="40"/>
        <v/>
      </c>
    </row>
    <row r="276" spans="1:247" x14ac:dyDescent="0.25">
      <c r="A276" s="48">
        <v>143340</v>
      </c>
      <c r="E276" t="b">
        <v>0</v>
      </c>
      <c r="H276">
        <v>35</v>
      </c>
      <c r="J276" t="s">
        <v>46</v>
      </c>
      <c r="K276" t="b">
        <v>1</v>
      </c>
      <c r="N276" t="s">
        <v>43</v>
      </c>
      <c r="R276">
        <v>52.819999694824219</v>
      </c>
      <c r="S276">
        <v>0</v>
      </c>
      <c r="T276" t="b">
        <v>0</v>
      </c>
      <c r="U276">
        <v>43741.000243055554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60</v>
      </c>
      <c r="AC276">
        <v>60</v>
      </c>
      <c r="AD276">
        <v>9999</v>
      </c>
      <c r="AE276">
        <v>43691.000243055554</v>
      </c>
      <c r="AF276">
        <v>43741.000243055554</v>
      </c>
      <c r="AH276">
        <v>0</v>
      </c>
      <c r="AI276" t="s">
        <v>44</v>
      </c>
      <c r="AJ276">
        <v>15</v>
      </c>
      <c r="AK276">
        <v>415</v>
      </c>
      <c r="AL276">
        <v>289</v>
      </c>
      <c r="AM276">
        <v>544</v>
      </c>
      <c r="AN276">
        <v>275</v>
      </c>
      <c r="AO276">
        <v>522</v>
      </c>
      <c r="AP276">
        <v>46</v>
      </c>
      <c r="AQ276">
        <v>322</v>
      </c>
      <c r="AR276">
        <v>635</v>
      </c>
      <c r="AS276">
        <v>695</v>
      </c>
      <c r="AT276">
        <v>397</v>
      </c>
      <c r="AU276">
        <v>291</v>
      </c>
      <c r="AV276">
        <v>305</v>
      </c>
      <c r="AW276">
        <v>655</v>
      </c>
      <c r="AX276">
        <v>368</v>
      </c>
      <c r="AY276">
        <v>37</v>
      </c>
      <c r="AZ276">
        <v>88</v>
      </c>
      <c r="BA276">
        <v>52</v>
      </c>
      <c r="BB276">
        <v>64</v>
      </c>
      <c r="BC276">
        <v>86</v>
      </c>
      <c r="BD276">
        <v>74</v>
      </c>
      <c r="BE276">
        <v>90</v>
      </c>
      <c r="BF276">
        <v>100</v>
      </c>
      <c r="BG276">
        <v>100</v>
      </c>
      <c r="BH276">
        <v>100</v>
      </c>
      <c r="BI276">
        <v>100</v>
      </c>
      <c r="BJ276">
        <v>100</v>
      </c>
      <c r="BK276">
        <v>100</v>
      </c>
      <c r="BL276">
        <v>100</v>
      </c>
      <c r="BM276">
        <v>25</v>
      </c>
      <c r="BN276">
        <v>25</v>
      </c>
      <c r="BO276">
        <v>25</v>
      </c>
      <c r="BP276">
        <v>25</v>
      </c>
      <c r="BQ276">
        <v>1</v>
      </c>
      <c r="BR276">
        <v>0</v>
      </c>
      <c r="BS276">
        <v>2</v>
      </c>
      <c r="BT276">
        <v>1</v>
      </c>
      <c r="BU276">
        <v>0</v>
      </c>
      <c r="BV276">
        <v>2</v>
      </c>
      <c r="BW276">
        <v>3</v>
      </c>
      <c r="BX276">
        <v>0</v>
      </c>
      <c r="BY276">
        <v>1</v>
      </c>
      <c r="BZ276">
        <v>0</v>
      </c>
      <c r="CA276">
        <v>1</v>
      </c>
      <c r="CB276">
        <v>1</v>
      </c>
      <c r="CC276">
        <v>2</v>
      </c>
      <c r="CD276">
        <v>1</v>
      </c>
      <c r="CE276">
        <v>0</v>
      </c>
      <c r="CF276">
        <v>0</v>
      </c>
      <c r="CG276">
        <v>89</v>
      </c>
      <c r="CH276">
        <v>53</v>
      </c>
      <c r="CI276">
        <v>92</v>
      </c>
      <c r="CJ276">
        <v>84</v>
      </c>
      <c r="CK276">
        <v>94</v>
      </c>
      <c r="CL276">
        <v>46</v>
      </c>
      <c r="CM276">
        <v>53</v>
      </c>
      <c r="CN276">
        <v>57</v>
      </c>
      <c r="CO276">
        <v>30</v>
      </c>
      <c r="CP276">
        <v>13</v>
      </c>
      <c r="CQ276">
        <v>31</v>
      </c>
      <c r="CR276">
        <v>49</v>
      </c>
      <c r="CS276">
        <v>79</v>
      </c>
      <c r="CT276">
        <v>67</v>
      </c>
      <c r="CU276">
        <v>43</v>
      </c>
      <c r="CV276">
        <v>99</v>
      </c>
      <c r="CW276">
        <v>37</v>
      </c>
      <c r="CX276">
        <v>74</v>
      </c>
      <c r="CY276">
        <v>59</v>
      </c>
      <c r="CZ276">
        <v>8</v>
      </c>
      <c r="DA276">
        <v>99</v>
      </c>
      <c r="DB276">
        <v>35</v>
      </c>
      <c r="DC276">
        <v>90</v>
      </c>
      <c r="DD276">
        <v>89</v>
      </c>
      <c r="DE276">
        <v>98</v>
      </c>
      <c r="DF276">
        <v>29</v>
      </c>
      <c r="DG276">
        <v>56</v>
      </c>
      <c r="DH276">
        <v>100</v>
      </c>
      <c r="DI276">
        <v>41</v>
      </c>
      <c r="DJ276">
        <v>37</v>
      </c>
      <c r="DK276">
        <v>13</v>
      </c>
      <c r="DL276">
        <v>51</v>
      </c>
      <c r="DM276">
        <v>252</v>
      </c>
      <c r="DN276">
        <v>257</v>
      </c>
      <c r="DO276">
        <v>611</v>
      </c>
      <c r="DP276">
        <v>470</v>
      </c>
      <c r="DQ276">
        <v>666</v>
      </c>
      <c r="DR276">
        <v>408</v>
      </c>
      <c r="DS276">
        <v>219</v>
      </c>
      <c r="DT276">
        <v>563</v>
      </c>
      <c r="DU276">
        <v>763</v>
      </c>
      <c r="DV276">
        <v>687</v>
      </c>
      <c r="DW276">
        <v>194</v>
      </c>
      <c r="DX276">
        <v>47</v>
      </c>
      <c r="DY276">
        <v>600</v>
      </c>
      <c r="DZ276">
        <v>756</v>
      </c>
      <c r="EA276">
        <v>937</v>
      </c>
      <c r="EB276">
        <v>601</v>
      </c>
      <c r="EC276">
        <v>189</v>
      </c>
      <c r="ED276">
        <v>305</v>
      </c>
      <c r="EE276">
        <v>148</v>
      </c>
      <c r="EF276">
        <v>374</v>
      </c>
      <c r="EG276">
        <v>206</v>
      </c>
      <c r="EH276">
        <v>726</v>
      </c>
      <c r="EI276">
        <v>529</v>
      </c>
      <c r="EJ276">
        <v>202</v>
      </c>
      <c r="EK276">
        <v>311</v>
      </c>
      <c r="EL276">
        <v>656</v>
      </c>
      <c r="EM276">
        <v>137</v>
      </c>
      <c r="EN276">
        <v>138</v>
      </c>
      <c r="EO276">
        <v>835</v>
      </c>
      <c r="EP276">
        <v>583</v>
      </c>
      <c r="EQ276">
        <v>739</v>
      </c>
      <c r="ER276">
        <v>412</v>
      </c>
      <c r="ES276">
        <v>555</v>
      </c>
      <c r="ET276">
        <v>202</v>
      </c>
      <c r="EU276">
        <v>802</v>
      </c>
      <c r="EV276">
        <v>415</v>
      </c>
      <c r="EW276">
        <v>116</v>
      </c>
      <c r="EX276">
        <v>414</v>
      </c>
      <c r="EY276">
        <v>702</v>
      </c>
      <c r="EZ276">
        <v>514</v>
      </c>
      <c r="FA276">
        <v>709</v>
      </c>
      <c r="FB276">
        <v>16</v>
      </c>
      <c r="FC276">
        <v>740</v>
      </c>
      <c r="FD276">
        <v>648</v>
      </c>
      <c r="FE276">
        <v>295</v>
      </c>
      <c r="FF276">
        <v>185</v>
      </c>
      <c r="FG276">
        <v>623</v>
      </c>
      <c r="FH276">
        <v>370</v>
      </c>
      <c r="FI276">
        <v>140</v>
      </c>
      <c r="FJ276">
        <v>50</v>
      </c>
      <c r="FK276">
        <v>50</v>
      </c>
      <c r="FL276">
        <v>50</v>
      </c>
      <c r="FM276">
        <v>50</v>
      </c>
      <c r="FN276">
        <v>80</v>
      </c>
      <c r="FO276">
        <v>60</v>
      </c>
      <c r="FP276">
        <v>69</v>
      </c>
      <c r="FQ276">
        <v>61</v>
      </c>
      <c r="FR276">
        <v>61</v>
      </c>
      <c r="FS276">
        <v>60</v>
      </c>
      <c r="FT276">
        <v>74</v>
      </c>
      <c r="FU276">
        <v>50</v>
      </c>
      <c r="FV276">
        <v>50</v>
      </c>
      <c r="FW276">
        <v>50</v>
      </c>
      <c r="FX276">
        <v>50</v>
      </c>
      <c r="FY276">
        <v>50</v>
      </c>
      <c r="FZ276">
        <v>50</v>
      </c>
      <c r="GA276">
        <v>50</v>
      </c>
      <c r="GB276">
        <v>50</v>
      </c>
      <c r="GC276">
        <v>50</v>
      </c>
      <c r="GD276">
        <v>50</v>
      </c>
      <c r="GE276">
        <v>51</v>
      </c>
      <c r="GF276">
        <v>70</v>
      </c>
      <c r="GG276">
        <v>80</v>
      </c>
      <c r="GH276">
        <v>63</v>
      </c>
      <c r="GI276">
        <v>51</v>
      </c>
      <c r="GJ276">
        <v>71</v>
      </c>
      <c r="GK276">
        <v>80</v>
      </c>
      <c r="GL276">
        <v>50</v>
      </c>
      <c r="GM276">
        <v>50</v>
      </c>
      <c r="GN276">
        <v>50</v>
      </c>
      <c r="GO276">
        <v>50</v>
      </c>
      <c r="GP276">
        <v>50</v>
      </c>
      <c r="GQ276">
        <v>50</v>
      </c>
      <c r="GR276">
        <v>1.4370000000000001</v>
      </c>
      <c r="GS276">
        <v>1.101</v>
      </c>
      <c r="GT276">
        <v>0.68900000000000006</v>
      </c>
      <c r="GU276">
        <v>0.80499999999999994</v>
      </c>
      <c r="GV276">
        <v>0.64800000000000002</v>
      </c>
      <c r="GW276">
        <v>0.874</v>
      </c>
      <c r="GX276">
        <v>0.70599999999999996</v>
      </c>
      <c r="GY276">
        <v>1.226</v>
      </c>
      <c r="GZ276">
        <v>1.0289999999999999</v>
      </c>
      <c r="HA276">
        <v>0.70199999999999996</v>
      </c>
      <c r="HB276">
        <v>0.81099999999999994</v>
      </c>
      <c r="HC276">
        <v>1.1560000000000001</v>
      </c>
      <c r="HD276">
        <v>0.63700000000000001</v>
      </c>
      <c r="HE276">
        <v>0.63800000000000001</v>
      </c>
      <c r="HF276">
        <v>1.335</v>
      </c>
      <c r="HG276">
        <v>1</v>
      </c>
      <c r="HH276">
        <v>0.73899999999999999</v>
      </c>
      <c r="HI276">
        <v>0.41199999999999998</v>
      </c>
      <c r="HJ276">
        <v>0.55500000000000005</v>
      </c>
      <c r="HK276">
        <v>0.20200000000000001</v>
      </c>
      <c r="HL276">
        <v>0.80200000000000005</v>
      </c>
      <c r="HM276">
        <v>0.41499999999999998</v>
      </c>
      <c r="HN276">
        <v>0.11600000000000001</v>
      </c>
      <c r="HO276">
        <v>0.41399999999999998</v>
      </c>
      <c r="HP276">
        <v>0.70199999999999996</v>
      </c>
      <c r="HQ276">
        <v>0.51400000000000001</v>
      </c>
      <c r="HR276">
        <v>0.70899999999999996</v>
      </c>
      <c r="HS276">
        <v>1.6E-2</v>
      </c>
      <c r="HT276">
        <v>0.74</v>
      </c>
      <c r="HU276">
        <v>0.64800000000000002</v>
      </c>
      <c r="HV276">
        <v>0.29499999999999998</v>
      </c>
      <c r="HW276">
        <v>0.185</v>
      </c>
      <c r="HX276" s="40" t="s">
        <v>85</v>
      </c>
      <c r="HY276" s="35" t="s">
        <v>85</v>
      </c>
      <c r="HZ276" s="36" t="s">
        <v>85</v>
      </c>
      <c r="IA276" s="36" t="s">
        <v>85</v>
      </c>
      <c r="IB276" s="36" t="s">
        <v>85</v>
      </c>
      <c r="IC276" s="36" t="s">
        <v>85</v>
      </c>
      <c r="ID276" s="37" t="s">
        <v>85</v>
      </c>
      <c r="IE276" s="37" t="s">
        <v>85</v>
      </c>
      <c r="IF276" s="34" t="str">
        <f t="shared" si="33"/>
        <v/>
      </c>
      <c r="IG276" t="str">
        <f t="shared" si="34"/>
        <v/>
      </c>
      <c r="IH276" t="str">
        <f t="shared" si="35"/>
        <v/>
      </c>
      <c r="II276" t="str">
        <f t="shared" si="36"/>
        <v/>
      </c>
      <c r="IJ276" t="str">
        <f t="shared" si="37"/>
        <v/>
      </c>
      <c r="IK276" t="str">
        <f t="shared" si="38"/>
        <v/>
      </c>
      <c r="IL276" t="str">
        <f t="shared" si="39"/>
        <v/>
      </c>
      <c r="IM276" t="str">
        <f t="shared" si="40"/>
        <v/>
      </c>
    </row>
    <row r="277" spans="1:247" x14ac:dyDescent="0.25">
      <c r="A277" s="48">
        <v>143341</v>
      </c>
      <c r="E277" t="b">
        <v>0</v>
      </c>
      <c r="H277">
        <v>35</v>
      </c>
      <c r="J277" t="s">
        <v>42</v>
      </c>
      <c r="K277" t="b">
        <v>1</v>
      </c>
      <c r="N277" t="s">
        <v>43</v>
      </c>
      <c r="R277">
        <v>0</v>
      </c>
      <c r="S277">
        <v>0</v>
      </c>
      <c r="T277" t="b">
        <v>0</v>
      </c>
      <c r="U277">
        <v>43741.000243055554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60</v>
      </c>
      <c r="AC277">
        <v>60</v>
      </c>
      <c r="AD277">
        <v>9999</v>
      </c>
      <c r="AE277">
        <v>43691.000243055554</v>
      </c>
      <c r="AF277">
        <v>43741.000243055554</v>
      </c>
      <c r="AH277">
        <v>0</v>
      </c>
      <c r="AI277" t="s">
        <v>44</v>
      </c>
      <c r="AJ277">
        <v>40</v>
      </c>
      <c r="AK277">
        <v>925</v>
      </c>
      <c r="AL277">
        <v>495</v>
      </c>
      <c r="AM277">
        <v>353</v>
      </c>
      <c r="AN277">
        <v>573</v>
      </c>
      <c r="AO277">
        <v>96</v>
      </c>
      <c r="AP277">
        <v>757</v>
      </c>
      <c r="AQ277">
        <v>420</v>
      </c>
      <c r="AR277">
        <v>835</v>
      </c>
      <c r="AS277">
        <v>365</v>
      </c>
      <c r="AT277">
        <v>111</v>
      </c>
      <c r="AU277">
        <v>807</v>
      </c>
      <c r="AV277">
        <v>822</v>
      </c>
      <c r="AW277">
        <v>155</v>
      </c>
      <c r="AX277">
        <v>415</v>
      </c>
      <c r="AY277">
        <v>560</v>
      </c>
      <c r="AZ277">
        <v>67</v>
      </c>
      <c r="BA277">
        <v>61</v>
      </c>
      <c r="BB277">
        <v>92</v>
      </c>
      <c r="BC277">
        <v>90</v>
      </c>
      <c r="BD277">
        <v>78</v>
      </c>
      <c r="BE277">
        <v>97</v>
      </c>
      <c r="BF277">
        <v>100</v>
      </c>
      <c r="BG277">
        <v>100</v>
      </c>
      <c r="BH277">
        <v>100</v>
      </c>
      <c r="BI277">
        <v>100</v>
      </c>
      <c r="BJ277">
        <v>100</v>
      </c>
      <c r="BK277">
        <v>100</v>
      </c>
      <c r="BL277">
        <v>100</v>
      </c>
      <c r="BM277">
        <v>25</v>
      </c>
      <c r="BN277">
        <v>25</v>
      </c>
      <c r="BO277">
        <v>25</v>
      </c>
      <c r="BP277">
        <v>25</v>
      </c>
      <c r="BQ277">
        <v>1</v>
      </c>
      <c r="BR277">
        <v>2</v>
      </c>
      <c r="BS277">
        <v>3</v>
      </c>
      <c r="BT277">
        <v>3</v>
      </c>
      <c r="BU277">
        <v>3</v>
      </c>
      <c r="BV277">
        <v>2</v>
      </c>
      <c r="BW277">
        <v>1</v>
      </c>
      <c r="BX277">
        <v>3</v>
      </c>
      <c r="BY277">
        <v>0</v>
      </c>
      <c r="BZ277">
        <v>2</v>
      </c>
      <c r="CA277">
        <v>2</v>
      </c>
      <c r="CB277">
        <v>3</v>
      </c>
      <c r="CC277">
        <v>2</v>
      </c>
      <c r="CD277">
        <v>2</v>
      </c>
      <c r="CE277">
        <v>3</v>
      </c>
      <c r="CF277">
        <v>1</v>
      </c>
      <c r="CG277">
        <v>48</v>
      </c>
      <c r="CH277">
        <v>0</v>
      </c>
      <c r="CI277">
        <v>31</v>
      </c>
      <c r="CJ277">
        <v>62</v>
      </c>
      <c r="CK277">
        <v>32</v>
      </c>
      <c r="CL277">
        <v>90</v>
      </c>
      <c r="CM277">
        <v>44</v>
      </c>
      <c r="CN277">
        <v>41</v>
      </c>
      <c r="CO277">
        <v>70</v>
      </c>
      <c r="CP277">
        <v>100</v>
      </c>
      <c r="CQ277">
        <v>26</v>
      </c>
      <c r="CR277">
        <v>92</v>
      </c>
      <c r="CS277">
        <v>1</v>
      </c>
      <c r="CT277">
        <v>68</v>
      </c>
      <c r="CU277">
        <v>47</v>
      </c>
      <c r="CV277">
        <v>76</v>
      </c>
      <c r="CW277">
        <v>60</v>
      </c>
      <c r="CX277">
        <v>39</v>
      </c>
      <c r="CY277">
        <v>89</v>
      </c>
      <c r="CZ277">
        <v>86</v>
      </c>
      <c r="DA277">
        <v>64</v>
      </c>
      <c r="DB277">
        <v>43</v>
      </c>
      <c r="DC277">
        <v>45</v>
      </c>
      <c r="DD277">
        <v>37</v>
      </c>
      <c r="DE277">
        <v>53</v>
      </c>
      <c r="DF277">
        <v>46</v>
      </c>
      <c r="DG277">
        <v>16</v>
      </c>
      <c r="DH277">
        <v>28</v>
      </c>
      <c r="DI277">
        <v>33</v>
      </c>
      <c r="DJ277">
        <v>33</v>
      </c>
      <c r="DK277">
        <v>4</v>
      </c>
      <c r="DL277">
        <v>49</v>
      </c>
      <c r="DM277">
        <v>246</v>
      </c>
      <c r="DN277">
        <v>188</v>
      </c>
      <c r="DO277">
        <v>774</v>
      </c>
      <c r="DP277">
        <v>927</v>
      </c>
      <c r="DQ277">
        <v>201</v>
      </c>
      <c r="DR277">
        <v>209</v>
      </c>
      <c r="DS277">
        <v>614</v>
      </c>
      <c r="DT277">
        <v>103</v>
      </c>
      <c r="DU277">
        <v>27</v>
      </c>
      <c r="DV277">
        <v>394</v>
      </c>
      <c r="DW277">
        <v>288</v>
      </c>
      <c r="DX277">
        <v>61</v>
      </c>
      <c r="DY277">
        <v>537</v>
      </c>
      <c r="DZ277">
        <v>876</v>
      </c>
      <c r="EA277">
        <v>817</v>
      </c>
      <c r="EB277">
        <v>614</v>
      </c>
      <c r="EC277">
        <v>377</v>
      </c>
      <c r="ED277">
        <v>597</v>
      </c>
      <c r="EE277">
        <v>156</v>
      </c>
      <c r="EF277">
        <v>558</v>
      </c>
      <c r="EG277">
        <v>26</v>
      </c>
      <c r="EH277">
        <v>834</v>
      </c>
      <c r="EI277">
        <v>622</v>
      </c>
      <c r="EJ277">
        <v>156</v>
      </c>
      <c r="EK277">
        <v>119</v>
      </c>
      <c r="EL277">
        <v>208</v>
      </c>
      <c r="EM277">
        <v>912</v>
      </c>
      <c r="EN277">
        <v>817</v>
      </c>
      <c r="EO277">
        <v>711</v>
      </c>
      <c r="EP277">
        <v>762</v>
      </c>
      <c r="EQ277">
        <v>364</v>
      </c>
      <c r="ER277">
        <v>113</v>
      </c>
      <c r="ES277">
        <v>749</v>
      </c>
      <c r="ET277">
        <v>803</v>
      </c>
      <c r="EU277">
        <v>683</v>
      </c>
      <c r="EV277">
        <v>821</v>
      </c>
      <c r="EW277">
        <v>755</v>
      </c>
      <c r="EX277">
        <v>631</v>
      </c>
      <c r="EY277">
        <v>436</v>
      </c>
      <c r="EZ277">
        <v>984</v>
      </c>
      <c r="FA277">
        <v>203</v>
      </c>
      <c r="FB277">
        <v>400</v>
      </c>
      <c r="FC277">
        <v>567</v>
      </c>
      <c r="FD277">
        <v>12</v>
      </c>
      <c r="FE277">
        <v>160</v>
      </c>
      <c r="FF277">
        <v>985</v>
      </c>
      <c r="FG277">
        <v>520</v>
      </c>
      <c r="FH277">
        <v>565</v>
      </c>
      <c r="FI277">
        <v>32</v>
      </c>
      <c r="FJ277">
        <v>50</v>
      </c>
      <c r="FK277">
        <v>50</v>
      </c>
      <c r="FL277">
        <v>50</v>
      </c>
      <c r="FM277">
        <v>50</v>
      </c>
      <c r="FN277">
        <v>65</v>
      </c>
      <c r="FO277">
        <v>60</v>
      </c>
      <c r="FP277">
        <v>53</v>
      </c>
      <c r="FQ277">
        <v>75</v>
      </c>
      <c r="FR277">
        <v>69</v>
      </c>
      <c r="FS277">
        <v>77</v>
      </c>
      <c r="FT277">
        <v>50</v>
      </c>
      <c r="FU277">
        <v>50</v>
      </c>
      <c r="FV277">
        <v>50</v>
      </c>
      <c r="FW277">
        <v>50</v>
      </c>
      <c r="FX277">
        <v>50</v>
      </c>
      <c r="FY277">
        <v>50</v>
      </c>
      <c r="FZ277">
        <v>50</v>
      </c>
      <c r="GA277">
        <v>50</v>
      </c>
      <c r="GB277">
        <v>50</v>
      </c>
      <c r="GC277">
        <v>50</v>
      </c>
      <c r="GD277">
        <v>50</v>
      </c>
      <c r="GE277">
        <v>61</v>
      </c>
      <c r="GF277">
        <v>65</v>
      </c>
      <c r="GG277">
        <v>67</v>
      </c>
      <c r="GH277">
        <v>62</v>
      </c>
      <c r="GI277">
        <v>51</v>
      </c>
      <c r="GJ277">
        <v>57</v>
      </c>
      <c r="GK277">
        <v>63</v>
      </c>
      <c r="GL277">
        <v>50</v>
      </c>
      <c r="GM277">
        <v>50</v>
      </c>
      <c r="GN277">
        <v>50</v>
      </c>
      <c r="GO277">
        <v>50</v>
      </c>
      <c r="GP277">
        <v>50</v>
      </c>
      <c r="GQ277">
        <v>50</v>
      </c>
      <c r="GR277">
        <v>1.3169999999999999</v>
      </c>
      <c r="GS277">
        <v>1.1139999999999999</v>
      </c>
      <c r="GT277">
        <v>0.877</v>
      </c>
      <c r="GU277">
        <v>1.097</v>
      </c>
      <c r="GV277">
        <v>0.65600000000000003</v>
      </c>
      <c r="GW277">
        <v>1.0580000000000001</v>
      </c>
      <c r="GX277">
        <v>0.52600000000000002</v>
      </c>
      <c r="GY277">
        <v>1.3340000000000001</v>
      </c>
      <c r="GZ277">
        <v>1.1219999999999999</v>
      </c>
      <c r="HA277">
        <v>0.65600000000000003</v>
      </c>
      <c r="HB277">
        <v>0.61899999999999999</v>
      </c>
      <c r="HC277">
        <v>0.70799999999999996</v>
      </c>
      <c r="HD277">
        <v>1.4119999999999999</v>
      </c>
      <c r="HE277">
        <v>1.3169999999999999</v>
      </c>
      <c r="HF277">
        <v>1.2109999999999999</v>
      </c>
      <c r="HG277">
        <v>2</v>
      </c>
      <c r="HH277">
        <v>0.36399999999999999</v>
      </c>
      <c r="HI277">
        <v>0.113</v>
      </c>
      <c r="HJ277">
        <v>0.749</v>
      </c>
      <c r="HK277">
        <v>0.80300000000000005</v>
      </c>
      <c r="HL277">
        <v>0.68300000000000005</v>
      </c>
      <c r="HM277">
        <v>0.82099999999999995</v>
      </c>
      <c r="HN277">
        <v>0.755</v>
      </c>
      <c r="HO277">
        <v>0.63100000000000001</v>
      </c>
      <c r="HP277">
        <v>0.436</v>
      </c>
      <c r="HQ277">
        <v>0.98399999999999999</v>
      </c>
      <c r="HR277">
        <v>0.20300000000000001</v>
      </c>
      <c r="HS277">
        <v>0.4</v>
      </c>
      <c r="HT277">
        <v>0.56699999999999995</v>
      </c>
      <c r="HU277">
        <v>1.2E-2</v>
      </c>
      <c r="HV277">
        <v>0.16</v>
      </c>
      <c r="HW277">
        <v>0.98499999999999999</v>
      </c>
      <c r="HX277" s="40" t="s">
        <v>85</v>
      </c>
      <c r="HY277" s="35" t="s">
        <v>85</v>
      </c>
      <c r="HZ277" s="36" t="s">
        <v>85</v>
      </c>
      <c r="IA277" s="36" t="s">
        <v>85</v>
      </c>
      <c r="IB277" s="36">
        <v>49</v>
      </c>
      <c r="IC277" s="36" t="s">
        <v>85</v>
      </c>
      <c r="ID277" s="37" t="s">
        <v>85</v>
      </c>
      <c r="IE277" s="37" t="s">
        <v>85</v>
      </c>
      <c r="IF277" s="34" t="str">
        <f t="shared" si="33"/>
        <v/>
      </c>
      <c r="IG277" t="str">
        <f t="shared" si="34"/>
        <v/>
      </c>
      <c r="IH277" t="str">
        <f t="shared" si="35"/>
        <v/>
      </c>
      <c r="II277" t="str">
        <f t="shared" si="36"/>
        <v/>
      </c>
      <c r="IJ277">
        <f t="shared" si="37"/>
        <v>104</v>
      </c>
      <c r="IK277" t="str">
        <f t="shared" si="38"/>
        <v/>
      </c>
      <c r="IL277" t="str">
        <f t="shared" si="39"/>
        <v/>
      </c>
      <c r="IM277" t="str">
        <f t="shared" si="40"/>
        <v/>
      </c>
    </row>
    <row r="278" spans="1:247" x14ac:dyDescent="0.25">
      <c r="A278" s="48">
        <v>143342</v>
      </c>
      <c r="E278" t="b">
        <v>0</v>
      </c>
      <c r="H278">
        <v>35</v>
      </c>
      <c r="J278" t="s">
        <v>42</v>
      </c>
      <c r="K278" t="b">
        <v>1</v>
      </c>
      <c r="N278" t="s">
        <v>43</v>
      </c>
      <c r="R278">
        <v>52.819999694824219</v>
      </c>
      <c r="S278">
        <v>4.0000000000000001E-3</v>
      </c>
      <c r="T278" t="b">
        <v>0</v>
      </c>
      <c r="U278">
        <v>43741.000243055554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60</v>
      </c>
      <c r="AC278">
        <v>60</v>
      </c>
      <c r="AD278">
        <v>15000</v>
      </c>
      <c r="AE278">
        <v>43691.000243055554</v>
      </c>
      <c r="AF278">
        <v>43741.000243055554</v>
      </c>
      <c r="AH278">
        <v>4.0000000000000001E-3</v>
      </c>
      <c r="AI278" t="s">
        <v>44</v>
      </c>
      <c r="AJ278">
        <v>765</v>
      </c>
      <c r="AK278">
        <v>819</v>
      </c>
      <c r="AL278">
        <v>510</v>
      </c>
      <c r="AM278">
        <v>972</v>
      </c>
      <c r="AN278">
        <v>345</v>
      </c>
      <c r="AO278">
        <v>911</v>
      </c>
      <c r="AP278">
        <v>450</v>
      </c>
      <c r="AQ278">
        <v>962</v>
      </c>
      <c r="AR278">
        <v>704</v>
      </c>
      <c r="AS278">
        <v>816</v>
      </c>
      <c r="AT278">
        <v>0</v>
      </c>
      <c r="AU278">
        <v>348</v>
      </c>
      <c r="AV278">
        <v>73</v>
      </c>
      <c r="AW278">
        <v>808</v>
      </c>
      <c r="AX278">
        <v>969</v>
      </c>
      <c r="AY278">
        <v>390</v>
      </c>
      <c r="AZ278">
        <v>97</v>
      </c>
      <c r="BA278">
        <v>62</v>
      </c>
      <c r="BB278">
        <v>85</v>
      </c>
      <c r="BC278">
        <v>81</v>
      </c>
      <c r="BD278">
        <v>90</v>
      </c>
      <c r="BE278">
        <v>88</v>
      </c>
      <c r="BF278">
        <v>100</v>
      </c>
      <c r="BG278">
        <v>100</v>
      </c>
      <c r="BH278">
        <v>100</v>
      </c>
      <c r="BI278">
        <v>100</v>
      </c>
      <c r="BJ278">
        <v>100</v>
      </c>
      <c r="BK278">
        <v>100</v>
      </c>
      <c r="BL278">
        <v>100</v>
      </c>
      <c r="BM278">
        <v>25</v>
      </c>
      <c r="BN278">
        <v>25</v>
      </c>
      <c r="BO278">
        <v>25</v>
      </c>
      <c r="BP278">
        <v>25</v>
      </c>
      <c r="BQ278">
        <v>0</v>
      </c>
      <c r="BR278">
        <v>3</v>
      </c>
      <c r="BS278">
        <v>0</v>
      </c>
      <c r="BT278">
        <v>2</v>
      </c>
      <c r="BU278">
        <v>1</v>
      </c>
      <c r="BV278">
        <v>2</v>
      </c>
      <c r="BW278">
        <v>2</v>
      </c>
      <c r="BX278">
        <v>2</v>
      </c>
      <c r="BY278">
        <v>2</v>
      </c>
      <c r="BZ278">
        <v>2</v>
      </c>
      <c r="CA278">
        <v>0</v>
      </c>
      <c r="CB278">
        <v>2</v>
      </c>
      <c r="CC278">
        <v>0</v>
      </c>
      <c r="CD278">
        <v>1</v>
      </c>
      <c r="CE278">
        <v>3</v>
      </c>
      <c r="CF278">
        <v>1</v>
      </c>
      <c r="CG278">
        <v>31</v>
      </c>
      <c r="CH278">
        <v>26</v>
      </c>
      <c r="CI278">
        <v>30</v>
      </c>
      <c r="CJ278">
        <v>40</v>
      </c>
      <c r="CK278">
        <v>91</v>
      </c>
      <c r="CL278">
        <v>81</v>
      </c>
      <c r="CM278">
        <v>75</v>
      </c>
      <c r="CN278">
        <v>0</v>
      </c>
      <c r="CO278">
        <v>70</v>
      </c>
      <c r="CP278">
        <v>36</v>
      </c>
      <c r="CQ278">
        <v>27</v>
      </c>
      <c r="CR278">
        <v>34</v>
      </c>
      <c r="CS278">
        <v>75</v>
      </c>
      <c r="CT278">
        <v>89</v>
      </c>
      <c r="CU278">
        <v>98</v>
      </c>
      <c r="CV278">
        <v>40</v>
      </c>
      <c r="CW278">
        <v>65</v>
      </c>
      <c r="CX278">
        <v>48</v>
      </c>
      <c r="CY278">
        <v>51</v>
      </c>
      <c r="CZ278">
        <v>53</v>
      </c>
      <c r="DA278">
        <v>90</v>
      </c>
      <c r="DB278">
        <v>25</v>
      </c>
      <c r="DC278">
        <v>96</v>
      </c>
      <c r="DD278">
        <v>71</v>
      </c>
      <c r="DE278">
        <v>70</v>
      </c>
      <c r="DF278">
        <v>42</v>
      </c>
      <c r="DG278">
        <v>27</v>
      </c>
      <c r="DH278">
        <v>8</v>
      </c>
      <c r="DI278">
        <v>7</v>
      </c>
      <c r="DJ278">
        <v>89</v>
      </c>
      <c r="DK278">
        <v>64</v>
      </c>
      <c r="DL278">
        <v>46</v>
      </c>
      <c r="DM278">
        <v>587</v>
      </c>
      <c r="DN278">
        <v>9</v>
      </c>
      <c r="DO278">
        <v>60</v>
      </c>
      <c r="DP278">
        <v>173</v>
      </c>
      <c r="DQ278">
        <v>177</v>
      </c>
      <c r="DR278">
        <v>318</v>
      </c>
      <c r="DS278">
        <v>698</v>
      </c>
      <c r="DT278">
        <v>907</v>
      </c>
      <c r="DU278">
        <v>550</v>
      </c>
      <c r="DV278">
        <v>890</v>
      </c>
      <c r="DW278">
        <v>174</v>
      </c>
      <c r="DX278">
        <v>853</v>
      </c>
      <c r="DY278">
        <v>69</v>
      </c>
      <c r="DZ278">
        <v>94</v>
      </c>
      <c r="EA278">
        <v>643</v>
      </c>
      <c r="EB278">
        <v>978</v>
      </c>
      <c r="EC278">
        <v>544</v>
      </c>
      <c r="ED278">
        <v>84</v>
      </c>
      <c r="EE278">
        <v>954</v>
      </c>
      <c r="EF278">
        <v>898</v>
      </c>
      <c r="EG278">
        <v>50</v>
      </c>
      <c r="EH278">
        <v>266</v>
      </c>
      <c r="EI278">
        <v>556</v>
      </c>
      <c r="EJ278">
        <v>509</v>
      </c>
      <c r="EK278">
        <v>865</v>
      </c>
      <c r="EL278">
        <v>578</v>
      </c>
      <c r="EM278">
        <v>2</v>
      </c>
      <c r="EN278">
        <v>150</v>
      </c>
      <c r="EO278">
        <v>780</v>
      </c>
      <c r="EP278">
        <v>767</v>
      </c>
      <c r="EQ278">
        <v>133</v>
      </c>
      <c r="ER278">
        <v>833</v>
      </c>
      <c r="ES278">
        <v>621</v>
      </c>
      <c r="ET278">
        <v>577</v>
      </c>
      <c r="EU278">
        <v>76</v>
      </c>
      <c r="EV278">
        <v>459</v>
      </c>
      <c r="EW278">
        <v>324</v>
      </c>
      <c r="EX278">
        <v>541</v>
      </c>
      <c r="EY278">
        <v>0</v>
      </c>
      <c r="EZ278">
        <v>198</v>
      </c>
      <c r="FA278">
        <v>695</v>
      </c>
      <c r="FB278">
        <v>170</v>
      </c>
      <c r="FC278">
        <v>515</v>
      </c>
      <c r="FD278">
        <v>754</v>
      </c>
      <c r="FE278">
        <v>928</v>
      </c>
      <c r="FF278">
        <v>75</v>
      </c>
      <c r="FG278">
        <v>945</v>
      </c>
      <c r="FH278">
        <v>223</v>
      </c>
      <c r="FI278">
        <v>566</v>
      </c>
      <c r="FJ278">
        <v>50</v>
      </c>
      <c r="FK278">
        <v>50</v>
      </c>
      <c r="FL278">
        <v>50</v>
      </c>
      <c r="FM278">
        <v>50</v>
      </c>
      <c r="FN278">
        <v>53</v>
      </c>
      <c r="FO278">
        <v>77</v>
      </c>
      <c r="FP278">
        <v>59</v>
      </c>
      <c r="FQ278">
        <v>80</v>
      </c>
      <c r="FR278">
        <v>52</v>
      </c>
      <c r="FS278">
        <v>59</v>
      </c>
      <c r="FT278">
        <v>54</v>
      </c>
      <c r="FU278">
        <v>50</v>
      </c>
      <c r="FV278">
        <v>50</v>
      </c>
      <c r="FW278">
        <v>50</v>
      </c>
      <c r="FX278">
        <v>50</v>
      </c>
      <c r="FY278">
        <v>50</v>
      </c>
      <c r="FZ278">
        <v>50</v>
      </c>
      <c r="GA278">
        <v>50</v>
      </c>
      <c r="GB278">
        <v>50</v>
      </c>
      <c r="GC278">
        <v>50</v>
      </c>
      <c r="GD278">
        <v>50</v>
      </c>
      <c r="GE278">
        <v>78</v>
      </c>
      <c r="GF278">
        <v>51</v>
      </c>
      <c r="GG278">
        <v>72</v>
      </c>
      <c r="GH278">
        <v>51</v>
      </c>
      <c r="GI278">
        <v>56</v>
      </c>
      <c r="GJ278">
        <v>73</v>
      </c>
      <c r="GK278">
        <v>77</v>
      </c>
      <c r="GL278">
        <v>50</v>
      </c>
      <c r="GM278">
        <v>50</v>
      </c>
      <c r="GN278">
        <v>50</v>
      </c>
      <c r="GO278">
        <v>50</v>
      </c>
      <c r="GP278">
        <v>50</v>
      </c>
      <c r="GQ278">
        <v>50</v>
      </c>
      <c r="GR278">
        <v>1.143</v>
      </c>
      <c r="GS278">
        <v>1.478</v>
      </c>
      <c r="GT278">
        <v>1.044</v>
      </c>
      <c r="GU278">
        <v>0.58399999999999996</v>
      </c>
      <c r="GV278">
        <v>1.454</v>
      </c>
      <c r="GW278">
        <v>1.3980000000000001</v>
      </c>
      <c r="GX278">
        <v>0.55000000000000004</v>
      </c>
      <c r="GY278">
        <v>0.76600000000000001</v>
      </c>
      <c r="GZ278">
        <v>1.056</v>
      </c>
      <c r="HA278">
        <v>1.0089999999999999</v>
      </c>
      <c r="HB278">
        <v>1.365</v>
      </c>
      <c r="HC278">
        <v>1.0779999999999998</v>
      </c>
      <c r="HD278">
        <v>0.502</v>
      </c>
      <c r="HE278">
        <v>0.65</v>
      </c>
      <c r="HF278">
        <v>1.28</v>
      </c>
      <c r="HG278">
        <v>2</v>
      </c>
      <c r="HH278">
        <v>0.13300000000000001</v>
      </c>
      <c r="HI278">
        <v>0.83299999999999996</v>
      </c>
      <c r="HJ278">
        <v>0.621</v>
      </c>
      <c r="HK278">
        <v>0.57699999999999996</v>
      </c>
      <c r="HL278">
        <v>7.5999999999999998E-2</v>
      </c>
      <c r="HM278">
        <v>0.45900000000000002</v>
      </c>
      <c r="HN278">
        <v>0.32400000000000001</v>
      </c>
      <c r="HO278">
        <v>0.54100000000000004</v>
      </c>
      <c r="HP278">
        <v>0</v>
      </c>
      <c r="HQ278">
        <v>0.19800000000000001</v>
      </c>
      <c r="HR278">
        <v>0.69499999999999995</v>
      </c>
      <c r="HS278">
        <v>0.17</v>
      </c>
      <c r="HT278">
        <v>0.51500000000000001</v>
      </c>
      <c r="HU278">
        <v>0.754</v>
      </c>
      <c r="HV278">
        <v>0.92800000000000005</v>
      </c>
      <c r="HW278">
        <v>7.4999999999999997E-2</v>
      </c>
      <c r="HX278" s="40" t="s">
        <v>85</v>
      </c>
      <c r="HY278" s="35" t="s">
        <v>85</v>
      </c>
      <c r="HZ278" s="36" t="s">
        <v>85</v>
      </c>
      <c r="IA278" s="36" t="s">
        <v>85</v>
      </c>
      <c r="IB278" s="36">
        <v>46</v>
      </c>
      <c r="IC278" s="36" t="s">
        <v>85</v>
      </c>
      <c r="ID278" s="37" t="s">
        <v>85</v>
      </c>
      <c r="IE278" s="37" t="s">
        <v>85</v>
      </c>
      <c r="IF278" s="34" t="str">
        <f t="shared" si="33"/>
        <v/>
      </c>
      <c r="IG278" t="str">
        <f t="shared" si="34"/>
        <v/>
      </c>
      <c r="IH278" t="str">
        <f t="shared" si="35"/>
        <v/>
      </c>
      <c r="II278" t="str">
        <f t="shared" si="36"/>
        <v/>
      </c>
      <c r="IJ278">
        <f t="shared" si="37"/>
        <v>98</v>
      </c>
      <c r="IK278" t="str">
        <f t="shared" si="38"/>
        <v/>
      </c>
      <c r="IL278" t="str">
        <f t="shared" si="39"/>
        <v/>
      </c>
      <c r="IM278" t="str">
        <f t="shared" si="40"/>
        <v/>
      </c>
    </row>
    <row r="279" spans="1:247" x14ac:dyDescent="0.25">
      <c r="A279" s="48">
        <v>143343</v>
      </c>
      <c r="E279" t="b">
        <v>0</v>
      </c>
      <c r="H279">
        <v>35</v>
      </c>
      <c r="J279" t="s">
        <v>42</v>
      </c>
      <c r="K279" t="b">
        <v>1</v>
      </c>
      <c r="N279" t="s">
        <v>43</v>
      </c>
      <c r="R279">
        <v>52.819999694824219</v>
      </c>
      <c r="S279">
        <v>0</v>
      </c>
      <c r="T279" t="b">
        <v>0</v>
      </c>
      <c r="U279">
        <v>43741.000243055554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60</v>
      </c>
      <c r="AC279">
        <v>60</v>
      </c>
      <c r="AD279">
        <v>9999</v>
      </c>
      <c r="AE279">
        <v>43691.000243055554</v>
      </c>
      <c r="AF279">
        <v>43741.000243055554</v>
      </c>
      <c r="AH279">
        <v>0</v>
      </c>
      <c r="AI279" t="s">
        <v>44</v>
      </c>
      <c r="AJ279">
        <v>845</v>
      </c>
      <c r="AK279">
        <v>207</v>
      </c>
      <c r="AL279">
        <v>908</v>
      </c>
      <c r="AM279">
        <v>587</v>
      </c>
      <c r="AN279">
        <v>911</v>
      </c>
      <c r="AO279">
        <v>549</v>
      </c>
      <c r="AP279">
        <v>728</v>
      </c>
      <c r="AQ279">
        <v>384</v>
      </c>
      <c r="AR279">
        <v>741</v>
      </c>
      <c r="AS279">
        <v>409</v>
      </c>
      <c r="AT279">
        <v>321</v>
      </c>
      <c r="AU279">
        <v>838</v>
      </c>
      <c r="AV279">
        <v>629</v>
      </c>
      <c r="AW279">
        <v>976</v>
      </c>
      <c r="AX279">
        <v>647</v>
      </c>
      <c r="AY279">
        <v>479</v>
      </c>
      <c r="AZ279">
        <v>95</v>
      </c>
      <c r="BA279">
        <v>100</v>
      </c>
      <c r="BB279">
        <v>77</v>
      </c>
      <c r="BC279">
        <v>78</v>
      </c>
      <c r="BD279">
        <v>63</v>
      </c>
      <c r="BE279">
        <v>54</v>
      </c>
      <c r="BF279">
        <v>100</v>
      </c>
      <c r="BG279">
        <v>100</v>
      </c>
      <c r="BH279">
        <v>100</v>
      </c>
      <c r="BI279">
        <v>100</v>
      </c>
      <c r="BJ279">
        <v>100</v>
      </c>
      <c r="BK279">
        <v>100</v>
      </c>
      <c r="BL279">
        <v>100</v>
      </c>
      <c r="BM279">
        <v>25</v>
      </c>
      <c r="BN279">
        <v>25</v>
      </c>
      <c r="BO279">
        <v>25</v>
      </c>
      <c r="BP279">
        <v>25</v>
      </c>
      <c r="BQ279">
        <v>3</v>
      </c>
      <c r="BR279">
        <v>1</v>
      </c>
      <c r="BS279">
        <v>1</v>
      </c>
      <c r="BT279">
        <v>1</v>
      </c>
      <c r="BU279">
        <v>2</v>
      </c>
      <c r="BV279">
        <v>0</v>
      </c>
      <c r="BW279">
        <v>0</v>
      </c>
      <c r="BX279">
        <v>1</v>
      </c>
      <c r="BY279">
        <v>2</v>
      </c>
      <c r="BZ279">
        <v>3</v>
      </c>
      <c r="CA279">
        <v>2</v>
      </c>
      <c r="CB279">
        <v>0</v>
      </c>
      <c r="CC279">
        <v>0</v>
      </c>
      <c r="CD279">
        <v>0</v>
      </c>
      <c r="CE279">
        <v>0</v>
      </c>
      <c r="CF279">
        <v>1</v>
      </c>
      <c r="CG279">
        <v>30</v>
      </c>
      <c r="CH279">
        <v>88</v>
      </c>
      <c r="CI279">
        <v>58</v>
      </c>
      <c r="CJ279">
        <v>27</v>
      </c>
      <c r="CK279">
        <v>44</v>
      </c>
      <c r="CL279">
        <v>91</v>
      </c>
      <c r="CM279">
        <v>29</v>
      </c>
      <c r="CN279">
        <v>25</v>
      </c>
      <c r="CO279">
        <v>68</v>
      </c>
      <c r="CP279">
        <v>38</v>
      </c>
      <c r="CQ279">
        <v>15</v>
      </c>
      <c r="CR279">
        <v>52</v>
      </c>
      <c r="CS279">
        <v>19</v>
      </c>
      <c r="CT279">
        <v>8</v>
      </c>
      <c r="CU279">
        <v>57</v>
      </c>
      <c r="CV279">
        <v>51</v>
      </c>
      <c r="CW279">
        <v>78</v>
      </c>
      <c r="CX279">
        <v>70</v>
      </c>
      <c r="CY279">
        <v>91</v>
      </c>
      <c r="CZ279">
        <v>65</v>
      </c>
      <c r="DA279">
        <v>97</v>
      </c>
      <c r="DB279">
        <v>20</v>
      </c>
      <c r="DC279">
        <v>91</v>
      </c>
      <c r="DD279">
        <v>48</v>
      </c>
      <c r="DE279">
        <v>69</v>
      </c>
      <c r="DF279">
        <v>28</v>
      </c>
      <c r="DG279">
        <v>95</v>
      </c>
      <c r="DH279">
        <v>72</v>
      </c>
      <c r="DI279">
        <v>55</v>
      </c>
      <c r="DJ279">
        <v>53</v>
      </c>
      <c r="DK279">
        <v>10</v>
      </c>
      <c r="DL279">
        <v>27</v>
      </c>
      <c r="DM279">
        <v>981</v>
      </c>
      <c r="DN279">
        <v>238</v>
      </c>
      <c r="DO279">
        <v>9</v>
      </c>
      <c r="DP279">
        <v>631</v>
      </c>
      <c r="DQ279">
        <v>997</v>
      </c>
      <c r="DR279">
        <v>192</v>
      </c>
      <c r="DS279">
        <v>747</v>
      </c>
      <c r="DT279">
        <v>647</v>
      </c>
      <c r="DU279">
        <v>569</v>
      </c>
      <c r="DV279">
        <v>74</v>
      </c>
      <c r="DW279">
        <v>315</v>
      </c>
      <c r="DX279">
        <v>952</v>
      </c>
      <c r="DY279">
        <v>844</v>
      </c>
      <c r="DZ279">
        <v>228</v>
      </c>
      <c r="EA279">
        <v>451</v>
      </c>
      <c r="EB279">
        <v>905</v>
      </c>
      <c r="EC279">
        <v>798</v>
      </c>
      <c r="ED279">
        <v>696</v>
      </c>
      <c r="EE279">
        <v>7</v>
      </c>
      <c r="EF279">
        <v>902</v>
      </c>
      <c r="EG279">
        <v>952</v>
      </c>
      <c r="EH279">
        <v>36</v>
      </c>
      <c r="EI279">
        <v>626</v>
      </c>
      <c r="EJ279">
        <v>896</v>
      </c>
      <c r="EK279">
        <v>5</v>
      </c>
      <c r="EL279">
        <v>234</v>
      </c>
      <c r="EM279">
        <v>585</v>
      </c>
      <c r="EN279">
        <v>346</v>
      </c>
      <c r="EO279">
        <v>247</v>
      </c>
      <c r="EP279">
        <v>607</v>
      </c>
      <c r="EQ279">
        <v>776</v>
      </c>
      <c r="ER279">
        <v>213</v>
      </c>
      <c r="ES279">
        <v>443</v>
      </c>
      <c r="ET279">
        <v>686</v>
      </c>
      <c r="EU279">
        <v>235</v>
      </c>
      <c r="EV279">
        <v>581</v>
      </c>
      <c r="EW279">
        <v>798</v>
      </c>
      <c r="EX279">
        <v>132</v>
      </c>
      <c r="EY279">
        <v>272</v>
      </c>
      <c r="EZ279">
        <v>380</v>
      </c>
      <c r="FA279">
        <v>280</v>
      </c>
      <c r="FB279">
        <v>340</v>
      </c>
      <c r="FC279">
        <v>697</v>
      </c>
      <c r="FD279">
        <v>246</v>
      </c>
      <c r="FE279">
        <v>408</v>
      </c>
      <c r="FF279">
        <v>221</v>
      </c>
      <c r="FG279">
        <v>690</v>
      </c>
      <c r="FH279">
        <v>225</v>
      </c>
      <c r="FI279">
        <v>51</v>
      </c>
      <c r="FJ279">
        <v>50</v>
      </c>
      <c r="FK279">
        <v>50</v>
      </c>
      <c r="FL279">
        <v>50</v>
      </c>
      <c r="FM279">
        <v>50</v>
      </c>
      <c r="FN279">
        <v>73</v>
      </c>
      <c r="FO279">
        <v>55</v>
      </c>
      <c r="FP279">
        <v>57</v>
      </c>
      <c r="FQ279">
        <v>53</v>
      </c>
      <c r="FR279">
        <v>56</v>
      </c>
      <c r="FS279">
        <v>57</v>
      </c>
      <c r="FT279">
        <v>71</v>
      </c>
      <c r="FU279">
        <v>50</v>
      </c>
      <c r="FV279">
        <v>50</v>
      </c>
      <c r="FW279">
        <v>50</v>
      </c>
      <c r="FX279">
        <v>50</v>
      </c>
      <c r="FY279">
        <v>50</v>
      </c>
      <c r="FZ279">
        <v>50</v>
      </c>
      <c r="GA279">
        <v>50</v>
      </c>
      <c r="GB279">
        <v>50</v>
      </c>
      <c r="GC279">
        <v>50</v>
      </c>
      <c r="GD279">
        <v>50</v>
      </c>
      <c r="GE279">
        <v>80</v>
      </c>
      <c r="GF279">
        <v>65</v>
      </c>
      <c r="GG279">
        <v>69</v>
      </c>
      <c r="GH279">
        <v>60</v>
      </c>
      <c r="GI279">
        <v>64</v>
      </c>
      <c r="GJ279">
        <v>58</v>
      </c>
      <c r="GK279">
        <v>68</v>
      </c>
      <c r="GL279">
        <v>50</v>
      </c>
      <c r="GM279">
        <v>50</v>
      </c>
      <c r="GN279">
        <v>50</v>
      </c>
      <c r="GO279">
        <v>50</v>
      </c>
      <c r="GP279">
        <v>50</v>
      </c>
      <c r="GQ279">
        <v>50</v>
      </c>
      <c r="GR279">
        <v>0.95100000000000007</v>
      </c>
      <c r="GS279">
        <v>1.405</v>
      </c>
      <c r="GT279">
        <v>1.298</v>
      </c>
      <c r="GU279">
        <v>1.196</v>
      </c>
      <c r="GV279">
        <v>0.50700000000000001</v>
      </c>
      <c r="GW279">
        <v>1.4020000000000001</v>
      </c>
      <c r="GX279">
        <v>1.452</v>
      </c>
      <c r="GY279">
        <v>0.53600000000000003</v>
      </c>
      <c r="GZ279">
        <v>1.1259999999999999</v>
      </c>
      <c r="HA279">
        <v>1.3959999999999999</v>
      </c>
      <c r="HB279">
        <v>0.505</v>
      </c>
      <c r="HC279">
        <v>0.73399999999999999</v>
      </c>
      <c r="HD279">
        <v>1.085</v>
      </c>
      <c r="HE279">
        <v>0.84599999999999997</v>
      </c>
      <c r="HF279">
        <v>0.747</v>
      </c>
      <c r="HG279">
        <v>1</v>
      </c>
      <c r="HH279">
        <v>0.77600000000000002</v>
      </c>
      <c r="HI279">
        <v>0.21299999999999999</v>
      </c>
      <c r="HJ279">
        <v>0.443</v>
      </c>
      <c r="HK279">
        <v>0.68600000000000005</v>
      </c>
      <c r="HL279">
        <v>0.23499999999999999</v>
      </c>
      <c r="HM279">
        <v>0.58099999999999996</v>
      </c>
      <c r="HN279">
        <v>0.79800000000000004</v>
      </c>
      <c r="HO279">
        <v>0.13200000000000001</v>
      </c>
      <c r="HP279">
        <v>0.27200000000000002</v>
      </c>
      <c r="HQ279">
        <v>0.38</v>
      </c>
      <c r="HR279">
        <v>0.28000000000000003</v>
      </c>
      <c r="HS279">
        <v>0.34</v>
      </c>
      <c r="HT279">
        <v>0.69699999999999995</v>
      </c>
      <c r="HU279">
        <v>0.246</v>
      </c>
      <c r="HV279">
        <v>0.40799999999999997</v>
      </c>
      <c r="HW279">
        <v>0.221</v>
      </c>
      <c r="HX279" s="40" t="s">
        <v>85</v>
      </c>
      <c r="HY279" s="35" t="s">
        <v>85</v>
      </c>
      <c r="HZ279" s="36" t="s">
        <v>85</v>
      </c>
      <c r="IA279" s="36" t="s">
        <v>85</v>
      </c>
      <c r="IB279" s="36" t="s">
        <v>85</v>
      </c>
      <c r="IC279" s="36" t="s">
        <v>85</v>
      </c>
      <c r="ID279" s="37" t="s">
        <v>85</v>
      </c>
      <c r="IE279" s="37" t="s">
        <v>85</v>
      </c>
      <c r="IF279" s="34" t="str">
        <f t="shared" si="33"/>
        <v/>
      </c>
      <c r="IG279" t="str">
        <f t="shared" si="34"/>
        <v/>
      </c>
      <c r="IH279" t="str">
        <f t="shared" si="35"/>
        <v/>
      </c>
      <c r="II279" t="str">
        <f t="shared" si="36"/>
        <v/>
      </c>
      <c r="IJ279" t="str">
        <f t="shared" si="37"/>
        <v/>
      </c>
      <c r="IK279" t="str">
        <f t="shared" si="38"/>
        <v/>
      </c>
      <c r="IL279" t="str">
        <f t="shared" si="39"/>
        <v/>
      </c>
      <c r="IM279" t="str">
        <f t="shared" si="40"/>
        <v/>
      </c>
    </row>
    <row r="280" spans="1:247" x14ac:dyDescent="0.25">
      <c r="A280" s="48">
        <v>143344</v>
      </c>
      <c r="E280" t="b">
        <v>0</v>
      </c>
      <c r="H280">
        <v>35</v>
      </c>
      <c r="J280" t="s">
        <v>42</v>
      </c>
      <c r="K280" t="b">
        <v>1</v>
      </c>
      <c r="N280" t="s">
        <v>43</v>
      </c>
      <c r="R280">
        <v>52.819999694824219</v>
      </c>
      <c r="S280">
        <v>4.0000000000000001E-3</v>
      </c>
      <c r="T280" t="b">
        <v>0</v>
      </c>
      <c r="U280">
        <v>43741.000243055554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60</v>
      </c>
      <c r="AC280">
        <v>60</v>
      </c>
      <c r="AD280">
        <v>15000</v>
      </c>
      <c r="AE280">
        <v>43691.000243055554</v>
      </c>
      <c r="AF280">
        <v>43741.000243055554</v>
      </c>
      <c r="AH280">
        <v>4.0000000000000001E-3</v>
      </c>
      <c r="AI280" t="s">
        <v>44</v>
      </c>
      <c r="AJ280">
        <v>504</v>
      </c>
      <c r="AK280">
        <v>845</v>
      </c>
      <c r="AL280">
        <v>821</v>
      </c>
      <c r="AM280">
        <v>348</v>
      </c>
      <c r="AN280">
        <v>208</v>
      </c>
      <c r="AO280">
        <v>887</v>
      </c>
      <c r="AP280">
        <v>48</v>
      </c>
      <c r="AQ280">
        <v>939</v>
      </c>
      <c r="AR280">
        <v>787</v>
      </c>
      <c r="AS280">
        <v>8</v>
      </c>
      <c r="AT280">
        <v>21</v>
      </c>
      <c r="AU280">
        <v>511</v>
      </c>
      <c r="AV280">
        <v>396</v>
      </c>
      <c r="AW280">
        <v>97</v>
      </c>
      <c r="AX280">
        <v>764</v>
      </c>
      <c r="AY280">
        <v>954</v>
      </c>
      <c r="AZ280">
        <v>61</v>
      </c>
      <c r="BA280">
        <v>61</v>
      </c>
      <c r="BB280">
        <v>98</v>
      </c>
      <c r="BC280">
        <v>100</v>
      </c>
      <c r="BD280">
        <v>65</v>
      </c>
      <c r="BE280">
        <v>96</v>
      </c>
      <c r="BF280">
        <v>100</v>
      </c>
      <c r="BG280">
        <v>100</v>
      </c>
      <c r="BH280">
        <v>100</v>
      </c>
      <c r="BI280">
        <v>100</v>
      </c>
      <c r="BJ280">
        <v>100</v>
      </c>
      <c r="BK280">
        <v>100</v>
      </c>
      <c r="BL280">
        <v>100</v>
      </c>
      <c r="BM280">
        <v>25</v>
      </c>
      <c r="BN280">
        <v>25</v>
      </c>
      <c r="BO280">
        <v>25</v>
      </c>
      <c r="BP280">
        <v>25</v>
      </c>
      <c r="BQ280">
        <v>3</v>
      </c>
      <c r="BR280">
        <v>2</v>
      </c>
      <c r="BS280">
        <v>3</v>
      </c>
      <c r="BT280">
        <v>0</v>
      </c>
      <c r="BU280">
        <v>2</v>
      </c>
      <c r="BV280">
        <v>1</v>
      </c>
      <c r="BW280">
        <v>0</v>
      </c>
      <c r="BX280">
        <v>2</v>
      </c>
      <c r="BY280">
        <v>2</v>
      </c>
      <c r="BZ280">
        <v>3</v>
      </c>
      <c r="CA280">
        <v>0</v>
      </c>
      <c r="CB280">
        <v>2</v>
      </c>
      <c r="CC280">
        <v>1</v>
      </c>
      <c r="CD280">
        <v>3</v>
      </c>
      <c r="CE280">
        <v>2</v>
      </c>
      <c r="CF280">
        <v>2</v>
      </c>
      <c r="CG280">
        <v>42</v>
      </c>
      <c r="CH280">
        <v>10</v>
      </c>
      <c r="CI280">
        <v>77</v>
      </c>
      <c r="CJ280">
        <v>42</v>
      </c>
      <c r="CK280">
        <v>63</v>
      </c>
      <c r="CL280">
        <v>74</v>
      </c>
      <c r="CM280">
        <v>46</v>
      </c>
      <c r="CN280">
        <v>62</v>
      </c>
      <c r="CO280">
        <v>14</v>
      </c>
      <c r="CP280">
        <v>43</v>
      </c>
      <c r="CQ280">
        <v>25</v>
      </c>
      <c r="CR280">
        <v>60</v>
      </c>
      <c r="CS280">
        <v>79</v>
      </c>
      <c r="CT280">
        <v>61</v>
      </c>
      <c r="CU280">
        <v>86</v>
      </c>
      <c r="CV280">
        <v>4</v>
      </c>
      <c r="CW280">
        <v>53</v>
      </c>
      <c r="CX280">
        <v>26</v>
      </c>
      <c r="CY280">
        <v>30</v>
      </c>
      <c r="CZ280">
        <v>78</v>
      </c>
      <c r="DA280">
        <v>9</v>
      </c>
      <c r="DB280">
        <v>36</v>
      </c>
      <c r="DC280">
        <v>93</v>
      </c>
      <c r="DD280">
        <v>79</v>
      </c>
      <c r="DE280">
        <v>29</v>
      </c>
      <c r="DF280">
        <v>66</v>
      </c>
      <c r="DG280">
        <v>87</v>
      </c>
      <c r="DH280">
        <v>54</v>
      </c>
      <c r="DI280">
        <v>44</v>
      </c>
      <c r="DJ280">
        <v>51</v>
      </c>
      <c r="DK280">
        <v>88</v>
      </c>
      <c r="DL280">
        <v>25</v>
      </c>
      <c r="DM280">
        <v>930</v>
      </c>
      <c r="DN280">
        <v>346</v>
      </c>
      <c r="DO280">
        <v>374</v>
      </c>
      <c r="DP280">
        <v>481</v>
      </c>
      <c r="DQ280">
        <v>869</v>
      </c>
      <c r="DR280">
        <v>635</v>
      </c>
      <c r="DS280">
        <v>241</v>
      </c>
      <c r="DT280">
        <v>543</v>
      </c>
      <c r="DU280">
        <v>494</v>
      </c>
      <c r="DV280">
        <v>372</v>
      </c>
      <c r="DW280">
        <v>408</v>
      </c>
      <c r="DX280">
        <v>666</v>
      </c>
      <c r="DY280">
        <v>59</v>
      </c>
      <c r="DZ280">
        <v>161</v>
      </c>
      <c r="EA280">
        <v>580</v>
      </c>
      <c r="EB280">
        <v>500</v>
      </c>
      <c r="EC280">
        <v>12</v>
      </c>
      <c r="ED280">
        <v>225</v>
      </c>
      <c r="EE280">
        <v>947</v>
      </c>
      <c r="EF280">
        <v>537</v>
      </c>
      <c r="EG280">
        <v>281</v>
      </c>
      <c r="EH280">
        <v>991</v>
      </c>
      <c r="EI280">
        <v>612</v>
      </c>
      <c r="EJ280">
        <v>674</v>
      </c>
      <c r="EK280">
        <v>89</v>
      </c>
      <c r="EL280">
        <v>256</v>
      </c>
      <c r="EM280">
        <v>367</v>
      </c>
      <c r="EN280">
        <v>131</v>
      </c>
      <c r="EO280">
        <v>137</v>
      </c>
      <c r="EP280">
        <v>74</v>
      </c>
      <c r="EQ280">
        <v>244</v>
      </c>
      <c r="ER280">
        <v>182</v>
      </c>
      <c r="ES280">
        <v>448</v>
      </c>
      <c r="ET280">
        <v>793</v>
      </c>
      <c r="EU280">
        <v>52</v>
      </c>
      <c r="EV280">
        <v>268</v>
      </c>
      <c r="EW280">
        <v>623</v>
      </c>
      <c r="EX280">
        <v>622</v>
      </c>
      <c r="EY280">
        <v>259</v>
      </c>
      <c r="EZ280">
        <v>243</v>
      </c>
      <c r="FA280">
        <v>365</v>
      </c>
      <c r="FB280">
        <v>875</v>
      </c>
      <c r="FC280">
        <v>215</v>
      </c>
      <c r="FD280">
        <v>602</v>
      </c>
      <c r="FE280">
        <v>626</v>
      </c>
      <c r="FF280">
        <v>106</v>
      </c>
      <c r="FG280">
        <v>992</v>
      </c>
      <c r="FH280">
        <v>626</v>
      </c>
      <c r="FI280">
        <v>123</v>
      </c>
      <c r="FJ280">
        <v>50</v>
      </c>
      <c r="FK280">
        <v>50</v>
      </c>
      <c r="FL280">
        <v>50</v>
      </c>
      <c r="FM280">
        <v>50</v>
      </c>
      <c r="FN280">
        <v>56</v>
      </c>
      <c r="FO280">
        <v>58</v>
      </c>
      <c r="FP280">
        <v>70</v>
      </c>
      <c r="FQ280">
        <v>76</v>
      </c>
      <c r="FR280">
        <v>69</v>
      </c>
      <c r="FS280">
        <v>55</v>
      </c>
      <c r="FT280">
        <v>80</v>
      </c>
      <c r="FU280">
        <v>50</v>
      </c>
      <c r="FV280">
        <v>50</v>
      </c>
      <c r="FW280">
        <v>50</v>
      </c>
      <c r="FX280">
        <v>50</v>
      </c>
      <c r="FY280">
        <v>50</v>
      </c>
      <c r="FZ280">
        <v>50</v>
      </c>
      <c r="GA280">
        <v>50</v>
      </c>
      <c r="GB280">
        <v>50</v>
      </c>
      <c r="GC280">
        <v>50</v>
      </c>
      <c r="GD280">
        <v>50</v>
      </c>
      <c r="GE280">
        <v>75</v>
      </c>
      <c r="GF280">
        <v>50</v>
      </c>
      <c r="GG280">
        <v>76</v>
      </c>
      <c r="GH280">
        <v>64</v>
      </c>
      <c r="GI280">
        <v>53</v>
      </c>
      <c r="GJ280">
        <v>57</v>
      </c>
      <c r="GK280">
        <v>59</v>
      </c>
      <c r="GL280">
        <v>50</v>
      </c>
      <c r="GM280">
        <v>50</v>
      </c>
      <c r="GN280">
        <v>50</v>
      </c>
      <c r="GO280">
        <v>50</v>
      </c>
      <c r="GP280">
        <v>50</v>
      </c>
      <c r="GQ280">
        <v>50</v>
      </c>
      <c r="GR280">
        <v>1.08</v>
      </c>
      <c r="GS280">
        <v>1</v>
      </c>
      <c r="GT280">
        <v>0.51200000000000001</v>
      </c>
      <c r="GU280">
        <v>0.72499999999999998</v>
      </c>
      <c r="GV280">
        <v>1.4470000000000001</v>
      </c>
      <c r="GW280">
        <v>1.0369999999999999</v>
      </c>
      <c r="GX280">
        <v>0.78100000000000003</v>
      </c>
      <c r="GY280">
        <v>1.4910000000000001</v>
      </c>
      <c r="GZ280">
        <v>1.1120000000000001</v>
      </c>
      <c r="HA280">
        <v>1.1739999999999999</v>
      </c>
      <c r="HB280">
        <v>0.58899999999999997</v>
      </c>
      <c r="HC280">
        <v>0.75600000000000001</v>
      </c>
      <c r="HD280">
        <v>0.86699999999999999</v>
      </c>
      <c r="HE280">
        <v>0.63100000000000001</v>
      </c>
      <c r="HF280">
        <v>0.63700000000000001</v>
      </c>
      <c r="HG280">
        <v>2</v>
      </c>
      <c r="HH280">
        <v>0.24399999999999999</v>
      </c>
      <c r="HI280">
        <v>0.182</v>
      </c>
      <c r="HJ280">
        <v>0.44800000000000001</v>
      </c>
      <c r="HK280">
        <v>0.79300000000000004</v>
      </c>
      <c r="HL280">
        <v>5.1999999999999998E-2</v>
      </c>
      <c r="HM280">
        <v>0.26800000000000002</v>
      </c>
      <c r="HN280">
        <v>0.623</v>
      </c>
      <c r="HO280">
        <v>0.622</v>
      </c>
      <c r="HP280">
        <v>0.25900000000000001</v>
      </c>
      <c r="HQ280">
        <v>0.24299999999999999</v>
      </c>
      <c r="HR280">
        <v>0.36499999999999999</v>
      </c>
      <c r="HS280">
        <v>0.875</v>
      </c>
      <c r="HT280">
        <v>0.215</v>
      </c>
      <c r="HU280">
        <v>0.60199999999999998</v>
      </c>
      <c r="HV280">
        <v>0.626</v>
      </c>
      <c r="HW280">
        <v>0.106</v>
      </c>
      <c r="HX280" s="40" t="s">
        <v>85</v>
      </c>
      <c r="HY280" s="35" t="s">
        <v>85</v>
      </c>
      <c r="HZ280" s="36" t="s">
        <v>85</v>
      </c>
      <c r="IA280" s="36" t="s">
        <v>85</v>
      </c>
      <c r="IB280" s="36">
        <v>25</v>
      </c>
      <c r="IC280" s="36" t="s">
        <v>85</v>
      </c>
      <c r="ID280" s="37" t="s">
        <v>85</v>
      </c>
      <c r="IE280" s="37" t="s">
        <v>85</v>
      </c>
      <c r="IF280" s="34" t="str">
        <f t="shared" si="33"/>
        <v/>
      </c>
      <c r="IG280" t="str">
        <f t="shared" si="34"/>
        <v/>
      </c>
      <c r="IH280" t="str">
        <f t="shared" si="35"/>
        <v/>
      </c>
      <c r="II280" t="str">
        <f t="shared" si="36"/>
        <v/>
      </c>
      <c r="IJ280">
        <f t="shared" si="37"/>
        <v>58</v>
      </c>
      <c r="IK280" t="str">
        <f t="shared" si="38"/>
        <v/>
      </c>
      <c r="IL280" t="str">
        <f t="shared" si="39"/>
        <v/>
      </c>
      <c r="IM280" t="str">
        <f t="shared" si="40"/>
        <v/>
      </c>
    </row>
    <row r="281" spans="1:247" x14ac:dyDescent="0.25">
      <c r="A281" s="48">
        <v>144155</v>
      </c>
      <c r="E281" t="b">
        <v>0</v>
      </c>
      <c r="H281">
        <v>50</v>
      </c>
      <c r="J281" t="s">
        <v>46</v>
      </c>
      <c r="K281" t="b">
        <v>1</v>
      </c>
      <c r="N281" t="s">
        <v>43</v>
      </c>
      <c r="R281">
        <v>11.119999885559082</v>
      </c>
      <c r="S281">
        <v>1.7000000000000001E-2</v>
      </c>
      <c r="T281" t="b">
        <v>0</v>
      </c>
      <c r="U281">
        <v>43762.000243055554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10</v>
      </c>
      <c r="AC281">
        <v>10</v>
      </c>
      <c r="AD281">
        <v>9999</v>
      </c>
      <c r="AE281">
        <v>43691.000243055554</v>
      </c>
      <c r="AF281">
        <v>43762.000243055554</v>
      </c>
      <c r="AH281">
        <v>1.7000000000000001E-2</v>
      </c>
      <c r="AI281" t="s">
        <v>44</v>
      </c>
      <c r="AJ281">
        <v>950</v>
      </c>
      <c r="AK281">
        <v>999</v>
      </c>
      <c r="AL281">
        <v>810</v>
      </c>
      <c r="AM281">
        <v>892</v>
      </c>
      <c r="AN281">
        <v>451</v>
      </c>
      <c r="AO281">
        <v>568</v>
      </c>
      <c r="AP281">
        <v>565</v>
      </c>
      <c r="AQ281">
        <v>981</v>
      </c>
      <c r="AR281">
        <v>114</v>
      </c>
      <c r="AS281">
        <v>284</v>
      </c>
      <c r="AT281">
        <v>698</v>
      </c>
      <c r="AU281">
        <v>197</v>
      </c>
      <c r="AV281">
        <v>752</v>
      </c>
      <c r="AW281">
        <v>250</v>
      </c>
      <c r="AX281">
        <v>544</v>
      </c>
      <c r="AY281">
        <v>589</v>
      </c>
      <c r="AZ281">
        <v>50</v>
      </c>
      <c r="BA281">
        <v>53</v>
      </c>
      <c r="BB281">
        <v>62</v>
      </c>
      <c r="BC281">
        <v>80</v>
      </c>
      <c r="BD281">
        <v>96</v>
      </c>
      <c r="BE281">
        <v>90</v>
      </c>
      <c r="BF281">
        <v>100</v>
      </c>
      <c r="BG281">
        <v>100</v>
      </c>
      <c r="BH281">
        <v>100</v>
      </c>
      <c r="BI281">
        <v>100</v>
      </c>
      <c r="BJ281">
        <v>100</v>
      </c>
      <c r="BK281">
        <v>100</v>
      </c>
      <c r="BL281">
        <v>100</v>
      </c>
      <c r="BM281">
        <v>25</v>
      </c>
      <c r="BN281">
        <v>25</v>
      </c>
      <c r="BO281">
        <v>25</v>
      </c>
      <c r="BP281">
        <v>25</v>
      </c>
      <c r="BQ281">
        <v>2</v>
      </c>
      <c r="BR281">
        <v>0</v>
      </c>
      <c r="BS281">
        <v>1</v>
      </c>
      <c r="BT281">
        <v>3</v>
      </c>
      <c r="BU281">
        <v>2</v>
      </c>
      <c r="BV281">
        <v>3</v>
      </c>
      <c r="BW281">
        <v>1</v>
      </c>
      <c r="BX281">
        <v>2</v>
      </c>
      <c r="BY281">
        <v>1</v>
      </c>
      <c r="BZ281">
        <v>0</v>
      </c>
      <c r="CA281">
        <v>2</v>
      </c>
      <c r="CB281">
        <v>3</v>
      </c>
      <c r="CC281">
        <v>0</v>
      </c>
      <c r="CD281">
        <v>0</v>
      </c>
      <c r="CE281">
        <v>3</v>
      </c>
      <c r="CF281">
        <v>2</v>
      </c>
      <c r="CG281">
        <v>15</v>
      </c>
      <c r="CH281">
        <v>70</v>
      </c>
      <c r="CI281">
        <v>79</v>
      </c>
      <c r="CJ281">
        <v>31</v>
      </c>
      <c r="CK281">
        <v>8</v>
      </c>
      <c r="CL281">
        <v>42</v>
      </c>
      <c r="CM281">
        <v>52</v>
      </c>
      <c r="CN281">
        <v>4</v>
      </c>
      <c r="CO281">
        <v>90</v>
      </c>
      <c r="CP281">
        <v>20</v>
      </c>
      <c r="CQ281">
        <v>29</v>
      </c>
      <c r="CR281">
        <v>55</v>
      </c>
      <c r="CS281">
        <v>90</v>
      </c>
      <c r="CT281">
        <v>31</v>
      </c>
      <c r="CU281">
        <v>56</v>
      </c>
      <c r="CV281">
        <v>86</v>
      </c>
      <c r="CW281">
        <v>30</v>
      </c>
      <c r="CX281">
        <v>10</v>
      </c>
      <c r="CY281">
        <v>19</v>
      </c>
      <c r="CZ281">
        <v>96</v>
      </c>
      <c r="DA281">
        <v>3</v>
      </c>
      <c r="DB281">
        <v>52</v>
      </c>
      <c r="DC281">
        <v>45</v>
      </c>
      <c r="DD281">
        <v>17</v>
      </c>
      <c r="DE281">
        <v>43</v>
      </c>
      <c r="DF281">
        <v>46</v>
      </c>
      <c r="DG281">
        <v>62</v>
      </c>
      <c r="DH281">
        <v>65</v>
      </c>
      <c r="DI281">
        <v>46</v>
      </c>
      <c r="DJ281">
        <v>27</v>
      </c>
      <c r="DK281">
        <v>95</v>
      </c>
      <c r="DL281">
        <v>6</v>
      </c>
      <c r="DM281">
        <v>903</v>
      </c>
      <c r="DN281">
        <v>706</v>
      </c>
      <c r="DO281">
        <v>474</v>
      </c>
      <c r="DP281">
        <v>392</v>
      </c>
      <c r="DQ281">
        <v>29</v>
      </c>
      <c r="DR281">
        <v>82</v>
      </c>
      <c r="DS281">
        <v>58</v>
      </c>
      <c r="DT281">
        <v>742</v>
      </c>
      <c r="DU281">
        <v>307</v>
      </c>
      <c r="DV281">
        <v>316</v>
      </c>
      <c r="DW281">
        <v>148</v>
      </c>
      <c r="DX281">
        <v>755</v>
      </c>
      <c r="DY281">
        <v>39</v>
      </c>
      <c r="DZ281">
        <v>18</v>
      </c>
      <c r="EA281">
        <v>581</v>
      </c>
      <c r="EB281">
        <v>938</v>
      </c>
      <c r="EC281">
        <v>996</v>
      </c>
      <c r="ED281">
        <v>182</v>
      </c>
      <c r="EE281">
        <v>135</v>
      </c>
      <c r="EF281">
        <v>161</v>
      </c>
      <c r="EG281">
        <v>826</v>
      </c>
      <c r="EH281">
        <v>756</v>
      </c>
      <c r="EI281">
        <v>842</v>
      </c>
      <c r="EJ281">
        <v>495</v>
      </c>
      <c r="EK281">
        <v>413</v>
      </c>
      <c r="EL281">
        <v>312</v>
      </c>
      <c r="EM281">
        <v>681</v>
      </c>
      <c r="EN281">
        <v>306</v>
      </c>
      <c r="EO281">
        <v>175</v>
      </c>
      <c r="EP281">
        <v>251</v>
      </c>
      <c r="EQ281">
        <v>736</v>
      </c>
      <c r="ER281">
        <v>301</v>
      </c>
      <c r="ES281">
        <v>64</v>
      </c>
      <c r="ET281">
        <v>318</v>
      </c>
      <c r="EU281">
        <v>715</v>
      </c>
      <c r="EV281">
        <v>406</v>
      </c>
      <c r="EW281">
        <v>647</v>
      </c>
      <c r="EX281">
        <v>641</v>
      </c>
      <c r="EY281">
        <v>363</v>
      </c>
      <c r="EZ281">
        <v>683</v>
      </c>
      <c r="FA281">
        <v>863</v>
      </c>
      <c r="FB281">
        <v>837</v>
      </c>
      <c r="FC281">
        <v>666</v>
      </c>
      <c r="FD281">
        <v>239</v>
      </c>
      <c r="FE281">
        <v>141</v>
      </c>
      <c r="FF281">
        <v>261</v>
      </c>
      <c r="FG281">
        <v>872</v>
      </c>
      <c r="FH281">
        <v>948</v>
      </c>
      <c r="FI281">
        <v>602</v>
      </c>
      <c r="FJ281">
        <v>50</v>
      </c>
      <c r="FK281">
        <v>50</v>
      </c>
      <c r="FL281">
        <v>50</v>
      </c>
      <c r="FM281">
        <v>50</v>
      </c>
      <c r="FN281">
        <v>80</v>
      </c>
      <c r="FO281">
        <v>72</v>
      </c>
      <c r="FP281">
        <v>66</v>
      </c>
      <c r="FQ281">
        <v>56</v>
      </c>
      <c r="FR281">
        <v>64</v>
      </c>
      <c r="FS281">
        <v>74</v>
      </c>
      <c r="FT281">
        <v>78</v>
      </c>
      <c r="FU281">
        <v>50</v>
      </c>
      <c r="FV281">
        <v>50</v>
      </c>
      <c r="FW281">
        <v>50</v>
      </c>
      <c r="FX281">
        <v>50</v>
      </c>
      <c r="FY281">
        <v>50</v>
      </c>
      <c r="FZ281">
        <v>50</v>
      </c>
      <c r="GA281">
        <v>50</v>
      </c>
      <c r="GB281">
        <v>50</v>
      </c>
      <c r="GC281">
        <v>50</v>
      </c>
      <c r="GD281">
        <v>50</v>
      </c>
      <c r="GE281">
        <v>50</v>
      </c>
      <c r="GF281">
        <v>64</v>
      </c>
      <c r="GG281">
        <v>69</v>
      </c>
      <c r="GH281">
        <v>65</v>
      </c>
      <c r="GI281">
        <v>72</v>
      </c>
      <c r="GJ281">
        <v>64</v>
      </c>
      <c r="GK281">
        <v>60</v>
      </c>
      <c r="GL281">
        <v>50</v>
      </c>
      <c r="GM281">
        <v>50</v>
      </c>
      <c r="GN281">
        <v>50</v>
      </c>
      <c r="GO281">
        <v>50</v>
      </c>
      <c r="GP281">
        <v>50</v>
      </c>
      <c r="GQ281">
        <v>50</v>
      </c>
      <c r="GR281">
        <v>1.081</v>
      </c>
      <c r="GS281">
        <v>1.4379999999999999</v>
      </c>
      <c r="GT281">
        <v>1.496</v>
      </c>
      <c r="GU281">
        <v>0.68199999999999994</v>
      </c>
      <c r="GV281">
        <v>0.63500000000000001</v>
      </c>
      <c r="GW281">
        <v>0.66100000000000003</v>
      </c>
      <c r="GX281">
        <v>1.3260000000000001</v>
      </c>
      <c r="GY281">
        <v>1.256</v>
      </c>
      <c r="GZ281">
        <v>1.3420000000000001</v>
      </c>
      <c r="HA281">
        <v>0.995</v>
      </c>
      <c r="HB281">
        <v>0.91300000000000003</v>
      </c>
      <c r="HC281">
        <v>0.81200000000000006</v>
      </c>
      <c r="HD281">
        <v>1.181</v>
      </c>
      <c r="HE281">
        <v>0.80600000000000005</v>
      </c>
      <c r="HF281">
        <v>0.67500000000000004</v>
      </c>
      <c r="HG281">
        <v>1</v>
      </c>
      <c r="HH281">
        <v>0.73599999999999999</v>
      </c>
      <c r="HI281">
        <v>0.30099999999999999</v>
      </c>
      <c r="HJ281">
        <v>6.4000000000000001E-2</v>
      </c>
      <c r="HK281">
        <v>0.318</v>
      </c>
      <c r="HL281">
        <v>0.71499999999999997</v>
      </c>
      <c r="HM281">
        <v>0.40600000000000003</v>
      </c>
      <c r="HN281">
        <v>0.64700000000000002</v>
      </c>
      <c r="HO281">
        <v>0.64100000000000001</v>
      </c>
      <c r="HP281">
        <v>0.36299999999999999</v>
      </c>
      <c r="HQ281">
        <v>0.68300000000000005</v>
      </c>
      <c r="HR281">
        <v>0.86299999999999999</v>
      </c>
      <c r="HS281">
        <v>0.83699999999999997</v>
      </c>
      <c r="HT281">
        <v>0.66600000000000004</v>
      </c>
      <c r="HU281">
        <v>0.23899999999999999</v>
      </c>
      <c r="HV281">
        <v>0.14099999999999999</v>
      </c>
      <c r="HW281">
        <v>0.26100000000000001</v>
      </c>
      <c r="HX281" s="40" t="s">
        <v>85</v>
      </c>
      <c r="HY281" s="35" t="s">
        <v>85</v>
      </c>
      <c r="HZ281" s="36" t="s">
        <v>85</v>
      </c>
      <c r="IA281" s="36" t="s">
        <v>85</v>
      </c>
      <c r="IB281" s="36" t="s">
        <v>85</v>
      </c>
      <c r="IC281" s="36" t="s">
        <v>85</v>
      </c>
      <c r="ID281" s="37" t="s">
        <v>85</v>
      </c>
      <c r="IE281" s="37" t="s">
        <v>85</v>
      </c>
      <c r="IF281" s="34" t="str">
        <f t="shared" si="33"/>
        <v/>
      </c>
      <c r="IG281" t="str">
        <f t="shared" si="34"/>
        <v/>
      </c>
      <c r="IH281" t="str">
        <f t="shared" si="35"/>
        <v/>
      </c>
      <c r="II281" t="str">
        <f t="shared" si="36"/>
        <v/>
      </c>
      <c r="IJ281" t="str">
        <f t="shared" si="37"/>
        <v/>
      </c>
      <c r="IK281" t="str">
        <f t="shared" si="38"/>
        <v/>
      </c>
      <c r="IL281" t="str">
        <f t="shared" si="39"/>
        <v/>
      </c>
      <c r="IM281" t="str">
        <f t="shared" si="40"/>
        <v/>
      </c>
    </row>
    <row r="282" spans="1:247" x14ac:dyDescent="0.25">
      <c r="A282" s="48">
        <v>144156</v>
      </c>
      <c r="E282" t="b">
        <v>0</v>
      </c>
      <c r="H282">
        <v>50</v>
      </c>
      <c r="J282" t="s">
        <v>46</v>
      </c>
      <c r="K282" t="b">
        <v>1</v>
      </c>
      <c r="N282" t="s">
        <v>43</v>
      </c>
      <c r="R282">
        <v>0</v>
      </c>
      <c r="S282">
        <v>0.05</v>
      </c>
      <c r="T282" t="b">
        <v>0</v>
      </c>
      <c r="U282">
        <v>43762.000243055554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10</v>
      </c>
      <c r="AC282">
        <v>10</v>
      </c>
      <c r="AD282">
        <v>200</v>
      </c>
      <c r="AE282">
        <v>43691.000243055554</v>
      </c>
      <c r="AF282">
        <v>43762.000243055554</v>
      </c>
      <c r="AH282">
        <v>0.05</v>
      </c>
      <c r="AI282" t="s">
        <v>44</v>
      </c>
      <c r="AJ282">
        <v>543</v>
      </c>
      <c r="AK282">
        <v>106</v>
      </c>
      <c r="AL282">
        <v>675</v>
      </c>
      <c r="AM282">
        <v>93</v>
      </c>
      <c r="AN282">
        <v>107</v>
      </c>
      <c r="AO282">
        <v>958</v>
      </c>
      <c r="AP282">
        <v>978</v>
      </c>
      <c r="AQ282">
        <v>20</v>
      </c>
      <c r="AR282">
        <v>612</v>
      </c>
      <c r="AS282">
        <v>457</v>
      </c>
      <c r="AT282">
        <v>164</v>
      </c>
      <c r="AU282">
        <v>67</v>
      </c>
      <c r="AV282">
        <v>506</v>
      </c>
      <c r="AW282">
        <v>91</v>
      </c>
      <c r="AX282">
        <v>909</v>
      </c>
      <c r="AY282">
        <v>954</v>
      </c>
      <c r="AZ282">
        <v>67</v>
      </c>
      <c r="BA282">
        <v>62</v>
      </c>
      <c r="BB282">
        <v>53</v>
      </c>
      <c r="BC282">
        <v>84</v>
      </c>
      <c r="BD282">
        <v>82</v>
      </c>
      <c r="BE282">
        <v>71</v>
      </c>
      <c r="BF282">
        <v>100</v>
      </c>
      <c r="BG282">
        <v>100</v>
      </c>
      <c r="BH282">
        <v>100</v>
      </c>
      <c r="BI282">
        <v>100</v>
      </c>
      <c r="BJ282">
        <v>100</v>
      </c>
      <c r="BK282">
        <v>100</v>
      </c>
      <c r="BL282">
        <v>100</v>
      </c>
      <c r="BM282">
        <v>25</v>
      </c>
      <c r="BN282">
        <v>25</v>
      </c>
      <c r="BO282">
        <v>25</v>
      </c>
      <c r="BP282">
        <v>25</v>
      </c>
      <c r="BQ282">
        <v>1</v>
      </c>
      <c r="BR282">
        <v>2</v>
      </c>
      <c r="BS282">
        <v>3</v>
      </c>
      <c r="BT282">
        <v>1</v>
      </c>
      <c r="BU282">
        <v>0</v>
      </c>
      <c r="BV282">
        <v>3</v>
      </c>
      <c r="BW282">
        <v>1</v>
      </c>
      <c r="BX282">
        <v>2</v>
      </c>
      <c r="BY282">
        <v>0</v>
      </c>
      <c r="BZ282">
        <v>1</v>
      </c>
      <c r="CA282">
        <v>2</v>
      </c>
      <c r="CB282">
        <v>3</v>
      </c>
      <c r="CC282">
        <v>2</v>
      </c>
      <c r="CD282">
        <v>2</v>
      </c>
      <c r="CE282">
        <v>2</v>
      </c>
      <c r="CF282">
        <v>1</v>
      </c>
      <c r="CG282">
        <v>74</v>
      </c>
      <c r="CH282">
        <v>69</v>
      </c>
      <c r="CI282">
        <v>100</v>
      </c>
      <c r="CJ282">
        <v>51</v>
      </c>
      <c r="CK282">
        <v>96</v>
      </c>
      <c r="CL282">
        <v>52</v>
      </c>
      <c r="CM282">
        <v>46</v>
      </c>
      <c r="CN282">
        <v>63</v>
      </c>
      <c r="CO282">
        <v>13</v>
      </c>
      <c r="CP282">
        <v>41</v>
      </c>
      <c r="CQ282">
        <v>83</v>
      </c>
      <c r="CR282">
        <v>22</v>
      </c>
      <c r="CS282">
        <v>44</v>
      </c>
      <c r="CT282">
        <v>10</v>
      </c>
      <c r="CU282">
        <v>77</v>
      </c>
      <c r="CV282">
        <v>45</v>
      </c>
      <c r="CW282">
        <v>98</v>
      </c>
      <c r="CX282">
        <v>30</v>
      </c>
      <c r="CY282">
        <v>22</v>
      </c>
      <c r="CZ282">
        <v>4</v>
      </c>
      <c r="DA282">
        <v>82</v>
      </c>
      <c r="DB282">
        <v>20</v>
      </c>
      <c r="DC282">
        <v>84</v>
      </c>
      <c r="DD282">
        <v>76</v>
      </c>
      <c r="DE282">
        <v>27</v>
      </c>
      <c r="DF282">
        <v>31</v>
      </c>
      <c r="DG282">
        <v>92</v>
      </c>
      <c r="DH282">
        <v>0</v>
      </c>
      <c r="DI282">
        <v>12</v>
      </c>
      <c r="DJ282">
        <v>24</v>
      </c>
      <c r="DK282">
        <v>31</v>
      </c>
      <c r="DL282">
        <v>90</v>
      </c>
      <c r="DM282">
        <v>366</v>
      </c>
      <c r="DN282">
        <v>787</v>
      </c>
      <c r="DO282">
        <v>381</v>
      </c>
      <c r="DP282">
        <v>473</v>
      </c>
      <c r="DQ282">
        <v>505</v>
      </c>
      <c r="DR282">
        <v>78</v>
      </c>
      <c r="DS282">
        <v>944</v>
      </c>
      <c r="DT282">
        <v>555</v>
      </c>
      <c r="DU282">
        <v>615</v>
      </c>
      <c r="DV282">
        <v>503</v>
      </c>
      <c r="DW282">
        <v>726</v>
      </c>
      <c r="DX282">
        <v>636</v>
      </c>
      <c r="DY282">
        <v>103</v>
      </c>
      <c r="DZ282">
        <v>625</v>
      </c>
      <c r="EA282">
        <v>916</v>
      </c>
      <c r="EB282">
        <v>972</v>
      </c>
      <c r="EC282">
        <v>238</v>
      </c>
      <c r="ED282">
        <v>748</v>
      </c>
      <c r="EE282">
        <v>496</v>
      </c>
      <c r="EF282">
        <v>279</v>
      </c>
      <c r="EG282">
        <v>979</v>
      </c>
      <c r="EH282">
        <v>384</v>
      </c>
      <c r="EI282">
        <v>947</v>
      </c>
      <c r="EJ282">
        <v>680</v>
      </c>
      <c r="EK282">
        <v>601</v>
      </c>
      <c r="EL282">
        <v>683</v>
      </c>
      <c r="EM282">
        <v>636</v>
      </c>
      <c r="EN282">
        <v>649</v>
      </c>
      <c r="EO282">
        <v>653</v>
      </c>
      <c r="EP282">
        <v>869</v>
      </c>
      <c r="EQ282">
        <v>60</v>
      </c>
      <c r="ER282">
        <v>683</v>
      </c>
      <c r="ES282">
        <v>822</v>
      </c>
      <c r="ET282">
        <v>617</v>
      </c>
      <c r="EU282">
        <v>566</v>
      </c>
      <c r="EV282">
        <v>330</v>
      </c>
      <c r="EW282">
        <v>874</v>
      </c>
      <c r="EX282">
        <v>54</v>
      </c>
      <c r="EY282">
        <v>941</v>
      </c>
      <c r="EZ282">
        <v>557</v>
      </c>
      <c r="FA282">
        <v>736</v>
      </c>
      <c r="FB282">
        <v>594</v>
      </c>
      <c r="FC282">
        <v>181</v>
      </c>
      <c r="FD282">
        <v>111</v>
      </c>
      <c r="FE282">
        <v>774</v>
      </c>
      <c r="FF282">
        <v>669</v>
      </c>
      <c r="FG282">
        <v>536</v>
      </c>
      <c r="FH282">
        <v>624</v>
      </c>
      <c r="FI282">
        <v>564</v>
      </c>
      <c r="FJ282">
        <v>50</v>
      </c>
      <c r="FK282">
        <v>50</v>
      </c>
      <c r="FL282">
        <v>50</v>
      </c>
      <c r="FM282">
        <v>50</v>
      </c>
      <c r="FN282">
        <v>77</v>
      </c>
      <c r="FO282">
        <v>52</v>
      </c>
      <c r="FP282">
        <v>66</v>
      </c>
      <c r="FQ282">
        <v>70</v>
      </c>
      <c r="FR282">
        <v>68</v>
      </c>
      <c r="FS282">
        <v>69</v>
      </c>
      <c r="FT282">
        <v>79</v>
      </c>
      <c r="FU282">
        <v>50</v>
      </c>
      <c r="FV282">
        <v>50</v>
      </c>
      <c r="FW282">
        <v>50</v>
      </c>
      <c r="FX282">
        <v>50</v>
      </c>
      <c r="FY282">
        <v>50</v>
      </c>
      <c r="FZ282">
        <v>50</v>
      </c>
      <c r="GA282">
        <v>50</v>
      </c>
      <c r="GB282">
        <v>50</v>
      </c>
      <c r="GC282">
        <v>50</v>
      </c>
      <c r="GD282">
        <v>50</v>
      </c>
      <c r="GE282">
        <v>59</v>
      </c>
      <c r="GF282">
        <v>74</v>
      </c>
      <c r="GG282">
        <v>53</v>
      </c>
      <c r="GH282">
        <v>52</v>
      </c>
      <c r="GI282">
        <v>55</v>
      </c>
      <c r="GJ282">
        <v>66</v>
      </c>
      <c r="GK282">
        <v>75</v>
      </c>
      <c r="GL282">
        <v>50</v>
      </c>
      <c r="GM282">
        <v>50</v>
      </c>
      <c r="GN282">
        <v>50</v>
      </c>
      <c r="GO282">
        <v>50</v>
      </c>
      <c r="GP282">
        <v>50</v>
      </c>
      <c r="GQ282">
        <v>50</v>
      </c>
      <c r="GR282">
        <v>1.4159999999999999</v>
      </c>
      <c r="GS282">
        <v>1.472</v>
      </c>
      <c r="GT282">
        <v>0.73799999999999999</v>
      </c>
      <c r="GU282">
        <v>1.248</v>
      </c>
      <c r="GV282">
        <v>0.996</v>
      </c>
      <c r="GW282">
        <v>0.77900000000000003</v>
      </c>
      <c r="GX282">
        <v>1.4790000000000001</v>
      </c>
      <c r="GY282">
        <v>0.88400000000000001</v>
      </c>
      <c r="GZ282">
        <v>1.4470000000000001</v>
      </c>
      <c r="HA282">
        <v>1.1800000000000002</v>
      </c>
      <c r="HB282">
        <v>1.101</v>
      </c>
      <c r="HC282">
        <v>1.1830000000000001</v>
      </c>
      <c r="HD282">
        <v>1.1360000000000001</v>
      </c>
      <c r="HE282">
        <v>1.149</v>
      </c>
      <c r="HF282">
        <v>1.153</v>
      </c>
      <c r="HG282">
        <v>1</v>
      </c>
      <c r="HH282">
        <v>0.06</v>
      </c>
      <c r="HI282">
        <v>0.68300000000000005</v>
      </c>
      <c r="HJ282">
        <v>0.82199999999999995</v>
      </c>
      <c r="HK282">
        <v>0.61699999999999999</v>
      </c>
      <c r="HL282">
        <v>0.56599999999999995</v>
      </c>
      <c r="HM282">
        <v>0.33</v>
      </c>
      <c r="HN282">
        <v>0.874</v>
      </c>
      <c r="HO282">
        <v>5.3999999999999999E-2</v>
      </c>
      <c r="HP282">
        <v>0.94099999999999995</v>
      </c>
      <c r="HQ282">
        <v>0.55700000000000005</v>
      </c>
      <c r="HR282">
        <v>0.73599999999999999</v>
      </c>
      <c r="HS282">
        <v>0.59399999999999997</v>
      </c>
      <c r="HT282">
        <v>0.18099999999999999</v>
      </c>
      <c r="HU282">
        <v>0.111</v>
      </c>
      <c r="HV282">
        <v>0.77400000000000002</v>
      </c>
      <c r="HW282">
        <v>0.66900000000000004</v>
      </c>
      <c r="HX282" s="40" t="s">
        <v>85</v>
      </c>
      <c r="HY282" s="35" t="s">
        <v>85</v>
      </c>
      <c r="HZ282" s="36" t="s">
        <v>85</v>
      </c>
      <c r="IA282" s="36" t="s">
        <v>85</v>
      </c>
      <c r="IB282" s="36" t="s">
        <v>85</v>
      </c>
      <c r="IC282" s="36" t="s">
        <v>85</v>
      </c>
      <c r="ID282" s="37" t="s">
        <v>85</v>
      </c>
      <c r="IE282" s="37" t="s">
        <v>85</v>
      </c>
      <c r="IF282" s="34" t="str">
        <f t="shared" si="33"/>
        <v/>
      </c>
      <c r="IG282" t="str">
        <f t="shared" si="34"/>
        <v/>
      </c>
      <c r="IH282" t="str">
        <f t="shared" si="35"/>
        <v/>
      </c>
      <c r="II282" t="str">
        <f t="shared" si="36"/>
        <v/>
      </c>
      <c r="IJ282" t="str">
        <f t="shared" si="37"/>
        <v/>
      </c>
      <c r="IK282" t="str">
        <f t="shared" si="38"/>
        <v/>
      </c>
      <c r="IL282" t="str">
        <f t="shared" si="39"/>
        <v/>
      </c>
      <c r="IM282" t="str">
        <f t="shared" si="40"/>
        <v/>
      </c>
    </row>
    <row r="283" spans="1:247" x14ac:dyDescent="0.25">
      <c r="A283" s="48">
        <v>144184</v>
      </c>
      <c r="E283" t="b">
        <v>0</v>
      </c>
      <c r="H283">
        <v>40</v>
      </c>
      <c r="J283" t="s">
        <v>42</v>
      </c>
      <c r="K283" t="b">
        <v>1</v>
      </c>
      <c r="N283" t="s">
        <v>43</v>
      </c>
      <c r="R283">
        <v>0</v>
      </c>
      <c r="S283">
        <v>0</v>
      </c>
      <c r="T283" t="b">
        <v>0</v>
      </c>
      <c r="U283">
        <v>43748.000243055554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10</v>
      </c>
      <c r="AC283">
        <v>10</v>
      </c>
      <c r="AD283">
        <v>9999</v>
      </c>
      <c r="AE283">
        <v>43691.000243055554</v>
      </c>
      <c r="AF283">
        <v>43748.000243055554</v>
      </c>
      <c r="AH283">
        <v>0</v>
      </c>
      <c r="AI283" t="s">
        <v>44</v>
      </c>
      <c r="AJ283">
        <v>208</v>
      </c>
      <c r="AK283">
        <v>910</v>
      </c>
      <c r="AL283">
        <v>186</v>
      </c>
      <c r="AM283">
        <v>33</v>
      </c>
      <c r="AN283">
        <v>439</v>
      </c>
      <c r="AO283">
        <v>481</v>
      </c>
      <c r="AP283">
        <v>862</v>
      </c>
      <c r="AQ283">
        <v>412</v>
      </c>
      <c r="AR283">
        <v>319</v>
      </c>
      <c r="AS283">
        <v>662</v>
      </c>
      <c r="AT283">
        <v>840</v>
      </c>
      <c r="AU283">
        <v>506</v>
      </c>
      <c r="AV283">
        <v>756</v>
      </c>
      <c r="AW283">
        <v>941</v>
      </c>
      <c r="AX283">
        <v>254</v>
      </c>
      <c r="AY283">
        <v>859</v>
      </c>
      <c r="AZ283">
        <v>99</v>
      </c>
      <c r="BA283">
        <v>93</v>
      </c>
      <c r="BB283">
        <v>83</v>
      </c>
      <c r="BC283">
        <v>54</v>
      </c>
      <c r="BD283">
        <v>100</v>
      </c>
      <c r="BE283">
        <v>94</v>
      </c>
      <c r="BF283">
        <v>100</v>
      </c>
      <c r="BG283">
        <v>100</v>
      </c>
      <c r="BH283">
        <v>100</v>
      </c>
      <c r="BI283">
        <v>100</v>
      </c>
      <c r="BJ283">
        <v>100</v>
      </c>
      <c r="BK283">
        <v>100</v>
      </c>
      <c r="BL283">
        <v>100</v>
      </c>
      <c r="BM283">
        <v>25</v>
      </c>
      <c r="BN283">
        <v>25</v>
      </c>
      <c r="BO283">
        <v>25</v>
      </c>
      <c r="BP283">
        <v>25</v>
      </c>
      <c r="BQ283">
        <v>2</v>
      </c>
      <c r="BR283">
        <v>2</v>
      </c>
      <c r="BS283">
        <v>1</v>
      </c>
      <c r="BT283">
        <v>3</v>
      </c>
      <c r="BU283">
        <v>0</v>
      </c>
      <c r="BV283">
        <v>1</v>
      </c>
      <c r="BW283">
        <v>1</v>
      </c>
      <c r="BX283">
        <v>3</v>
      </c>
      <c r="BY283">
        <v>1</v>
      </c>
      <c r="BZ283">
        <v>1</v>
      </c>
      <c r="CA283">
        <v>2</v>
      </c>
      <c r="CB283">
        <v>3</v>
      </c>
      <c r="CC283">
        <v>3</v>
      </c>
      <c r="CD283">
        <v>1</v>
      </c>
      <c r="CE283">
        <v>0</v>
      </c>
      <c r="CF283">
        <v>2</v>
      </c>
      <c r="CG283">
        <v>82</v>
      </c>
      <c r="CH283">
        <v>41</v>
      </c>
      <c r="CI283">
        <v>100</v>
      </c>
      <c r="CJ283">
        <v>86</v>
      </c>
      <c r="CK283">
        <v>49</v>
      </c>
      <c r="CL283">
        <v>5</v>
      </c>
      <c r="CM283">
        <v>79</v>
      </c>
      <c r="CN283">
        <v>91</v>
      </c>
      <c r="CO283">
        <v>96</v>
      </c>
      <c r="CP283">
        <v>41</v>
      </c>
      <c r="CQ283">
        <v>65</v>
      </c>
      <c r="CR283">
        <v>16</v>
      </c>
      <c r="CS283">
        <v>73</v>
      </c>
      <c r="CT283">
        <v>90</v>
      </c>
      <c r="CU283">
        <v>79</v>
      </c>
      <c r="CV283">
        <v>81</v>
      </c>
      <c r="CW283">
        <v>48</v>
      </c>
      <c r="CX283">
        <v>34</v>
      </c>
      <c r="CY283">
        <v>99</v>
      </c>
      <c r="CZ283">
        <v>17</v>
      </c>
      <c r="DA283">
        <v>76</v>
      </c>
      <c r="DB283">
        <v>3</v>
      </c>
      <c r="DC283">
        <v>38</v>
      </c>
      <c r="DD283">
        <v>79</v>
      </c>
      <c r="DE283">
        <v>52</v>
      </c>
      <c r="DF283">
        <v>50</v>
      </c>
      <c r="DG283">
        <v>40</v>
      </c>
      <c r="DH283">
        <v>83</v>
      </c>
      <c r="DI283">
        <v>14</v>
      </c>
      <c r="DJ283">
        <v>25</v>
      </c>
      <c r="DK283">
        <v>23</v>
      </c>
      <c r="DL283">
        <v>87</v>
      </c>
      <c r="DM283">
        <v>593</v>
      </c>
      <c r="DN283">
        <v>476</v>
      </c>
      <c r="DO283">
        <v>943</v>
      </c>
      <c r="DP283">
        <v>723</v>
      </c>
      <c r="DQ283">
        <v>547</v>
      </c>
      <c r="DR283">
        <v>964</v>
      </c>
      <c r="DS283">
        <v>832</v>
      </c>
      <c r="DT283">
        <v>879</v>
      </c>
      <c r="DU283">
        <v>695</v>
      </c>
      <c r="DV283">
        <v>970</v>
      </c>
      <c r="DW283">
        <v>204</v>
      </c>
      <c r="DX283">
        <v>781</v>
      </c>
      <c r="DY283">
        <v>910</v>
      </c>
      <c r="DZ283">
        <v>984</v>
      </c>
      <c r="EA283">
        <v>362</v>
      </c>
      <c r="EB283">
        <v>380</v>
      </c>
      <c r="EC283">
        <v>182</v>
      </c>
      <c r="ED283">
        <v>671</v>
      </c>
      <c r="EE283">
        <v>664</v>
      </c>
      <c r="EF283">
        <v>96</v>
      </c>
      <c r="EG283">
        <v>434</v>
      </c>
      <c r="EH283">
        <v>366</v>
      </c>
      <c r="EI283">
        <v>398</v>
      </c>
      <c r="EJ283">
        <v>608</v>
      </c>
      <c r="EK283">
        <v>27</v>
      </c>
      <c r="EL283">
        <v>612</v>
      </c>
      <c r="EM283">
        <v>892</v>
      </c>
      <c r="EN283">
        <v>583</v>
      </c>
      <c r="EO283">
        <v>321</v>
      </c>
      <c r="EP283">
        <v>611</v>
      </c>
      <c r="EQ283">
        <v>995</v>
      </c>
      <c r="ER283">
        <v>956</v>
      </c>
      <c r="ES283">
        <v>346</v>
      </c>
      <c r="ET283">
        <v>220</v>
      </c>
      <c r="EU283">
        <v>615</v>
      </c>
      <c r="EV283">
        <v>850</v>
      </c>
      <c r="EW283">
        <v>942</v>
      </c>
      <c r="EX283">
        <v>502</v>
      </c>
      <c r="EY283">
        <v>271</v>
      </c>
      <c r="EZ283">
        <v>9</v>
      </c>
      <c r="FA283">
        <v>229</v>
      </c>
      <c r="FB283">
        <v>143</v>
      </c>
      <c r="FC283">
        <v>873</v>
      </c>
      <c r="FD283">
        <v>379</v>
      </c>
      <c r="FE283">
        <v>341</v>
      </c>
      <c r="FF283">
        <v>225</v>
      </c>
      <c r="FG283">
        <v>371</v>
      </c>
      <c r="FH283">
        <v>740</v>
      </c>
      <c r="FI283">
        <v>749</v>
      </c>
      <c r="FJ283">
        <v>50</v>
      </c>
      <c r="FK283">
        <v>50</v>
      </c>
      <c r="FL283">
        <v>50</v>
      </c>
      <c r="FM283">
        <v>50</v>
      </c>
      <c r="FN283">
        <v>76</v>
      </c>
      <c r="FO283">
        <v>77</v>
      </c>
      <c r="FP283">
        <v>56</v>
      </c>
      <c r="FQ283">
        <v>55</v>
      </c>
      <c r="FR283">
        <v>58</v>
      </c>
      <c r="FS283">
        <v>50</v>
      </c>
      <c r="FT283">
        <v>57</v>
      </c>
      <c r="FU283">
        <v>50</v>
      </c>
      <c r="FV283">
        <v>50</v>
      </c>
      <c r="FW283">
        <v>50</v>
      </c>
      <c r="FX283">
        <v>50</v>
      </c>
      <c r="FY283">
        <v>50</v>
      </c>
      <c r="FZ283">
        <v>50</v>
      </c>
      <c r="GA283">
        <v>50</v>
      </c>
      <c r="GB283">
        <v>50</v>
      </c>
      <c r="GC283">
        <v>50</v>
      </c>
      <c r="GD283">
        <v>50</v>
      </c>
      <c r="GE283">
        <v>68</v>
      </c>
      <c r="GF283">
        <v>50</v>
      </c>
      <c r="GG283">
        <v>75</v>
      </c>
      <c r="GH283">
        <v>70</v>
      </c>
      <c r="GI283">
        <v>61</v>
      </c>
      <c r="GJ283">
        <v>72</v>
      </c>
      <c r="GK283">
        <v>71</v>
      </c>
      <c r="GL283">
        <v>50</v>
      </c>
      <c r="GM283">
        <v>50</v>
      </c>
      <c r="GN283">
        <v>50</v>
      </c>
      <c r="GO283">
        <v>50</v>
      </c>
      <c r="GP283">
        <v>50</v>
      </c>
      <c r="GQ283">
        <v>50</v>
      </c>
      <c r="GR283">
        <v>0.86199999999999999</v>
      </c>
      <c r="GS283">
        <v>0.88</v>
      </c>
      <c r="GT283">
        <v>0.68199999999999994</v>
      </c>
      <c r="GU283">
        <v>1.171</v>
      </c>
      <c r="GV283">
        <v>1.1640000000000001</v>
      </c>
      <c r="GW283">
        <v>0.59599999999999997</v>
      </c>
      <c r="GX283">
        <v>0.93399999999999994</v>
      </c>
      <c r="GY283">
        <v>0.86599999999999999</v>
      </c>
      <c r="GZ283">
        <v>0.89800000000000002</v>
      </c>
      <c r="HA283">
        <v>1.1080000000000001</v>
      </c>
      <c r="HB283">
        <v>0.52700000000000002</v>
      </c>
      <c r="HC283">
        <v>1.1120000000000001</v>
      </c>
      <c r="HD283">
        <v>1.3919999999999999</v>
      </c>
      <c r="HE283">
        <v>1.083</v>
      </c>
      <c r="HF283">
        <v>0.82099999999999995</v>
      </c>
      <c r="HG283">
        <v>1</v>
      </c>
      <c r="HH283">
        <v>0.995</v>
      </c>
      <c r="HI283">
        <v>0.95599999999999996</v>
      </c>
      <c r="HJ283">
        <v>0.34599999999999997</v>
      </c>
      <c r="HK283">
        <v>0.22</v>
      </c>
      <c r="HL283">
        <v>0.61499999999999999</v>
      </c>
      <c r="HM283">
        <v>0.85</v>
      </c>
      <c r="HN283">
        <v>0.94199999999999995</v>
      </c>
      <c r="HO283">
        <v>0.502</v>
      </c>
      <c r="HP283">
        <v>0.27100000000000002</v>
      </c>
      <c r="HQ283">
        <v>8.9999999999999993E-3</v>
      </c>
      <c r="HR283">
        <v>0.22900000000000001</v>
      </c>
      <c r="HS283">
        <v>0.14299999999999999</v>
      </c>
      <c r="HT283">
        <v>0.873</v>
      </c>
      <c r="HU283">
        <v>0.379</v>
      </c>
      <c r="HV283">
        <v>0.34100000000000003</v>
      </c>
      <c r="HW283">
        <v>0.22500000000000001</v>
      </c>
      <c r="HX283" s="40" t="s">
        <v>85</v>
      </c>
      <c r="HY283" s="35" t="s">
        <v>85</v>
      </c>
      <c r="HZ283" s="36" t="s">
        <v>85</v>
      </c>
      <c r="IA283" s="36" t="s">
        <v>85</v>
      </c>
      <c r="IB283" s="36" t="s">
        <v>85</v>
      </c>
      <c r="IC283" s="36" t="s">
        <v>85</v>
      </c>
      <c r="ID283" s="37" t="s">
        <v>85</v>
      </c>
      <c r="IE283" s="37" t="s">
        <v>85</v>
      </c>
      <c r="IF283" s="34" t="str">
        <f t="shared" si="33"/>
        <v/>
      </c>
      <c r="IG283" t="str">
        <f t="shared" si="34"/>
        <v/>
      </c>
      <c r="IH283" t="str">
        <f t="shared" si="35"/>
        <v/>
      </c>
      <c r="II283" t="str">
        <f t="shared" si="36"/>
        <v/>
      </c>
      <c r="IJ283" t="str">
        <f t="shared" si="37"/>
        <v/>
      </c>
      <c r="IK283" t="str">
        <f t="shared" si="38"/>
        <v/>
      </c>
      <c r="IL283" t="str">
        <f t="shared" si="39"/>
        <v/>
      </c>
      <c r="IM283" t="str">
        <f t="shared" si="40"/>
        <v/>
      </c>
    </row>
    <row r="284" spans="1:247" x14ac:dyDescent="0.25">
      <c r="A284" s="48">
        <v>144185</v>
      </c>
      <c r="E284" t="b">
        <v>0</v>
      </c>
      <c r="H284">
        <v>40</v>
      </c>
      <c r="J284" t="s">
        <v>42</v>
      </c>
      <c r="K284" t="b">
        <v>1</v>
      </c>
      <c r="N284" t="s">
        <v>43</v>
      </c>
      <c r="R284">
        <v>0</v>
      </c>
      <c r="S284">
        <v>0</v>
      </c>
      <c r="T284" t="b">
        <v>0</v>
      </c>
      <c r="U284">
        <v>43748.000243055554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10</v>
      </c>
      <c r="AC284">
        <v>10</v>
      </c>
      <c r="AD284">
        <v>9999</v>
      </c>
      <c r="AE284">
        <v>43691.000243055554</v>
      </c>
      <c r="AF284">
        <v>43748.000243055554</v>
      </c>
      <c r="AH284">
        <v>0</v>
      </c>
      <c r="AI284" t="s">
        <v>44</v>
      </c>
      <c r="AJ284">
        <v>303</v>
      </c>
      <c r="AK284">
        <v>981</v>
      </c>
      <c r="AL284">
        <v>659</v>
      </c>
      <c r="AM284">
        <v>866</v>
      </c>
      <c r="AN284">
        <v>887</v>
      </c>
      <c r="AO284">
        <v>940</v>
      </c>
      <c r="AP284">
        <v>15</v>
      </c>
      <c r="AQ284">
        <v>466</v>
      </c>
      <c r="AR284">
        <v>304</v>
      </c>
      <c r="AS284">
        <v>252</v>
      </c>
      <c r="AT284">
        <v>815</v>
      </c>
      <c r="AU284">
        <v>51</v>
      </c>
      <c r="AV284">
        <v>283</v>
      </c>
      <c r="AW284">
        <v>468</v>
      </c>
      <c r="AX284">
        <v>398</v>
      </c>
      <c r="AY284">
        <v>157</v>
      </c>
      <c r="AZ284">
        <v>58</v>
      </c>
      <c r="BA284">
        <v>90</v>
      </c>
      <c r="BB284">
        <v>54</v>
      </c>
      <c r="BC284">
        <v>76</v>
      </c>
      <c r="BD284">
        <v>95</v>
      </c>
      <c r="BE284">
        <v>83</v>
      </c>
      <c r="BF284">
        <v>100</v>
      </c>
      <c r="BG284">
        <v>100</v>
      </c>
      <c r="BH284">
        <v>100</v>
      </c>
      <c r="BI284">
        <v>100</v>
      </c>
      <c r="BJ284">
        <v>100</v>
      </c>
      <c r="BK284">
        <v>100</v>
      </c>
      <c r="BL284">
        <v>100</v>
      </c>
      <c r="BM284">
        <v>25</v>
      </c>
      <c r="BN284">
        <v>25</v>
      </c>
      <c r="BO284">
        <v>25</v>
      </c>
      <c r="BP284">
        <v>25</v>
      </c>
      <c r="BQ284">
        <v>3</v>
      </c>
      <c r="BR284">
        <v>0</v>
      </c>
      <c r="BS284">
        <v>3</v>
      </c>
      <c r="BT284">
        <v>2</v>
      </c>
      <c r="BU284">
        <v>3</v>
      </c>
      <c r="BV284">
        <v>1</v>
      </c>
      <c r="BW284">
        <v>1</v>
      </c>
      <c r="BX284">
        <v>2</v>
      </c>
      <c r="BY284">
        <v>1</v>
      </c>
      <c r="BZ284">
        <v>2</v>
      </c>
      <c r="CA284">
        <v>1</v>
      </c>
      <c r="CB284">
        <v>1</v>
      </c>
      <c r="CC284">
        <v>0</v>
      </c>
      <c r="CD284">
        <v>2</v>
      </c>
      <c r="CE284">
        <v>3</v>
      </c>
      <c r="CF284">
        <v>0</v>
      </c>
      <c r="CG284">
        <v>6</v>
      </c>
      <c r="CH284">
        <v>9</v>
      </c>
      <c r="CI284">
        <v>13</v>
      </c>
      <c r="CJ284">
        <v>96</v>
      </c>
      <c r="CK284">
        <v>80</v>
      </c>
      <c r="CL284">
        <v>99</v>
      </c>
      <c r="CM284">
        <v>64</v>
      </c>
      <c r="CN284">
        <v>25</v>
      </c>
      <c r="CO284">
        <v>79</v>
      </c>
      <c r="CP284">
        <v>66</v>
      </c>
      <c r="CQ284">
        <v>14</v>
      </c>
      <c r="CR284">
        <v>90</v>
      </c>
      <c r="CS284">
        <v>76</v>
      </c>
      <c r="CT284">
        <v>1</v>
      </c>
      <c r="CU284">
        <v>7</v>
      </c>
      <c r="CV284">
        <v>77</v>
      </c>
      <c r="CW284">
        <v>32</v>
      </c>
      <c r="CX284">
        <v>28</v>
      </c>
      <c r="CY284">
        <v>44</v>
      </c>
      <c r="CZ284">
        <v>25</v>
      </c>
      <c r="DA284">
        <v>38</v>
      </c>
      <c r="DB284">
        <v>31</v>
      </c>
      <c r="DC284">
        <v>94</v>
      </c>
      <c r="DD284">
        <v>36</v>
      </c>
      <c r="DE284">
        <v>28</v>
      </c>
      <c r="DF284">
        <v>53</v>
      </c>
      <c r="DG284">
        <v>75</v>
      </c>
      <c r="DH284">
        <v>80</v>
      </c>
      <c r="DI284">
        <v>40</v>
      </c>
      <c r="DJ284">
        <v>41</v>
      </c>
      <c r="DK284">
        <v>67</v>
      </c>
      <c r="DL284">
        <v>81</v>
      </c>
      <c r="DM284">
        <v>705</v>
      </c>
      <c r="DN284">
        <v>199</v>
      </c>
      <c r="DO284">
        <v>360</v>
      </c>
      <c r="DP284">
        <v>567</v>
      </c>
      <c r="DQ284">
        <v>200</v>
      </c>
      <c r="DR284">
        <v>298</v>
      </c>
      <c r="DS284">
        <v>135</v>
      </c>
      <c r="DT284">
        <v>969</v>
      </c>
      <c r="DU284">
        <v>314</v>
      </c>
      <c r="DV284">
        <v>477</v>
      </c>
      <c r="DW284">
        <v>333</v>
      </c>
      <c r="DX284">
        <v>482</v>
      </c>
      <c r="DY284">
        <v>692</v>
      </c>
      <c r="DZ284">
        <v>132</v>
      </c>
      <c r="EA284">
        <v>860</v>
      </c>
      <c r="EB284">
        <v>297</v>
      </c>
      <c r="EC284">
        <v>602</v>
      </c>
      <c r="ED284">
        <v>936</v>
      </c>
      <c r="EE284">
        <v>979</v>
      </c>
      <c r="EF284">
        <v>848</v>
      </c>
      <c r="EG284">
        <v>899</v>
      </c>
      <c r="EH284">
        <v>802</v>
      </c>
      <c r="EI284">
        <v>471</v>
      </c>
      <c r="EJ284">
        <v>774</v>
      </c>
      <c r="EK284">
        <v>303</v>
      </c>
      <c r="EL284">
        <v>548</v>
      </c>
      <c r="EM284">
        <v>597</v>
      </c>
      <c r="EN284">
        <v>500</v>
      </c>
      <c r="EO284">
        <v>734</v>
      </c>
      <c r="EP284">
        <v>760</v>
      </c>
      <c r="EQ284">
        <v>610</v>
      </c>
      <c r="ER284">
        <v>484</v>
      </c>
      <c r="ES284">
        <v>882</v>
      </c>
      <c r="ET284">
        <v>460</v>
      </c>
      <c r="EU284">
        <v>828</v>
      </c>
      <c r="EV284">
        <v>550</v>
      </c>
      <c r="EW284">
        <v>106</v>
      </c>
      <c r="EX284">
        <v>334</v>
      </c>
      <c r="EY284">
        <v>438</v>
      </c>
      <c r="EZ284">
        <v>41</v>
      </c>
      <c r="FA284">
        <v>81</v>
      </c>
      <c r="FB284">
        <v>990</v>
      </c>
      <c r="FC284">
        <v>624</v>
      </c>
      <c r="FD284">
        <v>228</v>
      </c>
      <c r="FE284">
        <v>513</v>
      </c>
      <c r="FF284">
        <v>439</v>
      </c>
      <c r="FG284">
        <v>934</v>
      </c>
      <c r="FH284">
        <v>43</v>
      </c>
      <c r="FI284">
        <v>990</v>
      </c>
      <c r="FJ284">
        <v>50</v>
      </c>
      <c r="FK284">
        <v>50</v>
      </c>
      <c r="FL284">
        <v>50</v>
      </c>
      <c r="FM284">
        <v>50</v>
      </c>
      <c r="FN284">
        <v>54</v>
      </c>
      <c r="FO284">
        <v>79</v>
      </c>
      <c r="FP284">
        <v>74</v>
      </c>
      <c r="FQ284">
        <v>60</v>
      </c>
      <c r="FR284">
        <v>70</v>
      </c>
      <c r="FS284">
        <v>70</v>
      </c>
      <c r="FT284">
        <v>72</v>
      </c>
      <c r="FU284">
        <v>50</v>
      </c>
      <c r="FV284">
        <v>50</v>
      </c>
      <c r="FW284">
        <v>50</v>
      </c>
      <c r="FX284">
        <v>50</v>
      </c>
      <c r="FY284">
        <v>50</v>
      </c>
      <c r="FZ284">
        <v>50</v>
      </c>
      <c r="GA284">
        <v>50</v>
      </c>
      <c r="GB284">
        <v>50</v>
      </c>
      <c r="GC284">
        <v>50</v>
      </c>
      <c r="GD284">
        <v>50</v>
      </c>
      <c r="GE284">
        <v>60</v>
      </c>
      <c r="GF284">
        <v>67</v>
      </c>
      <c r="GG284">
        <v>75</v>
      </c>
      <c r="GH284">
        <v>74</v>
      </c>
      <c r="GI284">
        <v>59</v>
      </c>
      <c r="GJ284">
        <v>54</v>
      </c>
      <c r="GK284">
        <v>54</v>
      </c>
      <c r="GL284">
        <v>50</v>
      </c>
      <c r="GM284">
        <v>50</v>
      </c>
      <c r="GN284">
        <v>50</v>
      </c>
      <c r="GO284">
        <v>50</v>
      </c>
      <c r="GP284">
        <v>50</v>
      </c>
      <c r="GQ284">
        <v>50</v>
      </c>
      <c r="GR284">
        <v>1.3599999999999999</v>
      </c>
      <c r="GS284">
        <v>0.79699999999999993</v>
      </c>
      <c r="GT284">
        <v>1.1019999999999999</v>
      </c>
      <c r="GU284">
        <v>1.4359999999999999</v>
      </c>
      <c r="GV284">
        <v>1.4790000000000001</v>
      </c>
      <c r="GW284">
        <v>1.3479999999999999</v>
      </c>
      <c r="GX284">
        <v>1.399</v>
      </c>
      <c r="GY284">
        <v>1.302</v>
      </c>
      <c r="GZ284">
        <v>0.97099999999999997</v>
      </c>
      <c r="HA284">
        <v>1.274</v>
      </c>
      <c r="HB284">
        <v>0.80299999999999994</v>
      </c>
      <c r="HC284">
        <v>1.048</v>
      </c>
      <c r="HD284">
        <v>1.097</v>
      </c>
      <c r="HE284">
        <v>1</v>
      </c>
      <c r="HF284">
        <v>1.234</v>
      </c>
      <c r="HG284">
        <v>1</v>
      </c>
      <c r="HH284">
        <v>0.61</v>
      </c>
      <c r="HI284">
        <v>0.48399999999999999</v>
      </c>
      <c r="HJ284">
        <v>0.88200000000000001</v>
      </c>
      <c r="HK284">
        <v>0.46</v>
      </c>
      <c r="HL284">
        <v>0.82799999999999996</v>
      </c>
      <c r="HM284">
        <v>0.55000000000000004</v>
      </c>
      <c r="HN284">
        <v>0.106</v>
      </c>
      <c r="HO284">
        <v>0.33400000000000002</v>
      </c>
      <c r="HP284">
        <v>0.438</v>
      </c>
      <c r="HQ284">
        <v>4.1000000000000002E-2</v>
      </c>
      <c r="HR284">
        <v>8.1000000000000003E-2</v>
      </c>
      <c r="HS284">
        <v>0.99</v>
      </c>
      <c r="HT284">
        <v>0.624</v>
      </c>
      <c r="HU284">
        <v>0.22800000000000001</v>
      </c>
      <c r="HV284">
        <v>0.51300000000000001</v>
      </c>
      <c r="HW284">
        <v>0.439</v>
      </c>
      <c r="HX284" s="40" t="s">
        <v>85</v>
      </c>
      <c r="HY284" s="35" t="s">
        <v>85</v>
      </c>
      <c r="HZ284" s="36" t="s">
        <v>85</v>
      </c>
      <c r="IA284" s="36" t="s">
        <v>85</v>
      </c>
      <c r="IB284" s="36" t="s">
        <v>85</v>
      </c>
      <c r="IC284" s="36" t="s">
        <v>85</v>
      </c>
      <c r="ID284" s="37" t="s">
        <v>85</v>
      </c>
      <c r="IE284" s="37" t="s">
        <v>85</v>
      </c>
      <c r="IF284" s="34" t="str">
        <f t="shared" si="33"/>
        <v/>
      </c>
      <c r="IG284" t="str">
        <f t="shared" si="34"/>
        <v/>
      </c>
      <c r="IH284" t="str">
        <f t="shared" si="35"/>
        <v/>
      </c>
      <c r="II284" t="str">
        <f t="shared" si="36"/>
        <v/>
      </c>
      <c r="IJ284" t="str">
        <f t="shared" si="37"/>
        <v/>
      </c>
      <c r="IK284" t="str">
        <f t="shared" si="38"/>
        <v/>
      </c>
      <c r="IL284" t="str">
        <f t="shared" si="39"/>
        <v/>
      </c>
      <c r="IM284" t="str">
        <f t="shared" si="40"/>
        <v/>
      </c>
    </row>
    <row r="285" spans="1:247" x14ac:dyDescent="0.25">
      <c r="A285" s="48">
        <v>800665</v>
      </c>
      <c r="E285" t="b">
        <v>0</v>
      </c>
      <c r="H285">
        <v>25</v>
      </c>
      <c r="J285" t="s">
        <v>46</v>
      </c>
      <c r="K285" t="b">
        <v>1</v>
      </c>
      <c r="N285" t="s">
        <v>43</v>
      </c>
      <c r="R285">
        <v>0</v>
      </c>
      <c r="S285">
        <v>5.8000000000000003E-2</v>
      </c>
      <c r="T285" t="b">
        <v>0</v>
      </c>
      <c r="U285">
        <v>43727.000243055554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10</v>
      </c>
      <c r="AC285">
        <v>5</v>
      </c>
      <c r="AD285">
        <v>172</v>
      </c>
      <c r="AE285">
        <v>43691.000243055554</v>
      </c>
      <c r="AF285">
        <v>43727.000243055554</v>
      </c>
      <c r="AH285">
        <v>5.8000000000000003E-2</v>
      </c>
      <c r="AI285" t="s">
        <v>44</v>
      </c>
      <c r="AJ285">
        <v>759</v>
      </c>
      <c r="AK285">
        <v>369</v>
      </c>
      <c r="AL285">
        <v>656</v>
      </c>
      <c r="AM285">
        <v>330</v>
      </c>
      <c r="AN285">
        <v>396</v>
      </c>
      <c r="AO285">
        <v>695</v>
      </c>
      <c r="AP285">
        <v>500</v>
      </c>
      <c r="AQ285">
        <v>325</v>
      </c>
      <c r="AR285">
        <v>703</v>
      </c>
      <c r="AS285">
        <v>316</v>
      </c>
      <c r="AT285">
        <v>825</v>
      </c>
      <c r="AU285">
        <v>312</v>
      </c>
      <c r="AV285">
        <v>751</v>
      </c>
      <c r="AW285">
        <v>91</v>
      </c>
      <c r="AX285">
        <v>440</v>
      </c>
      <c r="AY285">
        <v>176</v>
      </c>
      <c r="AZ285">
        <v>86</v>
      </c>
      <c r="BA285">
        <v>99</v>
      </c>
      <c r="BB285">
        <v>100</v>
      </c>
      <c r="BC285">
        <v>97</v>
      </c>
      <c r="BD285">
        <v>53</v>
      </c>
      <c r="BE285">
        <v>100</v>
      </c>
      <c r="BF285">
        <v>100</v>
      </c>
      <c r="BG285">
        <v>100</v>
      </c>
      <c r="BH285">
        <v>100</v>
      </c>
      <c r="BI285">
        <v>100</v>
      </c>
      <c r="BJ285">
        <v>100</v>
      </c>
      <c r="BK285">
        <v>100</v>
      </c>
      <c r="BL285">
        <v>100</v>
      </c>
      <c r="BM285">
        <v>25</v>
      </c>
      <c r="BN285">
        <v>25</v>
      </c>
      <c r="BO285">
        <v>25</v>
      </c>
      <c r="BP285">
        <v>25</v>
      </c>
      <c r="BQ285">
        <v>1</v>
      </c>
      <c r="BR285">
        <v>3</v>
      </c>
      <c r="BS285">
        <v>1</v>
      </c>
      <c r="BT285">
        <v>3</v>
      </c>
      <c r="BU285">
        <v>1</v>
      </c>
      <c r="BV285">
        <v>2</v>
      </c>
      <c r="BW285">
        <v>3</v>
      </c>
      <c r="BX285">
        <v>1</v>
      </c>
      <c r="BY285">
        <v>0</v>
      </c>
      <c r="BZ285">
        <v>3</v>
      </c>
      <c r="CA285">
        <v>2</v>
      </c>
      <c r="CB285">
        <v>2</v>
      </c>
      <c r="CC285">
        <v>3</v>
      </c>
      <c r="CD285">
        <v>1</v>
      </c>
      <c r="CE285">
        <v>3</v>
      </c>
      <c r="CF285">
        <v>2</v>
      </c>
      <c r="CG285">
        <v>51</v>
      </c>
      <c r="CH285">
        <v>38</v>
      </c>
      <c r="CI285">
        <v>46</v>
      </c>
      <c r="CJ285">
        <v>63</v>
      </c>
      <c r="CK285">
        <v>32</v>
      </c>
      <c r="CL285">
        <v>2</v>
      </c>
      <c r="CM285">
        <v>47</v>
      </c>
      <c r="CN285">
        <v>29</v>
      </c>
      <c r="CO285">
        <v>46</v>
      </c>
      <c r="CP285">
        <v>37</v>
      </c>
      <c r="CQ285">
        <v>39</v>
      </c>
      <c r="CR285">
        <v>85</v>
      </c>
      <c r="CS285">
        <v>3</v>
      </c>
      <c r="CT285">
        <v>48</v>
      </c>
      <c r="CU285">
        <v>94</v>
      </c>
      <c r="CV285">
        <v>30</v>
      </c>
      <c r="CW285">
        <v>85</v>
      </c>
      <c r="CX285">
        <v>60</v>
      </c>
      <c r="CY285">
        <v>53</v>
      </c>
      <c r="CZ285">
        <v>18</v>
      </c>
      <c r="DA285">
        <v>88</v>
      </c>
      <c r="DB285">
        <v>70</v>
      </c>
      <c r="DC285">
        <v>31</v>
      </c>
      <c r="DD285">
        <v>3</v>
      </c>
      <c r="DE285">
        <v>34</v>
      </c>
      <c r="DF285">
        <v>29</v>
      </c>
      <c r="DG285">
        <v>9</v>
      </c>
      <c r="DH285">
        <v>97</v>
      </c>
      <c r="DI285">
        <v>33</v>
      </c>
      <c r="DJ285">
        <v>1</v>
      </c>
      <c r="DK285">
        <v>93</v>
      </c>
      <c r="DL285">
        <v>58</v>
      </c>
      <c r="DM285">
        <v>52</v>
      </c>
      <c r="DN285">
        <v>670</v>
      </c>
      <c r="DO285">
        <v>580</v>
      </c>
      <c r="DP285">
        <v>461</v>
      </c>
      <c r="DQ285">
        <v>273</v>
      </c>
      <c r="DR285">
        <v>720</v>
      </c>
      <c r="DS285">
        <v>497</v>
      </c>
      <c r="DT285">
        <v>861</v>
      </c>
      <c r="DU285">
        <v>586</v>
      </c>
      <c r="DV285">
        <v>924</v>
      </c>
      <c r="DW285">
        <v>1000</v>
      </c>
      <c r="DX285">
        <v>395</v>
      </c>
      <c r="DY285">
        <v>390</v>
      </c>
      <c r="DZ285">
        <v>124</v>
      </c>
      <c r="EA285">
        <v>156</v>
      </c>
      <c r="EB285">
        <v>908</v>
      </c>
      <c r="EC285">
        <v>746</v>
      </c>
      <c r="ED285">
        <v>686</v>
      </c>
      <c r="EE285">
        <v>406</v>
      </c>
      <c r="EF285">
        <v>639</v>
      </c>
      <c r="EG285">
        <v>733</v>
      </c>
      <c r="EH285">
        <v>875</v>
      </c>
      <c r="EI285">
        <v>739</v>
      </c>
      <c r="EJ285">
        <v>354</v>
      </c>
      <c r="EK285">
        <v>175</v>
      </c>
      <c r="EL285">
        <v>569</v>
      </c>
      <c r="EM285">
        <v>501</v>
      </c>
      <c r="EN285">
        <v>445</v>
      </c>
      <c r="EO285">
        <v>532</v>
      </c>
      <c r="EP285">
        <v>596</v>
      </c>
      <c r="EQ285">
        <v>693</v>
      </c>
      <c r="ER285">
        <v>346</v>
      </c>
      <c r="ES285">
        <v>721</v>
      </c>
      <c r="ET285">
        <v>801</v>
      </c>
      <c r="EU285">
        <v>926</v>
      </c>
      <c r="EV285">
        <v>421</v>
      </c>
      <c r="EW285">
        <v>303</v>
      </c>
      <c r="EX285">
        <v>120</v>
      </c>
      <c r="EY285">
        <v>864</v>
      </c>
      <c r="EZ285">
        <v>768</v>
      </c>
      <c r="FA285">
        <v>533</v>
      </c>
      <c r="FB285">
        <v>86</v>
      </c>
      <c r="FC285">
        <v>21</v>
      </c>
      <c r="FD285">
        <v>246</v>
      </c>
      <c r="FE285">
        <v>429</v>
      </c>
      <c r="FF285">
        <v>746</v>
      </c>
      <c r="FG285">
        <v>148</v>
      </c>
      <c r="FH285">
        <v>434</v>
      </c>
      <c r="FI285">
        <v>794</v>
      </c>
      <c r="FJ285">
        <v>50</v>
      </c>
      <c r="FK285">
        <v>50</v>
      </c>
      <c r="FL285">
        <v>50</v>
      </c>
      <c r="FM285">
        <v>50</v>
      </c>
      <c r="FN285">
        <v>69</v>
      </c>
      <c r="FO285">
        <v>77</v>
      </c>
      <c r="FP285">
        <v>55</v>
      </c>
      <c r="FQ285">
        <v>60</v>
      </c>
      <c r="FR285">
        <v>76</v>
      </c>
      <c r="FS285">
        <v>61</v>
      </c>
      <c r="FT285">
        <v>74</v>
      </c>
      <c r="FU285">
        <v>50</v>
      </c>
      <c r="FV285">
        <v>50</v>
      </c>
      <c r="FW285">
        <v>50</v>
      </c>
      <c r="FX285">
        <v>50</v>
      </c>
      <c r="FY285">
        <v>50</v>
      </c>
      <c r="FZ285">
        <v>50</v>
      </c>
      <c r="GA285">
        <v>50</v>
      </c>
      <c r="GB285">
        <v>50</v>
      </c>
      <c r="GC285">
        <v>50</v>
      </c>
      <c r="GD285">
        <v>50</v>
      </c>
      <c r="GE285">
        <v>80</v>
      </c>
      <c r="GF285">
        <v>69</v>
      </c>
      <c r="GG285">
        <v>80</v>
      </c>
      <c r="GH285">
        <v>54</v>
      </c>
      <c r="GI285">
        <v>69</v>
      </c>
      <c r="GJ285">
        <v>74</v>
      </c>
      <c r="GK285">
        <v>60</v>
      </c>
      <c r="GL285">
        <v>50</v>
      </c>
      <c r="GM285">
        <v>50</v>
      </c>
      <c r="GN285">
        <v>50</v>
      </c>
      <c r="GO285">
        <v>50</v>
      </c>
      <c r="GP285">
        <v>50</v>
      </c>
      <c r="GQ285">
        <v>50</v>
      </c>
      <c r="GR285">
        <v>0.65600000000000003</v>
      </c>
      <c r="GS285">
        <v>1.4079999999999999</v>
      </c>
      <c r="GT285">
        <v>1.246</v>
      </c>
      <c r="GU285">
        <v>1.1859999999999999</v>
      </c>
      <c r="GV285">
        <v>0.90600000000000003</v>
      </c>
      <c r="GW285">
        <v>1.139</v>
      </c>
      <c r="GX285">
        <v>1.2330000000000001</v>
      </c>
      <c r="GY285">
        <v>1.375</v>
      </c>
      <c r="GZ285">
        <v>1.2389999999999999</v>
      </c>
      <c r="HA285">
        <v>0.85399999999999998</v>
      </c>
      <c r="HB285">
        <v>0.67500000000000004</v>
      </c>
      <c r="HC285">
        <v>1.069</v>
      </c>
      <c r="HD285">
        <v>1.0009999999999999</v>
      </c>
      <c r="HE285">
        <v>0.94500000000000006</v>
      </c>
      <c r="HF285">
        <v>1.032</v>
      </c>
      <c r="HG285">
        <v>1</v>
      </c>
      <c r="HH285">
        <v>0.69299999999999995</v>
      </c>
      <c r="HI285">
        <v>0.34599999999999997</v>
      </c>
      <c r="HJ285">
        <v>0.72099999999999997</v>
      </c>
      <c r="HK285">
        <v>0.80100000000000005</v>
      </c>
      <c r="HL285">
        <v>0.92600000000000005</v>
      </c>
      <c r="HM285">
        <v>0.42099999999999999</v>
      </c>
      <c r="HN285">
        <v>0.30299999999999999</v>
      </c>
      <c r="HO285">
        <v>0.12</v>
      </c>
      <c r="HP285">
        <v>0.86399999999999999</v>
      </c>
      <c r="HQ285">
        <v>0.76800000000000002</v>
      </c>
      <c r="HR285">
        <v>0.53300000000000003</v>
      </c>
      <c r="HS285">
        <v>8.5999999999999993E-2</v>
      </c>
      <c r="HT285">
        <v>2.1000000000000001E-2</v>
      </c>
      <c r="HU285">
        <v>0.246</v>
      </c>
      <c r="HV285">
        <v>0.42899999999999999</v>
      </c>
      <c r="HW285">
        <v>0.746</v>
      </c>
      <c r="HX285" s="40" t="s">
        <v>85</v>
      </c>
      <c r="HY285" s="35" t="s">
        <v>85</v>
      </c>
      <c r="HZ285" s="36" t="s">
        <v>85</v>
      </c>
      <c r="IA285" s="36" t="s">
        <v>85</v>
      </c>
      <c r="IB285" s="36" t="s">
        <v>85</v>
      </c>
      <c r="IC285" s="36" t="s">
        <v>85</v>
      </c>
      <c r="ID285" s="37" t="s">
        <v>85</v>
      </c>
      <c r="IE285" s="37" t="s">
        <v>85</v>
      </c>
      <c r="IF285" s="34" t="str">
        <f t="shared" si="33"/>
        <v/>
      </c>
      <c r="IG285" t="str">
        <f t="shared" si="34"/>
        <v/>
      </c>
      <c r="IH285" t="str">
        <f t="shared" si="35"/>
        <v/>
      </c>
      <c r="II285" t="str">
        <f t="shared" si="36"/>
        <v/>
      </c>
      <c r="IJ285" t="str">
        <f t="shared" si="37"/>
        <v/>
      </c>
      <c r="IK285" t="str">
        <f t="shared" si="38"/>
        <v/>
      </c>
      <c r="IL285" t="str">
        <f t="shared" si="39"/>
        <v/>
      </c>
      <c r="IM285" t="str">
        <f t="shared" si="40"/>
        <v/>
      </c>
    </row>
    <row r="286" spans="1:247" x14ac:dyDescent="0.25">
      <c r="A286" s="48">
        <v>800667</v>
      </c>
      <c r="E286" t="b">
        <v>0</v>
      </c>
      <c r="H286">
        <v>25</v>
      </c>
      <c r="J286" t="s">
        <v>42</v>
      </c>
      <c r="K286" t="b">
        <v>1</v>
      </c>
      <c r="N286" t="s">
        <v>43</v>
      </c>
      <c r="R286">
        <v>0</v>
      </c>
      <c r="S286">
        <v>0.35799999999999998</v>
      </c>
      <c r="T286" t="b">
        <v>0</v>
      </c>
      <c r="U286">
        <v>43727.000243055554</v>
      </c>
      <c r="V286">
        <v>0</v>
      </c>
      <c r="W286">
        <v>0</v>
      </c>
      <c r="X286">
        <v>0</v>
      </c>
      <c r="Y286">
        <v>4</v>
      </c>
      <c r="Z286">
        <v>0</v>
      </c>
      <c r="AA286">
        <v>0</v>
      </c>
      <c r="AB286">
        <v>20</v>
      </c>
      <c r="AC286">
        <v>10</v>
      </c>
      <c r="AD286">
        <v>55</v>
      </c>
      <c r="AE286">
        <v>43691.000243055554</v>
      </c>
      <c r="AF286">
        <v>43727.000243055554</v>
      </c>
      <c r="AH286">
        <v>0.35799999999999998</v>
      </c>
      <c r="AI286" t="s">
        <v>44</v>
      </c>
      <c r="AJ286">
        <v>896</v>
      </c>
      <c r="AK286">
        <v>128</v>
      </c>
      <c r="AL286">
        <v>740</v>
      </c>
      <c r="AM286">
        <v>75</v>
      </c>
      <c r="AN286">
        <v>226</v>
      </c>
      <c r="AO286">
        <v>128</v>
      </c>
      <c r="AP286">
        <v>359</v>
      </c>
      <c r="AQ286">
        <v>354</v>
      </c>
      <c r="AR286">
        <v>249</v>
      </c>
      <c r="AS286">
        <v>452</v>
      </c>
      <c r="AT286">
        <v>981</v>
      </c>
      <c r="AU286">
        <v>983</v>
      </c>
      <c r="AV286">
        <v>63</v>
      </c>
      <c r="AW286">
        <v>443</v>
      </c>
      <c r="AX286">
        <v>806</v>
      </c>
      <c r="AY286">
        <v>326</v>
      </c>
      <c r="AZ286">
        <v>53</v>
      </c>
      <c r="BA286">
        <v>89</v>
      </c>
      <c r="BB286">
        <v>59</v>
      </c>
      <c r="BC286">
        <v>66</v>
      </c>
      <c r="BD286">
        <v>52</v>
      </c>
      <c r="BE286">
        <v>53</v>
      </c>
      <c r="BF286">
        <v>100</v>
      </c>
      <c r="BG286">
        <v>100</v>
      </c>
      <c r="BH286">
        <v>100</v>
      </c>
      <c r="BI286">
        <v>100</v>
      </c>
      <c r="BJ286">
        <v>100</v>
      </c>
      <c r="BK286">
        <v>100</v>
      </c>
      <c r="BL286">
        <v>100</v>
      </c>
      <c r="BM286">
        <v>25</v>
      </c>
      <c r="BN286">
        <v>25</v>
      </c>
      <c r="BO286">
        <v>25</v>
      </c>
      <c r="BP286">
        <v>25</v>
      </c>
      <c r="BQ286">
        <v>3</v>
      </c>
      <c r="BR286">
        <v>0</v>
      </c>
      <c r="BS286">
        <v>1</v>
      </c>
      <c r="BT286">
        <v>0</v>
      </c>
      <c r="BU286">
        <v>1</v>
      </c>
      <c r="BV286">
        <v>1</v>
      </c>
      <c r="BW286">
        <v>2</v>
      </c>
      <c r="BX286">
        <v>2</v>
      </c>
      <c r="BY286">
        <v>0</v>
      </c>
      <c r="BZ286">
        <v>3</v>
      </c>
      <c r="CA286">
        <v>1</v>
      </c>
      <c r="CB286">
        <v>3</v>
      </c>
      <c r="CC286">
        <v>0</v>
      </c>
      <c r="CD286">
        <v>1</v>
      </c>
      <c r="CE286">
        <v>2</v>
      </c>
      <c r="CF286">
        <v>1</v>
      </c>
      <c r="CG286">
        <v>98</v>
      </c>
      <c r="CH286">
        <v>35</v>
      </c>
      <c r="CI286">
        <v>75</v>
      </c>
      <c r="CJ286">
        <v>86</v>
      </c>
      <c r="CK286">
        <v>42</v>
      </c>
      <c r="CL286">
        <v>9</v>
      </c>
      <c r="CM286">
        <v>75</v>
      </c>
      <c r="CN286">
        <v>99</v>
      </c>
      <c r="CO286">
        <v>1</v>
      </c>
      <c r="CP286">
        <v>12</v>
      </c>
      <c r="CQ286">
        <v>24</v>
      </c>
      <c r="CR286">
        <v>41</v>
      </c>
      <c r="CS286">
        <v>21</v>
      </c>
      <c r="CT286">
        <v>37</v>
      </c>
      <c r="CU286">
        <v>28</v>
      </c>
      <c r="CV286">
        <v>7</v>
      </c>
      <c r="CW286">
        <v>87</v>
      </c>
      <c r="CX286">
        <v>2</v>
      </c>
      <c r="CY286">
        <v>10</v>
      </c>
      <c r="CZ286">
        <v>60</v>
      </c>
      <c r="DA286">
        <v>40</v>
      </c>
      <c r="DB286">
        <v>24</v>
      </c>
      <c r="DC286">
        <v>93</v>
      </c>
      <c r="DD286">
        <v>12</v>
      </c>
      <c r="DE286">
        <v>31</v>
      </c>
      <c r="DF286">
        <v>87</v>
      </c>
      <c r="DG286">
        <v>72</v>
      </c>
      <c r="DH286">
        <v>62</v>
      </c>
      <c r="DI286">
        <v>78</v>
      </c>
      <c r="DJ286">
        <v>56</v>
      </c>
      <c r="DK286">
        <v>18</v>
      </c>
      <c r="DL286">
        <v>3</v>
      </c>
      <c r="DM286">
        <v>745</v>
      </c>
      <c r="DN286">
        <v>605</v>
      </c>
      <c r="DO286">
        <v>989</v>
      </c>
      <c r="DP286">
        <v>145</v>
      </c>
      <c r="DQ286">
        <v>89</v>
      </c>
      <c r="DR286">
        <v>139</v>
      </c>
      <c r="DS286">
        <v>973</v>
      </c>
      <c r="DT286">
        <v>926</v>
      </c>
      <c r="DU286">
        <v>390</v>
      </c>
      <c r="DV286">
        <v>838</v>
      </c>
      <c r="DW286">
        <v>469</v>
      </c>
      <c r="DX286">
        <v>91</v>
      </c>
      <c r="DY286">
        <v>662</v>
      </c>
      <c r="DZ286">
        <v>267</v>
      </c>
      <c r="EA286">
        <v>324</v>
      </c>
      <c r="EB286">
        <v>671</v>
      </c>
      <c r="EC286">
        <v>15</v>
      </c>
      <c r="ED286">
        <v>628</v>
      </c>
      <c r="EE286">
        <v>273</v>
      </c>
      <c r="EF286">
        <v>879</v>
      </c>
      <c r="EG286">
        <v>717</v>
      </c>
      <c r="EH286">
        <v>782</v>
      </c>
      <c r="EI286">
        <v>252</v>
      </c>
      <c r="EJ286">
        <v>15</v>
      </c>
      <c r="EK286">
        <v>137</v>
      </c>
      <c r="EL286">
        <v>255</v>
      </c>
      <c r="EM286">
        <v>924</v>
      </c>
      <c r="EN286">
        <v>802</v>
      </c>
      <c r="EO286">
        <v>420</v>
      </c>
      <c r="EP286">
        <v>735</v>
      </c>
      <c r="EQ286">
        <v>554</v>
      </c>
      <c r="ER286">
        <v>104</v>
      </c>
      <c r="ES286">
        <v>425</v>
      </c>
      <c r="ET286">
        <v>366</v>
      </c>
      <c r="EU286">
        <v>599</v>
      </c>
      <c r="EV286">
        <v>980</v>
      </c>
      <c r="EW286">
        <v>974</v>
      </c>
      <c r="EX286">
        <v>379</v>
      </c>
      <c r="EY286">
        <v>316</v>
      </c>
      <c r="EZ286">
        <v>278</v>
      </c>
      <c r="FA286">
        <v>849</v>
      </c>
      <c r="FB286">
        <v>563</v>
      </c>
      <c r="FC286">
        <v>273</v>
      </c>
      <c r="FD286">
        <v>79</v>
      </c>
      <c r="FE286">
        <v>779</v>
      </c>
      <c r="FF286">
        <v>596</v>
      </c>
      <c r="FG286">
        <v>933</v>
      </c>
      <c r="FH286">
        <v>43</v>
      </c>
      <c r="FI286">
        <v>1000</v>
      </c>
      <c r="FJ286">
        <v>50</v>
      </c>
      <c r="FK286">
        <v>50</v>
      </c>
      <c r="FL286">
        <v>50</v>
      </c>
      <c r="FM286">
        <v>50</v>
      </c>
      <c r="FN286">
        <v>58</v>
      </c>
      <c r="FO286">
        <v>66</v>
      </c>
      <c r="FP286">
        <v>71</v>
      </c>
      <c r="FQ286">
        <v>70</v>
      </c>
      <c r="FR286">
        <v>61</v>
      </c>
      <c r="FS286">
        <v>53</v>
      </c>
      <c r="FT286">
        <v>65</v>
      </c>
      <c r="FU286">
        <v>50</v>
      </c>
      <c r="FV286">
        <v>50</v>
      </c>
      <c r="FW286">
        <v>50</v>
      </c>
      <c r="FX286">
        <v>50</v>
      </c>
      <c r="FY286">
        <v>50</v>
      </c>
      <c r="FZ286">
        <v>50</v>
      </c>
      <c r="GA286">
        <v>50</v>
      </c>
      <c r="GB286">
        <v>50</v>
      </c>
      <c r="GC286">
        <v>50</v>
      </c>
      <c r="GD286">
        <v>50</v>
      </c>
      <c r="GE286">
        <v>64</v>
      </c>
      <c r="GF286">
        <v>73</v>
      </c>
      <c r="GG286">
        <v>59</v>
      </c>
      <c r="GH286">
        <v>59</v>
      </c>
      <c r="GI286">
        <v>53</v>
      </c>
      <c r="GJ286">
        <v>69</v>
      </c>
      <c r="GK286">
        <v>57</v>
      </c>
      <c r="GL286">
        <v>50</v>
      </c>
      <c r="GM286">
        <v>50</v>
      </c>
      <c r="GN286">
        <v>50</v>
      </c>
      <c r="GO286">
        <v>50</v>
      </c>
      <c r="GP286">
        <v>50</v>
      </c>
      <c r="GQ286">
        <v>50</v>
      </c>
      <c r="GR286">
        <v>0.82400000000000007</v>
      </c>
      <c r="GS286">
        <v>1.171</v>
      </c>
      <c r="GT286">
        <v>0.51500000000000001</v>
      </c>
      <c r="GU286">
        <v>1.1280000000000001</v>
      </c>
      <c r="GV286">
        <v>0.77300000000000002</v>
      </c>
      <c r="GW286">
        <v>1.379</v>
      </c>
      <c r="GX286">
        <v>1.2170000000000001</v>
      </c>
      <c r="GY286">
        <v>1.282</v>
      </c>
      <c r="GZ286">
        <v>0.752</v>
      </c>
      <c r="HA286">
        <v>0.51500000000000001</v>
      </c>
      <c r="HB286">
        <v>0.63700000000000001</v>
      </c>
      <c r="HC286">
        <v>0.755</v>
      </c>
      <c r="HD286">
        <v>1.4239999999999999</v>
      </c>
      <c r="HE286">
        <v>1.302</v>
      </c>
      <c r="HF286">
        <v>0.91999999999999993</v>
      </c>
      <c r="HG286">
        <v>2</v>
      </c>
      <c r="HH286">
        <v>0.55400000000000005</v>
      </c>
      <c r="HI286">
        <v>0.104</v>
      </c>
      <c r="HJ286">
        <v>0.42499999999999999</v>
      </c>
      <c r="HK286">
        <v>0.36599999999999999</v>
      </c>
      <c r="HL286">
        <v>0.59899999999999998</v>
      </c>
      <c r="HM286">
        <v>0.98</v>
      </c>
      <c r="HN286">
        <v>0.97399999999999998</v>
      </c>
      <c r="HO286">
        <v>0.379</v>
      </c>
      <c r="HP286">
        <v>0.316</v>
      </c>
      <c r="HQ286">
        <v>0.27800000000000002</v>
      </c>
      <c r="HR286">
        <v>0.84899999999999998</v>
      </c>
      <c r="HS286">
        <v>0.56299999999999994</v>
      </c>
      <c r="HT286">
        <v>0.27300000000000002</v>
      </c>
      <c r="HU286">
        <v>7.9000000000000001E-2</v>
      </c>
      <c r="HV286">
        <v>0.77900000000000003</v>
      </c>
      <c r="HW286">
        <v>0.59599999999999997</v>
      </c>
      <c r="HX286" s="40" t="s">
        <v>85</v>
      </c>
      <c r="HY286" s="35" t="s">
        <v>85</v>
      </c>
      <c r="HZ286" s="36" t="s">
        <v>85</v>
      </c>
      <c r="IA286" s="36" t="s">
        <v>85</v>
      </c>
      <c r="IB286" s="36">
        <v>3</v>
      </c>
      <c r="IC286" s="36" t="s">
        <v>85</v>
      </c>
      <c r="ID286" s="37" t="s">
        <v>85</v>
      </c>
      <c r="IE286" s="37" t="s">
        <v>85</v>
      </c>
      <c r="IF286" s="34" t="str">
        <f t="shared" si="33"/>
        <v/>
      </c>
      <c r="IG286" t="str">
        <f t="shared" si="34"/>
        <v/>
      </c>
      <c r="IH286" t="str">
        <f t="shared" si="35"/>
        <v/>
      </c>
      <c r="II286" t="str">
        <f t="shared" si="36"/>
        <v/>
      </c>
      <c r="IJ286">
        <f t="shared" si="37"/>
        <v>7</v>
      </c>
      <c r="IK286" t="str">
        <f t="shared" si="38"/>
        <v/>
      </c>
      <c r="IL286" t="str">
        <f t="shared" si="39"/>
        <v/>
      </c>
      <c r="IM286" t="str">
        <f t="shared" si="40"/>
        <v/>
      </c>
    </row>
    <row r="287" spans="1:247" x14ac:dyDescent="0.25">
      <c r="A287" s="48">
        <v>800669</v>
      </c>
      <c r="E287" t="b">
        <v>0</v>
      </c>
      <c r="H287">
        <v>25</v>
      </c>
      <c r="J287" t="s">
        <v>42</v>
      </c>
      <c r="K287" t="b">
        <v>1</v>
      </c>
      <c r="N287" t="s">
        <v>43</v>
      </c>
      <c r="R287">
        <v>0</v>
      </c>
      <c r="S287">
        <v>0.22500000000000001</v>
      </c>
      <c r="T287" t="b">
        <v>0</v>
      </c>
      <c r="U287">
        <v>43727.000243055554</v>
      </c>
      <c r="V287">
        <v>0</v>
      </c>
      <c r="W287">
        <v>0</v>
      </c>
      <c r="X287">
        <v>0</v>
      </c>
      <c r="Y287">
        <v>4</v>
      </c>
      <c r="Z287">
        <v>0</v>
      </c>
      <c r="AA287">
        <v>0</v>
      </c>
      <c r="AB287">
        <v>10</v>
      </c>
      <c r="AC287">
        <v>5</v>
      </c>
      <c r="AD287">
        <v>44</v>
      </c>
      <c r="AE287">
        <v>43691.000243055554</v>
      </c>
      <c r="AF287">
        <v>43727.000243055554</v>
      </c>
      <c r="AH287">
        <v>0.22500000000000001</v>
      </c>
      <c r="AI287" t="s">
        <v>44</v>
      </c>
      <c r="AJ287">
        <v>217</v>
      </c>
      <c r="AK287">
        <v>892</v>
      </c>
      <c r="AL287">
        <v>383</v>
      </c>
      <c r="AM287">
        <v>898</v>
      </c>
      <c r="AN287">
        <v>7</v>
      </c>
      <c r="AO287">
        <v>33</v>
      </c>
      <c r="AP287">
        <v>20</v>
      </c>
      <c r="AQ287">
        <v>588</v>
      </c>
      <c r="AR287">
        <v>977</v>
      </c>
      <c r="AS287">
        <v>192</v>
      </c>
      <c r="AT287">
        <v>245</v>
      </c>
      <c r="AU287">
        <v>78</v>
      </c>
      <c r="AV287">
        <v>378</v>
      </c>
      <c r="AW287">
        <v>979</v>
      </c>
      <c r="AX287">
        <v>460</v>
      </c>
      <c r="AY287">
        <v>881</v>
      </c>
      <c r="AZ287">
        <v>88</v>
      </c>
      <c r="BA287">
        <v>52</v>
      </c>
      <c r="BB287">
        <v>70</v>
      </c>
      <c r="BC287">
        <v>72</v>
      </c>
      <c r="BD287">
        <v>72</v>
      </c>
      <c r="BE287">
        <v>59</v>
      </c>
      <c r="BF287">
        <v>100</v>
      </c>
      <c r="BG287">
        <v>100</v>
      </c>
      <c r="BH287">
        <v>100</v>
      </c>
      <c r="BI287">
        <v>100</v>
      </c>
      <c r="BJ287">
        <v>100</v>
      </c>
      <c r="BK287">
        <v>100</v>
      </c>
      <c r="BL287">
        <v>100</v>
      </c>
      <c r="BM287">
        <v>25</v>
      </c>
      <c r="BN287">
        <v>25</v>
      </c>
      <c r="BO287">
        <v>25</v>
      </c>
      <c r="BP287">
        <v>25</v>
      </c>
      <c r="BQ287">
        <v>3</v>
      </c>
      <c r="BR287">
        <v>3</v>
      </c>
      <c r="BS287">
        <v>1</v>
      </c>
      <c r="BT287">
        <v>0</v>
      </c>
      <c r="BU287">
        <v>1</v>
      </c>
      <c r="BV287">
        <v>0</v>
      </c>
      <c r="BW287">
        <v>1</v>
      </c>
      <c r="BX287">
        <v>3</v>
      </c>
      <c r="BY287">
        <v>2</v>
      </c>
      <c r="BZ287">
        <v>1</v>
      </c>
      <c r="CA287">
        <v>3</v>
      </c>
      <c r="CB287">
        <v>1</v>
      </c>
      <c r="CC287">
        <v>3</v>
      </c>
      <c r="CD287">
        <v>0</v>
      </c>
      <c r="CE287">
        <v>2</v>
      </c>
      <c r="CF287">
        <v>2</v>
      </c>
      <c r="CG287">
        <v>39</v>
      </c>
      <c r="CH287">
        <v>83</v>
      </c>
      <c r="CI287">
        <v>6</v>
      </c>
      <c r="CJ287">
        <v>12</v>
      </c>
      <c r="CK287">
        <v>7</v>
      </c>
      <c r="CL287">
        <v>77</v>
      </c>
      <c r="CM287">
        <v>72</v>
      </c>
      <c r="CN287">
        <v>94</v>
      </c>
      <c r="CO287">
        <v>60</v>
      </c>
      <c r="CP287">
        <v>54</v>
      </c>
      <c r="CQ287">
        <v>86</v>
      </c>
      <c r="CR287">
        <v>66</v>
      </c>
      <c r="CS287">
        <v>4</v>
      </c>
      <c r="CT287">
        <v>98</v>
      </c>
      <c r="CU287">
        <v>55</v>
      </c>
      <c r="CV287">
        <v>50</v>
      </c>
      <c r="CW287">
        <v>42</v>
      </c>
      <c r="CX287">
        <v>36</v>
      </c>
      <c r="CY287">
        <v>83</v>
      </c>
      <c r="CZ287">
        <v>91</v>
      </c>
      <c r="DA287">
        <v>77</v>
      </c>
      <c r="DB287">
        <v>25</v>
      </c>
      <c r="DC287">
        <v>70</v>
      </c>
      <c r="DD287">
        <v>13</v>
      </c>
      <c r="DE287">
        <v>50</v>
      </c>
      <c r="DF287">
        <v>46</v>
      </c>
      <c r="DG287">
        <v>74</v>
      </c>
      <c r="DH287">
        <v>60</v>
      </c>
      <c r="DI287">
        <v>97</v>
      </c>
      <c r="DJ287">
        <v>85</v>
      </c>
      <c r="DK287">
        <v>14</v>
      </c>
      <c r="DL287">
        <v>78</v>
      </c>
      <c r="DM287">
        <v>767</v>
      </c>
      <c r="DN287">
        <v>654</v>
      </c>
      <c r="DO287">
        <v>258</v>
      </c>
      <c r="DP287">
        <v>598</v>
      </c>
      <c r="DQ287">
        <v>115</v>
      </c>
      <c r="DR287">
        <v>351</v>
      </c>
      <c r="DS287">
        <v>166</v>
      </c>
      <c r="DT287">
        <v>65</v>
      </c>
      <c r="DU287">
        <v>256</v>
      </c>
      <c r="DV287">
        <v>479</v>
      </c>
      <c r="DW287">
        <v>902</v>
      </c>
      <c r="DX287">
        <v>490</v>
      </c>
      <c r="DY287">
        <v>532</v>
      </c>
      <c r="DZ287">
        <v>944</v>
      </c>
      <c r="EA287">
        <v>565</v>
      </c>
      <c r="EB287">
        <v>520</v>
      </c>
      <c r="EC287">
        <v>428</v>
      </c>
      <c r="ED287">
        <v>8</v>
      </c>
      <c r="EE287">
        <v>767</v>
      </c>
      <c r="EF287">
        <v>767</v>
      </c>
      <c r="EG287">
        <v>47</v>
      </c>
      <c r="EH287">
        <v>147</v>
      </c>
      <c r="EI287">
        <v>903</v>
      </c>
      <c r="EJ287">
        <v>344</v>
      </c>
      <c r="EK287">
        <v>256</v>
      </c>
      <c r="EL287">
        <v>743</v>
      </c>
      <c r="EM287">
        <v>606</v>
      </c>
      <c r="EN287">
        <v>847</v>
      </c>
      <c r="EO287">
        <v>552</v>
      </c>
      <c r="EP287">
        <v>440</v>
      </c>
      <c r="EQ287">
        <v>669</v>
      </c>
      <c r="ER287">
        <v>780</v>
      </c>
      <c r="ES287">
        <v>766</v>
      </c>
      <c r="ET287">
        <v>993</v>
      </c>
      <c r="EU287">
        <v>56</v>
      </c>
      <c r="EV287">
        <v>323</v>
      </c>
      <c r="EW287">
        <v>214</v>
      </c>
      <c r="EX287">
        <v>47</v>
      </c>
      <c r="EY287">
        <v>929</v>
      </c>
      <c r="EZ287">
        <v>552</v>
      </c>
      <c r="FA287">
        <v>944</v>
      </c>
      <c r="FB287">
        <v>674</v>
      </c>
      <c r="FC287">
        <v>298</v>
      </c>
      <c r="FD287">
        <v>183</v>
      </c>
      <c r="FE287">
        <v>19</v>
      </c>
      <c r="FF287">
        <v>868</v>
      </c>
      <c r="FG287">
        <v>94</v>
      </c>
      <c r="FH287">
        <v>133</v>
      </c>
      <c r="FI287">
        <v>591</v>
      </c>
      <c r="FJ287">
        <v>50</v>
      </c>
      <c r="FK287">
        <v>50</v>
      </c>
      <c r="FL287">
        <v>50</v>
      </c>
      <c r="FM287">
        <v>50</v>
      </c>
      <c r="FN287">
        <v>61</v>
      </c>
      <c r="FO287">
        <v>62</v>
      </c>
      <c r="FP287">
        <v>50</v>
      </c>
      <c r="FQ287">
        <v>57</v>
      </c>
      <c r="FR287">
        <v>74</v>
      </c>
      <c r="FS287">
        <v>77</v>
      </c>
      <c r="FT287">
        <v>63</v>
      </c>
      <c r="FU287">
        <v>50</v>
      </c>
      <c r="FV287">
        <v>50</v>
      </c>
      <c r="FW287">
        <v>50</v>
      </c>
      <c r="FX287">
        <v>50</v>
      </c>
      <c r="FY287">
        <v>50</v>
      </c>
      <c r="FZ287">
        <v>50</v>
      </c>
      <c r="GA287">
        <v>50</v>
      </c>
      <c r="GB287">
        <v>50</v>
      </c>
      <c r="GC287">
        <v>50</v>
      </c>
      <c r="GD287">
        <v>50</v>
      </c>
      <c r="GE287">
        <v>69</v>
      </c>
      <c r="GF287">
        <v>54</v>
      </c>
      <c r="GG287">
        <v>50</v>
      </c>
      <c r="GH287">
        <v>67</v>
      </c>
      <c r="GI287">
        <v>73</v>
      </c>
      <c r="GJ287">
        <v>52</v>
      </c>
      <c r="GK287">
        <v>54</v>
      </c>
      <c r="GL287">
        <v>50</v>
      </c>
      <c r="GM287">
        <v>50</v>
      </c>
      <c r="GN287">
        <v>50</v>
      </c>
      <c r="GO287">
        <v>50</v>
      </c>
      <c r="GP287">
        <v>50</v>
      </c>
      <c r="GQ287">
        <v>50</v>
      </c>
      <c r="GR287">
        <v>1.0649999999999999</v>
      </c>
      <c r="GS287">
        <v>1.02</v>
      </c>
      <c r="GT287">
        <v>0.92799999999999994</v>
      </c>
      <c r="GU287">
        <v>0.50800000000000001</v>
      </c>
      <c r="GV287">
        <v>1.2669999999999999</v>
      </c>
      <c r="GW287">
        <v>1.2669999999999999</v>
      </c>
      <c r="GX287">
        <v>0.54700000000000004</v>
      </c>
      <c r="GY287">
        <v>0.64700000000000002</v>
      </c>
      <c r="GZ287">
        <v>1.403</v>
      </c>
      <c r="HA287">
        <v>0.84399999999999997</v>
      </c>
      <c r="HB287">
        <v>0.75600000000000001</v>
      </c>
      <c r="HC287">
        <v>1.2429999999999999</v>
      </c>
      <c r="HD287">
        <v>1.1059999999999999</v>
      </c>
      <c r="HE287">
        <v>1.347</v>
      </c>
      <c r="HF287">
        <v>1.052</v>
      </c>
      <c r="HG287">
        <v>1</v>
      </c>
      <c r="HH287">
        <v>0.66900000000000004</v>
      </c>
      <c r="HI287">
        <v>0.78</v>
      </c>
      <c r="HJ287">
        <v>0.76600000000000001</v>
      </c>
      <c r="HK287">
        <v>0.99299999999999999</v>
      </c>
      <c r="HL287">
        <v>5.6000000000000001E-2</v>
      </c>
      <c r="HM287">
        <v>0.32300000000000001</v>
      </c>
      <c r="HN287">
        <v>0.214</v>
      </c>
      <c r="HO287">
        <v>4.7E-2</v>
      </c>
      <c r="HP287">
        <v>0.92900000000000005</v>
      </c>
      <c r="HQ287">
        <v>0.55200000000000005</v>
      </c>
      <c r="HR287">
        <v>0.94399999999999995</v>
      </c>
      <c r="HS287">
        <v>0.67400000000000004</v>
      </c>
      <c r="HT287">
        <v>0.29799999999999999</v>
      </c>
      <c r="HU287">
        <v>0.183</v>
      </c>
      <c r="HV287">
        <v>1.9E-2</v>
      </c>
      <c r="HW287">
        <v>0.86799999999999999</v>
      </c>
      <c r="HX287" s="40" t="s">
        <v>85</v>
      </c>
      <c r="HY287" s="35" t="s">
        <v>85</v>
      </c>
      <c r="HZ287" s="36" t="s">
        <v>85</v>
      </c>
      <c r="IA287" s="36" t="s">
        <v>85</v>
      </c>
      <c r="IB287" s="36" t="s">
        <v>85</v>
      </c>
      <c r="IC287" s="36" t="s">
        <v>85</v>
      </c>
      <c r="ID287" s="37" t="s">
        <v>85</v>
      </c>
      <c r="IE287" s="37" t="s">
        <v>85</v>
      </c>
      <c r="IF287" s="34" t="str">
        <f t="shared" si="33"/>
        <v/>
      </c>
      <c r="IG287" t="str">
        <f t="shared" si="34"/>
        <v/>
      </c>
      <c r="IH287" t="str">
        <f t="shared" si="35"/>
        <v/>
      </c>
      <c r="II287" t="str">
        <f t="shared" si="36"/>
        <v/>
      </c>
      <c r="IJ287" t="str">
        <f t="shared" si="37"/>
        <v/>
      </c>
      <c r="IK287" t="str">
        <f t="shared" si="38"/>
        <v/>
      </c>
      <c r="IL287" t="str">
        <f t="shared" si="39"/>
        <v/>
      </c>
      <c r="IM287" t="str">
        <f t="shared" si="40"/>
        <v/>
      </c>
    </row>
    <row r="288" spans="1:247" x14ac:dyDescent="0.25">
      <c r="A288" s="48">
        <v>800671</v>
      </c>
      <c r="E288" t="b">
        <v>0</v>
      </c>
      <c r="H288">
        <v>25</v>
      </c>
      <c r="J288" t="s">
        <v>42</v>
      </c>
      <c r="K288" t="b">
        <v>1</v>
      </c>
      <c r="N288" t="s">
        <v>43</v>
      </c>
      <c r="R288">
        <v>0</v>
      </c>
      <c r="S288">
        <v>1.431</v>
      </c>
      <c r="T288" t="b">
        <v>0</v>
      </c>
      <c r="U288">
        <v>43727.000243055554</v>
      </c>
      <c r="V288">
        <v>0</v>
      </c>
      <c r="W288">
        <v>0</v>
      </c>
      <c r="X288">
        <v>0</v>
      </c>
      <c r="Y288">
        <v>4</v>
      </c>
      <c r="Z288">
        <v>0</v>
      </c>
      <c r="AA288">
        <v>50</v>
      </c>
      <c r="AB288">
        <v>50</v>
      </c>
      <c r="AC288">
        <v>25</v>
      </c>
      <c r="AD288">
        <v>34</v>
      </c>
      <c r="AE288">
        <v>43691.000243055554</v>
      </c>
      <c r="AF288">
        <v>43727.000243055554</v>
      </c>
      <c r="AH288">
        <v>1.431</v>
      </c>
      <c r="AI288" t="s">
        <v>44</v>
      </c>
      <c r="AJ288">
        <v>920</v>
      </c>
      <c r="AK288">
        <v>891</v>
      </c>
      <c r="AL288">
        <v>551</v>
      </c>
      <c r="AM288">
        <v>484</v>
      </c>
      <c r="AN288">
        <v>351</v>
      </c>
      <c r="AO288">
        <v>38</v>
      </c>
      <c r="AP288">
        <v>493</v>
      </c>
      <c r="AQ288">
        <v>90</v>
      </c>
      <c r="AR288">
        <v>287</v>
      </c>
      <c r="AS288">
        <v>623</v>
      </c>
      <c r="AT288">
        <v>416</v>
      </c>
      <c r="AU288">
        <v>813</v>
      </c>
      <c r="AV288">
        <v>206</v>
      </c>
      <c r="AW288">
        <v>326</v>
      </c>
      <c r="AX288">
        <v>157</v>
      </c>
      <c r="AY288">
        <v>691</v>
      </c>
      <c r="AZ288">
        <v>75</v>
      </c>
      <c r="BA288">
        <v>77</v>
      </c>
      <c r="BB288">
        <v>62</v>
      </c>
      <c r="BC288">
        <v>100</v>
      </c>
      <c r="BD288">
        <v>82</v>
      </c>
      <c r="BE288">
        <v>63</v>
      </c>
      <c r="BF288">
        <v>100</v>
      </c>
      <c r="BG288">
        <v>100</v>
      </c>
      <c r="BH288">
        <v>100</v>
      </c>
      <c r="BI288">
        <v>100</v>
      </c>
      <c r="BJ288">
        <v>100</v>
      </c>
      <c r="BK288">
        <v>100</v>
      </c>
      <c r="BL288">
        <v>100</v>
      </c>
      <c r="BM288">
        <v>25</v>
      </c>
      <c r="BN288">
        <v>25</v>
      </c>
      <c r="BO288">
        <v>25</v>
      </c>
      <c r="BP288">
        <v>25</v>
      </c>
      <c r="BQ288">
        <v>3</v>
      </c>
      <c r="BR288">
        <v>3</v>
      </c>
      <c r="BS288">
        <v>0</v>
      </c>
      <c r="BT288">
        <v>0</v>
      </c>
      <c r="BU288">
        <v>0</v>
      </c>
      <c r="BV288">
        <v>3</v>
      </c>
      <c r="BW288">
        <v>2</v>
      </c>
      <c r="BX288">
        <v>0</v>
      </c>
      <c r="BY288">
        <v>0</v>
      </c>
      <c r="BZ288">
        <v>0</v>
      </c>
      <c r="CA288">
        <v>3</v>
      </c>
      <c r="CB288">
        <v>0</v>
      </c>
      <c r="CC288">
        <v>2</v>
      </c>
      <c r="CD288">
        <v>3</v>
      </c>
      <c r="CE288">
        <v>1</v>
      </c>
      <c r="CF288">
        <v>1</v>
      </c>
      <c r="CG288">
        <v>6</v>
      </c>
      <c r="CH288">
        <v>18</v>
      </c>
      <c r="CI288">
        <v>65</v>
      </c>
      <c r="CJ288">
        <v>93</v>
      </c>
      <c r="CK288">
        <v>29</v>
      </c>
      <c r="CL288">
        <v>95</v>
      </c>
      <c r="CM288">
        <v>93</v>
      </c>
      <c r="CN288">
        <v>46</v>
      </c>
      <c r="CO288">
        <v>71</v>
      </c>
      <c r="CP288">
        <v>5</v>
      </c>
      <c r="CQ288">
        <v>4</v>
      </c>
      <c r="CR288">
        <v>18</v>
      </c>
      <c r="CS288">
        <v>54</v>
      </c>
      <c r="CT288">
        <v>2</v>
      </c>
      <c r="CU288">
        <v>80</v>
      </c>
      <c r="CV288">
        <v>2</v>
      </c>
      <c r="CW288">
        <v>15</v>
      </c>
      <c r="CX288">
        <v>96</v>
      </c>
      <c r="CY288">
        <v>9</v>
      </c>
      <c r="CZ288">
        <v>99</v>
      </c>
      <c r="DA288">
        <v>22</v>
      </c>
      <c r="DB288">
        <v>86</v>
      </c>
      <c r="DC288">
        <v>50</v>
      </c>
      <c r="DD288">
        <v>3</v>
      </c>
      <c r="DE288">
        <v>37</v>
      </c>
      <c r="DF288">
        <v>4</v>
      </c>
      <c r="DG288">
        <v>3</v>
      </c>
      <c r="DH288">
        <v>26</v>
      </c>
      <c r="DI288">
        <v>27</v>
      </c>
      <c r="DJ288">
        <v>66</v>
      </c>
      <c r="DK288">
        <v>69</v>
      </c>
      <c r="DL288">
        <v>15</v>
      </c>
      <c r="DM288">
        <v>98</v>
      </c>
      <c r="DN288">
        <v>870</v>
      </c>
      <c r="DO288">
        <v>864</v>
      </c>
      <c r="DP288">
        <v>986</v>
      </c>
      <c r="DQ288">
        <v>167</v>
      </c>
      <c r="DR288">
        <v>673</v>
      </c>
      <c r="DS288">
        <v>275</v>
      </c>
      <c r="DT288">
        <v>859</v>
      </c>
      <c r="DU288">
        <v>579</v>
      </c>
      <c r="DV288">
        <v>191</v>
      </c>
      <c r="DW288">
        <v>252</v>
      </c>
      <c r="DX288">
        <v>439</v>
      </c>
      <c r="DY288">
        <v>871</v>
      </c>
      <c r="DZ288">
        <v>455</v>
      </c>
      <c r="EA288">
        <v>412</v>
      </c>
      <c r="EB288">
        <v>120</v>
      </c>
      <c r="EC288">
        <v>653</v>
      </c>
      <c r="ED288">
        <v>794</v>
      </c>
      <c r="EE288">
        <v>47</v>
      </c>
      <c r="EF288">
        <v>808</v>
      </c>
      <c r="EG288">
        <v>976</v>
      </c>
      <c r="EH288">
        <v>357</v>
      </c>
      <c r="EI288">
        <v>17</v>
      </c>
      <c r="EJ288">
        <v>51</v>
      </c>
      <c r="EK288">
        <v>928</v>
      </c>
      <c r="EL288">
        <v>866</v>
      </c>
      <c r="EM288">
        <v>125</v>
      </c>
      <c r="EN288">
        <v>862</v>
      </c>
      <c r="EO288">
        <v>138</v>
      </c>
      <c r="EP288">
        <v>249</v>
      </c>
      <c r="EQ288">
        <v>240</v>
      </c>
      <c r="ER288">
        <v>197</v>
      </c>
      <c r="ES288">
        <v>614</v>
      </c>
      <c r="ET288">
        <v>717</v>
      </c>
      <c r="EU288">
        <v>891</v>
      </c>
      <c r="EV288">
        <v>278</v>
      </c>
      <c r="EW288">
        <v>435</v>
      </c>
      <c r="EX288">
        <v>662</v>
      </c>
      <c r="EY288">
        <v>402</v>
      </c>
      <c r="EZ288">
        <v>170</v>
      </c>
      <c r="FA288">
        <v>308</v>
      </c>
      <c r="FB288">
        <v>445</v>
      </c>
      <c r="FC288">
        <v>952</v>
      </c>
      <c r="FD288">
        <v>646</v>
      </c>
      <c r="FE288">
        <v>412</v>
      </c>
      <c r="FF288">
        <v>299</v>
      </c>
      <c r="FG288">
        <v>18</v>
      </c>
      <c r="FH288">
        <v>81</v>
      </c>
      <c r="FI288">
        <v>767</v>
      </c>
      <c r="FJ288">
        <v>50</v>
      </c>
      <c r="FK288">
        <v>50</v>
      </c>
      <c r="FL288">
        <v>50</v>
      </c>
      <c r="FM288">
        <v>50</v>
      </c>
      <c r="FN288">
        <v>68</v>
      </c>
      <c r="FO288">
        <v>75</v>
      </c>
      <c r="FP288">
        <v>64</v>
      </c>
      <c r="FQ288">
        <v>78</v>
      </c>
      <c r="FR288">
        <v>79</v>
      </c>
      <c r="FS288">
        <v>76</v>
      </c>
      <c r="FT288">
        <v>56</v>
      </c>
      <c r="FU288">
        <v>50</v>
      </c>
      <c r="FV288">
        <v>50</v>
      </c>
      <c r="FW288">
        <v>50</v>
      </c>
      <c r="FX288">
        <v>50</v>
      </c>
      <c r="FY288">
        <v>50</v>
      </c>
      <c r="FZ288">
        <v>50</v>
      </c>
      <c r="GA288">
        <v>50</v>
      </c>
      <c r="GB288">
        <v>50</v>
      </c>
      <c r="GC288">
        <v>50</v>
      </c>
      <c r="GD288">
        <v>50</v>
      </c>
      <c r="GE288">
        <v>62</v>
      </c>
      <c r="GF288">
        <v>54</v>
      </c>
      <c r="GG288">
        <v>55</v>
      </c>
      <c r="GH288">
        <v>54</v>
      </c>
      <c r="GI288">
        <v>66</v>
      </c>
      <c r="GJ288">
        <v>51</v>
      </c>
      <c r="GK288">
        <v>52</v>
      </c>
      <c r="GL288">
        <v>50</v>
      </c>
      <c r="GM288">
        <v>50</v>
      </c>
      <c r="GN288">
        <v>50</v>
      </c>
      <c r="GO288">
        <v>50</v>
      </c>
      <c r="GP288">
        <v>50</v>
      </c>
      <c r="GQ288">
        <v>50</v>
      </c>
      <c r="GR288">
        <v>0.91199999999999992</v>
      </c>
      <c r="GS288">
        <v>0.62</v>
      </c>
      <c r="GT288">
        <v>1.153</v>
      </c>
      <c r="GU288">
        <v>1.294</v>
      </c>
      <c r="GV288">
        <v>0.54700000000000004</v>
      </c>
      <c r="GW288">
        <v>1.3080000000000001</v>
      </c>
      <c r="GX288">
        <v>1.476</v>
      </c>
      <c r="GY288">
        <v>0.85699999999999998</v>
      </c>
      <c r="GZ288">
        <v>0.51700000000000002</v>
      </c>
      <c r="HA288">
        <v>0.55100000000000005</v>
      </c>
      <c r="HB288">
        <v>1.4279999999999999</v>
      </c>
      <c r="HC288">
        <v>1.3660000000000001</v>
      </c>
      <c r="HD288">
        <v>0.625</v>
      </c>
      <c r="HE288">
        <v>1.3620000000000001</v>
      </c>
      <c r="HF288">
        <v>0.63800000000000001</v>
      </c>
      <c r="HG288">
        <v>1</v>
      </c>
      <c r="HH288">
        <v>0.24</v>
      </c>
      <c r="HI288">
        <v>0.19700000000000001</v>
      </c>
      <c r="HJ288">
        <v>0.61399999999999999</v>
      </c>
      <c r="HK288">
        <v>0.71699999999999997</v>
      </c>
      <c r="HL288">
        <v>0.89100000000000001</v>
      </c>
      <c r="HM288">
        <v>0.27800000000000002</v>
      </c>
      <c r="HN288">
        <v>0.435</v>
      </c>
      <c r="HO288">
        <v>0.66200000000000003</v>
      </c>
      <c r="HP288">
        <v>0.40200000000000002</v>
      </c>
      <c r="HQ288">
        <v>0.17</v>
      </c>
      <c r="HR288">
        <v>0.308</v>
      </c>
      <c r="HS288">
        <v>0.44500000000000001</v>
      </c>
      <c r="HT288">
        <v>0.95199999999999996</v>
      </c>
      <c r="HU288">
        <v>0.64600000000000002</v>
      </c>
      <c r="HV288">
        <v>0.41199999999999998</v>
      </c>
      <c r="HW288">
        <v>0.29899999999999999</v>
      </c>
      <c r="HX288" s="40" t="s">
        <v>85</v>
      </c>
      <c r="HY288" s="35" t="s">
        <v>85</v>
      </c>
      <c r="HZ288" s="36" t="s">
        <v>85</v>
      </c>
      <c r="IA288" s="36" t="s">
        <v>85</v>
      </c>
      <c r="IB288" s="36" t="s">
        <v>85</v>
      </c>
      <c r="IC288" s="36" t="s">
        <v>85</v>
      </c>
      <c r="ID288" s="37" t="s">
        <v>85</v>
      </c>
      <c r="IE288" s="37" t="s">
        <v>85</v>
      </c>
      <c r="IF288" s="34" t="str">
        <f t="shared" si="33"/>
        <v/>
      </c>
      <c r="IG288" t="str">
        <f t="shared" si="34"/>
        <v/>
      </c>
      <c r="IH288" t="str">
        <f t="shared" si="35"/>
        <v/>
      </c>
      <c r="II288" t="str">
        <f t="shared" si="36"/>
        <v/>
      </c>
      <c r="IJ288" t="str">
        <f t="shared" si="37"/>
        <v/>
      </c>
      <c r="IK288" t="str">
        <f t="shared" si="38"/>
        <v/>
      </c>
      <c r="IL288" t="str">
        <f t="shared" si="39"/>
        <v/>
      </c>
      <c r="IM288" t="str">
        <f t="shared" si="40"/>
        <v/>
      </c>
    </row>
    <row r="289" spans="1:247" x14ac:dyDescent="0.25">
      <c r="A289" s="48">
        <v>800673</v>
      </c>
      <c r="E289" t="b">
        <v>0</v>
      </c>
      <c r="H289">
        <v>25</v>
      </c>
      <c r="J289" t="s">
        <v>42</v>
      </c>
      <c r="K289" t="b">
        <v>1</v>
      </c>
      <c r="N289" t="s">
        <v>43</v>
      </c>
      <c r="R289">
        <v>0</v>
      </c>
      <c r="S289">
        <v>6.7000000000000004E-2</v>
      </c>
      <c r="T289" t="b">
        <v>0</v>
      </c>
      <c r="U289">
        <v>43727.000243055554</v>
      </c>
      <c r="V289">
        <v>0</v>
      </c>
      <c r="W289">
        <v>0</v>
      </c>
      <c r="X289">
        <v>0.10484</v>
      </c>
      <c r="Y289">
        <v>3</v>
      </c>
      <c r="Z289">
        <v>0</v>
      </c>
      <c r="AA289">
        <v>0</v>
      </c>
      <c r="AB289">
        <v>10</v>
      </c>
      <c r="AC289">
        <v>5</v>
      </c>
      <c r="AD289">
        <v>149</v>
      </c>
      <c r="AE289">
        <v>43691.000243055554</v>
      </c>
      <c r="AF289">
        <v>43727.000243055554</v>
      </c>
      <c r="AH289">
        <v>6.7000000000000004E-2</v>
      </c>
      <c r="AI289" t="s">
        <v>44</v>
      </c>
      <c r="AJ289">
        <v>702</v>
      </c>
      <c r="AK289">
        <v>796</v>
      </c>
      <c r="AL289">
        <v>668</v>
      </c>
      <c r="AM289">
        <v>405</v>
      </c>
      <c r="AN289">
        <v>883</v>
      </c>
      <c r="AO289">
        <v>432</v>
      </c>
      <c r="AP289">
        <v>504</v>
      </c>
      <c r="AQ289">
        <v>214</v>
      </c>
      <c r="AR289">
        <v>238</v>
      </c>
      <c r="AS289">
        <v>40</v>
      </c>
      <c r="AT289">
        <v>609</v>
      </c>
      <c r="AU289">
        <v>571</v>
      </c>
      <c r="AV289">
        <v>96</v>
      </c>
      <c r="AW289">
        <v>415</v>
      </c>
      <c r="AX289">
        <v>217</v>
      </c>
      <c r="AY289">
        <v>820</v>
      </c>
      <c r="AZ289">
        <v>99</v>
      </c>
      <c r="BA289">
        <v>88</v>
      </c>
      <c r="BB289">
        <v>96</v>
      </c>
      <c r="BC289">
        <v>50</v>
      </c>
      <c r="BD289">
        <v>100</v>
      </c>
      <c r="BE289">
        <v>62</v>
      </c>
      <c r="BF289">
        <v>100</v>
      </c>
      <c r="BG289">
        <v>100</v>
      </c>
      <c r="BH289">
        <v>100</v>
      </c>
      <c r="BI289">
        <v>100</v>
      </c>
      <c r="BJ289">
        <v>100</v>
      </c>
      <c r="BK289">
        <v>100</v>
      </c>
      <c r="BL289">
        <v>100</v>
      </c>
      <c r="BM289">
        <v>25</v>
      </c>
      <c r="BN289">
        <v>25</v>
      </c>
      <c r="BO289">
        <v>25</v>
      </c>
      <c r="BP289">
        <v>25</v>
      </c>
      <c r="BQ289">
        <v>0</v>
      </c>
      <c r="BR289">
        <v>2</v>
      </c>
      <c r="BS289">
        <v>1</v>
      </c>
      <c r="BT289">
        <v>3</v>
      </c>
      <c r="BU289">
        <v>2</v>
      </c>
      <c r="BV289">
        <v>3</v>
      </c>
      <c r="BW289">
        <v>1</v>
      </c>
      <c r="BX289">
        <v>1</v>
      </c>
      <c r="BY289">
        <v>0</v>
      </c>
      <c r="BZ289">
        <v>2</v>
      </c>
      <c r="CA289">
        <v>0</v>
      </c>
      <c r="CB289">
        <v>2</v>
      </c>
      <c r="CC289">
        <v>2</v>
      </c>
      <c r="CD289">
        <v>1</v>
      </c>
      <c r="CE289">
        <v>2</v>
      </c>
      <c r="CF289">
        <v>0</v>
      </c>
      <c r="CG289">
        <v>12</v>
      </c>
      <c r="CH289">
        <v>55</v>
      </c>
      <c r="CI289">
        <v>81</v>
      </c>
      <c r="CJ289">
        <v>91</v>
      </c>
      <c r="CK289">
        <v>56</v>
      </c>
      <c r="CL289">
        <v>40</v>
      </c>
      <c r="CM289">
        <v>73</v>
      </c>
      <c r="CN289">
        <v>13</v>
      </c>
      <c r="CO289">
        <v>75</v>
      </c>
      <c r="CP289">
        <v>50</v>
      </c>
      <c r="CQ289">
        <v>85</v>
      </c>
      <c r="CR289">
        <v>99</v>
      </c>
      <c r="CS289">
        <v>99</v>
      </c>
      <c r="CT289">
        <v>64</v>
      </c>
      <c r="CU289">
        <v>1</v>
      </c>
      <c r="CV289">
        <v>95</v>
      </c>
      <c r="CW289">
        <v>69</v>
      </c>
      <c r="CX289">
        <v>87</v>
      </c>
      <c r="CY289">
        <v>1</v>
      </c>
      <c r="CZ289">
        <v>46</v>
      </c>
      <c r="DA289">
        <v>40</v>
      </c>
      <c r="DB289">
        <v>47</v>
      </c>
      <c r="DC289">
        <v>62</v>
      </c>
      <c r="DD289">
        <v>33</v>
      </c>
      <c r="DE289">
        <v>1</v>
      </c>
      <c r="DF289">
        <v>85</v>
      </c>
      <c r="DG289">
        <v>9</v>
      </c>
      <c r="DH289">
        <v>2</v>
      </c>
      <c r="DI289">
        <v>67</v>
      </c>
      <c r="DJ289">
        <v>4</v>
      </c>
      <c r="DK289">
        <v>93</v>
      </c>
      <c r="DL289">
        <v>77</v>
      </c>
      <c r="DM289">
        <v>630</v>
      </c>
      <c r="DN289">
        <v>200</v>
      </c>
      <c r="DO289">
        <v>528</v>
      </c>
      <c r="DP289">
        <v>387</v>
      </c>
      <c r="DQ289">
        <v>551</v>
      </c>
      <c r="DR289">
        <v>434</v>
      </c>
      <c r="DS289">
        <v>905</v>
      </c>
      <c r="DT289">
        <v>276</v>
      </c>
      <c r="DU289">
        <v>41</v>
      </c>
      <c r="DV289">
        <v>330</v>
      </c>
      <c r="DW289">
        <v>417</v>
      </c>
      <c r="DX289">
        <v>511</v>
      </c>
      <c r="DY289">
        <v>72</v>
      </c>
      <c r="DZ289">
        <v>784</v>
      </c>
      <c r="EA289">
        <v>931</v>
      </c>
      <c r="EB289">
        <v>947</v>
      </c>
      <c r="EC289">
        <v>622</v>
      </c>
      <c r="ED289">
        <v>889</v>
      </c>
      <c r="EE289">
        <v>885</v>
      </c>
      <c r="EF289">
        <v>353</v>
      </c>
      <c r="EG289">
        <v>257</v>
      </c>
      <c r="EH289">
        <v>172</v>
      </c>
      <c r="EI289">
        <v>477</v>
      </c>
      <c r="EJ289">
        <v>433</v>
      </c>
      <c r="EK289">
        <v>647</v>
      </c>
      <c r="EL289">
        <v>586</v>
      </c>
      <c r="EM289">
        <v>694</v>
      </c>
      <c r="EN289">
        <v>260</v>
      </c>
      <c r="EO289">
        <v>378</v>
      </c>
      <c r="EP289">
        <v>984</v>
      </c>
      <c r="EQ289">
        <v>893</v>
      </c>
      <c r="ER289">
        <v>354</v>
      </c>
      <c r="ES289">
        <v>920</v>
      </c>
      <c r="ET289">
        <v>418</v>
      </c>
      <c r="EU289">
        <v>564</v>
      </c>
      <c r="EV289">
        <v>559</v>
      </c>
      <c r="EW289">
        <v>844</v>
      </c>
      <c r="EX289">
        <v>933</v>
      </c>
      <c r="EY289">
        <v>35</v>
      </c>
      <c r="EZ289">
        <v>238</v>
      </c>
      <c r="FA289">
        <v>164</v>
      </c>
      <c r="FB289">
        <v>727</v>
      </c>
      <c r="FC289">
        <v>218</v>
      </c>
      <c r="FD289">
        <v>205</v>
      </c>
      <c r="FE289">
        <v>478</v>
      </c>
      <c r="FF289">
        <v>358</v>
      </c>
      <c r="FG289">
        <v>278</v>
      </c>
      <c r="FH289">
        <v>382</v>
      </c>
      <c r="FI289">
        <v>382</v>
      </c>
      <c r="FJ289">
        <v>50</v>
      </c>
      <c r="FK289">
        <v>50</v>
      </c>
      <c r="FL289">
        <v>50</v>
      </c>
      <c r="FM289">
        <v>50</v>
      </c>
      <c r="FN289">
        <v>75</v>
      </c>
      <c r="FO289">
        <v>68</v>
      </c>
      <c r="FP289">
        <v>65</v>
      </c>
      <c r="FQ289">
        <v>64</v>
      </c>
      <c r="FR289">
        <v>62</v>
      </c>
      <c r="FS289">
        <v>62</v>
      </c>
      <c r="FT289">
        <v>74</v>
      </c>
      <c r="FU289">
        <v>50</v>
      </c>
      <c r="FV289">
        <v>50</v>
      </c>
      <c r="FW289">
        <v>50</v>
      </c>
      <c r="FX289">
        <v>50</v>
      </c>
      <c r="FY289">
        <v>50</v>
      </c>
      <c r="FZ289">
        <v>50</v>
      </c>
      <c r="GA289">
        <v>50</v>
      </c>
      <c r="GB289">
        <v>50</v>
      </c>
      <c r="GC289">
        <v>50</v>
      </c>
      <c r="GD289">
        <v>50</v>
      </c>
      <c r="GE289">
        <v>58</v>
      </c>
      <c r="GF289">
        <v>75</v>
      </c>
      <c r="GG289">
        <v>59</v>
      </c>
      <c r="GH289">
        <v>79</v>
      </c>
      <c r="GI289">
        <v>79</v>
      </c>
      <c r="GJ289">
        <v>57</v>
      </c>
      <c r="GK289">
        <v>59</v>
      </c>
      <c r="GL289">
        <v>50</v>
      </c>
      <c r="GM289">
        <v>50</v>
      </c>
      <c r="GN289">
        <v>50</v>
      </c>
      <c r="GO289">
        <v>50</v>
      </c>
      <c r="GP289">
        <v>50</v>
      </c>
      <c r="GQ289">
        <v>50</v>
      </c>
      <c r="GR289">
        <v>1.431</v>
      </c>
      <c r="GS289">
        <v>1.4470000000000001</v>
      </c>
      <c r="GT289">
        <v>1.1219999999999999</v>
      </c>
      <c r="GU289">
        <v>1.389</v>
      </c>
      <c r="GV289">
        <v>1.385</v>
      </c>
      <c r="GW289">
        <v>0.85299999999999998</v>
      </c>
      <c r="GX289">
        <v>0.75700000000000001</v>
      </c>
      <c r="GY289">
        <v>0.67199999999999993</v>
      </c>
      <c r="GZ289">
        <v>0.97699999999999998</v>
      </c>
      <c r="HA289">
        <v>0.93300000000000005</v>
      </c>
      <c r="HB289">
        <v>1.147</v>
      </c>
      <c r="HC289">
        <v>1.0859999999999999</v>
      </c>
      <c r="HD289">
        <v>1.194</v>
      </c>
      <c r="HE289">
        <v>0.76</v>
      </c>
      <c r="HF289">
        <v>0.878</v>
      </c>
      <c r="HG289">
        <v>2</v>
      </c>
      <c r="HH289">
        <v>0.89300000000000002</v>
      </c>
      <c r="HI289">
        <v>0.35399999999999998</v>
      </c>
      <c r="HJ289">
        <v>0.92</v>
      </c>
      <c r="HK289">
        <v>0.41799999999999998</v>
      </c>
      <c r="HL289">
        <v>0.56399999999999995</v>
      </c>
      <c r="HM289">
        <v>0.55900000000000005</v>
      </c>
      <c r="HN289">
        <v>0.84399999999999997</v>
      </c>
      <c r="HO289">
        <v>0.93300000000000005</v>
      </c>
      <c r="HP289">
        <v>3.5000000000000003E-2</v>
      </c>
      <c r="HQ289">
        <v>0.23799999999999999</v>
      </c>
      <c r="HR289">
        <v>0.16400000000000001</v>
      </c>
      <c r="HS289">
        <v>0.72699999999999998</v>
      </c>
      <c r="HT289">
        <v>0.218</v>
      </c>
      <c r="HU289">
        <v>0.20499999999999999</v>
      </c>
      <c r="HV289">
        <v>0.47799999999999998</v>
      </c>
      <c r="HW289">
        <v>0.35799999999999998</v>
      </c>
      <c r="HX289" s="40" t="s">
        <v>85</v>
      </c>
      <c r="HY289" s="35" t="s">
        <v>85</v>
      </c>
      <c r="HZ289" s="36" t="s">
        <v>85</v>
      </c>
      <c r="IA289" s="36" t="s">
        <v>85</v>
      </c>
      <c r="IB289" s="36">
        <v>77</v>
      </c>
      <c r="IC289" s="36">
        <v>0.10484</v>
      </c>
      <c r="ID289" s="37" t="s">
        <v>85</v>
      </c>
      <c r="IE289" s="37" t="s">
        <v>85</v>
      </c>
      <c r="IF289" s="34" t="str">
        <f t="shared" si="33"/>
        <v/>
      </c>
      <c r="IG289" t="str">
        <f t="shared" si="34"/>
        <v/>
      </c>
      <c r="IH289" t="str">
        <f t="shared" si="35"/>
        <v/>
      </c>
      <c r="II289" t="str">
        <f t="shared" si="36"/>
        <v/>
      </c>
      <c r="IJ289">
        <f t="shared" si="37"/>
        <v>152</v>
      </c>
      <c r="IK289">
        <f t="shared" si="38"/>
        <v>20</v>
      </c>
      <c r="IL289" t="str">
        <f t="shared" si="39"/>
        <v/>
      </c>
      <c r="IM289" t="str">
        <f t="shared" si="40"/>
        <v/>
      </c>
    </row>
    <row r="290" spans="1:247" x14ac:dyDescent="0.25">
      <c r="A290" s="48">
        <v>801153</v>
      </c>
      <c r="E290" t="b">
        <v>0</v>
      </c>
      <c r="H290">
        <v>40</v>
      </c>
      <c r="J290" t="s">
        <v>46</v>
      </c>
      <c r="K290" t="b">
        <v>1</v>
      </c>
      <c r="N290" t="s">
        <v>43</v>
      </c>
      <c r="R290">
        <v>58.380001068115234</v>
      </c>
      <c r="S290">
        <v>4.2000000000000003E-2</v>
      </c>
      <c r="T290" t="b">
        <v>0</v>
      </c>
      <c r="U290">
        <v>43748.000243055554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16</v>
      </c>
      <c r="AC290">
        <v>1</v>
      </c>
      <c r="AD290">
        <v>380</v>
      </c>
      <c r="AE290">
        <v>43691.000243055554</v>
      </c>
      <c r="AF290">
        <v>43748.000243055554</v>
      </c>
      <c r="AH290">
        <v>4.2000000000000003E-2</v>
      </c>
      <c r="AI290" t="s">
        <v>44</v>
      </c>
      <c r="AJ290">
        <v>919</v>
      </c>
      <c r="AK290">
        <v>294</v>
      </c>
      <c r="AL290">
        <v>956</v>
      </c>
      <c r="AM290">
        <v>759</v>
      </c>
      <c r="AN290">
        <v>382</v>
      </c>
      <c r="AO290">
        <v>122</v>
      </c>
      <c r="AP290">
        <v>44</v>
      </c>
      <c r="AQ290">
        <v>952</v>
      </c>
      <c r="AR290">
        <v>584</v>
      </c>
      <c r="AS290">
        <v>898</v>
      </c>
      <c r="AT290">
        <v>368</v>
      </c>
      <c r="AU290">
        <v>99</v>
      </c>
      <c r="AV290">
        <v>410</v>
      </c>
      <c r="AW290">
        <v>111</v>
      </c>
      <c r="AX290">
        <v>168</v>
      </c>
      <c r="AY290">
        <v>706</v>
      </c>
      <c r="AZ290">
        <v>98</v>
      </c>
      <c r="BA290">
        <v>58</v>
      </c>
      <c r="BB290">
        <v>78</v>
      </c>
      <c r="BC290">
        <v>89</v>
      </c>
      <c r="BD290">
        <v>90</v>
      </c>
      <c r="BE290">
        <v>50</v>
      </c>
      <c r="BF290">
        <v>100</v>
      </c>
      <c r="BG290">
        <v>100</v>
      </c>
      <c r="BH290">
        <v>100</v>
      </c>
      <c r="BI290">
        <v>100</v>
      </c>
      <c r="BJ290">
        <v>100</v>
      </c>
      <c r="BK290">
        <v>100</v>
      </c>
      <c r="BL290">
        <v>100</v>
      </c>
      <c r="BM290">
        <v>25</v>
      </c>
      <c r="BN290">
        <v>25</v>
      </c>
      <c r="BO290">
        <v>25</v>
      </c>
      <c r="BP290">
        <v>25</v>
      </c>
      <c r="BQ290">
        <v>3</v>
      </c>
      <c r="BR290">
        <v>3</v>
      </c>
      <c r="BS290">
        <v>3</v>
      </c>
      <c r="BT290">
        <v>0</v>
      </c>
      <c r="BU290">
        <v>2</v>
      </c>
      <c r="BV290">
        <v>3</v>
      </c>
      <c r="BW290">
        <v>1</v>
      </c>
      <c r="BX290">
        <v>2</v>
      </c>
      <c r="BY290">
        <v>0</v>
      </c>
      <c r="BZ290">
        <v>0</v>
      </c>
      <c r="CA290">
        <v>2</v>
      </c>
      <c r="CB290">
        <v>1</v>
      </c>
      <c r="CC290">
        <v>0</v>
      </c>
      <c r="CD290">
        <v>3</v>
      </c>
      <c r="CE290">
        <v>1</v>
      </c>
      <c r="CF290">
        <v>0</v>
      </c>
      <c r="CG290">
        <v>75</v>
      </c>
      <c r="CH290">
        <v>56</v>
      </c>
      <c r="CI290">
        <v>19</v>
      </c>
      <c r="CJ290">
        <v>62</v>
      </c>
      <c r="CK290">
        <v>54</v>
      </c>
      <c r="CL290">
        <v>18</v>
      </c>
      <c r="CM290">
        <v>76</v>
      </c>
      <c r="CN290">
        <v>30</v>
      </c>
      <c r="CO290">
        <v>15</v>
      </c>
      <c r="CP290">
        <v>7</v>
      </c>
      <c r="CQ290">
        <v>25</v>
      </c>
      <c r="CR290">
        <v>8</v>
      </c>
      <c r="CS290">
        <v>1</v>
      </c>
      <c r="CT290">
        <v>75</v>
      </c>
      <c r="CU290">
        <v>42</v>
      </c>
      <c r="CV290">
        <v>39</v>
      </c>
      <c r="CW290">
        <v>51</v>
      </c>
      <c r="CX290">
        <v>88</v>
      </c>
      <c r="CY290">
        <v>19</v>
      </c>
      <c r="CZ290">
        <v>21</v>
      </c>
      <c r="DA290">
        <v>93</v>
      </c>
      <c r="DB290">
        <v>48</v>
      </c>
      <c r="DC290">
        <v>91</v>
      </c>
      <c r="DD290">
        <v>23</v>
      </c>
      <c r="DE290">
        <v>78</v>
      </c>
      <c r="DF290">
        <v>28</v>
      </c>
      <c r="DG290">
        <v>74</v>
      </c>
      <c r="DH290">
        <v>22</v>
      </c>
      <c r="DI290">
        <v>60</v>
      </c>
      <c r="DJ290">
        <v>94</v>
      </c>
      <c r="DK290">
        <v>35</v>
      </c>
      <c r="DL290">
        <v>42</v>
      </c>
      <c r="DM290">
        <v>938</v>
      </c>
      <c r="DN290">
        <v>506</v>
      </c>
      <c r="DO290">
        <v>556</v>
      </c>
      <c r="DP290">
        <v>504</v>
      </c>
      <c r="DQ290">
        <v>312</v>
      </c>
      <c r="DR290">
        <v>48</v>
      </c>
      <c r="DS290">
        <v>540</v>
      </c>
      <c r="DT290">
        <v>291</v>
      </c>
      <c r="DU290">
        <v>324</v>
      </c>
      <c r="DV290">
        <v>433</v>
      </c>
      <c r="DW290">
        <v>69</v>
      </c>
      <c r="DX290">
        <v>774</v>
      </c>
      <c r="DY290">
        <v>234</v>
      </c>
      <c r="DZ290">
        <v>267</v>
      </c>
      <c r="EA290">
        <v>574</v>
      </c>
      <c r="EB290">
        <v>899</v>
      </c>
      <c r="EC290">
        <v>409</v>
      </c>
      <c r="ED290">
        <v>582</v>
      </c>
      <c r="EE290">
        <v>179</v>
      </c>
      <c r="EF290">
        <v>441</v>
      </c>
      <c r="EG290">
        <v>164</v>
      </c>
      <c r="EH290">
        <v>34</v>
      </c>
      <c r="EI290">
        <v>941</v>
      </c>
      <c r="EJ290">
        <v>306</v>
      </c>
      <c r="EK290">
        <v>667</v>
      </c>
      <c r="EL290">
        <v>812</v>
      </c>
      <c r="EM290">
        <v>320</v>
      </c>
      <c r="EN290">
        <v>513</v>
      </c>
      <c r="EO290">
        <v>770</v>
      </c>
      <c r="EP290">
        <v>363</v>
      </c>
      <c r="EQ290">
        <v>823</v>
      </c>
      <c r="ER290">
        <v>742</v>
      </c>
      <c r="ES290">
        <v>314</v>
      </c>
      <c r="ET290">
        <v>118</v>
      </c>
      <c r="EU290">
        <v>215</v>
      </c>
      <c r="EV290">
        <v>140</v>
      </c>
      <c r="EW290">
        <v>887</v>
      </c>
      <c r="EX290">
        <v>49</v>
      </c>
      <c r="EY290">
        <v>166</v>
      </c>
      <c r="EZ290">
        <v>780</v>
      </c>
      <c r="FA290">
        <v>365</v>
      </c>
      <c r="FB290">
        <v>208</v>
      </c>
      <c r="FC290">
        <v>276</v>
      </c>
      <c r="FD290">
        <v>61</v>
      </c>
      <c r="FE290">
        <v>382</v>
      </c>
      <c r="FF290">
        <v>479</v>
      </c>
      <c r="FG290">
        <v>881</v>
      </c>
      <c r="FH290">
        <v>887</v>
      </c>
      <c r="FI290">
        <v>740</v>
      </c>
      <c r="FJ290">
        <v>50</v>
      </c>
      <c r="FK290">
        <v>50</v>
      </c>
      <c r="FL290">
        <v>50</v>
      </c>
      <c r="FM290">
        <v>50</v>
      </c>
      <c r="FN290">
        <v>79</v>
      </c>
      <c r="FO290">
        <v>55</v>
      </c>
      <c r="FP290">
        <v>67</v>
      </c>
      <c r="FQ290">
        <v>56</v>
      </c>
      <c r="FR290">
        <v>72</v>
      </c>
      <c r="FS290">
        <v>51</v>
      </c>
      <c r="FT290">
        <v>61</v>
      </c>
      <c r="FU290">
        <v>50</v>
      </c>
      <c r="FV290">
        <v>50</v>
      </c>
      <c r="FW290">
        <v>50</v>
      </c>
      <c r="FX290">
        <v>50</v>
      </c>
      <c r="FY290">
        <v>50</v>
      </c>
      <c r="FZ290">
        <v>50</v>
      </c>
      <c r="GA290">
        <v>50</v>
      </c>
      <c r="GB290">
        <v>50</v>
      </c>
      <c r="GC290">
        <v>50</v>
      </c>
      <c r="GD290">
        <v>50</v>
      </c>
      <c r="GE290">
        <v>71</v>
      </c>
      <c r="GF290">
        <v>62</v>
      </c>
      <c r="GG290">
        <v>70</v>
      </c>
      <c r="GH290">
        <v>71</v>
      </c>
      <c r="GI290">
        <v>80</v>
      </c>
      <c r="GJ290">
        <v>62</v>
      </c>
      <c r="GK290">
        <v>54</v>
      </c>
      <c r="GL290">
        <v>50</v>
      </c>
      <c r="GM290">
        <v>50</v>
      </c>
      <c r="GN290">
        <v>50</v>
      </c>
      <c r="GO290">
        <v>50</v>
      </c>
      <c r="GP290">
        <v>50</v>
      </c>
      <c r="GQ290">
        <v>50</v>
      </c>
      <c r="GR290">
        <v>1.0739999999999998</v>
      </c>
      <c r="GS290">
        <v>1.399</v>
      </c>
      <c r="GT290">
        <v>0.90900000000000003</v>
      </c>
      <c r="GU290">
        <v>1.0819999999999999</v>
      </c>
      <c r="GV290">
        <v>0.67900000000000005</v>
      </c>
      <c r="GW290">
        <v>0.94100000000000006</v>
      </c>
      <c r="GX290">
        <v>0.66400000000000003</v>
      </c>
      <c r="GY290">
        <v>0.53400000000000003</v>
      </c>
      <c r="GZ290">
        <v>1.4409999999999998</v>
      </c>
      <c r="HA290">
        <v>0.80600000000000005</v>
      </c>
      <c r="HB290">
        <v>1.167</v>
      </c>
      <c r="HC290">
        <v>1.3120000000000001</v>
      </c>
      <c r="HD290">
        <v>0.82000000000000006</v>
      </c>
      <c r="HE290">
        <v>1.0129999999999999</v>
      </c>
      <c r="HF290">
        <v>1.27</v>
      </c>
      <c r="HG290">
        <v>1</v>
      </c>
      <c r="HH290">
        <v>0.82299999999999995</v>
      </c>
      <c r="HI290">
        <v>0.74199999999999999</v>
      </c>
      <c r="HJ290">
        <v>0.314</v>
      </c>
      <c r="HK290">
        <v>0.11799999999999999</v>
      </c>
      <c r="HL290">
        <v>0.215</v>
      </c>
      <c r="HM290">
        <v>0.14000000000000001</v>
      </c>
      <c r="HN290">
        <v>0.88700000000000001</v>
      </c>
      <c r="HO290">
        <v>4.9000000000000002E-2</v>
      </c>
      <c r="HP290">
        <v>0.16600000000000001</v>
      </c>
      <c r="HQ290">
        <v>0.78</v>
      </c>
      <c r="HR290">
        <v>0.36499999999999999</v>
      </c>
      <c r="HS290">
        <v>0.20799999999999999</v>
      </c>
      <c r="HT290">
        <v>0.27600000000000002</v>
      </c>
      <c r="HU290">
        <v>6.0999999999999999E-2</v>
      </c>
      <c r="HV290">
        <v>0.38200000000000001</v>
      </c>
      <c r="HW290">
        <v>0.47899999999999998</v>
      </c>
      <c r="HX290" s="40" t="s">
        <v>85</v>
      </c>
      <c r="HY290" s="35" t="s">
        <v>85</v>
      </c>
      <c r="HZ290" s="36" t="s">
        <v>85</v>
      </c>
      <c r="IA290" s="36" t="s">
        <v>85</v>
      </c>
      <c r="IB290" s="36" t="s">
        <v>85</v>
      </c>
      <c r="IC290" s="36" t="s">
        <v>85</v>
      </c>
      <c r="ID290" s="37" t="s">
        <v>85</v>
      </c>
      <c r="IE290" s="37" t="s">
        <v>85</v>
      </c>
      <c r="IF290" s="34" t="str">
        <f t="shared" si="33"/>
        <v/>
      </c>
      <c r="IG290" t="str">
        <f t="shared" si="34"/>
        <v/>
      </c>
      <c r="IH290" t="str">
        <f t="shared" si="35"/>
        <v/>
      </c>
      <c r="II290" t="str">
        <f t="shared" si="36"/>
        <v/>
      </c>
      <c r="IJ290" t="str">
        <f t="shared" si="37"/>
        <v/>
      </c>
      <c r="IK290" t="str">
        <f t="shared" si="38"/>
        <v/>
      </c>
      <c r="IL290" t="str">
        <f t="shared" si="39"/>
        <v/>
      </c>
      <c r="IM290" t="str">
        <f t="shared" si="40"/>
        <v/>
      </c>
    </row>
    <row r="291" spans="1:247" x14ac:dyDescent="0.25">
      <c r="A291" s="48">
        <v>801158</v>
      </c>
      <c r="E291" t="b">
        <v>0</v>
      </c>
      <c r="H291">
        <v>40</v>
      </c>
      <c r="J291" t="s">
        <v>42</v>
      </c>
      <c r="K291" t="b">
        <v>1</v>
      </c>
      <c r="N291" t="s">
        <v>43</v>
      </c>
      <c r="R291">
        <v>0</v>
      </c>
      <c r="S291">
        <v>4.2000000000000003E-2</v>
      </c>
      <c r="T291" t="b">
        <v>0</v>
      </c>
      <c r="U291">
        <v>43748.000243055554</v>
      </c>
      <c r="V291">
        <v>0</v>
      </c>
      <c r="W291">
        <v>0</v>
      </c>
      <c r="X291">
        <v>4.8390000000000002E-2</v>
      </c>
      <c r="Y291">
        <v>0</v>
      </c>
      <c r="Z291">
        <v>0</v>
      </c>
      <c r="AA291">
        <v>0</v>
      </c>
      <c r="AB291">
        <v>10</v>
      </c>
      <c r="AC291">
        <v>1</v>
      </c>
      <c r="AD291">
        <v>238</v>
      </c>
      <c r="AE291">
        <v>43691.000243055554</v>
      </c>
      <c r="AF291">
        <v>43748.000243055554</v>
      </c>
      <c r="AH291">
        <v>4.2000000000000003E-2</v>
      </c>
      <c r="AI291" t="s">
        <v>44</v>
      </c>
      <c r="AJ291">
        <v>655</v>
      </c>
      <c r="AK291">
        <v>769</v>
      </c>
      <c r="AL291">
        <v>890</v>
      </c>
      <c r="AM291">
        <v>378</v>
      </c>
      <c r="AN291">
        <v>823</v>
      </c>
      <c r="AO291">
        <v>481</v>
      </c>
      <c r="AP291">
        <v>904</v>
      </c>
      <c r="AQ291">
        <v>236</v>
      </c>
      <c r="AR291">
        <v>391</v>
      </c>
      <c r="AS291">
        <v>596</v>
      </c>
      <c r="AT291">
        <v>178</v>
      </c>
      <c r="AU291">
        <v>794</v>
      </c>
      <c r="AV291">
        <v>736</v>
      </c>
      <c r="AW291">
        <v>471</v>
      </c>
      <c r="AX291">
        <v>129</v>
      </c>
      <c r="AY291">
        <v>83</v>
      </c>
      <c r="AZ291">
        <v>70</v>
      </c>
      <c r="BA291">
        <v>57</v>
      </c>
      <c r="BB291">
        <v>97</v>
      </c>
      <c r="BC291">
        <v>61</v>
      </c>
      <c r="BD291">
        <v>79</v>
      </c>
      <c r="BE291">
        <v>65</v>
      </c>
      <c r="BF291">
        <v>100</v>
      </c>
      <c r="BG291">
        <v>100</v>
      </c>
      <c r="BH291">
        <v>100</v>
      </c>
      <c r="BI291">
        <v>100</v>
      </c>
      <c r="BJ291">
        <v>100</v>
      </c>
      <c r="BK291">
        <v>100</v>
      </c>
      <c r="BL291">
        <v>100</v>
      </c>
      <c r="BM291">
        <v>25</v>
      </c>
      <c r="BN291">
        <v>25</v>
      </c>
      <c r="BO291">
        <v>25</v>
      </c>
      <c r="BP291">
        <v>25</v>
      </c>
      <c r="BQ291">
        <v>0</v>
      </c>
      <c r="BR291">
        <v>2</v>
      </c>
      <c r="BS291">
        <v>2</v>
      </c>
      <c r="BT291">
        <v>3</v>
      </c>
      <c r="BU291">
        <v>3</v>
      </c>
      <c r="BV291">
        <v>3</v>
      </c>
      <c r="BW291">
        <v>2</v>
      </c>
      <c r="BX291">
        <v>0</v>
      </c>
      <c r="BY291">
        <v>0</v>
      </c>
      <c r="BZ291">
        <v>2</v>
      </c>
      <c r="CA291">
        <v>1</v>
      </c>
      <c r="CB291">
        <v>0</v>
      </c>
      <c r="CC291">
        <v>1</v>
      </c>
      <c r="CD291">
        <v>1</v>
      </c>
      <c r="CE291">
        <v>2</v>
      </c>
      <c r="CF291">
        <v>1</v>
      </c>
      <c r="CG291">
        <v>65</v>
      </c>
      <c r="CH291">
        <v>59</v>
      </c>
      <c r="CI291">
        <v>84</v>
      </c>
      <c r="CJ291">
        <v>19</v>
      </c>
      <c r="CK291">
        <v>61</v>
      </c>
      <c r="CL291">
        <v>98</v>
      </c>
      <c r="CM291">
        <v>52</v>
      </c>
      <c r="CN291">
        <v>69</v>
      </c>
      <c r="CO291">
        <v>57</v>
      </c>
      <c r="CP291">
        <v>21</v>
      </c>
      <c r="CQ291">
        <v>80</v>
      </c>
      <c r="CR291">
        <v>69</v>
      </c>
      <c r="CS291">
        <v>14</v>
      </c>
      <c r="CT291">
        <v>64</v>
      </c>
      <c r="CU291">
        <v>84</v>
      </c>
      <c r="CV291">
        <v>33</v>
      </c>
      <c r="CW291">
        <v>99</v>
      </c>
      <c r="CX291">
        <v>2</v>
      </c>
      <c r="CY291">
        <v>98</v>
      </c>
      <c r="CZ291">
        <v>47</v>
      </c>
      <c r="DA291">
        <v>23</v>
      </c>
      <c r="DB291">
        <v>84</v>
      </c>
      <c r="DC291">
        <v>98</v>
      </c>
      <c r="DD291">
        <v>71</v>
      </c>
      <c r="DE291">
        <v>27</v>
      </c>
      <c r="DF291">
        <v>25</v>
      </c>
      <c r="DG291">
        <v>29</v>
      </c>
      <c r="DH291">
        <v>31</v>
      </c>
      <c r="DI291">
        <v>45</v>
      </c>
      <c r="DJ291">
        <v>10</v>
      </c>
      <c r="DK291">
        <v>9</v>
      </c>
      <c r="DL291">
        <v>12</v>
      </c>
      <c r="DM291">
        <v>981</v>
      </c>
      <c r="DN291">
        <v>586</v>
      </c>
      <c r="DO291">
        <v>89</v>
      </c>
      <c r="DP291">
        <v>448</v>
      </c>
      <c r="DQ291">
        <v>681</v>
      </c>
      <c r="DR291">
        <v>677</v>
      </c>
      <c r="DS291">
        <v>753</v>
      </c>
      <c r="DT291">
        <v>990</v>
      </c>
      <c r="DU291">
        <v>307</v>
      </c>
      <c r="DV291">
        <v>663</v>
      </c>
      <c r="DW291">
        <v>508</v>
      </c>
      <c r="DX291">
        <v>636</v>
      </c>
      <c r="DY291">
        <v>126</v>
      </c>
      <c r="DZ291">
        <v>624</v>
      </c>
      <c r="EA291">
        <v>196</v>
      </c>
      <c r="EB291">
        <v>215</v>
      </c>
      <c r="EC291">
        <v>319</v>
      </c>
      <c r="ED291">
        <v>249</v>
      </c>
      <c r="EE291">
        <v>749</v>
      </c>
      <c r="EF291">
        <v>707</v>
      </c>
      <c r="EG291">
        <v>165</v>
      </c>
      <c r="EH291">
        <v>668</v>
      </c>
      <c r="EI291">
        <v>395</v>
      </c>
      <c r="EJ291">
        <v>793</v>
      </c>
      <c r="EK291">
        <v>811</v>
      </c>
      <c r="EL291">
        <v>946</v>
      </c>
      <c r="EM291">
        <v>55</v>
      </c>
      <c r="EN291">
        <v>900</v>
      </c>
      <c r="EO291">
        <v>701</v>
      </c>
      <c r="EP291">
        <v>377</v>
      </c>
      <c r="EQ291">
        <v>281</v>
      </c>
      <c r="ER291">
        <v>965</v>
      </c>
      <c r="ES291">
        <v>454</v>
      </c>
      <c r="ET291">
        <v>23</v>
      </c>
      <c r="EU291">
        <v>861</v>
      </c>
      <c r="EV291">
        <v>488</v>
      </c>
      <c r="EW291">
        <v>591</v>
      </c>
      <c r="EX291">
        <v>193</v>
      </c>
      <c r="EY291">
        <v>326</v>
      </c>
      <c r="EZ291">
        <v>453</v>
      </c>
      <c r="FA291">
        <v>266</v>
      </c>
      <c r="FB291">
        <v>807</v>
      </c>
      <c r="FC291">
        <v>452</v>
      </c>
      <c r="FD291">
        <v>550</v>
      </c>
      <c r="FE291">
        <v>587</v>
      </c>
      <c r="FF291">
        <v>884</v>
      </c>
      <c r="FG291">
        <v>170</v>
      </c>
      <c r="FH291">
        <v>653</v>
      </c>
      <c r="FI291">
        <v>758</v>
      </c>
      <c r="FJ291">
        <v>50</v>
      </c>
      <c r="FK291">
        <v>50</v>
      </c>
      <c r="FL291">
        <v>50</v>
      </c>
      <c r="FM291">
        <v>50</v>
      </c>
      <c r="FN291">
        <v>72</v>
      </c>
      <c r="FO291">
        <v>78</v>
      </c>
      <c r="FP291">
        <v>69</v>
      </c>
      <c r="FQ291">
        <v>77</v>
      </c>
      <c r="FR291">
        <v>76</v>
      </c>
      <c r="FS291">
        <v>61</v>
      </c>
      <c r="FT291">
        <v>54</v>
      </c>
      <c r="FU291">
        <v>50</v>
      </c>
      <c r="FV291">
        <v>50</v>
      </c>
      <c r="FW291">
        <v>50</v>
      </c>
      <c r="FX291">
        <v>50</v>
      </c>
      <c r="FY291">
        <v>50</v>
      </c>
      <c r="FZ291">
        <v>50</v>
      </c>
      <c r="GA291">
        <v>50</v>
      </c>
      <c r="GB291">
        <v>50</v>
      </c>
      <c r="GC291">
        <v>50</v>
      </c>
      <c r="GD291">
        <v>50</v>
      </c>
      <c r="GE291">
        <v>69</v>
      </c>
      <c r="GF291">
        <v>69</v>
      </c>
      <c r="GG291">
        <v>54</v>
      </c>
      <c r="GH291">
        <v>63</v>
      </c>
      <c r="GI291">
        <v>52</v>
      </c>
      <c r="GJ291">
        <v>72</v>
      </c>
      <c r="GK291">
        <v>67</v>
      </c>
      <c r="GL291">
        <v>50</v>
      </c>
      <c r="GM291">
        <v>50</v>
      </c>
      <c r="GN291">
        <v>50</v>
      </c>
      <c r="GO291">
        <v>50</v>
      </c>
      <c r="GP291">
        <v>50</v>
      </c>
      <c r="GQ291">
        <v>50</v>
      </c>
      <c r="GR291">
        <v>0.69599999999999995</v>
      </c>
      <c r="GS291">
        <v>0.71499999999999997</v>
      </c>
      <c r="GT291">
        <v>0.81899999999999995</v>
      </c>
      <c r="GU291">
        <v>0.749</v>
      </c>
      <c r="GV291">
        <v>1.2490000000000001</v>
      </c>
      <c r="GW291">
        <v>1.2069999999999999</v>
      </c>
      <c r="GX291">
        <v>0.66500000000000004</v>
      </c>
      <c r="GY291">
        <v>1.1680000000000001</v>
      </c>
      <c r="GZ291">
        <v>0.89500000000000002</v>
      </c>
      <c r="HA291">
        <v>1.2930000000000001</v>
      </c>
      <c r="HB291">
        <v>1.3109999999999999</v>
      </c>
      <c r="HC291">
        <v>1.446</v>
      </c>
      <c r="HD291">
        <v>0.55500000000000005</v>
      </c>
      <c r="HE291">
        <v>1.4</v>
      </c>
      <c r="HF291">
        <v>1.2010000000000001</v>
      </c>
      <c r="HG291">
        <v>2</v>
      </c>
      <c r="HH291">
        <v>0.28100000000000003</v>
      </c>
      <c r="HI291">
        <v>0.96499999999999997</v>
      </c>
      <c r="HJ291">
        <v>0.45400000000000001</v>
      </c>
      <c r="HK291">
        <v>2.3E-2</v>
      </c>
      <c r="HL291">
        <v>0.86099999999999999</v>
      </c>
      <c r="HM291">
        <v>0.48799999999999999</v>
      </c>
      <c r="HN291">
        <v>0.59099999999999997</v>
      </c>
      <c r="HO291">
        <v>0.193</v>
      </c>
      <c r="HP291">
        <v>0.32600000000000001</v>
      </c>
      <c r="HQ291">
        <v>0.45300000000000001</v>
      </c>
      <c r="HR291">
        <v>0.26600000000000001</v>
      </c>
      <c r="HS291">
        <v>0.80700000000000005</v>
      </c>
      <c r="HT291">
        <v>0.45200000000000001</v>
      </c>
      <c r="HU291">
        <v>0.55000000000000004</v>
      </c>
      <c r="HV291">
        <v>0.58699999999999997</v>
      </c>
      <c r="HW291">
        <v>0.88400000000000001</v>
      </c>
      <c r="HX291" s="40" t="s">
        <v>85</v>
      </c>
      <c r="HY291" s="35" t="s">
        <v>85</v>
      </c>
      <c r="HZ291" s="36" t="s">
        <v>85</v>
      </c>
      <c r="IA291" s="36" t="s">
        <v>85</v>
      </c>
      <c r="IB291" s="36">
        <v>12</v>
      </c>
      <c r="IC291" s="36">
        <v>4.8390000000000002E-2</v>
      </c>
      <c r="ID291" s="37" t="s">
        <v>85</v>
      </c>
      <c r="IE291" s="37" t="s">
        <v>85</v>
      </c>
      <c r="IF291" s="34" t="str">
        <f t="shared" si="33"/>
        <v/>
      </c>
      <c r="IG291" t="str">
        <f t="shared" si="34"/>
        <v/>
      </c>
      <c r="IH291" t="str">
        <f t="shared" si="35"/>
        <v/>
      </c>
      <c r="II291" t="str">
        <f t="shared" si="36"/>
        <v/>
      </c>
      <c r="IJ291">
        <f t="shared" si="37"/>
        <v>31</v>
      </c>
      <c r="IK291">
        <f t="shared" si="38"/>
        <v>11</v>
      </c>
      <c r="IL291" t="str">
        <f t="shared" si="39"/>
        <v/>
      </c>
      <c r="IM291" t="str">
        <f t="shared" si="40"/>
        <v/>
      </c>
    </row>
    <row r="292" spans="1:247" x14ac:dyDescent="0.25">
      <c r="A292" s="48">
        <v>801211</v>
      </c>
      <c r="E292" t="b">
        <v>0</v>
      </c>
      <c r="H292">
        <v>40</v>
      </c>
      <c r="J292" t="s">
        <v>46</v>
      </c>
      <c r="K292" t="b">
        <v>1</v>
      </c>
      <c r="N292" t="s">
        <v>43</v>
      </c>
      <c r="R292">
        <v>0</v>
      </c>
      <c r="S292">
        <v>4.0000000000000001E-3</v>
      </c>
      <c r="T292" t="b">
        <v>0</v>
      </c>
      <c r="U292">
        <v>43748.000243055554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1</v>
      </c>
      <c r="AC292">
        <v>1</v>
      </c>
      <c r="AD292">
        <v>250</v>
      </c>
      <c r="AE292">
        <v>43691.000243055554</v>
      </c>
      <c r="AF292">
        <v>43748.000243055554</v>
      </c>
      <c r="AH292">
        <v>4.0000000000000001E-3</v>
      </c>
      <c r="AI292" t="s">
        <v>44</v>
      </c>
      <c r="AJ292">
        <v>34</v>
      </c>
      <c r="AK292">
        <v>127</v>
      </c>
      <c r="AL292">
        <v>983</v>
      </c>
      <c r="AM292">
        <v>958</v>
      </c>
      <c r="AN292">
        <v>325</v>
      </c>
      <c r="AO292">
        <v>299</v>
      </c>
      <c r="AP292">
        <v>974</v>
      </c>
      <c r="AQ292">
        <v>656</v>
      </c>
      <c r="AR292">
        <v>881</v>
      </c>
      <c r="AS292">
        <v>789</v>
      </c>
      <c r="AT292">
        <v>643</v>
      </c>
      <c r="AU292">
        <v>97</v>
      </c>
      <c r="AV292">
        <v>648</v>
      </c>
      <c r="AW292">
        <v>714</v>
      </c>
      <c r="AX292">
        <v>881</v>
      </c>
      <c r="AY292">
        <v>860</v>
      </c>
      <c r="AZ292">
        <v>67</v>
      </c>
      <c r="BA292">
        <v>91</v>
      </c>
      <c r="BB292">
        <v>56</v>
      </c>
      <c r="BC292">
        <v>94</v>
      </c>
      <c r="BD292">
        <v>78</v>
      </c>
      <c r="BE292">
        <v>73</v>
      </c>
      <c r="BF292">
        <v>100</v>
      </c>
      <c r="BG292">
        <v>100</v>
      </c>
      <c r="BH292">
        <v>100</v>
      </c>
      <c r="BI292">
        <v>100</v>
      </c>
      <c r="BJ292">
        <v>100</v>
      </c>
      <c r="BK292">
        <v>100</v>
      </c>
      <c r="BL292">
        <v>100</v>
      </c>
      <c r="BM292">
        <v>25</v>
      </c>
      <c r="BN292">
        <v>25</v>
      </c>
      <c r="BO292">
        <v>25</v>
      </c>
      <c r="BP292">
        <v>25</v>
      </c>
      <c r="BQ292">
        <v>2</v>
      </c>
      <c r="BR292">
        <v>3</v>
      </c>
      <c r="BS292">
        <v>0</v>
      </c>
      <c r="BT292">
        <v>3</v>
      </c>
      <c r="BU292">
        <v>2</v>
      </c>
      <c r="BV292">
        <v>2</v>
      </c>
      <c r="BW292">
        <v>1</v>
      </c>
      <c r="BX292">
        <v>1</v>
      </c>
      <c r="BY292">
        <v>1</v>
      </c>
      <c r="BZ292">
        <v>2</v>
      </c>
      <c r="CA292">
        <v>1</v>
      </c>
      <c r="CB292">
        <v>0</v>
      </c>
      <c r="CC292">
        <v>1</v>
      </c>
      <c r="CD292">
        <v>3</v>
      </c>
      <c r="CE292">
        <v>0</v>
      </c>
      <c r="CF292">
        <v>2</v>
      </c>
      <c r="CG292">
        <v>83</v>
      </c>
      <c r="CH292">
        <v>5</v>
      </c>
      <c r="CI292">
        <v>15</v>
      </c>
      <c r="CJ292">
        <v>93</v>
      </c>
      <c r="CK292">
        <v>98</v>
      </c>
      <c r="CL292">
        <v>69</v>
      </c>
      <c r="CM292">
        <v>68</v>
      </c>
      <c r="CN292">
        <v>41</v>
      </c>
      <c r="CO292">
        <v>3</v>
      </c>
      <c r="CP292">
        <v>22</v>
      </c>
      <c r="CQ292">
        <v>58</v>
      </c>
      <c r="CR292">
        <v>29</v>
      </c>
      <c r="CS292">
        <v>21</v>
      </c>
      <c r="CT292">
        <v>5</v>
      </c>
      <c r="CU292">
        <v>96</v>
      </c>
      <c r="CV292">
        <v>48</v>
      </c>
      <c r="CW292">
        <v>3</v>
      </c>
      <c r="CX292">
        <v>63</v>
      </c>
      <c r="CY292">
        <v>87</v>
      </c>
      <c r="CZ292">
        <v>6</v>
      </c>
      <c r="DA292">
        <v>15</v>
      </c>
      <c r="DB292">
        <v>74</v>
      </c>
      <c r="DC292">
        <v>73</v>
      </c>
      <c r="DD292">
        <v>67</v>
      </c>
      <c r="DE292">
        <v>89</v>
      </c>
      <c r="DF292">
        <v>58</v>
      </c>
      <c r="DG292">
        <v>13</v>
      </c>
      <c r="DH292">
        <v>44</v>
      </c>
      <c r="DI292">
        <v>78</v>
      </c>
      <c r="DJ292">
        <v>46</v>
      </c>
      <c r="DK292">
        <v>0</v>
      </c>
      <c r="DL292">
        <v>20</v>
      </c>
      <c r="DM292">
        <v>992</v>
      </c>
      <c r="DN292">
        <v>781</v>
      </c>
      <c r="DO292">
        <v>538</v>
      </c>
      <c r="DP292">
        <v>68</v>
      </c>
      <c r="DQ292">
        <v>868</v>
      </c>
      <c r="DR292">
        <v>937</v>
      </c>
      <c r="DS292">
        <v>125</v>
      </c>
      <c r="DT292">
        <v>525</v>
      </c>
      <c r="DU292">
        <v>335</v>
      </c>
      <c r="DV292">
        <v>685</v>
      </c>
      <c r="DW292">
        <v>881</v>
      </c>
      <c r="DX292">
        <v>636</v>
      </c>
      <c r="DY292">
        <v>510</v>
      </c>
      <c r="DZ292">
        <v>772</v>
      </c>
      <c r="EA292">
        <v>625</v>
      </c>
      <c r="EB292">
        <v>807</v>
      </c>
      <c r="EC292">
        <v>99</v>
      </c>
      <c r="ED292">
        <v>745</v>
      </c>
      <c r="EE292">
        <v>61</v>
      </c>
      <c r="EF292">
        <v>914</v>
      </c>
      <c r="EG292">
        <v>202</v>
      </c>
      <c r="EH292">
        <v>340</v>
      </c>
      <c r="EI292">
        <v>472</v>
      </c>
      <c r="EJ292">
        <v>882</v>
      </c>
      <c r="EK292">
        <v>54</v>
      </c>
      <c r="EL292">
        <v>325</v>
      </c>
      <c r="EM292">
        <v>323</v>
      </c>
      <c r="EN292">
        <v>624</v>
      </c>
      <c r="EO292">
        <v>456</v>
      </c>
      <c r="EP292">
        <v>0</v>
      </c>
      <c r="EQ292">
        <v>282</v>
      </c>
      <c r="ER292">
        <v>375</v>
      </c>
      <c r="ES292">
        <v>232</v>
      </c>
      <c r="ET292">
        <v>254</v>
      </c>
      <c r="EU292">
        <v>497</v>
      </c>
      <c r="EV292">
        <v>143</v>
      </c>
      <c r="EW292">
        <v>162</v>
      </c>
      <c r="EX292">
        <v>284</v>
      </c>
      <c r="EY292">
        <v>914</v>
      </c>
      <c r="EZ292">
        <v>354</v>
      </c>
      <c r="FA292">
        <v>296</v>
      </c>
      <c r="FB292">
        <v>112</v>
      </c>
      <c r="FC292">
        <v>248</v>
      </c>
      <c r="FD292">
        <v>39</v>
      </c>
      <c r="FE292">
        <v>581</v>
      </c>
      <c r="FF292">
        <v>359</v>
      </c>
      <c r="FG292">
        <v>409</v>
      </c>
      <c r="FH292">
        <v>375</v>
      </c>
      <c r="FI292">
        <v>34</v>
      </c>
      <c r="FJ292">
        <v>50</v>
      </c>
      <c r="FK292">
        <v>50</v>
      </c>
      <c r="FL292">
        <v>50</v>
      </c>
      <c r="FM292">
        <v>50</v>
      </c>
      <c r="FN292">
        <v>74</v>
      </c>
      <c r="FO292">
        <v>68</v>
      </c>
      <c r="FP292">
        <v>62</v>
      </c>
      <c r="FQ292">
        <v>76</v>
      </c>
      <c r="FR292">
        <v>52</v>
      </c>
      <c r="FS292">
        <v>58</v>
      </c>
      <c r="FT292">
        <v>66</v>
      </c>
      <c r="FU292">
        <v>50</v>
      </c>
      <c r="FV292">
        <v>50</v>
      </c>
      <c r="FW292">
        <v>50</v>
      </c>
      <c r="FX292">
        <v>50</v>
      </c>
      <c r="FY292">
        <v>50</v>
      </c>
      <c r="FZ292">
        <v>50</v>
      </c>
      <c r="GA292">
        <v>50</v>
      </c>
      <c r="GB292">
        <v>50</v>
      </c>
      <c r="GC292">
        <v>50</v>
      </c>
      <c r="GD292">
        <v>50</v>
      </c>
      <c r="GE292">
        <v>54</v>
      </c>
      <c r="GF292">
        <v>68</v>
      </c>
      <c r="GG292">
        <v>58</v>
      </c>
      <c r="GH292">
        <v>72</v>
      </c>
      <c r="GI292">
        <v>70</v>
      </c>
      <c r="GJ292">
        <v>52</v>
      </c>
      <c r="GK292">
        <v>65</v>
      </c>
      <c r="GL292">
        <v>50</v>
      </c>
      <c r="GM292">
        <v>50</v>
      </c>
      <c r="GN292">
        <v>50</v>
      </c>
      <c r="GO292">
        <v>50</v>
      </c>
      <c r="GP292">
        <v>50</v>
      </c>
      <c r="GQ292">
        <v>50</v>
      </c>
      <c r="GR292">
        <v>1.125</v>
      </c>
      <c r="GS292">
        <v>1.3069999999999999</v>
      </c>
      <c r="GT292">
        <v>0.59899999999999998</v>
      </c>
      <c r="GU292">
        <v>1.2450000000000001</v>
      </c>
      <c r="GV292">
        <v>0.56099999999999994</v>
      </c>
      <c r="GW292">
        <v>1.4140000000000001</v>
      </c>
      <c r="GX292">
        <v>0.70199999999999996</v>
      </c>
      <c r="GY292">
        <v>0.84000000000000008</v>
      </c>
      <c r="GZ292">
        <v>0.97199999999999998</v>
      </c>
      <c r="HA292">
        <v>1.3820000000000001</v>
      </c>
      <c r="HB292">
        <v>0.55400000000000005</v>
      </c>
      <c r="HC292">
        <v>0.82499999999999996</v>
      </c>
      <c r="HD292">
        <v>0.82299999999999995</v>
      </c>
      <c r="HE292">
        <v>1.1240000000000001</v>
      </c>
      <c r="HF292">
        <v>0.95599999999999996</v>
      </c>
      <c r="HG292">
        <v>1</v>
      </c>
      <c r="HH292">
        <v>0.28199999999999997</v>
      </c>
      <c r="HI292">
        <v>0.375</v>
      </c>
      <c r="HJ292">
        <v>0.23200000000000001</v>
      </c>
      <c r="HK292">
        <v>0.254</v>
      </c>
      <c r="HL292">
        <v>0.497</v>
      </c>
      <c r="HM292">
        <v>0.14299999999999999</v>
      </c>
      <c r="HN292">
        <v>0.16200000000000001</v>
      </c>
      <c r="HO292">
        <v>0.28399999999999997</v>
      </c>
      <c r="HP292">
        <v>0.91400000000000003</v>
      </c>
      <c r="HQ292">
        <v>0.35399999999999998</v>
      </c>
      <c r="HR292">
        <v>0.29599999999999999</v>
      </c>
      <c r="HS292">
        <v>0.112</v>
      </c>
      <c r="HT292">
        <v>0.248</v>
      </c>
      <c r="HU292">
        <v>3.9E-2</v>
      </c>
      <c r="HV292">
        <v>0.58099999999999996</v>
      </c>
      <c r="HW292">
        <v>0.35899999999999999</v>
      </c>
      <c r="HX292" s="40" t="s">
        <v>85</v>
      </c>
      <c r="HY292" s="35" t="s">
        <v>85</v>
      </c>
      <c r="HZ292" s="36" t="s">
        <v>85</v>
      </c>
      <c r="IA292" s="36" t="s">
        <v>85</v>
      </c>
      <c r="IB292" s="36" t="s">
        <v>85</v>
      </c>
      <c r="IC292" s="36" t="s">
        <v>85</v>
      </c>
      <c r="ID292" s="37" t="s">
        <v>85</v>
      </c>
      <c r="IE292" s="37" t="s">
        <v>85</v>
      </c>
      <c r="IF292" s="34" t="str">
        <f t="shared" si="33"/>
        <v/>
      </c>
      <c r="IG292" t="str">
        <f t="shared" si="34"/>
        <v/>
      </c>
      <c r="IH292" t="str">
        <f t="shared" si="35"/>
        <v/>
      </c>
      <c r="II292" t="str">
        <f t="shared" si="36"/>
        <v/>
      </c>
      <c r="IJ292" t="str">
        <f t="shared" si="37"/>
        <v/>
      </c>
      <c r="IK292" t="str">
        <f t="shared" si="38"/>
        <v/>
      </c>
      <c r="IL292" t="str">
        <f t="shared" si="39"/>
        <v/>
      </c>
      <c r="IM292" t="str">
        <f t="shared" si="40"/>
        <v/>
      </c>
    </row>
    <row r="293" spans="1:247" x14ac:dyDescent="0.25">
      <c r="A293" s="48">
        <v>801215</v>
      </c>
      <c r="E293" t="b">
        <v>0</v>
      </c>
      <c r="H293">
        <v>70</v>
      </c>
      <c r="J293" t="s">
        <v>46</v>
      </c>
      <c r="K293" t="b">
        <v>1</v>
      </c>
      <c r="N293" t="s">
        <v>43</v>
      </c>
      <c r="R293">
        <v>0</v>
      </c>
      <c r="S293">
        <v>5.8000000000000003E-2</v>
      </c>
      <c r="T293" t="b">
        <v>0</v>
      </c>
      <c r="U293">
        <v>43790.000243055554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20</v>
      </c>
      <c r="AC293">
        <v>10</v>
      </c>
      <c r="AD293">
        <v>344</v>
      </c>
      <c r="AE293">
        <v>43691.000243055554</v>
      </c>
      <c r="AF293">
        <v>43790.000243055554</v>
      </c>
      <c r="AH293">
        <v>5.8000000000000003E-2</v>
      </c>
      <c r="AI293" t="s">
        <v>44</v>
      </c>
      <c r="AJ293">
        <v>953</v>
      </c>
      <c r="AK293">
        <v>314</v>
      </c>
      <c r="AL293">
        <v>864</v>
      </c>
      <c r="AM293">
        <v>301</v>
      </c>
      <c r="AN293">
        <v>308</v>
      </c>
      <c r="AO293">
        <v>937</v>
      </c>
      <c r="AP293">
        <v>205</v>
      </c>
      <c r="AQ293">
        <v>788</v>
      </c>
      <c r="AR293">
        <v>379</v>
      </c>
      <c r="AS293">
        <v>196</v>
      </c>
      <c r="AT293">
        <v>59</v>
      </c>
      <c r="AU293">
        <v>515</v>
      </c>
      <c r="AV293">
        <v>456</v>
      </c>
      <c r="AW293">
        <v>916</v>
      </c>
      <c r="AX293">
        <v>467</v>
      </c>
      <c r="AY293">
        <v>141</v>
      </c>
      <c r="AZ293">
        <v>83</v>
      </c>
      <c r="BA293">
        <v>92</v>
      </c>
      <c r="BB293">
        <v>66</v>
      </c>
      <c r="BC293">
        <v>96</v>
      </c>
      <c r="BD293">
        <v>61</v>
      </c>
      <c r="BE293">
        <v>87</v>
      </c>
      <c r="BF293">
        <v>100</v>
      </c>
      <c r="BG293">
        <v>100</v>
      </c>
      <c r="BH293">
        <v>100</v>
      </c>
      <c r="BI293">
        <v>100</v>
      </c>
      <c r="BJ293">
        <v>100</v>
      </c>
      <c r="BK293">
        <v>100</v>
      </c>
      <c r="BL293">
        <v>100</v>
      </c>
      <c r="BM293">
        <v>25</v>
      </c>
      <c r="BN293">
        <v>25</v>
      </c>
      <c r="BO293">
        <v>25</v>
      </c>
      <c r="BP293">
        <v>25</v>
      </c>
      <c r="BQ293">
        <v>2</v>
      </c>
      <c r="BR293">
        <v>1</v>
      </c>
      <c r="BS293">
        <v>0</v>
      </c>
      <c r="BT293">
        <v>2</v>
      </c>
      <c r="BU293">
        <v>3</v>
      </c>
      <c r="BV293">
        <v>2</v>
      </c>
      <c r="BW293">
        <v>0</v>
      </c>
      <c r="BX293">
        <v>1</v>
      </c>
      <c r="BY293">
        <v>0</v>
      </c>
      <c r="BZ293">
        <v>0</v>
      </c>
      <c r="CA293">
        <v>3</v>
      </c>
      <c r="CB293">
        <v>2</v>
      </c>
      <c r="CC293">
        <v>0</v>
      </c>
      <c r="CD293">
        <v>0</v>
      </c>
      <c r="CE293">
        <v>2</v>
      </c>
      <c r="CF293">
        <v>1</v>
      </c>
      <c r="CG293">
        <v>39</v>
      </c>
      <c r="CH293">
        <v>10</v>
      </c>
      <c r="CI293">
        <v>60</v>
      </c>
      <c r="CJ293">
        <v>77</v>
      </c>
      <c r="CK293">
        <v>45</v>
      </c>
      <c r="CL293">
        <v>61</v>
      </c>
      <c r="CM293">
        <v>19</v>
      </c>
      <c r="CN293">
        <v>78</v>
      </c>
      <c r="CO293">
        <v>84</v>
      </c>
      <c r="CP293">
        <v>82</v>
      </c>
      <c r="CQ293">
        <v>35</v>
      </c>
      <c r="CR293">
        <v>49</v>
      </c>
      <c r="CS293">
        <v>55</v>
      </c>
      <c r="CT293">
        <v>1</v>
      </c>
      <c r="CU293">
        <v>70</v>
      </c>
      <c r="CV293">
        <v>90</v>
      </c>
      <c r="CW293">
        <v>19</v>
      </c>
      <c r="CX293">
        <v>36</v>
      </c>
      <c r="CY293">
        <v>84</v>
      </c>
      <c r="CZ293">
        <v>3</v>
      </c>
      <c r="DA293">
        <v>50</v>
      </c>
      <c r="DB293">
        <v>19</v>
      </c>
      <c r="DC293">
        <v>28</v>
      </c>
      <c r="DD293">
        <v>96</v>
      </c>
      <c r="DE293">
        <v>58</v>
      </c>
      <c r="DF293">
        <v>25</v>
      </c>
      <c r="DG293">
        <v>98</v>
      </c>
      <c r="DH293">
        <v>76</v>
      </c>
      <c r="DI293">
        <v>17</v>
      </c>
      <c r="DJ293">
        <v>68</v>
      </c>
      <c r="DK293">
        <v>89</v>
      </c>
      <c r="DL293">
        <v>36</v>
      </c>
      <c r="DM293">
        <v>492</v>
      </c>
      <c r="DN293">
        <v>991</v>
      </c>
      <c r="DO293">
        <v>661</v>
      </c>
      <c r="DP293">
        <v>307</v>
      </c>
      <c r="DQ293">
        <v>624</v>
      </c>
      <c r="DR293">
        <v>782</v>
      </c>
      <c r="DS293">
        <v>187</v>
      </c>
      <c r="DT293">
        <v>9</v>
      </c>
      <c r="DU293">
        <v>901</v>
      </c>
      <c r="DV293">
        <v>293</v>
      </c>
      <c r="DW293">
        <v>412</v>
      </c>
      <c r="DX293">
        <v>803</v>
      </c>
      <c r="DY293">
        <v>415</v>
      </c>
      <c r="DZ293">
        <v>495</v>
      </c>
      <c r="EA293">
        <v>973</v>
      </c>
      <c r="EB293">
        <v>978</v>
      </c>
      <c r="EC293">
        <v>18</v>
      </c>
      <c r="ED293">
        <v>788</v>
      </c>
      <c r="EE293">
        <v>923</v>
      </c>
      <c r="EF293">
        <v>842</v>
      </c>
      <c r="EG293">
        <v>70</v>
      </c>
      <c r="EH293">
        <v>705</v>
      </c>
      <c r="EI293">
        <v>450</v>
      </c>
      <c r="EJ293">
        <v>37</v>
      </c>
      <c r="EK293">
        <v>536</v>
      </c>
      <c r="EL293">
        <v>867</v>
      </c>
      <c r="EM293">
        <v>714</v>
      </c>
      <c r="EN293">
        <v>479</v>
      </c>
      <c r="EO293">
        <v>630</v>
      </c>
      <c r="EP293">
        <v>374</v>
      </c>
      <c r="EQ293">
        <v>435</v>
      </c>
      <c r="ER293">
        <v>960</v>
      </c>
      <c r="ES293">
        <v>423</v>
      </c>
      <c r="ET293">
        <v>279</v>
      </c>
      <c r="EU293">
        <v>491</v>
      </c>
      <c r="EV293">
        <v>453</v>
      </c>
      <c r="EW293">
        <v>76</v>
      </c>
      <c r="EX293">
        <v>47</v>
      </c>
      <c r="EY293">
        <v>630</v>
      </c>
      <c r="EZ293">
        <v>365</v>
      </c>
      <c r="FA293">
        <v>340</v>
      </c>
      <c r="FB293">
        <v>542</v>
      </c>
      <c r="FC293">
        <v>655</v>
      </c>
      <c r="FD293">
        <v>276</v>
      </c>
      <c r="FE293">
        <v>202</v>
      </c>
      <c r="FF293">
        <v>135</v>
      </c>
      <c r="FG293">
        <v>9</v>
      </c>
      <c r="FH293">
        <v>445</v>
      </c>
      <c r="FI293">
        <v>319</v>
      </c>
      <c r="FJ293">
        <v>50</v>
      </c>
      <c r="FK293">
        <v>50</v>
      </c>
      <c r="FL293">
        <v>50</v>
      </c>
      <c r="FM293">
        <v>50</v>
      </c>
      <c r="FN293">
        <v>78</v>
      </c>
      <c r="FO293">
        <v>56</v>
      </c>
      <c r="FP293">
        <v>60</v>
      </c>
      <c r="FQ293">
        <v>57</v>
      </c>
      <c r="FR293">
        <v>62</v>
      </c>
      <c r="FS293">
        <v>65</v>
      </c>
      <c r="FT293">
        <v>76</v>
      </c>
      <c r="FU293">
        <v>50</v>
      </c>
      <c r="FV293">
        <v>50</v>
      </c>
      <c r="FW293">
        <v>50</v>
      </c>
      <c r="FX293">
        <v>50</v>
      </c>
      <c r="FY293">
        <v>50</v>
      </c>
      <c r="FZ293">
        <v>50</v>
      </c>
      <c r="GA293">
        <v>50</v>
      </c>
      <c r="GB293">
        <v>50</v>
      </c>
      <c r="GC293">
        <v>50</v>
      </c>
      <c r="GD293">
        <v>50</v>
      </c>
      <c r="GE293">
        <v>79</v>
      </c>
      <c r="GF293">
        <v>74</v>
      </c>
      <c r="GG293">
        <v>65</v>
      </c>
      <c r="GH293">
        <v>62</v>
      </c>
      <c r="GI293">
        <v>61</v>
      </c>
      <c r="GJ293">
        <v>76</v>
      </c>
      <c r="GK293">
        <v>56</v>
      </c>
      <c r="GL293">
        <v>50</v>
      </c>
      <c r="GM293">
        <v>50</v>
      </c>
      <c r="GN293">
        <v>50</v>
      </c>
      <c r="GO293">
        <v>50</v>
      </c>
      <c r="GP293">
        <v>50</v>
      </c>
      <c r="GQ293">
        <v>50</v>
      </c>
      <c r="GR293">
        <v>1.4729999999999999</v>
      </c>
      <c r="GS293">
        <v>1.478</v>
      </c>
      <c r="GT293">
        <v>0.51800000000000002</v>
      </c>
      <c r="GU293">
        <v>1.288</v>
      </c>
      <c r="GV293">
        <v>1.423</v>
      </c>
      <c r="GW293">
        <v>1.3420000000000001</v>
      </c>
      <c r="GX293">
        <v>0.57000000000000006</v>
      </c>
      <c r="GY293">
        <v>1.2050000000000001</v>
      </c>
      <c r="GZ293">
        <v>0.95</v>
      </c>
      <c r="HA293">
        <v>0.53700000000000003</v>
      </c>
      <c r="HB293">
        <v>1.036</v>
      </c>
      <c r="HC293">
        <v>1.367</v>
      </c>
      <c r="HD293">
        <v>1.214</v>
      </c>
      <c r="HE293">
        <v>0.97899999999999998</v>
      </c>
      <c r="HF293">
        <v>1.1299999999999999</v>
      </c>
      <c r="HG293">
        <v>2</v>
      </c>
      <c r="HH293">
        <v>0.435</v>
      </c>
      <c r="HI293">
        <v>0.96</v>
      </c>
      <c r="HJ293">
        <v>0.42299999999999999</v>
      </c>
      <c r="HK293">
        <v>0.27900000000000003</v>
      </c>
      <c r="HL293">
        <v>0.49099999999999999</v>
      </c>
      <c r="HM293">
        <v>0.45300000000000001</v>
      </c>
      <c r="HN293">
        <v>7.5999999999999998E-2</v>
      </c>
      <c r="HO293">
        <v>4.7E-2</v>
      </c>
      <c r="HP293">
        <v>0.63</v>
      </c>
      <c r="HQ293">
        <v>0.36499999999999999</v>
      </c>
      <c r="HR293">
        <v>0.34</v>
      </c>
      <c r="HS293">
        <v>0.54200000000000004</v>
      </c>
      <c r="HT293">
        <v>0.65500000000000003</v>
      </c>
      <c r="HU293">
        <v>0.27600000000000002</v>
      </c>
      <c r="HV293">
        <v>0.20200000000000001</v>
      </c>
      <c r="HW293">
        <v>0.13500000000000001</v>
      </c>
      <c r="HX293" s="40" t="s">
        <v>85</v>
      </c>
      <c r="HY293" s="35" t="s">
        <v>85</v>
      </c>
      <c r="HZ293" s="36" t="s">
        <v>85</v>
      </c>
      <c r="IA293" s="36" t="s">
        <v>85</v>
      </c>
      <c r="IB293" s="36">
        <v>36</v>
      </c>
      <c r="IC293" s="36" t="s">
        <v>85</v>
      </c>
      <c r="ID293" s="37" t="s">
        <v>85</v>
      </c>
      <c r="IE293" s="37" t="s">
        <v>85</v>
      </c>
      <c r="IF293" s="34" t="str">
        <f t="shared" si="33"/>
        <v/>
      </c>
      <c r="IG293" t="str">
        <f t="shared" si="34"/>
        <v/>
      </c>
      <c r="IH293" t="str">
        <f t="shared" si="35"/>
        <v/>
      </c>
      <c r="II293" t="str">
        <f t="shared" si="36"/>
        <v/>
      </c>
      <c r="IJ293">
        <f t="shared" si="37"/>
        <v>80</v>
      </c>
      <c r="IK293" t="str">
        <f t="shared" si="38"/>
        <v/>
      </c>
      <c r="IL293" t="str">
        <f t="shared" si="39"/>
        <v/>
      </c>
      <c r="IM293" t="str">
        <f t="shared" si="40"/>
        <v/>
      </c>
    </row>
    <row r="294" spans="1:247" x14ac:dyDescent="0.25">
      <c r="A294" s="48">
        <v>801216</v>
      </c>
      <c r="E294" t="b">
        <v>0</v>
      </c>
      <c r="H294">
        <v>40</v>
      </c>
      <c r="J294" t="s">
        <v>42</v>
      </c>
      <c r="K294" t="b">
        <v>1</v>
      </c>
      <c r="N294" t="s">
        <v>43</v>
      </c>
      <c r="R294">
        <v>0</v>
      </c>
      <c r="S294">
        <v>0.1</v>
      </c>
      <c r="T294" t="b">
        <v>0</v>
      </c>
      <c r="U294">
        <v>43748.000243055554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20</v>
      </c>
      <c r="AC294">
        <v>20</v>
      </c>
      <c r="AD294">
        <v>200</v>
      </c>
      <c r="AE294">
        <v>43691.000243055554</v>
      </c>
      <c r="AF294">
        <v>43748.000243055554</v>
      </c>
      <c r="AH294">
        <v>0.1</v>
      </c>
      <c r="AI294" t="s">
        <v>44</v>
      </c>
      <c r="AJ294">
        <v>559</v>
      </c>
      <c r="AK294">
        <v>811</v>
      </c>
      <c r="AL294">
        <v>708</v>
      </c>
      <c r="AM294">
        <v>181</v>
      </c>
      <c r="AN294">
        <v>893</v>
      </c>
      <c r="AO294">
        <v>676</v>
      </c>
      <c r="AP294">
        <v>988</v>
      </c>
      <c r="AQ294">
        <v>316</v>
      </c>
      <c r="AR294">
        <v>2</v>
      </c>
      <c r="AS294">
        <v>333</v>
      </c>
      <c r="AT294">
        <v>730</v>
      </c>
      <c r="AU294">
        <v>942</v>
      </c>
      <c r="AV294">
        <v>82</v>
      </c>
      <c r="AW294">
        <v>686</v>
      </c>
      <c r="AX294">
        <v>695</v>
      </c>
      <c r="AY294">
        <v>568</v>
      </c>
      <c r="AZ294">
        <v>91</v>
      </c>
      <c r="BA294">
        <v>86</v>
      </c>
      <c r="BB294">
        <v>69</v>
      </c>
      <c r="BC294">
        <v>74</v>
      </c>
      <c r="BD294">
        <v>91</v>
      </c>
      <c r="BE294">
        <v>60</v>
      </c>
      <c r="BF294">
        <v>100</v>
      </c>
      <c r="BG294">
        <v>100</v>
      </c>
      <c r="BH294">
        <v>100</v>
      </c>
      <c r="BI294">
        <v>100</v>
      </c>
      <c r="BJ294">
        <v>100</v>
      </c>
      <c r="BK294">
        <v>100</v>
      </c>
      <c r="BL294">
        <v>100</v>
      </c>
      <c r="BM294">
        <v>25</v>
      </c>
      <c r="BN294">
        <v>25</v>
      </c>
      <c r="BO294">
        <v>25</v>
      </c>
      <c r="BP294">
        <v>25</v>
      </c>
      <c r="BQ294">
        <v>2</v>
      </c>
      <c r="BR294">
        <v>3</v>
      </c>
      <c r="BS294">
        <v>0</v>
      </c>
      <c r="BT294">
        <v>0</v>
      </c>
      <c r="BU294">
        <v>2</v>
      </c>
      <c r="BV294">
        <v>2</v>
      </c>
      <c r="BW294">
        <v>3</v>
      </c>
      <c r="BX294">
        <v>1</v>
      </c>
      <c r="BY294">
        <v>0</v>
      </c>
      <c r="BZ294">
        <v>1</v>
      </c>
      <c r="CA294">
        <v>2</v>
      </c>
      <c r="CB294">
        <v>1</v>
      </c>
      <c r="CC294">
        <v>0</v>
      </c>
      <c r="CD294">
        <v>3</v>
      </c>
      <c r="CE294">
        <v>2</v>
      </c>
      <c r="CF294">
        <v>3</v>
      </c>
      <c r="CG294">
        <v>95</v>
      </c>
      <c r="CH294">
        <v>74</v>
      </c>
      <c r="CI294">
        <v>15</v>
      </c>
      <c r="CJ294">
        <v>31</v>
      </c>
      <c r="CK294">
        <v>93</v>
      </c>
      <c r="CL294">
        <v>53</v>
      </c>
      <c r="CM294">
        <v>81</v>
      </c>
      <c r="CN294">
        <v>48</v>
      </c>
      <c r="CO294">
        <v>22</v>
      </c>
      <c r="CP294">
        <v>44</v>
      </c>
      <c r="CQ294">
        <v>6</v>
      </c>
      <c r="CR294">
        <v>75</v>
      </c>
      <c r="CS294">
        <v>89</v>
      </c>
      <c r="CT294">
        <v>87</v>
      </c>
      <c r="CU294">
        <v>56</v>
      </c>
      <c r="CV294">
        <v>15</v>
      </c>
      <c r="CW294">
        <v>5</v>
      </c>
      <c r="CX294">
        <v>99</v>
      </c>
      <c r="CY294">
        <v>26</v>
      </c>
      <c r="CZ294">
        <v>75</v>
      </c>
      <c r="DA294">
        <v>71</v>
      </c>
      <c r="DB294">
        <v>56</v>
      </c>
      <c r="DC294">
        <v>57</v>
      </c>
      <c r="DD294">
        <v>20</v>
      </c>
      <c r="DE294">
        <v>12</v>
      </c>
      <c r="DF294">
        <v>11</v>
      </c>
      <c r="DG294">
        <v>97</v>
      </c>
      <c r="DH294">
        <v>64</v>
      </c>
      <c r="DI294">
        <v>12</v>
      </c>
      <c r="DJ294">
        <v>74</v>
      </c>
      <c r="DK294">
        <v>3</v>
      </c>
      <c r="DL294">
        <v>50</v>
      </c>
      <c r="DM294">
        <v>267</v>
      </c>
      <c r="DN294">
        <v>439</v>
      </c>
      <c r="DO294">
        <v>520</v>
      </c>
      <c r="DP294">
        <v>495</v>
      </c>
      <c r="DQ294">
        <v>881</v>
      </c>
      <c r="DR294">
        <v>916</v>
      </c>
      <c r="DS294">
        <v>731</v>
      </c>
      <c r="DT294">
        <v>915</v>
      </c>
      <c r="DU294">
        <v>863</v>
      </c>
      <c r="DV294">
        <v>766</v>
      </c>
      <c r="DW294">
        <v>648</v>
      </c>
      <c r="DX294">
        <v>26</v>
      </c>
      <c r="DY294">
        <v>193</v>
      </c>
      <c r="DZ294">
        <v>201</v>
      </c>
      <c r="EA294">
        <v>714</v>
      </c>
      <c r="EB294">
        <v>550</v>
      </c>
      <c r="EC294">
        <v>24</v>
      </c>
      <c r="ED294">
        <v>552</v>
      </c>
      <c r="EE294">
        <v>240</v>
      </c>
      <c r="EF294">
        <v>462</v>
      </c>
      <c r="EG294">
        <v>220</v>
      </c>
      <c r="EH294">
        <v>298</v>
      </c>
      <c r="EI294">
        <v>370</v>
      </c>
      <c r="EJ294">
        <v>396</v>
      </c>
      <c r="EK294">
        <v>712</v>
      </c>
      <c r="EL294">
        <v>353</v>
      </c>
      <c r="EM294">
        <v>969</v>
      </c>
      <c r="EN294">
        <v>860</v>
      </c>
      <c r="EO294">
        <v>588</v>
      </c>
      <c r="EP294">
        <v>892</v>
      </c>
      <c r="EQ294">
        <v>131</v>
      </c>
      <c r="ER294">
        <v>30</v>
      </c>
      <c r="ES294">
        <v>823</v>
      </c>
      <c r="ET294">
        <v>947</v>
      </c>
      <c r="EU294">
        <v>120</v>
      </c>
      <c r="EV294">
        <v>690</v>
      </c>
      <c r="EW294">
        <v>182</v>
      </c>
      <c r="EX294">
        <v>271</v>
      </c>
      <c r="EY294">
        <v>813</v>
      </c>
      <c r="EZ294">
        <v>334</v>
      </c>
      <c r="FA294">
        <v>106</v>
      </c>
      <c r="FB294">
        <v>68</v>
      </c>
      <c r="FC294">
        <v>914</v>
      </c>
      <c r="FD294">
        <v>532</v>
      </c>
      <c r="FE294">
        <v>352</v>
      </c>
      <c r="FF294">
        <v>113</v>
      </c>
      <c r="FG294">
        <v>235</v>
      </c>
      <c r="FH294">
        <v>585</v>
      </c>
      <c r="FI294">
        <v>250</v>
      </c>
      <c r="FJ294">
        <v>50</v>
      </c>
      <c r="FK294">
        <v>50</v>
      </c>
      <c r="FL294">
        <v>50</v>
      </c>
      <c r="FM294">
        <v>50</v>
      </c>
      <c r="FN294">
        <v>79</v>
      </c>
      <c r="FO294">
        <v>80</v>
      </c>
      <c r="FP294">
        <v>60</v>
      </c>
      <c r="FQ294">
        <v>75</v>
      </c>
      <c r="FR294">
        <v>57</v>
      </c>
      <c r="FS294">
        <v>62</v>
      </c>
      <c r="FT294">
        <v>51</v>
      </c>
      <c r="FU294">
        <v>50</v>
      </c>
      <c r="FV294">
        <v>50</v>
      </c>
      <c r="FW294">
        <v>50</v>
      </c>
      <c r="FX294">
        <v>50</v>
      </c>
      <c r="FY294">
        <v>50</v>
      </c>
      <c r="FZ294">
        <v>50</v>
      </c>
      <c r="GA294">
        <v>50</v>
      </c>
      <c r="GB294">
        <v>50</v>
      </c>
      <c r="GC294">
        <v>50</v>
      </c>
      <c r="GD294">
        <v>50</v>
      </c>
      <c r="GE294">
        <v>77</v>
      </c>
      <c r="GF294">
        <v>63</v>
      </c>
      <c r="GG294">
        <v>74</v>
      </c>
      <c r="GH294">
        <v>57</v>
      </c>
      <c r="GI294">
        <v>78</v>
      </c>
      <c r="GJ294">
        <v>51</v>
      </c>
      <c r="GK294">
        <v>59</v>
      </c>
      <c r="GL294">
        <v>50</v>
      </c>
      <c r="GM294">
        <v>50</v>
      </c>
      <c r="GN294">
        <v>50</v>
      </c>
      <c r="GO294">
        <v>50</v>
      </c>
      <c r="GP294">
        <v>50</v>
      </c>
      <c r="GQ294">
        <v>50</v>
      </c>
      <c r="GR294">
        <v>1.214</v>
      </c>
      <c r="GS294">
        <v>1.05</v>
      </c>
      <c r="GT294">
        <v>0.52400000000000002</v>
      </c>
      <c r="GU294">
        <v>1.052</v>
      </c>
      <c r="GV294">
        <v>0.74</v>
      </c>
      <c r="GW294">
        <v>0.96199999999999997</v>
      </c>
      <c r="GX294">
        <v>0.72</v>
      </c>
      <c r="GY294">
        <v>0.79800000000000004</v>
      </c>
      <c r="GZ294">
        <v>0.87</v>
      </c>
      <c r="HA294">
        <v>0.89600000000000002</v>
      </c>
      <c r="HB294">
        <v>1.212</v>
      </c>
      <c r="HC294">
        <v>0.85299999999999998</v>
      </c>
      <c r="HD294">
        <v>1.4689999999999999</v>
      </c>
      <c r="HE294">
        <v>1.3599999999999999</v>
      </c>
      <c r="HF294">
        <v>1.0880000000000001</v>
      </c>
      <c r="HG294">
        <v>1</v>
      </c>
      <c r="HH294">
        <v>0.13100000000000001</v>
      </c>
      <c r="HI294">
        <v>0.03</v>
      </c>
      <c r="HJ294">
        <v>0.82299999999999995</v>
      </c>
      <c r="HK294">
        <v>0.94699999999999995</v>
      </c>
      <c r="HL294">
        <v>0.12</v>
      </c>
      <c r="HM294">
        <v>0.69</v>
      </c>
      <c r="HN294">
        <v>0.182</v>
      </c>
      <c r="HO294">
        <v>0.27100000000000002</v>
      </c>
      <c r="HP294">
        <v>0.81299999999999994</v>
      </c>
      <c r="HQ294">
        <v>0.33400000000000002</v>
      </c>
      <c r="HR294">
        <v>0.106</v>
      </c>
      <c r="HS294">
        <v>6.8000000000000005E-2</v>
      </c>
      <c r="HT294">
        <v>0.91400000000000003</v>
      </c>
      <c r="HU294">
        <v>0.53200000000000003</v>
      </c>
      <c r="HV294">
        <v>0.35199999999999998</v>
      </c>
      <c r="HW294">
        <v>0.113</v>
      </c>
      <c r="HX294" s="40" t="s">
        <v>85</v>
      </c>
      <c r="HY294" s="35" t="s">
        <v>85</v>
      </c>
      <c r="HZ294" s="36" t="s">
        <v>85</v>
      </c>
      <c r="IA294" s="36" t="s">
        <v>85</v>
      </c>
      <c r="IB294" s="36" t="s">
        <v>85</v>
      </c>
      <c r="IC294" s="36" t="s">
        <v>85</v>
      </c>
      <c r="ID294" s="37" t="s">
        <v>85</v>
      </c>
      <c r="IE294" s="37" t="s">
        <v>85</v>
      </c>
      <c r="IF294" s="34" t="str">
        <f t="shared" si="33"/>
        <v/>
      </c>
      <c r="IG294" t="str">
        <f t="shared" si="34"/>
        <v/>
      </c>
      <c r="IH294" t="str">
        <f t="shared" si="35"/>
        <v/>
      </c>
      <c r="II294" t="str">
        <f t="shared" si="36"/>
        <v/>
      </c>
      <c r="IJ294" t="str">
        <f t="shared" si="37"/>
        <v/>
      </c>
      <c r="IK294" t="str">
        <f t="shared" si="38"/>
        <v/>
      </c>
      <c r="IL294" t="str">
        <f t="shared" si="39"/>
        <v/>
      </c>
      <c r="IM294" t="str">
        <f t="shared" si="40"/>
        <v/>
      </c>
    </row>
    <row r="295" spans="1:247" x14ac:dyDescent="0.25">
      <c r="A295" s="48">
        <v>801223</v>
      </c>
      <c r="E295" t="b">
        <v>0</v>
      </c>
      <c r="H295">
        <v>40</v>
      </c>
      <c r="J295" t="s">
        <v>46</v>
      </c>
      <c r="K295" t="b">
        <v>1</v>
      </c>
      <c r="N295" t="s">
        <v>43</v>
      </c>
      <c r="R295">
        <v>0</v>
      </c>
      <c r="S295">
        <v>0.29199999999999998</v>
      </c>
      <c r="T295" t="b">
        <v>0</v>
      </c>
      <c r="U295">
        <v>43748.000243055554</v>
      </c>
      <c r="V295">
        <v>0</v>
      </c>
      <c r="W295">
        <v>0</v>
      </c>
      <c r="X295">
        <v>1.6129999999999999E-2</v>
      </c>
      <c r="Y295">
        <v>0</v>
      </c>
      <c r="Z295">
        <v>0</v>
      </c>
      <c r="AA295">
        <v>0</v>
      </c>
      <c r="AB295">
        <v>10</v>
      </c>
      <c r="AC295">
        <v>5</v>
      </c>
      <c r="AD295">
        <v>34</v>
      </c>
      <c r="AE295">
        <v>43691.000243055554</v>
      </c>
      <c r="AF295">
        <v>43748.000243055554</v>
      </c>
      <c r="AH295">
        <v>0.29199999999999998</v>
      </c>
      <c r="AI295" t="s">
        <v>44</v>
      </c>
      <c r="AJ295">
        <v>808</v>
      </c>
      <c r="AK295">
        <v>119</v>
      </c>
      <c r="AL295">
        <v>686</v>
      </c>
      <c r="AM295">
        <v>698</v>
      </c>
      <c r="AN295">
        <v>782</v>
      </c>
      <c r="AO295">
        <v>637</v>
      </c>
      <c r="AP295">
        <v>777</v>
      </c>
      <c r="AQ295">
        <v>266</v>
      </c>
      <c r="AR295">
        <v>424</v>
      </c>
      <c r="AS295">
        <v>533</v>
      </c>
      <c r="AT295">
        <v>750</v>
      </c>
      <c r="AU295">
        <v>926</v>
      </c>
      <c r="AV295">
        <v>177</v>
      </c>
      <c r="AW295">
        <v>478</v>
      </c>
      <c r="AX295">
        <v>741</v>
      </c>
      <c r="AY295">
        <v>817</v>
      </c>
      <c r="AZ295">
        <v>54</v>
      </c>
      <c r="BA295">
        <v>80</v>
      </c>
      <c r="BB295">
        <v>93</v>
      </c>
      <c r="BC295">
        <v>74</v>
      </c>
      <c r="BD295">
        <v>74</v>
      </c>
      <c r="BE295">
        <v>50</v>
      </c>
      <c r="BF295">
        <v>100</v>
      </c>
      <c r="BG295">
        <v>100</v>
      </c>
      <c r="BH295">
        <v>100</v>
      </c>
      <c r="BI295">
        <v>100</v>
      </c>
      <c r="BJ295">
        <v>100</v>
      </c>
      <c r="BK295">
        <v>100</v>
      </c>
      <c r="BL295">
        <v>100</v>
      </c>
      <c r="BM295">
        <v>25</v>
      </c>
      <c r="BN295">
        <v>25</v>
      </c>
      <c r="BO295">
        <v>25</v>
      </c>
      <c r="BP295">
        <v>25</v>
      </c>
      <c r="BQ295">
        <v>1</v>
      </c>
      <c r="BR295">
        <v>2</v>
      </c>
      <c r="BS295">
        <v>0</v>
      </c>
      <c r="BT295">
        <v>0</v>
      </c>
      <c r="BU295">
        <v>0</v>
      </c>
      <c r="BV295">
        <v>0</v>
      </c>
      <c r="BW295">
        <v>1</v>
      </c>
      <c r="BX295">
        <v>0</v>
      </c>
      <c r="BY295">
        <v>0</v>
      </c>
      <c r="BZ295">
        <v>2</v>
      </c>
      <c r="CA295">
        <v>1</v>
      </c>
      <c r="CB295">
        <v>0</v>
      </c>
      <c r="CC295">
        <v>1</v>
      </c>
      <c r="CD295">
        <v>3</v>
      </c>
      <c r="CE295">
        <v>2</v>
      </c>
      <c r="CF295">
        <v>0</v>
      </c>
      <c r="CG295">
        <v>0</v>
      </c>
      <c r="CH295">
        <v>14</v>
      </c>
      <c r="CI295">
        <v>61</v>
      </c>
      <c r="CJ295">
        <v>22</v>
      </c>
      <c r="CK295">
        <v>75</v>
      </c>
      <c r="CL295">
        <v>62</v>
      </c>
      <c r="CM295">
        <v>92</v>
      </c>
      <c r="CN295">
        <v>24</v>
      </c>
      <c r="CO295">
        <v>34</v>
      </c>
      <c r="CP295">
        <v>71</v>
      </c>
      <c r="CQ295">
        <v>46</v>
      </c>
      <c r="CR295">
        <v>55</v>
      </c>
      <c r="CS295">
        <v>71</v>
      </c>
      <c r="CT295">
        <v>3</v>
      </c>
      <c r="CU295">
        <v>40</v>
      </c>
      <c r="CV295">
        <v>64</v>
      </c>
      <c r="CW295">
        <v>71</v>
      </c>
      <c r="CX295">
        <v>12</v>
      </c>
      <c r="CY295">
        <v>62</v>
      </c>
      <c r="CZ295">
        <v>99</v>
      </c>
      <c r="DA295">
        <v>34</v>
      </c>
      <c r="DB295">
        <v>59</v>
      </c>
      <c r="DC295">
        <v>29</v>
      </c>
      <c r="DD295">
        <v>47</v>
      </c>
      <c r="DE295">
        <v>41</v>
      </c>
      <c r="DF295">
        <v>61</v>
      </c>
      <c r="DG295">
        <v>33</v>
      </c>
      <c r="DH295">
        <v>51</v>
      </c>
      <c r="DI295">
        <v>27</v>
      </c>
      <c r="DJ295">
        <v>22</v>
      </c>
      <c r="DK295">
        <v>0</v>
      </c>
      <c r="DL295">
        <v>81</v>
      </c>
      <c r="DM295">
        <v>778</v>
      </c>
      <c r="DN295">
        <v>732</v>
      </c>
      <c r="DO295">
        <v>704</v>
      </c>
      <c r="DP295">
        <v>311</v>
      </c>
      <c r="DQ295">
        <v>786</v>
      </c>
      <c r="DR295">
        <v>335</v>
      </c>
      <c r="DS295">
        <v>579</v>
      </c>
      <c r="DT295">
        <v>822</v>
      </c>
      <c r="DU295">
        <v>172</v>
      </c>
      <c r="DV295">
        <v>954</v>
      </c>
      <c r="DW295">
        <v>501</v>
      </c>
      <c r="DX295">
        <v>293</v>
      </c>
      <c r="DY295">
        <v>953</v>
      </c>
      <c r="DZ295">
        <v>882</v>
      </c>
      <c r="EA295">
        <v>229</v>
      </c>
      <c r="EB295">
        <v>74</v>
      </c>
      <c r="EC295">
        <v>564</v>
      </c>
      <c r="ED295">
        <v>410</v>
      </c>
      <c r="EE295">
        <v>224</v>
      </c>
      <c r="EF295">
        <v>324</v>
      </c>
      <c r="EG295">
        <v>308</v>
      </c>
      <c r="EH295">
        <v>83</v>
      </c>
      <c r="EI295">
        <v>121</v>
      </c>
      <c r="EJ295">
        <v>610</v>
      </c>
      <c r="EK295">
        <v>123</v>
      </c>
      <c r="EL295">
        <v>294</v>
      </c>
      <c r="EM295">
        <v>391</v>
      </c>
      <c r="EN295">
        <v>254</v>
      </c>
      <c r="EO295">
        <v>605</v>
      </c>
      <c r="EP295">
        <v>438</v>
      </c>
      <c r="EQ295">
        <v>962</v>
      </c>
      <c r="ER295">
        <v>146</v>
      </c>
      <c r="ES295">
        <v>826</v>
      </c>
      <c r="ET295">
        <v>698</v>
      </c>
      <c r="EU295">
        <v>638</v>
      </c>
      <c r="EV295">
        <v>775</v>
      </c>
      <c r="EW295">
        <v>35</v>
      </c>
      <c r="EX295">
        <v>645</v>
      </c>
      <c r="EY295">
        <v>486</v>
      </c>
      <c r="EZ295">
        <v>364</v>
      </c>
      <c r="FA295">
        <v>267</v>
      </c>
      <c r="FB295">
        <v>548</v>
      </c>
      <c r="FC295">
        <v>726</v>
      </c>
      <c r="FD295">
        <v>347</v>
      </c>
      <c r="FE295">
        <v>363</v>
      </c>
      <c r="FF295">
        <v>89</v>
      </c>
      <c r="FG295">
        <v>379</v>
      </c>
      <c r="FH295">
        <v>677</v>
      </c>
      <c r="FI295">
        <v>725</v>
      </c>
      <c r="FJ295">
        <v>50</v>
      </c>
      <c r="FK295">
        <v>50</v>
      </c>
      <c r="FL295">
        <v>50</v>
      </c>
      <c r="FM295">
        <v>50</v>
      </c>
      <c r="FN295">
        <v>67</v>
      </c>
      <c r="FO295">
        <v>63</v>
      </c>
      <c r="FP295">
        <v>67</v>
      </c>
      <c r="FQ295">
        <v>55</v>
      </c>
      <c r="FR295">
        <v>76</v>
      </c>
      <c r="FS295">
        <v>64</v>
      </c>
      <c r="FT295">
        <v>54</v>
      </c>
      <c r="FU295">
        <v>50</v>
      </c>
      <c r="FV295">
        <v>50</v>
      </c>
      <c r="FW295">
        <v>50</v>
      </c>
      <c r="FX295">
        <v>50</v>
      </c>
      <c r="FY295">
        <v>50</v>
      </c>
      <c r="FZ295">
        <v>50</v>
      </c>
      <c r="GA295">
        <v>50</v>
      </c>
      <c r="GB295">
        <v>50</v>
      </c>
      <c r="GC295">
        <v>50</v>
      </c>
      <c r="GD295">
        <v>50</v>
      </c>
      <c r="GE295">
        <v>59</v>
      </c>
      <c r="GF295">
        <v>65</v>
      </c>
      <c r="GG295">
        <v>65</v>
      </c>
      <c r="GH295">
        <v>57</v>
      </c>
      <c r="GI295">
        <v>74</v>
      </c>
      <c r="GJ295">
        <v>76</v>
      </c>
      <c r="GK295">
        <v>59</v>
      </c>
      <c r="GL295">
        <v>50</v>
      </c>
      <c r="GM295">
        <v>50</v>
      </c>
      <c r="GN295">
        <v>50</v>
      </c>
      <c r="GO295">
        <v>50</v>
      </c>
      <c r="GP295">
        <v>50</v>
      </c>
      <c r="GQ295">
        <v>50</v>
      </c>
      <c r="GR295">
        <v>0.72899999999999998</v>
      </c>
      <c r="GS295">
        <v>0.57399999999999995</v>
      </c>
      <c r="GT295">
        <v>1.0640000000000001</v>
      </c>
      <c r="GU295">
        <v>0.90999999999999992</v>
      </c>
      <c r="GV295">
        <v>0.72399999999999998</v>
      </c>
      <c r="GW295">
        <v>0.82400000000000007</v>
      </c>
      <c r="GX295">
        <v>0.80800000000000005</v>
      </c>
      <c r="GY295">
        <v>0.58299999999999996</v>
      </c>
      <c r="GZ295">
        <v>0.621</v>
      </c>
      <c r="HA295">
        <v>1.1099999999999999</v>
      </c>
      <c r="HB295">
        <v>0.623</v>
      </c>
      <c r="HC295">
        <v>0.79400000000000004</v>
      </c>
      <c r="HD295">
        <v>0.89100000000000001</v>
      </c>
      <c r="HE295">
        <v>0.754</v>
      </c>
      <c r="HF295">
        <v>1.105</v>
      </c>
      <c r="HG295">
        <v>2</v>
      </c>
      <c r="HH295">
        <v>0.96199999999999997</v>
      </c>
      <c r="HI295">
        <v>0.14599999999999999</v>
      </c>
      <c r="HJ295">
        <v>0.82599999999999996</v>
      </c>
      <c r="HK295">
        <v>0.69799999999999995</v>
      </c>
      <c r="HL295">
        <v>0.63800000000000001</v>
      </c>
      <c r="HM295">
        <v>0.77500000000000002</v>
      </c>
      <c r="HN295">
        <v>3.5000000000000003E-2</v>
      </c>
      <c r="HO295">
        <v>0.64500000000000002</v>
      </c>
      <c r="HP295">
        <v>0.48599999999999999</v>
      </c>
      <c r="HQ295">
        <v>0.36399999999999999</v>
      </c>
      <c r="HR295">
        <v>0.26700000000000002</v>
      </c>
      <c r="HS295">
        <v>0.54800000000000004</v>
      </c>
      <c r="HT295">
        <v>0.72599999999999998</v>
      </c>
      <c r="HU295">
        <v>0.34699999999999998</v>
      </c>
      <c r="HV295">
        <v>0.36299999999999999</v>
      </c>
      <c r="HW295">
        <v>8.8999999999999996E-2</v>
      </c>
      <c r="HX295" s="40" t="s">
        <v>85</v>
      </c>
      <c r="HY295" s="35" t="s">
        <v>85</v>
      </c>
      <c r="HZ295" s="36" t="s">
        <v>85</v>
      </c>
      <c r="IA295" s="36" t="s">
        <v>85</v>
      </c>
      <c r="IB295" s="36">
        <v>81</v>
      </c>
      <c r="IC295" s="36">
        <v>1.6129999999999999E-2</v>
      </c>
      <c r="ID295" s="37" t="s">
        <v>85</v>
      </c>
      <c r="IE295" s="37" t="s">
        <v>85</v>
      </c>
      <c r="IF295" s="34" t="str">
        <f t="shared" si="33"/>
        <v/>
      </c>
      <c r="IG295" t="str">
        <f t="shared" si="34"/>
        <v/>
      </c>
      <c r="IH295" t="str">
        <f t="shared" si="35"/>
        <v/>
      </c>
      <c r="II295" t="str">
        <f t="shared" si="36"/>
        <v/>
      </c>
      <c r="IJ295">
        <f t="shared" si="37"/>
        <v>157</v>
      </c>
      <c r="IK295">
        <f t="shared" si="38"/>
        <v>2</v>
      </c>
      <c r="IL295" t="str">
        <f t="shared" si="39"/>
        <v/>
      </c>
      <c r="IM295" t="str">
        <f t="shared" si="40"/>
        <v/>
      </c>
    </row>
    <row r="296" spans="1:247" x14ac:dyDescent="0.25">
      <c r="A296" s="48">
        <v>801224</v>
      </c>
      <c r="E296" t="b">
        <v>0</v>
      </c>
      <c r="H296">
        <v>40</v>
      </c>
      <c r="J296" t="s">
        <v>46</v>
      </c>
      <c r="K296" t="b">
        <v>1</v>
      </c>
      <c r="N296" t="s">
        <v>43</v>
      </c>
      <c r="R296">
        <v>0</v>
      </c>
      <c r="S296">
        <v>0.75800000000000001</v>
      </c>
      <c r="T296" t="b">
        <v>0</v>
      </c>
      <c r="U296">
        <v>43748.000243055554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20</v>
      </c>
      <c r="AC296">
        <v>1</v>
      </c>
      <c r="AD296">
        <v>26</v>
      </c>
      <c r="AE296">
        <v>43691.000243055554</v>
      </c>
      <c r="AF296">
        <v>43748.000243055554</v>
      </c>
      <c r="AH296">
        <v>0.75800000000000001</v>
      </c>
      <c r="AI296" t="s">
        <v>44</v>
      </c>
      <c r="AJ296">
        <v>311</v>
      </c>
      <c r="AK296">
        <v>66</v>
      </c>
      <c r="AL296">
        <v>337</v>
      </c>
      <c r="AM296">
        <v>752</v>
      </c>
      <c r="AN296">
        <v>269</v>
      </c>
      <c r="AO296">
        <v>368</v>
      </c>
      <c r="AP296">
        <v>289</v>
      </c>
      <c r="AQ296">
        <v>991</v>
      </c>
      <c r="AR296">
        <v>784</v>
      </c>
      <c r="AS296">
        <v>879</v>
      </c>
      <c r="AT296">
        <v>573</v>
      </c>
      <c r="AU296">
        <v>254</v>
      </c>
      <c r="AV296">
        <v>632</v>
      </c>
      <c r="AW296">
        <v>414</v>
      </c>
      <c r="AX296">
        <v>529</v>
      </c>
      <c r="AY296">
        <v>378</v>
      </c>
      <c r="AZ296">
        <v>52</v>
      </c>
      <c r="BA296">
        <v>67</v>
      </c>
      <c r="BB296">
        <v>73</v>
      </c>
      <c r="BC296">
        <v>65</v>
      </c>
      <c r="BD296">
        <v>69</v>
      </c>
      <c r="BE296">
        <v>80</v>
      </c>
      <c r="BF296">
        <v>100</v>
      </c>
      <c r="BG296">
        <v>100</v>
      </c>
      <c r="BH296">
        <v>100</v>
      </c>
      <c r="BI296">
        <v>100</v>
      </c>
      <c r="BJ296">
        <v>100</v>
      </c>
      <c r="BK296">
        <v>100</v>
      </c>
      <c r="BL296">
        <v>100</v>
      </c>
      <c r="BM296">
        <v>25</v>
      </c>
      <c r="BN296">
        <v>25</v>
      </c>
      <c r="BO296">
        <v>25</v>
      </c>
      <c r="BP296">
        <v>25</v>
      </c>
      <c r="BQ296">
        <v>0</v>
      </c>
      <c r="BR296">
        <v>2</v>
      </c>
      <c r="BS296">
        <v>0</v>
      </c>
      <c r="BT296">
        <v>0</v>
      </c>
      <c r="BU296">
        <v>3</v>
      </c>
      <c r="BV296">
        <v>3</v>
      </c>
      <c r="BW296">
        <v>1</v>
      </c>
      <c r="BX296">
        <v>1</v>
      </c>
      <c r="BY296">
        <v>0</v>
      </c>
      <c r="BZ296">
        <v>3</v>
      </c>
      <c r="CA296">
        <v>0</v>
      </c>
      <c r="CB296">
        <v>1</v>
      </c>
      <c r="CC296">
        <v>2</v>
      </c>
      <c r="CD296">
        <v>3</v>
      </c>
      <c r="CE296">
        <v>2</v>
      </c>
      <c r="CF296">
        <v>1</v>
      </c>
      <c r="CG296">
        <v>88</v>
      </c>
      <c r="CH296">
        <v>95</v>
      </c>
      <c r="CI296">
        <v>26</v>
      </c>
      <c r="CJ296">
        <v>37</v>
      </c>
      <c r="CK296">
        <v>82</v>
      </c>
      <c r="CL296">
        <v>61</v>
      </c>
      <c r="CM296">
        <v>52</v>
      </c>
      <c r="CN296">
        <v>94</v>
      </c>
      <c r="CO296">
        <v>65</v>
      </c>
      <c r="CP296">
        <v>18</v>
      </c>
      <c r="CQ296">
        <v>11</v>
      </c>
      <c r="CR296">
        <v>57</v>
      </c>
      <c r="CS296">
        <v>20</v>
      </c>
      <c r="CT296">
        <v>53</v>
      </c>
      <c r="CU296">
        <v>24</v>
      </c>
      <c r="CV296">
        <v>64</v>
      </c>
      <c r="CW296">
        <v>29</v>
      </c>
      <c r="CX296">
        <v>63</v>
      </c>
      <c r="CY296">
        <v>81</v>
      </c>
      <c r="CZ296">
        <v>15</v>
      </c>
      <c r="DA296">
        <v>15</v>
      </c>
      <c r="DB296">
        <v>62</v>
      </c>
      <c r="DC296">
        <v>11</v>
      </c>
      <c r="DD296">
        <v>38</v>
      </c>
      <c r="DE296">
        <v>59</v>
      </c>
      <c r="DF296">
        <v>34</v>
      </c>
      <c r="DG296">
        <v>54</v>
      </c>
      <c r="DH296">
        <v>41</v>
      </c>
      <c r="DI296">
        <v>94</v>
      </c>
      <c r="DJ296">
        <v>5</v>
      </c>
      <c r="DK296">
        <v>92</v>
      </c>
      <c r="DL296">
        <v>5</v>
      </c>
      <c r="DM296">
        <v>932</v>
      </c>
      <c r="DN296">
        <v>31</v>
      </c>
      <c r="DO296">
        <v>187</v>
      </c>
      <c r="DP296">
        <v>924</v>
      </c>
      <c r="DQ296">
        <v>891</v>
      </c>
      <c r="DR296">
        <v>346</v>
      </c>
      <c r="DS296">
        <v>5</v>
      </c>
      <c r="DT296">
        <v>647</v>
      </c>
      <c r="DU296">
        <v>18</v>
      </c>
      <c r="DV296">
        <v>255</v>
      </c>
      <c r="DW296">
        <v>393</v>
      </c>
      <c r="DX296">
        <v>52</v>
      </c>
      <c r="DY296">
        <v>152</v>
      </c>
      <c r="DZ296">
        <v>529</v>
      </c>
      <c r="EA296">
        <v>282</v>
      </c>
      <c r="EB296">
        <v>647</v>
      </c>
      <c r="EC296">
        <v>92</v>
      </c>
      <c r="ED296">
        <v>16</v>
      </c>
      <c r="EE296">
        <v>148</v>
      </c>
      <c r="EF296">
        <v>713</v>
      </c>
      <c r="EG296">
        <v>566</v>
      </c>
      <c r="EH296">
        <v>407</v>
      </c>
      <c r="EI296">
        <v>486</v>
      </c>
      <c r="EJ296">
        <v>680</v>
      </c>
      <c r="EK296">
        <v>708</v>
      </c>
      <c r="EL296">
        <v>239</v>
      </c>
      <c r="EM296">
        <v>997</v>
      </c>
      <c r="EN296">
        <v>467</v>
      </c>
      <c r="EO296">
        <v>92</v>
      </c>
      <c r="EP296">
        <v>724</v>
      </c>
      <c r="EQ296">
        <v>305</v>
      </c>
      <c r="ER296">
        <v>211</v>
      </c>
      <c r="ES296">
        <v>402</v>
      </c>
      <c r="ET296">
        <v>319</v>
      </c>
      <c r="EU296">
        <v>583</v>
      </c>
      <c r="EV296">
        <v>921</v>
      </c>
      <c r="EW296">
        <v>819</v>
      </c>
      <c r="EX296">
        <v>506</v>
      </c>
      <c r="EY296">
        <v>339</v>
      </c>
      <c r="EZ296">
        <v>692</v>
      </c>
      <c r="FA296">
        <v>390</v>
      </c>
      <c r="FB296">
        <v>176</v>
      </c>
      <c r="FC296">
        <v>287</v>
      </c>
      <c r="FD296">
        <v>735</v>
      </c>
      <c r="FE296">
        <v>784</v>
      </c>
      <c r="FF296">
        <v>408</v>
      </c>
      <c r="FG296">
        <v>790</v>
      </c>
      <c r="FH296">
        <v>348</v>
      </c>
      <c r="FI296">
        <v>40</v>
      </c>
      <c r="FJ296">
        <v>50</v>
      </c>
      <c r="FK296">
        <v>50</v>
      </c>
      <c r="FL296">
        <v>50</v>
      </c>
      <c r="FM296">
        <v>50</v>
      </c>
      <c r="FN296">
        <v>66</v>
      </c>
      <c r="FO296">
        <v>75</v>
      </c>
      <c r="FP296">
        <v>61</v>
      </c>
      <c r="FQ296">
        <v>80</v>
      </c>
      <c r="FR296">
        <v>78</v>
      </c>
      <c r="FS296">
        <v>60</v>
      </c>
      <c r="FT296">
        <v>57</v>
      </c>
      <c r="FU296">
        <v>50</v>
      </c>
      <c r="FV296">
        <v>50</v>
      </c>
      <c r="FW296">
        <v>50</v>
      </c>
      <c r="FX296">
        <v>50</v>
      </c>
      <c r="FY296">
        <v>50</v>
      </c>
      <c r="FZ296">
        <v>50</v>
      </c>
      <c r="GA296">
        <v>50</v>
      </c>
      <c r="GB296">
        <v>50</v>
      </c>
      <c r="GC296">
        <v>50</v>
      </c>
      <c r="GD296">
        <v>50</v>
      </c>
      <c r="GE296">
        <v>80</v>
      </c>
      <c r="GF296">
        <v>70</v>
      </c>
      <c r="GG296">
        <v>71</v>
      </c>
      <c r="GH296">
        <v>70</v>
      </c>
      <c r="GI296">
        <v>52</v>
      </c>
      <c r="GJ296">
        <v>67</v>
      </c>
      <c r="GK296">
        <v>59</v>
      </c>
      <c r="GL296">
        <v>50</v>
      </c>
      <c r="GM296">
        <v>50</v>
      </c>
      <c r="GN296">
        <v>50</v>
      </c>
      <c r="GO296">
        <v>50</v>
      </c>
      <c r="GP296">
        <v>50</v>
      </c>
      <c r="GQ296">
        <v>50</v>
      </c>
      <c r="GR296">
        <v>0.78200000000000003</v>
      </c>
      <c r="GS296">
        <v>1.147</v>
      </c>
      <c r="GT296">
        <v>0.59199999999999997</v>
      </c>
      <c r="GU296">
        <v>0.51600000000000001</v>
      </c>
      <c r="GV296">
        <v>0.64800000000000002</v>
      </c>
      <c r="GW296">
        <v>1.2130000000000001</v>
      </c>
      <c r="GX296">
        <v>1.0659999999999998</v>
      </c>
      <c r="GY296">
        <v>0.90700000000000003</v>
      </c>
      <c r="GZ296">
        <v>0.98599999999999999</v>
      </c>
      <c r="HA296">
        <v>1.1800000000000002</v>
      </c>
      <c r="HB296">
        <v>1.208</v>
      </c>
      <c r="HC296">
        <v>0.73899999999999999</v>
      </c>
      <c r="HD296">
        <v>1.4969999999999999</v>
      </c>
      <c r="HE296">
        <v>0.96700000000000008</v>
      </c>
      <c r="HF296">
        <v>0.59199999999999997</v>
      </c>
      <c r="HG296">
        <v>2</v>
      </c>
      <c r="HH296">
        <v>0.30499999999999999</v>
      </c>
      <c r="HI296">
        <v>0.21099999999999999</v>
      </c>
      <c r="HJ296">
        <v>0.40200000000000002</v>
      </c>
      <c r="HK296">
        <v>0.31900000000000001</v>
      </c>
      <c r="HL296">
        <v>0.58299999999999996</v>
      </c>
      <c r="HM296">
        <v>0.92100000000000004</v>
      </c>
      <c r="HN296">
        <v>0.81899999999999995</v>
      </c>
      <c r="HO296">
        <v>0.50600000000000001</v>
      </c>
      <c r="HP296">
        <v>0.33900000000000002</v>
      </c>
      <c r="HQ296">
        <v>0.69199999999999995</v>
      </c>
      <c r="HR296">
        <v>0.39</v>
      </c>
      <c r="HS296">
        <v>0.17599999999999999</v>
      </c>
      <c r="HT296">
        <v>0.28699999999999998</v>
      </c>
      <c r="HU296">
        <v>0.73499999999999999</v>
      </c>
      <c r="HV296">
        <v>0.78400000000000003</v>
      </c>
      <c r="HW296">
        <v>0.40799999999999997</v>
      </c>
      <c r="HX296" s="40" t="s">
        <v>85</v>
      </c>
      <c r="HY296" s="35" t="s">
        <v>85</v>
      </c>
      <c r="HZ296" s="36" t="s">
        <v>85</v>
      </c>
      <c r="IA296" s="36" t="s">
        <v>85</v>
      </c>
      <c r="IB296" s="36">
        <v>5</v>
      </c>
      <c r="IC296" s="36" t="s">
        <v>85</v>
      </c>
      <c r="ID296" s="37" t="s">
        <v>85</v>
      </c>
      <c r="IE296" s="37" t="s">
        <v>85</v>
      </c>
      <c r="IF296" s="34" t="str">
        <f t="shared" si="33"/>
        <v/>
      </c>
      <c r="IG296" t="str">
        <f t="shared" si="34"/>
        <v/>
      </c>
      <c r="IH296" t="str">
        <f t="shared" si="35"/>
        <v/>
      </c>
      <c r="II296" t="str">
        <f t="shared" si="36"/>
        <v/>
      </c>
      <c r="IJ296">
        <f t="shared" si="37"/>
        <v>11</v>
      </c>
      <c r="IK296" t="str">
        <f t="shared" si="38"/>
        <v/>
      </c>
      <c r="IL296" t="str">
        <f t="shared" si="39"/>
        <v/>
      </c>
      <c r="IM296" t="str">
        <f t="shared" si="40"/>
        <v/>
      </c>
    </row>
    <row r="297" spans="1:247" x14ac:dyDescent="0.25">
      <c r="A297" s="48">
        <v>801225</v>
      </c>
      <c r="E297" t="b">
        <v>0</v>
      </c>
      <c r="H297">
        <v>40</v>
      </c>
      <c r="J297" t="s">
        <v>46</v>
      </c>
      <c r="K297" t="b">
        <v>1</v>
      </c>
      <c r="N297" t="s">
        <v>43</v>
      </c>
      <c r="R297">
        <v>0</v>
      </c>
      <c r="S297">
        <v>1.25</v>
      </c>
      <c r="T297" t="b">
        <v>0</v>
      </c>
      <c r="U297">
        <v>43748.000243055554</v>
      </c>
      <c r="V297">
        <v>0</v>
      </c>
      <c r="W297">
        <v>0</v>
      </c>
      <c r="X297">
        <v>0.1129</v>
      </c>
      <c r="Y297">
        <v>1</v>
      </c>
      <c r="Z297">
        <v>0</v>
      </c>
      <c r="AA297">
        <v>0</v>
      </c>
      <c r="AB297">
        <v>20</v>
      </c>
      <c r="AC297">
        <v>20</v>
      </c>
      <c r="AD297">
        <v>16</v>
      </c>
      <c r="AE297">
        <v>43691.000243055554</v>
      </c>
      <c r="AF297">
        <v>43748.000243055554</v>
      </c>
      <c r="AH297">
        <v>1.25</v>
      </c>
      <c r="AI297" t="s">
        <v>44</v>
      </c>
      <c r="AJ297">
        <v>751</v>
      </c>
      <c r="AK297">
        <v>122</v>
      </c>
      <c r="AL297">
        <v>502</v>
      </c>
      <c r="AM297">
        <v>996</v>
      </c>
      <c r="AN297">
        <v>726</v>
      </c>
      <c r="AO297">
        <v>499</v>
      </c>
      <c r="AP297">
        <v>908</v>
      </c>
      <c r="AQ297">
        <v>961</v>
      </c>
      <c r="AR297">
        <v>915</v>
      </c>
      <c r="AS297">
        <v>92</v>
      </c>
      <c r="AT297">
        <v>222</v>
      </c>
      <c r="AU297">
        <v>289</v>
      </c>
      <c r="AV297">
        <v>222</v>
      </c>
      <c r="AW297">
        <v>585</v>
      </c>
      <c r="AX297">
        <v>151</v>
      </c>
      <c r="AY297">
        <v>657</v>
      </c>
      <c r="AZ297">
        <v>68</v>
      </c>
      <c r="BA297">
        <v>87</v>
      </c>
      <c r="BB297">
        <v>89</v>
      </c>
      <c r="BC297">
        <v>97</v>
      </c>
      <c r="BD297">
        <v>99</v>
      </c>
      <c r="BE297">
        <v>70</v>
      </c>
      <c r="BF297">
        <v>100</v>
      </c>
      <c r="BG297">
        <v>100</v>
      </c>
      <c r="BH297">
        <v>100</v>
      </c>
      <c r="BI297">
        <v>100</v>
      </c>
      <c r="BJ297">
        <v>100</v>
      </c>
      <c r="BK297">
        <v>100</v>
      </c>
      <c r="BL297">
        <v>100</v>
      </c>
      <c r="BM297">
        <v>25</v>
      </c>
      <c r="BN297">
        <v>25</v>
      </c>
      <c r="BO297">
        <v>25</v>
      </c>
      <c r="BP297">
        <v>25</v>
      </c>
      <c r="BQ297">
        <v>0</v>
      </c>
      <c r="BR297">
        <v>0</v>
      </c>
      <c r="BS297">
        <v>3</v>
      </c>
      <c r="BT297">
        <v>1</v>
      </c>
      <c r="BU297">
        <v>1</v>
      </c>
      <c r="BV297">
        <v>3</v>
      </c>
      <c r="BW297">
        <v>1</v>
      </c>
      <c r="BX297">
        <v>3</v>
      </c>
      <c r="BY297">
        <v>2</v>
      </c>
      <c r="BZ297">
        <v>0</v>
      </c>
      <c r="CA297">
        <v>0</v>
      </c>
      <c r="CB297">
        <v>2</v>
      </c>
      <c r="CC297">
        <v>0</v>
      </c>
      <c r="CD297">
        <v>2</v>
      </c>
      <c r="CE297">
        <v>0</v>
      </c>
      <c r="CF297">
        <v>0</v>
      </c>
      <c r="CG297">
        <v>88</v>
      </c>
      <c r="CH297">
        <v>100</v>
      </c>
      <c r="CI297">
        <v>87</v>
      </c>
      <c r="CJ297">
        <v>25</v>
      </c>
      <c r="CK297">
        <v>61</v>
      </c>
      <c r="CL297">
        <v>80</v>
      </c>
      <c r="CM297">
        <v>96</v>
      </c>
      <c r="CN297">
        <v>19</v>
      </c>
      <c r="CO297">
        <v>16</v>
      </c>
      <c r="CP297">
        <v>57</v>
      </c>
      <c r="CQ297">
        <v>32</v>
      </c>
      <c r="CR297">
        <v>43</v>
      </c>
      <c r="CS297">
        <v>78</v>
      </c>
      <c r="CT297">
        <v>0</v>
      </c>
      <c r="CU297">
        <v>44</v>
      </c>
      <c r="CV297">
        <v>100</v>
      </c>
      <c r="CW297">
        <v>71</v>
      </c>
      <c r="CX297">
        <v>56</v>
      </c>
      <c r="CY297">
        <v>80</v>
      </c>
      <c r="CZ297">
        <v>47</v>
      </c>
      <c r="DA297">
        <v>76</v>
      </c>
      <c r="DB297">
        <v>89</v>
      </c>
      <c r="DC297">
        <v>42</v>
      </c>
      <c r="DD297">
        <v>75</v>
      </c>
      <c r="DE297">
        <v>67</v>
      </c>
      <c r="DF297">
        <v>15</v>
      </c>
      <c r="DG297">
        <v>87</v>
      </c>
      <c r="DH297">
        <v>37</v>
      </c>
      <c r="DI297">
        <v>93</v>
      </c>
      <c r="DJ297">
        <v>53</v>
      </c>
      <c r="DK297">
        <v>21</v>
      </c>
      <c r="DL297">
        <v>36</v>
      </c>
      <c r="DM297">
        <v>856</v>
      </c>
      <c r="DN297">
        <v>788</v>
      </c>
      <c r="DO297">
        <v>729</v>
      </c>
      <c r="DP297">
        <v>794</v>
      </c>
      <c r="DQ297">
        <v>962</v>
      </c>
      <c r="DR297">
        <v>460</v>
      </c>
      <c r="DS297">
        <v>23</v>
      </c>
      <c r="DT297">
        <v>281</v>
      </c>
      <c r="DU297">
        <v>872</v>
      </c>
      <c r="DV297">
        <v>61</v>
      </c>
      <c r="DW297">
        <v>505</v>
      </c>
      <c r="DX297">
        <v>272</v>
      </c>
      <c r="DY297">
        <v>218</v>
      </c>
      <c r="DZ297">
        <v>641</v>
      </c>
      <c r="EA297">
        <v>95</v>
      </c>
      <c r="EB297">
        <v>537</v>
      </c>
      <c r="EC297">
        <v>745</v>
      </c>
      <c r="ED297">
        <v>720</v>
      </c>
      <c r="EE297">
        <v>804</v>
      </c>
      <c r="EF297">
        <v>238</v>
      </c>
      <c r="EG297">
        <v>351</v>
      </c>
      <c r="EH297">
        <v>353</v>
      </c>
      <c r="EI297">
        <v>317</v>
      </c>
      <c r="EJ297">
        <v>808</v>
      </c>
      <c r="EK297">
        <v>444</v>
      </c>
      <c r="EL297">
        <v>919</v>
      </c>
      <c r="EM297">
        <v>968</v>
      </c>
      <c r="EN297">
        <v>853</v>
      </c>
      <c r="EO297">
        <v>904</v>
      </c>
      <c r="EP297">
        <v>504</v>
      </c>
      <c r="EQ297">
        <v>850</v>
      </c>
      <c r="ER297">
        <v>933</v>
      </c>
      <c r="ES297">
        <v>266</v>
      </c>
      <c r="ET297">
        <v>185</v>
      </c>
      <c r="EU297">
        <v>588</v>
      </c>
      <c r="EV297">
        <v>871</v>
      </c>
      <c r="EW297">
        <v>497</v>
      </c>
      <c r="EX297">
        <v>716</v>
      </c>
      <c r="EY297">
        <v>508</v>
      </c>
      <c r="EZ297">
        <v>728</v>
      </c>
      <c r="FA297">
        <v>422</v>
      </c>
      <c r="FB297">
        <v>967</v>
      </c>
      <c r="FC297">
        <v>667</v>
      </c>
      <c r="FD297">
        <v>627</v>
      </c>
      <c r="FE297">
        <v>421</v>
      </c>
      <c r="FF297">
        <v>920</v>
      </c>
      <c r="FG297">
        <v>797</v>
      </c>
      <c r="FH297">
        <v>394</v>
      </c>
      <c r="FI297">
        <v>750</v>
      </c>
      <c r="FJ297">
        <v>50</v>
      </c>
      <c r="FK297">
        <v>50</v>
      </c>
      <c r="FL297">
        <v>50</v>
      </c>
      <c r="FM297">
        <v>50</v>
      </c>
      <c r="FN297">
        <v>56</v>
      </c>
      <c r="FO297">
        <v>72</v>
      </c>
      <c r="FP297">
        <v>59</v>
      </c>
      <c r="FQ297">
        <v>57</v>
      </c>
      <c r="FR297">
        <v>59</v>
      </c>
      <c r="FS297">
        <v>77</v>
      </c>
      <c r="FT297">
        <v>55</v>
      </c>
      <c r="FU297">
        <v>50</v>
      </c>
      <c r="FV297">
        <v>50</v>
      </c>
      <c r="FW297">
        <v>50</v>
      </c>
      <c r="FX297">
        <v>50</v>
      </c>
      <c r="FY297">
        <v>50</v>
      </c>
      <c r="FZ297">
        <v>50</v>
      </c>
      <c r="GA297">
        <v>50</v>
      </c>
      <c r="GB297">
        <v>50</v>
      </c>
      <c r="GC297">
        <v>50</v>
      </c>
      <c r="GD297">
        <v>50</v>
      </c>
      <c r="GE297">
        <v>74</v>
      </c>
      <c r="GF297">
        <v>79</v>
      </c>
      <c r="GG297">
        <v>60</v>
      </c>
      <c r="GH297">
        <v>68</v>
      </c>
      <c r="GI297">
        <v>59</v>
      </c>
      <c r="GJ297">
        <v>73</v>
      </c>
      <c r="GK297">
        <v>69</v>
      </c>
      <c r="GL297">
        <v>50</v>
      </c>
      <c r="GM297">
        <v>50</v>
      </c>
      <c r="GN297">
        <v>50</v>
      </c>
      <c r="GO297">
        <v>50</v>
      </c>
      <c r="GP297">
        <v>50</v>
      </c>
      <c r="GQ297">
        <v>50</v>
      </c>
      <c r="GR297">
        <v>0.59499999999999997</v>
      </c>
      <c r="GS297">
        <v>1.0369999999999999</v>
      </c>
      <c r="GT297">
        <v>1.2450000000000001</v>
      </c>
      <c r="GU297">
        <v>1.22</v>
      </c>
      <c r="GV297">
        <v>1.304</v>
      </c>
      <c r="GW297">
        <v>0.73799999999999999</v>
      </c>
      <c r="GX297">
        <v>0.85099999999999998</v>
      </c>
      <c r="GY297">
        <v>0.85299999999999998</v>
      </c>
      <c r="GZ297">
        <v>0.81699999999999995</v>
      </c>
      <c r="HA297">
        <v>1.3080000000000001</v>
      </c>
      <c r="HB297">
        <v>0.94399999999999995</v>
      </c>
      <c r="HC297">
        <v>1.419</v>
      </c>
      <c r="HD297">
        <v>1.468</v>
      </c>
      <c r="HE297">
        <v>1.353</v>
      </c>
      <c r="HF297">
        <v>1.4039999999999999</v>
      </c>
      <c r="HG297">
        <v>1</v>
      </c>
      <c r="HH297">
        <v>0.85</v>
      </c>
      <c r="HI297">
        <v>0.93300000000000005</v>
      </c>
      <c r="HJ297">
        <v>0.26600000000000001</v>
      </c>
      <c r="HK297">
        <v>0.185</v>
      </c>
      <c r="HL297">
        <v>0.58799999999999997</v>
      </c>
      <c r="HM297">
        <v>0.871</v>
      </c>
      <c r="HN297">
        <v>0.497</v>
      </c>
      <c r="HO297">
        <v>0.71599999999999997</v>
      </c>
      <c r="HP297">
        <v>0.50800000000000001</v>
      </c>
      <c r="HQ297">
        <v>0.72799999999999998</v>
      </c>
      <c r="HR297">
        <v>0.42199999999999999</v>
      </c>
      <c r="HS297">
        <v>0.96699999999999997</v>
      </c>
      <c r="HT297">
        <v>0.66700000000000004</v>
      </c>
      <c r="HU297">
        <v>0.627</v>
      </c>
      <c r="HV297">
        <v>0.42099999999999999</v>
      </c>
      <c r="HW297">
        <v>0.92</v>
      </c>
      <c r="HX297" s="40" t="s">
        <v>85</v>
      </c>
      <c r="HY297" s="35" t="s">
        <v>85</v>
      </c>
      <c r="HZ297" s="36" t="s">
        <v>85</v>
      </c>
      <c r="IA297" s="36" t="s">
        <v>85</v>
      </c>
      <c r="IB297" s="36" t="s">
        <v>85</v>
      </c>
      <c r="IC297" s="36" t="s">
        <v>85</v>
      </c>
      <c r="ID297" s="37" t="s">
        <v>85</v>
      </c>
      <c r="IE297" s="37" t="s">
        <v>85</v>
      </c>
      <c r="IF297" s="34" t="str">
        <f t="shared" si="33"/>
        <v/>
      </c>
      <c r="IG297" t="str">
        <f t="shared" si="34"/>
        <v/>
      </c>
      <c r="IH297" t="str">
        <f t="shared" si="35"/>
        <v/>
      </c>
      <c r="II297" t="str">
        <f t="shared" si="36"/>
        <v/>
      </c>
      <c r="IJ297" t="str">
        <f t="shared" si="37"/>
        <v/>
      </c>
      <c r="IK297" t="str">
        <f t="shared" si="38"/>
        <v/>
      </c>
      <c r="IL297" t="str">
        <f t="shared" si="39"/>
        <v/>
      </c>
      <c r="IM297" t="str">
        <f t="shared" si="40"/>
        <v/>
      </c>
    </row>
    <row r="298" spans="1:247" x14ac:dyDescent="0.25">
      <c r="A298" s="48">
        <v>801227</v>
      </c>
      <c r="E298" t="b">
        <v>0</v>
      </c>
      <c r="H298">
        <v>40</v>
      </c>
      <c r="J298" t="s">
        <v>46</v>
      </c>
      <c r="K298" t="b">
        <v>1</v>
      </c>
      <c r="N298" t="s">
        <v>43</v>
      </c>
      <c r="R298">
        <v>0</v>
      </c>
      <c r="S298">
        <v>0.20799999999999999</v>
      </c>
      <c r="T298" t="b">
        <v>0</v>
      </c>
      <c r="U298">
        <v>43748.000243055554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10</v>
      </c>
      <c r="AC298">
        <v>10</v>
      </c>
      <c r="AD298">
        <v>48</v>
      </c>
      <c r="AE298">
        <v>43691.000243055554</v>
      </c>
      <c r="AF298">
        <v>43748.000243055554</v>
      </c>
      <c r="AH298">
        <v>0.20799999999999999</v>
      </c>
      <c r="AI298" t="s">
        <v>44</v>
      </c>
      <c r="AJ298">
        <v>564</v>
      </c>
      <c r="AK298">
        <v>157</v>
      </c>
      <c r="AL298">
        <v>740</v>
      </c>
      <c r="AM298">
        <v>437</v>
      </c>
      <c r="AN298">
        <v>637</v>
      </c>
      <c r="AO298">
        <v>919</v>
      </c>
      <c r="AP298">
        <v>709</v>
      </c>
      <c r="AQ298">
        <v>248</v>
      </c>
      <c r="AR298">
        <v>743</v>
      </c>
      <c r="AS298">
        <v>670</v>
      </c>
      <c r="AT298">
        <v>451</v>
      </c>
      <c r="AU298">
        <v>614</v>
      </c>
      <c r="AV298">
        <v>655</v>
      </c>
      <c r="AW298">
        <v>151</v>
      </c>
      <c r="AX298">
        <v>578</v>
      </c>
      <c r="AY298">
        <v>543</v>
      </c>
      <c r="AZ298">
        <v>96</v>
      </c>
      <c r="BA298">
        <v>88</v>
      </c>
      <c r="BB298">
        <v>71</v>
      </c>
      <c r="BC298">
        <v>50</v>
      </c>
      <c r="BD298">
        <v>89</v>
      </c>
      <c r="BE298">
        <v>81</v>
      </c>
      <c r="BF298">
        <v>100</v>
      </c>
      <c r="BG298">
        <v>100</v>
      </c>
      <c r="BH298">
        <v>100</v>
      </c>
      <c r="BI298">
        <v>100</v>
      </c>
      <c r="BJ298">
        <v>100</v>
      </c>
      <c r="BK298">
        <v>100</v>
      </c>
      <c r="BL298">
        <v>100</v>
      </c>
      <c r="BM298">
        <v>25</v>
      </c>
      <c r="BN298">
        <v>25</v>
      </c>
      <c r="BO298">
        <v>25</v>
      </c>
      <c r="BP298">
        <v>25</v>
      </c>
      <c r="BQ298">
        <v>2</v>
      </c>
      <c r="BR298">
        <v>0</v>
      </c>
      <c r="BS298">
        <v>1</v>
      </c>
      <c r="BT298">
        <v>1</v>
      </c>
      <c r="BU298">
        <v>0</v>
      </c>
      <c r="BV298">
        <v>1</v>
      </c>
      <c r="BW298">
        <v>2</v>
      </c>
      <c r="BX298">
        <v>2</v>
      </c>
      <c r="BY298">
        <v>1</v>
      </c>
      <c r="BZ298">
        <v>1</v>
      </c>
      <c r="CA298">
        <v>2</v>
      </c>
      <c r="CB298">
        <v>2</v>
      </c>
      <c r="CC298">
        <v>2</v>
      </c>
      <c r="CD298">
        <v>3</v>
      </c>
      <c r="CE298">
        <v>3</v>
      </c>
      <c r="CF298">
        <v>0</v>
      </c>
      <c r="CG298">
        <v>83</v>
      </c>
      <c r="CH298">
        <v>66</v>
      </c>
      <c r="CI298">
        <v>92</v>
      </c>
      <c r="CJ298">
        <v>94</v>
      </c>
      <c r="CK298">
        <v>11</v>
      </c>
      <c r="CL298">
        <v>80</v>
      </c>
      <c r="CM298">
        <v>92</v>
      </c>
      <c r="CN298">
        <v>33</v>
      </c>
      <c r="CO298">
        <v>85</v>
      </c>
      <c r="CP298">
        <v>97</v>
      </c>
      <c r="CQ298">
        <v>1</v>
      </c>
      <c r="CR298">
        <v>91</v>
      </c>
      <c r="CS298">
        <v>50</v>
      </c>
      <c r="CT298">
        <v>37</v>
      </c>
      <c r="CU298">
        <v>66</v>
      </c>
      <c r="CV298">
        <v>93</v>
      </c>
      <c r="CW298">
        <v>38</v>
      </c>
      <c r="CX298">
        <v>0</v>
      </c>
      <c r="CY298">
        <v>15</v>
      </c>
      <c r="CZ298">
        <v>99</v>
      </c>
      <c r="DA298">
        <v>18</v>
      </c>
      <c r="DB298">
        <v>41</v>
      </c>
      <c r="DC298">
        <v>71</v>
      </c>
      <c r="DD298">
        <v>81</v>
      </c>
      <c r="DE298">
        <v>99</v>
      </c>
      <c r="DF298">
        <v>91</v>
      </c>
      <c r="DG298">
        <v>68</v>
      </c>
      <c r="DH298">
        <v>85</v>
      </c>
      <c r="DI298">
        <v>35</v>
      </c>
      <c r="DJ298">
        <v>20</v>
      </c>
      <c r="DK298">
        <v>43</v>
      </c>
      <c r="DL298">
        <v>2</v>
      </c>
      <c r="DM298">
        <v>816</v>
      </c>
      <c r="DN298">
        <v>571</v>
      </c>
      <c r="DO298">
        <v>368</v>
      </c>
      <c r="DP298">
        <v>446</v>
      </c>
      <c r="DQ298">
        <v>447</v>
      </c>
      <c r="DR298">
        <v>647</v>
      </c>
      <c r="DS298">
        <v>613</v>
      </c>
      <c r="DT298">
        <v>968</v>
      </c>
      <c r="DU298">
        <v>318</v>
      </c>
      <c r="DV298">
        <v>105</v>
      </c>
      <c r="DW298">
        <v>206</v>
      </c>
      <c r="DX298">
        <v>246</v>
      </c>
      <c r="DY298">
        <v>257</v>
      </c>
      <c r="DZ298">
        <v>783</v>
      </c>
      <c r="EA298">
        <v>964</v>
      </c>
      <c r="EB298">
        <v>535</v>
      </c>
      <c r="EC298">
        <v>19</v>
      </c>
      <c r="ED298">
        <v>117</v>
      </c>
      <c r="EE298">
        <v>659</v>
      </c>
      <c r="EF298">
        <v>348</v>
      </c>
      <c r="EG298">
        <v>819</v>
      </c>
      <c r="EH298">
        <v>342</v>
      </c>
      <c r="EI298">
        <v>856</v>
      </c>
      <c r="EJ298">
        <v>224</v>
      </c>
      <c r="EK298">
        <v>182</v>
      </c>
      <c r="EL298">
        <v>239</v>
      </c>
      <c r="EM298">
        <v>846</v>
      </c>
      <c r="EN298">
        <v>26</v>
      </c>
      <c r="EO298">
        <v>918</v>
      </c>
      <c r="EP298">
        <v>42</v>
      </c>
      <c r="EQ298">
        <v>638</v>
      </c>
      <c r="ER298">
        <v>682</v>
      </c>
      <c r="ES298">
        <v>723</v>
      </c>
      <c r="ET298">
        <v>213</v>
      </c>
      <c r="EU298">
        <v>838</v>
      </c>
      <c r="EV298">
        <v>953</v>
      </c>
      <c r="EW298">
        <v>194</v>
      </c>
      <c r="EX298">
        <v>475</v>
      </c>
      <c r="EY298">
        <v>818</v>
      </c>
      <c r="EZ298">
        <v>61</v>
      </c>
      <c r="FA298">
        <v>795</v>
      </c>
      <c r="FB298">
        <v>218</v>
      </c>
      <c r="FC298">
        <v>954</v>
      </c>
      <c r="FD298">
        <v>868</v>
      </c>
      <c r="FE298">
        <v>750</v>
      </c>
      <c r="FF298">
        <v>15</v>
      </c>
      <c r="FG298">
        <v>250</v>
      </c>
      <c r="FH298">
        <v>60</v>
      </c>
      <c r="FI298">
        <v>370</v>
      </c>
      <c r="FJ298">
        <v>50</v>
      </c>
      <c r="FK298">
        <v>50</v>
      </c>
      <c r="FL298">
        <v>50</v>
      </c>
      <c r="FM298">
        <v>50</v>
      </c>
      <c r="FN298">
        <v>51</v>
      </c>
      <c r="FO298">
        <v>65</v>
      </c>
      <c r="FP298">
        <v>68</v>
      </c>
      <c r="FQ298">
        <v>77</v>
      </c>
      <c r="FR298">
        <v>72</v>
      </c>
      <c r="FS298">
        <v>53</v>
      </c>
      <c r="FT298">
        <v>57</v>
      </c>
      <c r="FU298">
        <v>50</v>
      </c>
      <c r="FV298">
        <v>50</v>
      </c>
      <c r="FW298">
        <v>50</v>
      </c>
      <c r="FX298">
        <v>50</v>
      </c>
      <c r="FY298">
        <v>50</v>
      </c>
      <c r="FZ298">
        <v>50</v>
      </c>
      <c r="GA298">
        <v>50</v>
      </c>
      <c r="GB298">
        <v>50</v>
      </c>
      <c r="GC298">
        <v>50</v>
      </c>
      <c r="GD298">
        <v>50</v>
      </c>
      <c r="GE298">
        <v>53</v>
      </c>
      <c r="GF298">
        <v>68</v>
      </c>
      <c r="GG298">
        <v>66</v>
      </c>
      <c r="GH298">
        <v>77</v>
      </c>
      <c r="GI298">
        <v>72</v>
      </c>
      <c r="GJ298">
        <v>63</v>
      </c>
      <c r="GK298">
        <v>58</v>
      </c>
      <c r="GL298">
        <v>50</v>
      </c>
      <c r="GM298">
        <v>50</v>
      </c>
      <c r="GN298">
        <v>50</v>
      </c>
      <c r="GO298">
        <v>50</v>
      </c>
      <c r="GP298">
        <v>50</v>
      </c>
      <c r="GQ298">
        <v>50</v>
      </c>
      <c r="GR298">
        <v>1.464</v>
      </c>
      <c r="GS298">
        <v>1.0350000000000001</v>
      </c>
      <c r="GT298">
        <v>0.51900000000000002</v>
      </c>
      <c r="GU298">
        <v>0.61699999999999999</v>
      </c>
      <c r="GV298">
        <v>1.159</v>
      </c>
      <c r="GW298">
        <v>0.84799999999999998</v>
      </c>
      <c r="GX298">
        <v>1.319</v>
      </c>
      <c r="GY298">
        <v>0.84200000000000008</v>
      </c>
      <c r="GZ298">
        <v>1.3559999999999999</v>
      </c>
      <c r="HA298">
        <v>0.72399999999999998</v>
      </c>
      <c r="HB298">
        <v>0.68199999999999994</v>
      </c>
      <c r="HC298">
        <v>0.73899999999999999</v>
      </c>
      <c r="HD298">
        <v>1.3460000000000001</v>
      </c>
      <c r="HE298">
        <v>0.52600000000000002</v>
      </c>
      <c r="HF298">
        <v>1.4180000000000001</v>
      </c>
      <c r="HG298">
        <v>2</v>
      </c>
      <c r="HH298">
        <v>0.63800000000000001</v>
      </c>
      <c r="HI298">
        <v>0.68200000000000005</v>
      </c>
      <c r="HJ298">
        <v>0.72299999999999998</v>
      </c>
      <c r="HK298">
        <v>0.21299999999999999</v>
      </c>
      <c r="HL298">
        <v>0.83799999999999997</v>
      </c>
      <c r="HM298">
        <v>0.95299999999999996</v>
      </c>
      <c r="HN298">
        <v>0.19400000000000001</v>
      </c>
      <c r="HO298">
        <v>0.47499999999999998</v>
      </c>
      <c r="HP298">
        <v>0.81799999999999995</v>
      </c>
      <c r="HQ298">
        <v>6.0999999999999999E-2</v>
      </c>
      <c r="HR298">
        <v>0.79500000000000004</v>
      </c>
      <c r="HS298">
        <v>0.218</v>
      </c>
      <c r="HT298">
        <v>0.95399999999999996</v>
      </c>
      <c r="HU298">
        <v>0.86799999999999999</v>
      </c>
      <c r="HV298">
        <v>0.75</v>
      </c>
      <c r="HW298">
        <v>1.4999999999999999E-2</v>
      </c>
      <c r="HX298" s="40" t="s">
        <v>85</v>
      </c>
      <c r="HY298" s="35" t="s">
        <v>85</v>
      </c>
      <c r="HZ298" s="36" t="s">
        <v>85</v>
      </c>
      <c r="IA298" s="36" t="s">
        <v>85</v>
      </c>
      <c r="IB298" s="36">
        <v>2</v>
      </c>
      <c r="IC298" s="36" t="s">
        <v>85</v>
      </c>
      <c r="ID298" s="37" t="s">
        <v>85</v>
      </c>
      <c r="IE298" s="37" t="s">
        <v>85</v>
      </c>
      <c r="IF298" s="34" t="str">
        <f t="shared" si="33"/>
        <v/>
      </c>
      <c r="IG298" t="str">
        <f t="shared" si="34"/>
        <v/>
      </c>
      <c r="IH298" t="str">
        <f t="shared" si="35"/>
        <v/>
      </c>
      <c r="II298" t="str">
        <f t="shared" si="36"/>
        <v/>
      </c>
      <c r="IJ298">
        <f t="shared" si="37"/>
        <v>4</v>
      </c>
      <c r="IK298" t="str">
        <f t="shared" si="38"/>
        <v/>
      </c>
      <c r="IL298" t="str">
        <f t="shared" si="39"/>
        <v/>
      </c>
      <c r="IM298" t="str">
        <f t="shared" si="40"/>
        <v/>
      </c>
    </row>
    <row r="299" spans="1:247" x14ac:dyDescent="0.25">
      <c r="A299" s="48">
        <v>801228</v>
      </c>
      <c r="E299" t="b">
        <v>0</v>
      </c>
      <c r="H299">
        <v>40</v>
      </c>
      <c r="J299" t="s">
        <v>46</v>
      </c>
      <c r="K299" t="b">
        <v>1</v>
      </c>
      <c r="N299" t="s">
        <v>43</v>
      </c>
      <c r="R299">
        <v>72.279998779296875</v>
      </c>
      <c r="S299">
        <v>2.1000000000000001E-2</v>
      </c>
      <c r="T299" t="b">
        <v>0</v>
      </c>
      <c r="U299">
        <v>43748.000243055554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10</v>
      </c>
      <c r="AC299">
        <v>1</v>
      </c>
      <c r="AD299">
        <v>9999</v>
      </c>
      <c r="AE299">
        <v>43691.000243055554</v>
      </c>
      <c r="AF299">
        <v>43748.000243055554</v>
      </c>
      <c r="AH299">
        <v>2.1000000000000001E-2</v>
      </c>
      <c r="AI299" t="s">
        <v>44</v>
      </c>
      <c r="AJ299">
        <v>40</v>
      </c>
      <c r="AK299">
        <v>632</v>
      </c>
      <c r="AL299">
        <v>860</v>
      </c>
      <c r="AM299">
        <v>524</v>
      </c>
      <c r="AN299">
        <v>471</v>
      </c>
      <c r="AO299">
        <v>402</v>
      </c>
      <c r="AP299">
        <v>979</v>
      </c>
      <c r="AQ299">
        <v>617</v>
      </c>
      <c r="AR299">
        <v>449</v>
      </c>
      <c r="AS299">
        <v>461</v>
      </c>
      <c r="AT299">
        <v>237</v>
      </c>
      <c r="AU299">
        <v>50</v>
      </c>
      <c r="AV299">
        <v>785</v>
      </c>
      <c r="AW299">
        <v>208</v>
      </c>
      <c r="AX299">
        <v>116</v>
      </c>
      <c r="AY299">
        <v>141</v>
      </c>
      <c r="AZ299">
        <v>100</v>
      </c>
      <c r="BA299">
        <v>60</v>
      </c>
      <c r="BB299">
        <v>94</v>
      </c>
      <c r="BC299">
        <v>63</v>
      </c>
      <c r="BD299">
        <v>92</v>
      </c>
      <c r="BE299">
        <v>65</v>
      </c>
      <c r="BF299">
        <v>100</v>
      </c>
      <c r="BG299">
        <v>100</v>
      </c>
      <c r="BH299">
        <v>100</v>
      </c>
      <c r="BI299">
        <v>100</v>
      </c>
      <c r="BJ299">
        <v>100</v>
      </c>
      <c r="BK299">
        <v>100</v>
      </c>
      <c r="BL299">
        <v>100</v>
      </c>
      <c r="BM299">
        <v>25</v>
      </c>
      <c r="BN299">
        <v>25</v>
      </c>
      <c r="BO299">
        <v>25</v>
      </c>
      <c r="BP299">
        <v>25</v>
      </c>
      <c r="BQ299">
        <v>2</v>
      </c>
      <c r="BR299">
        <v>3</v>
      </c>
      <c r="BS299">
        <v>1</v>
      </c>
      <c r="BT299">
        <v>3</v>
      </c>
      <c r="BU299">
        <v>3</v>
      </c>
      <c r="BV299">
        <v>3</v>
      </c>
      <c r="BW299">
        <v>3</v>
      </c>
      <c r="BX299">
        <v>3</v>
      </c>
      <c r="BY299">
        <v>2</v>
      </c>
      <c r="BZ299">
        <v>2</v>
      </c>
      <c r="CA299">
        <v>0</v>
      </c>
      <c r="CB299">
        <v>2</v>
      </c>
      <c r="CC299">
        <v>1</v>
      </c>
      <c r="CD299">
        <v>1</v>
      </c>
      <c r="CE299">
        <v>3</v>
      </c>
      <c r="CF299">
        <v>0</v>
      </c>
      <c r="CG299">
        <v>65</v>
      </c>
      <c r="CH299">
        <v>86</v>
      </c>
      <c r="CI299">
        <v>77</v>
      </c>
      <c r="CJ299">
        <v>74</v>
      </c>
      <c r="CK299">
        <v>76</v>
      </c>
      <c r="CL299">
        <v>45</v>
      </c>
      <c r="CM299">
        <v>73</v>
      </c>
      <c r="CN299">
        <v>72</v>
      </c>
      <c r="CO299">
        <v>57</v>
      </c>
      <c r="CP299">
        <v>38</v>
      </c>
      <c r="CQ299">
        <v>100</v>
      </c>
      <c r="CR299">
        <v>72</v>
      </c>
      <c r="CS299">
        <v>24</v>
      </c>
      <c r="CT299">
        <v>13</v>
      </c>
      <c r="CU299">
        <v>76</v>
      </c>
      <c r="CV299">
        <v>69</v>
      </c>
      <c r="CW299">
        <v>64</v>
      </c>
      <c r="CX299">
        <v>44</v>
      </c>
      <c r="CY299">
        <v>31</v>
      </c>
      <c r="CZ299">
        <v>49</v>
      </c>
      <c r="DA299">
        <v>63</v>
      </c>
      <c r="DB299">
        <v>44</v>
      </c>
      <c r="DC299">
        <v>21</v>
      </c>
      <c r="DD299">
        <v>63</v>
      </c>
      <c r="DE299">
        <v>77</v>
      </c>
      <c r="DF299">
        <v>46</v>
      </c>
      <c r="DG299">
        <v>56</v>
      </c>
      <c r="DH299">
        <v>99</v>
      </c>
      <c r="DI299">
        <v>28</v>
      </c>
      <c r="DJ299">
        <v>11</v>
      </c>
      <c r="DK299">
        <v>68</v>
      </c>
      <c r="DL299">
        <v>86</v>
      </c>
      <c r="DM299">
        <v>129</v>
      </c>
      <c r="DN299">
        <v>839</v>
      </c>
      <c r="DO299">
        <v>120</v>
      </c>
      <c r="DP299">
        <v>528</v>
      </c>
      <c r="DQ299">
        <v>738</v>
      </c>
      <c r="DR299">
        <v>703</v>
      </c>
      <c r="DS299">
        <v>50</v>
      </c>
      <c r="DT299">
        <v>756</v>
      </c>
      <c r="DU299">
        <v>68</v>
      </c>
      <c r="DV299">
        <v>497</v>
      </c>
      <c r="DW299">
        <v>764</v>
      </c>
      <c r="DX299">
        <v>90</v>
      </c>
      <c r="DY299">
        <v>865</v>
      </c>
      <c r="DZ299">
        <v>648</v>
      </c>
      <c r="EA299">
        <v>769</v>
      </c>
      <c r="EB299">
        <v>138</v>
      </c>
      <c r="EC299">
        <v>285</v>
      </c>
      <c r="ED299">
        <v>606</v>
      </c>
      <c r="EE299">
        <v>886</v>
      </c>
      <c r="EF299">
        <v>281</v>
      </c>
      <c r="EG299">
        <v>40</v>
      </c>
      <c r="EH299">
        <v>28</v>
      </c>
      <c r="EI299">
        <v>210</v>
      </c>
      <c r="EJ299">
        <v>869</v>
      </c>
      <c r="EK299">
        <v>612</v>
      </c>
      <c r="EL299">
        <v>910</v>
      </c>
      <c r="EM299">
        <v>790</v>
      </c>
      <c r="EN299">
        <v>929</v>
      </c>
      <c r="EO299">
        <v>595</v>
      </c>
      <c r="EP299">
        <v>571</v>
      </c>
      <c r="EQ299">
        <v>509</v>
      </c>
      <c r="ER299">
        <v>640</v>
      </c>
      <c r="ES299">
        <v>380</v>
      </c>
      <c r="ET299">
        <v>32</v>
      </c>
      <c r="EU299">
        <v>5</v>
      </c>
      <c r="EV299">
        <v>408</v>
      </c>
      <c r="EW299">
        <v>805</v>
      </c>
      <c r="EX299">
        <v>531</v>
      </c>
      <c r="EY299">
        <v>203</v>
      </c>
      <c r="EZ299">
        <v>964</v>
      </c>
      <c r="FA299">
        <v>538</v>
      </c>
      <c r="FB299">
        <v>255</v>
      </c>
      <c r="FC299">
        <v>42</v>
      </c>
      <c r="FD299">
        <v>133</v>
      </c>
      <c r="FE299">
        <v>521</v>
      </c>
      <c r="FF299">
        <v>439</v>
      </c>
      <c r="FG299">
        <v>615</v>
      </c>
      <c r="FH299">
        <v>637</v>
      </c>
      <c r="FI299">
        <v>623</v>
      </c>
      <c r="FJ299">
        <v>50</v>
      </c>
      <c r="FK299">
        <v>50</v>
      </c>
      <c r="FL299">
        <v>50</v>
      </c>
      <c r="FM299">
        <v>50</v>
      </c>
      <c r="FN299">
        <v>61</v>
      </c>
      <c r="FO299">
        <v>71</v>
      </c>
      <c r="FP299">
        <v>60</v>
      </c>
      <c r="FQ299">
        <v>69</v>
      </c>
      <c r="FR299">
        <v>51</v>
      </c>
      <c r="FS299">
        <v>76</v>
      </c>
      <c r="FT299">
        <v>74</v>
      </c>
      <c r="FU299">
        <v>50</v>
      </c>
      <c r="FV299">
        <v>50</v>
      </c>
      <c r="FW299">
        <v>50</v>
      </c>
      <c r="FX299">
        <v>50</v>
      </c>
      <c r="FY299">
        <v>50</v>
      </c>
      <c r="FZ299">
        <v>50</v>
      </c>
      <c r="GA299">
        <v>50</v>
      </c>
      <c r="GB299">
        <v>50</v>
      </c>
      <c r="GC299">
        <v>50</v>
      </c>
      <c r="GD299">
        <v>50</v>
      </c>
      <c r="GE299">
        <v>59</v>
      </c>
      <c r="GF299">
        <v>67</v>
      </c>
      <c r="GG299">
        <v>70</v>
      </c>
      <c r="GH299">
        <v>66</v>
      </c>
      <c r="GI299">
        <v>69</v>
      </c>
      <c r="GJ299">
        <v>71</v>
      </c>
      <c r="GK299">
        <v>60</v>
      </c>
      <c r="GL299">
        <v>50</v>
      </c>
      <c r="GM299">
        <v>50</v>
      </c>
      <c r="GN299">
        <v>50</v>
      </c>
      <c r="GO299">
        <v>50</v>
      </c>
      <c r="GP299">
        <v>50</v>
      </c>
      <c r="GQ299">
        <v>50</v>
      </c>
      <c r="GR299">
        <v>1.2690000000000001</v>
      </c>
      <c r="GS299">
        <v>0.63800000000000001</v>
      </c>
      <c r="GT299">
        <v>0.78499999999999992</v>
      </c>
      <c r="GU299">
        <v>1.1059999999999999</v>
      </c>
      <c r="GV299">
        <v>1.3860000000000001</v>
      </c>
      <c r="GW299">
        <v>0.78100000000000003</v>
      </c>
      <c r="GX299">
        <v>0.54</v>
      </c>
      <c r="GY299">
        <v>0.52800000000000002</v>
      </c>
      <c r="GZ299">
        <v>0.71</v>
      </c>
      <c r="HA299">
        <v>1.369</v>
      </c>
      <c r="HB299">
        <v>1.1120000000000001</v>
      </c>
      <c r="HC299">
        <v>1.4100000000000001</v>
      </c>
      <c r="HD299">
        <v>1.29</v>
      </c>
      <c r="HE299">
        <v>1.429</v>
      </c>
      <c r="HF299">
        <v>1.095</v>
      </c>
      <c r="HG299">
        <v>1</v>
      </c>
      <c r="HH299">
        <v>0.50900000000000001</v>
      </c>
      <c r="HI299">
        <v>0.64</v>
      </c>
      <c r="HJ299">
        <v>0.38</v>
      </c>
      <c r="HK299">
        <v>3.2000000000000001E-2</v>
      </c>
      <c r="HL299">
        <v>5.0000000000000001E-3</v>
      </c>
      <c r="HM299">
        <v>0.40799999999999997</v>
      </c>
      <c r="HN299">
        <v>0.80500000000000005</v>
      </c>
      <c r="HO299">
        <v>0.53100000000000003</v>
      </c>
      <c r="HP299">
        <v>0.20300000000000001</v>
      </c>
      <c r="HQ299">
        <v>0.96399999999999997</v>
      </c>
      <c r="HR299">
        <v>0.53800000000000003</v>
      </c>
      <c r="HS299">
        <v>0.255</v>
      </c>
      <c r="HT299">
        <v>4.2000000000000003E-2</v>
      </c>
      <c r="HU299">
        <v>0.13300000000000001</v>
      </c>
      <c r="HV299">
        <v>0.52100000000000002</v>
      </c>
      <c r="HW299">
        <v>0.439</v>
      </c>
      <c r="HX299" s="40" t="s">
        <v>85</v>
      </c>
      <c r="HY299" s="35" t="s">
        <v>85</v>
      </c>
      <c r="HZ299" s="36" t="s">
        <v>85</v>
      </c>
      <c r="IA299" s="36" t="s">
        <v>85</v>
      </c>
      <c r="IB299" s="36" t="s">
        <v>85</v>
      </c>
      <c r="IC299" s="36" t="s">
        <v>85</v>
      </c>
      <c r="ID299" s="37" t="s">
        <v>85</v>
      </c>
      <c r="IE299" s="37" t="s">
        <v>85</v>
      </c>
      <c r="IF299" s="34" t="str">
        <f t="shared" si="33"/>
        <v/>
      </c>
      <c r="IG299" t="str">
        <f t="shared" si="34"/>
        <v/>
      </c>
      <c r="IH299" t="str">
        <f t="shared" si="35"/>
        <v/>
      </c>
      <c r="II299" t="str">
        <f t="shared" si="36"/>
        <v/>
      </c>
      <c r="IJ299" t="str">
        <f t="shared" si="37"/>
        <v/>
      </c>
      <c r="IK299" t="str">
        <f t="shared" si="38"/>
        <v/>
      </c>
      <c r="IL299" t="str">
        <f t="shared" si="39"/>
        <v/>
      </c>
      <c r="IM299" t="str">
        <f t="shared" si="40"/>
        <v/>
      </c>
    </row>
    <row r="300" spans="1:247" x14ac:dyDescent="0.25">
      <c r="A300" s="48">
        <v>801230</v>
      </c>
      <c r="E300" t="b">
        <v>0</v>
      </c>
      <c r="H300">
        <v>40</v>
      </c>
      <c r="J300" t="s">
        <v>42</v>
      </c>
      <c r="K300" t="b">
        <v>1</v>
      </c>
      <c r="N300" t="s">
        <v>43</v>
      </c>
      <c r="R300">
        <v>0</v>
      </c>
      <c r="S300">
        <v>0.14199999999999999</v>
      </c>
      <c r="T300" t="b">
        <v>0</v>
      </c>
      <c r="U300">
        <v>43748.000243055554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10</v>
      </c>
      <c r="AC300">
        <v>10</v>
      </c>
      <c r="AD300">
        <v>70</v>
      </c>
      <c r="AE300">
        <v>43691.000243055554</v>
      </c>
      <c r="AF300">
        <v>43748.000243055554</v>
      </c>
      <c r="AH300">
        <v>0.14199999999999999</v>
      </c>
      <c r="AI300" t="s">
        <v>44</v>
      </c>
      <c r="AJ300">
        <v>84</v>
      </c>
      <c r="AK300">
        <v>959</v>
      </c>
      <c r="AL300">
        <v>35</v>
      </c>
      <c r="AM300">
        <v>184</v>
      </c>
      <c r="AN300">
        <v>294</v>
      </c>
      <c r="AO300">
        <v>525</v>
      </c>
      <c r="AP300">
        <v>846</v>
      </c>
      <c r="AQ300">
        <v>479</v>
      </c>
      <c r="AR300">
        <v>374</v>
      </c>
      <c r="AS300">
        <v>784</v>
      </c>
      <c r="AT300">
        <v>869</v>
      </c>
      <c r="AU300">
        <v>455</v>
      </c>
      <c r="AV300">
        <v>505</v>
      </c>
      <c r="AW300">
        <v>913</v>
      </c>
      <c r="AX300">
        <v>611</v>
      </c>
      <c r="AY300">
        <v>94</v>
      </c>
      <c r="AZ300">
        <v>66</v>
      </c>
      <c r="BA300">
        <v>68</v>
      </c>
      <c r="BB300">
        <v>59</v>
      </c>
      <c r="BC300">
        <v>71</v>
      </c>
      <c r="BD300">
        <v>83</v>
      </c>
      <c r="BE300">
        <v>62</v>
      </c>
      <c r="BF300">
        <v>100</v>
      </c>
      <c r="BG300">
        <v>100</v>
      </c>
      <c r="BH300">
        <v>100</v>
      </c>
      <c r="BI300">
        <v>100</v>
      </c>
      <c r="BJ300">
        <v>100</v>
      </c>
      <c r="BK300">
        <v>100</v>
      </c>
      <c r="BL300">
        <v>100</v>
      </c>
      <c r="BM300">
        <v>25</v>
      </c>
      <c r="BN300">
        <v>25</v>
      </c>
      <c r="BO300">
        <v>25</v>
      </c>
      <c r="BP300">
        <v>25</v>
      </c>
      <c r="BQ300">
        <v>1</v>
      </c>
      <c r="BR300">
        <v>3</v>
      </c>
      <c r="BS300">
        <v>2</v>
      </c>
      <c r="BT300">
        <v>2</v>
      </c>
      <c r="BU300">
        <v>0</v>
      </c>
      <c r="BV300">
        <v>0</v>
      </c>
      <c r="BW300">
        <v>1</v>
      </c>
      <c r="BX300">
        <v>2</v>
      </c>
      <c r="BY300">
        <v>0</v>
      </c>
      <c r="BZ300">
        <v>3</v>
      </c>
      <c r="CA300">
        <v>1</v>
      </c>
      <c r="CB300">
        <v>0</v>
      </c>
      <c r="CC300">
        <v>0</v>
      </c>
      <c r="CD300">
        <v>0</v>
      </c>
      <c r="CE300">
        <v>1</v>
      </c>
      <c r="CF300">
        <v>3</v>
      </c>
      <c r="CG300">
        <v>71</v>
      </c>
      <c r="CH300">
        <v>89</v>
      </c>
      <c r="CI300">
        <v>87</v>
      </c>
      <c r="CJ300">
        <v>50</v>
      </c>
      <c r="CK300">
        <v>5</v>
      </c>
      <c r="CL300">
        <v>40</v>
      </c>
      <c r="CM300">
        <v>55</v>
      </c>
      <c r="CN300">
        <v>86</v>
      </c>
      <c r="CO300">
        <v>52</v>
      </c>
      <c r="CP300">
        <v>57</v>
      </c>
      <c r="CQ300">
        <v>6</v>
      </c>
      <c r="CR300">
        <v>31</v>
      </c>
      <c r="CS300">
        <v>35</v>
      </c>
      <c r="CT300">
        <v>45</v>
      </c>
      <c r="CU300">
        <v>32</v>
      </c>
      <c r="CV300">
        <v>86</v>
      </c>
      <c r="CW300">
        <v>45</v>
      </c>
      <c r="CX300">
        <v>46</v>
      </c>
      <c r="CY300">
        <v>26</v>
      </c>
      <c r="CZ300">
        <v>33</v>
      </c>
      <c r="DA300">
        <v>38</v>
      </c>
      <c r="DB300">
        <v>35</v>
      </c>
      <c r="DC300">
        <v>45</v>
      </c>
      <c r="DD300">
        <v>4</v>
      </c>
      <c r="DE300">
        <v>31</v>
      </c>
      <c r="DF300">
        <v>41</v>
      </c>
      <c r="DG300">
        <v>77</v>
      </c>
      <c r="DH300">
        <v>84</v>
      </c>
      <c r="DI300">
        <v>79</v>
      </c>
      <c r="DJ300">
        <v>97</v>
      </c>
      <c r="DK300">
        <v>49</v>
      </c>
      <c r="DL300">
        <v>62</v>
      </c>
      <c r="DM300">
        <v>328</v>
      </c>
      <c r="DN300">
        <v>436</v>
      </c>
      <c r="DO300">
        <v>869</v>
      </c>
      <c r="DP300">
        <v>272</v>
      </c>
      <c r="DQ300">
        <v>369</v>
      </c>
      <c r="DR300">
        <v>933</v>
      </c>
      <c r="DS300">
        <v>357</v>
      </c>
      <c r="DT300">
        <v>597</v>
      </c>
      <c r="DU300">
        <v>431</v>
      </c>
      <c r="DV300">
        <v>561</v>
      </c>
      <c r="DW300">
        <v>899</v>
      </c>
      <c r="DX300">
        <v>870</v>
      </c>
      <c r="DY300">
        <v>872</v>
      </c>
      <c r="DZ300">
        <v>135</v>
      </c>
      <c r="EA300">
        <v>154</v>
      </c>
      <c r="EB300">
        <v>52</v>
      </c>
      <c r="EC300">
        <v>924</v>
      </c>
      <c r="ED300">
        <v>415</v>
      </c>
      <c r="EE300">
        <v>542</v>
      </c>
      <c r="EF300">
        <v>641</v>
      </c>
      <c r="EG300">
        <v>764</v>
      </c>
      <c r="EH300">
        <v>811</v>
      </c>
      <c r="EI300">
        <v>652</v>
      </c>
      <c r="EJ300">
        <v>728</v>
      </c>
      <c r="EK300">
        <v>795</v>
      </c>
      <c r="EL300">
        <v>463</v>
      </c>
      <c r="EM300">
        <v>535</v>
      </c>
      <c r="EN300">
        <v>105</v>
      </c>
      <c r="EO300">
        <v>603</v>
      </c>
      <c r="EP300">
        <v>106</v>
      </c>
      <c r="EQ300">
        <v>945</v>
      </c>
      <c r="ER300">
        <v>685</v>
      </c>
      <c r="ES300">
        <v>291</v>
      </c>
      <c r="ET300">
        <v>819</v>
      </c>
      <c r="EU300">
        <v>736</v>
      </c>
      <c r="EV300">
        <v>324</v>
      </c>
      <c r="EW300">
        <v>400</v>
      </c>
      <c r="EX300">
        <v>967</v>
      </c>
      <c r="EY300">
        <v>785</v>
      </c>
      <c r="EZ300">
        <v>527</v>
      </c>
      <c r="FA300">
        <v>663</v>
      </c>
      <c r="FB300">
        <v>453</v>
      </c>
      <c r="FC300">
        <v>431</v>
      </c>
      <c r="FD300">
        <v>235</v>
      </c>
      <c r="FE300">
        <v>804</v>
      </c>
      <c r="FF300">
        <v>265</v>
      </c>
      <c r="FG300">
        <v>688</v>
      </c>
      <c r="FH300">
        <v>537</v>
      </c>
      <c r="FI300">
        <v>859</v>
      </c>
      <c r="FJ300">
        <v>50</v>
      </c>
      <c r="FK300">
        <v>50</v>
      </c>
      <c r="FL300">
        <v>50</v>
      </c>
      <c r="FM300">
        <v>50</v>
      </c>
      <c r="FN300">
        <v>51</v>
      </c>
      <c r="FO300">
        <v>57</v>
      </c>
      <c r="FP300">
        <v>66</v>
      </c>
      <c r="FQ300">
        <v>74</v>
      </c>
      <c r="FR300">
        <v>61</v>
      </c>
      <c r="FS300">
        <v>64</v>
      </c>
      <c r="FT300">
        <v>51</v>
      </c>
      <c r="FU300">
        <v>50</v>
      </c>
      <c r="FV300">
        <v>50</v>
      </c>
      <c r="FW300">
        <v>50</v>
      </c>
      <c r="FX300">
        <v>50</v>
      </c>
      <c r="FY300">
        <v>50</v>
      </c>
      <c r="FZ300">
        <v>50</v>
      </c>
      <c r="GA300">
        <v>50</v>
      </c>
      <c r="GB300">
        <v>50</v>
      </c>
      <c r="GC300">
        <v>50</v>
      </c>
      <c r="GD300">
        <v>50</v>
      </c>
      <c r="GE300">
        <v>68</v>
      </c>
      <c r="GF300">
        <v>50</v>
      </c>
      <c r="GG300">
        <v>68</v>
      </c>
      <c r="GH300">
        <v>64</v>
      </c>
      <c r="GI300">
        <v>76</v>
      </c>
      <c r="GJ300">
        <v>68</v>
      </c>
      <c r="GK300">
        <v>53</v>
      </c>
      <c r="GL300">
        <v>50</v>
      </c>
      <c r="GM300">
        <v>50</v>
      </c>
      <c r="GN300">
        <v>50</v>
      </c>
      <c r="GO300">
        <v>50</v>
      </c>
      <c r="GP300">
        <v>50</v>
      </c>
      <c r="GQ300">
        <v>50</v>
      </c>
      <c r="GR300">
        <v>0.65400000000000003</v>
      </c>
      <c r="GS300">
        <v>0.55200000000000005</v>
      </c>
      <c r="GT300">
        <v>1.4239999999999999</v>
      </c>
      <c r="GU300">
        <v>0.91500000000000004</v>
      </c>
      <c r="GV300">
        <v>1.042</v>
      </c>
      <c r="GW300">
        <v>1.141</v>
      </c>
      <c r="GX300">
        <v>1.264</v>
      </c>
      <c r="GY300">
        <v>1.3109999999999999</v>
      </c>
      <c r="GZ300">
        <v>1.1520000000000001</v>
      </c>
      <c r="HA300">
        <v>1.228</v>
      </c>
      <c r="HB300">
        <v>1.2949999999999999</v>
      </c>
      <c r="HC300">
        <v>0.96300000000000008</v>
      </c>
      <c r="HD300">
        <v>1.0350000000000001</v>
      </c>
      <c r="HE300">
        <v>0.60499999999999998</v>
      </c>
      <c r="HF300">
        <v>1.103</v>
      </c>
      <c r="HG300">
        <v>2</v>
      </c>
      <c r="HH300">
        <v>0.94499999999999995</v>
      </c>
      <c r="HI300">
        <v>0.68500000000000005</v>
      </c>
      <c r="HJ300">
        <v>0.29099999999999998</v>
      </c>
      <c r="HK300">
        <v>0.81899999999999995</v>
      </c>
      <c r="HL300">
        <v>0.73599999999999999</v>
      </c>
      <c r="HM300">
        <v>0.32400000000000001</v>
      </c>
      <c r="HN300">
        <v>0.4</v>
      </c>
      <c r="HO300">
        <v>0.96699999999999997</v>
      </c>
      <c r="HP300">
        <v>0.78500000000000003</v>
      </c>
      <c r="HQ300">
        <v>0.52700000000000002</v>
      </c>
      <c r="HR300">
        <v>0.66300000000000003</v>
      </c>
      <c r="HS300">
        <v>0.45300000000000001</v>
      </c>
      <c r="HT300">
        <v>0.43099999999999999</v>
      </c>
      <c r="HU300">
        <v>0.23499999999999999</v>
      </c>
      <c r="HV300">
        <v>0.80400000000000005</v>
      </c>
      <c r="HW300">
        <v>0.26500000000000001</v>
      </c>
      <c r="HX300" s="40" t="s">
        <v>85</v>
      </c>
      <c r="HY300" s="35" t="s">
        <v>85</v>
      </c>
      <c r="HZ300" s="36" t="s">
        <v>85</v>
      </c>
      <c r="IA300" s="36" t="s">
        <v>85</v>
      </c>
      <c r="IB300" s="36">
        <v>62</v>
      </c>
      <c r="IC300" s="36" t="s">
        <v>85</v>
      </c>
      <c r="ID300" s="37" t="s">
        <v>85</v>
      </c>
      <c r="IE300" s="37" t="s">
        <v>85</v>
      </c>
      <c r="IF300" s="34" t="str">
        <f t="shared" si="33"/>
        <v/>
      </c>
      <c r="IG300" t="str">
        <f t="shared" si="34"/>
        <v/>
      </c>
      <c r="IH300" t="str">
        <f t="shared" si="35"/>
        <v/>
      </c>
      <c r="II300" t="str">
        <f t="shared" si="36"/>
        <v/>
      </c>
      <c r="IJ300">
        <f t="shared" si="37"/>
        <v>124</v>
      </c>
      <c r="IK300" t="str">
        <f t="shared" si="38"/>
        <v/>
      </c>
      <c r="IL300" t="str">
        <f t="shared" si="39"/>
        <v/>
      </c>
      <c r="IM300" t="str">
        <f t="shared" si="40"/>
        <v/>
      </c>
    </row>
    <row r="301" spans="1:247" x14ac:dyDescent="0.25">
      <c r="A301" s="48">
        <v>801231</v>
      </c>
      <c r="E301" t="b">
        <v>0</v>
      </c>
      <c r="H301">
        <v>50</v>
      </c>
      <c r="J301" t="s">
        <v>46</v>
      </c>
      <c r="K301" t="b">
        <v>1</v>
      </c>
      <c r="N301" t="s">
        <v>43</v>
      </c>
      <c r="R301">
        <v>91.739997863769531</v>
      </c>
      <c r="S301">
        <v>8.3000000000000004E-2</v>
      </c>
      <c r="T301" t="b">
        <v>0</v>
      </c>
      <c r="U301">
        <v>43762.000243055554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1</v>
      </c>
      <c r="AC301">
        <v>1</v>
      </c>
      <c r="AD301">
        <v>12</v>
      </c>
      <c r="AE301">
        <v>43691.000243055554</v>
      </c>
      <c r="AF301">
        <v>43762.000243055554</v>
      </c>
      <c r="AH301">
        <v>8.3000000000000004E-2</v>
      </c>
      <c r="AI301" t="s">
        <v>44</v>
      </c>
      <c r="AJ301">
        <v>824</v>
      </c>
      <c r="AK301">
        <v>252</v>
      </c>
      <c r="AL301">
        <v>62</v>
      </c>
      <c r="AM301">
        <v>545</v>
      </c>
      <c r="AN301">
        <v>449</v>
      </c>
      <c r="AO301">
        <v>329</v>
      </c>
      <c r="AP301">
        <v>753</v>
      </c>
      <c r="AQ301">
        <v>978</v>
      </c>
      <c r="AR301">
        <v>344</v>
      </c>
      <c r="AS301">
        <v>599</v>
      </c>
      <c r="AT301">
        <v>606</v>
      </c>
      <c r="AU301">
        <v>32</v>
      </c>
      <c r="AV301">
        <v>874</v>
      </c>
      <c r="AW301">
        <v>381</v>
      </c>
      <c r="AX301">
        <v>405</v>
      </c>
      <c r="AY301">
        <v>772</v>
      </c>
      <c r="AZ301">
        <v>63</v>
      </c>
      <c r="BA301">
        <v>64</v>
      </c>
      <c r="BB301">
        <v>74</v>
      </c>
      <c r="BC301">
        <v>95</v>
      </c>
      <c r="BD301">
        <v>69</v>
      </c>
      <c r="BE301">
        <v>99</v>
      </c>
      <c r="BF301">
        <v>100</v>
      </c>
      <c r="BG301">
        <v>100</v>
      </c>
      <c r="BH301">
        <v>100</v>
      </c>
      <c r="BI301">
        <v>100</v>
      </c>
      <c r="BJ301">
        <v>100</v>
      </c>
      <c r="BK301">
        <v>100</v>
      </c>
      <c r="BL301">
        <v>100</v>
      </c>
      <c r="BM301">
        <v>25</v>
      </c>
      <c r="BN301">
        <v>25</v>
      </c>
      <c r="BO301">
        <v>25</v>
      </c>
      <c r="BP301">
        <v>25</v>
      </c>
      <c r="BQ301">
        <v>0</v>
      </c>
      <c r="BR301">
        <v>0</v>
      </c>
      <c r="BS301">
        <v>1</v>
      </c>
      <c r="BT301">
        <v>2</v>
      </c>
      <c r="BU301">
        <v>0</v>
      </c>
      <c r="BV301">
        <v>0</v>
      </c>
      <c r="BW301">
        <v>2</v>
      </c>
      <c r="BX301">
        <v>0</v>
      </c>
      <c r="BY301">
        <v>3</v>
      </c>
      <c r="BZ301">
        <v>0</v>
      </c>
      <c r="CA301">
        <v>2</v>
      </c>
      <c r="CB301">
        <v>0</v>
      </c>
      <c r="CC301">
        <v>3</v>
      </c>
      <c r="CD301">
        <v>0</v>
      </c>
      <c r="CE301">
        <v>3</v>
      </c>
      <c r="CF301">
        <v>2</v>
      </c>
      <c r="CG301">
        <v>79</v>
      </c>
      <c r="CH301">
        <v>21</v>
      </c>
      <c r="CI301">
        <v>94</v>
      </c>
      <c r="CJ301">
        <v>18</v>
      </c>
      <c r="CK301">
        <v>11</v>
      </c>
      <c r="CL301">
        <v>35</v>
      </c>
      <c r="CM301">
        <v>88</v>
      </c>
      <c r="CN301">
        <v>90</v>
      </c>
      <c r="CO301">
        <v>66</v>
      </c>
      <c r="CP301">
        <v>49</v>
      </c>
      <c r="CQ301">
        <v>30</v>
      </c>
      <c r="CR301">
        <v>88</v>
      </c>
      <c r="CS301">
        <v>6</v>
      </c>
      <c r="CT301">
        <v>23</v>
      </c>
      <c r="CU301">
        <v>34</v>
      </c>
      <c r="CV301">
        <v>70</v>
      </c>
      <c r="CW301">
        <v>1</v>
      </c>
      <c r="CX301">
        <v>72</v>
      </c>
      <c r="CY301">
        <v>50</v>
      </c>
      <c r="CZ301">
        <v>4</v>
      </c>
      <c r="DA301">
        <v>77</v>
      </c>
      <c r="DB301">
        <v>62</v>
      </c>
      <c r="DC301">
        <v>58</v>
      </c>
      <c r="DD301">
        <v>87</v>
      </c>
      <c r="DE301">
        <v>63</v>
      </c>
      <c r="DF301">
        <v>76</v>
      </c>
      <c r="DG301">
        <v>50</v>
      </c>
      <c r="DH301">
        <v>68</v>
      </c>
      <c r="DI301">
        <v>87</v>
      </c>
      <c r="DJ301">
        <v>58</v>
      </c>
      <c r="DK301">
        <v>34</v>
      </c>
      <c r="DL301">
        <v>0</v>
      </c>
      <c r="DM301">
        <v>492</v>
      </c>
      <c r="DN301">
        <v>480</v>
      </c>
      <c r="DO301">
        <v>442</v>
      </c>
      <c r="DP301">
        <v>765</v>
      </c>
      <c r="DQ301">
        <v>493</v>
      </c>
      <c r="DR301">
        <v>734</v>
      </c>
      <c r="DS301">
        <v>965</v>
      </c>
      <c r="DT301">
        <v>577</v>
      </c>
      <c r="DU301">
        <v>284</v>
      </c>
      <c r="DV301">
        <v>489</v>
      </c>
      <c r="DW301">
        <v>149</v>
      </c>
      <c r="DX301">
        <v>579</v>
      </c>
      <c r="DY301">
        <v>320</v>
      </c>
      <c r="DZ301">
        <v>790</v>
      </c>
      <c r="EA301">
        <v>315</v>
      </c>
      <c r="EB301">
        <v>775</v>
      </c>
      <c r="EC301">
        <v>623</v>
      </c>
      <c r="ED301">
        <v>225</v>
      </c>
      <c r="EE301">
        <v>726</v>
      </c>
      <c r="EF301">
        <v>516</v>
      </c>
      <c r="EG301">
        <v>23</v>
      </c>
      <c r="EH301">
        <v>97</v>
      </c>
      <c r="EI301">
        <v>859</v>
      </c>
      <c r="EJ301">
        <v>808</v>
      </c>
      <c r="EK301">
        <v>665</v>
      </c>
      <c r="EL301">
        <v>620</v>
      </c>
      <c r="EM301">
        <v>765</v>
      </c>
      <c r="EN301">
        <v>423</v>
      </c>
      <c r="EO301">
        <v>269</v>
      </c>
      <c r="EP301">
        <v>856</v>
      </c>
      <c r="EQ301">
        <v>242</v>
      </c>
      <c r="ER301">
        <v>109</v>
      </c>
      <c r="ES301">
        <v>238</v>
      </c>
      <c r="ET301">
        <v>426</v>
      </c>
      <c r="EU301">
        <v>837</v>
      </c>
      <c r="EV301">
        <v>397</v>
      </c>
      <c r="EW301">
        <v>421</v>
      </c>
      <c r="EX301">
        <v>948</v>
      </c>
      <c r="EY301">
        <v>127</v>
      </c>
      <c r="EZ301">
        <v>376</v>
      </c>
      <c r="FA301">
        <v>894</v>
      </c>
      <c r="FB301">
        <v>745</v>
      </c>
      <c r="FC301">
        <v>839</v>
      </c>
      <c r="FD301">
        <v>79</v>
      </c>
      <c r="FE301">
        <v>149</v>
      </c>
      <c r="FF301">
        <v>597</v>
      </c>
      <c r="FG301">
        <v>216</v>
      </c>
      <c r="FH301">
        <v>839</v>
      </c>
      <c r="FI301">
        <v>718</v>
      </c>
      <c r="FJ301">
        <v>50</v>
      </c>
      <c r="FK301">
        <v>50</v>
      </c>
      <c r="FL301">
        <v>50</v>
      </c>
      <c r="FM301">
        <v>50</v>
      </c>
      <c r="FN301">
        <v>80</v>
      </c>
      <c r="FO301">
        <v>54</v>
      </c>
      <c r="FP301">
        <v>80</v>
      </c>
      <c r="FQ301">
        <v>58</v>
      </c>
      <c r="FR301">
        <v>52</v>
      </c>
      <c r="FS301">
        <v>79</v>
      </c>
      <c r="FT301">
        <v>50</v>
      </c>
      <c r="FU301">
        <v>50</v>
      </c>
      <c r="FV301">
        <v>50</v>
      </c>
      <c r="FW301">
        <v>50</v>
      </c>
      <c r="FX301">
        <v>50</v>
      </c>
      <c r="FY301">
        <v>50</v>
      </c>
      <c r="FZ301">
        <v>50</v>
      </c>
      <c r="GA301">
        <v>50</v>
      </c>
      <c r="GB301">
        <v>50</v>
      </c>
      <c r="GC301">
        <v>50</v>
      </c>
      <c r="GD301">
        <v>50</v>
      </c>
      <c r="GE301">
        <v>53</v>
      </c>
      <c r="GF301">
        <v>67</v>
      </c>
      <c r="GG301">
        <v>52</v>
      </c>
      <c r="GH301">
        <v>75</v>
      </c>
      <c r="GI301">
        <v>66</v>
      </c>
      <c r="GJ301">
        <v>66</v>
      </c>
      <c r="GK301">
        <v>64</v>
      </c>
      <c r="GL301">
        <v>50</v>
      </c>
      <c r="GM301">
        <v>50</v>
      </c>
      <c r="GN301">
        <v>50</v>
      </c>
      <c r="GO301">
        <v>50</v>
      </c>
      <c r="GP301">
        <v>50</v>
      </c>
      <c r="GQ301">
        <v>50</v>
      </c>
      <c r="GR301">
        <v>0.81499999999999995</v>
      </c>
      <c r="GS301">
        <v>1.2749999999999999</v>
      </c>
      <c r="GT301">
        <v>1.123</v>
      </c>
      <c r="GU301">
        <v>0.72499999999999998</v>
      </c>
      <c r="GV301">
        <v>1.226</v>
      </c>
      <c r="GW301">
        <v>1.016</v>
      </c>
      <c r="GX301">
        <v>0.52300000000000002</v>
      </c>
      <c r="GY301">
        <v>0.59699999999999998</v>
      </c>
      <c r="GZ301">
        <v>1.359</v>
      </c>
      <c r="HA301">
        <v>1.3080000000000001</v>
      </c>
      <c r="HB301">
        <v>1.165</v>
      </c>
      <c r="HC301">
        <v>1.1200000000000001</v>
      </c>
      <c r="HD301">
        <v>1.2650000000000001</v>
      </c>
      <c r="HE301">
        <v>0.92300000000000004</v>
      </c>
      <c r="HF301">
        <v>0.76900000000000002</v>
      </c>
      <c r="HG301">
        <v>2</v>
      </c>
      <c r="HH301">
        <v>0.24199999999999999</v>
      </c>
      <c r="HI301">
        <v>0.109</v>
      </c>
      <c r="HJ301">
        <v>0.23799999999999999</v>
      </c>
      <c r="HK301">
        <v>0.42599999999999999</v>
      </c>
      <c r="HL301">
        <v>0.83699999999999997</v>
      </c>
      <c r="HM301">
        <v>0.39700000000000002</v>
      </c>
      <c r="HN301">
        <v>0.42099999999999999</v>
      </c>
      <c r="HO301">
        <v>0.94799999999999995</v>
      </c>
      <c r="HP301">
        <v>0.127</v>
      </c>
      <c r="HQ301">
        <v>0.376</v>
      </c>
      <c r="HR301">
        <v>0.89400000000000002</v>
      </c>
      <c r="HS301">
        <v>0.745</v>
      </c>
      <c r="HT301">
        <v>0.83899999999999997</v>
      </c>
      <c r="HU301">
        <v>7.9000000000000001E-2</v>
      </c>
      <c r="HV301">
        <v>0.14899999999999999</v>
      </c>
      <c r="HW301">
        <v>0.59699999999999998</v>
      </c>
      <c r="HX301" s="40" t="s">
        <v>85</v>
      </c>
      <c r="HY301" s="35" t="s">
        <v>85</v>
      </c>
      <c r="HZ301" s="36" t="s">
        <v>85</v>
      </c>
      <c r="IA301" s="36" t="s">
        <v>85</v>
      </c>
      <c r="IB301" s="36">
        <v>0</v>
      </c>
      <c r="IC301" s="36" t="s">
        <v>85</v>
      </c>
      <c r="ID301" s="37" t="s">
        <v>85</v>
      </c>
      <c r="IE301" s="37" t="s">
        <v>85</v>
      </c>
      <c r="IF301" s="34" t="str">
        <f t="shared" si="33"/>
        <v/>
      </c>
      <c r="IG301" t="str">
        <f t="shared" si="34"/>
        <v/>
      </c>
      <c r="IH301" t="str">
        <f t="shared" si="35"/>
        <v/>
      </c>
      <c r="II301" t="str">
        <f t="shared" si="36"/>
        <v/>
      </c>
      <c r="IJ301">
        <f t="shared" si="37"/>
        <v>1</v>
      </c>
      <c r="IK301" t="str">
        <f t="shared" si="38"/>
        <v/>
      </c>
      <c r="IL301" t="str">
        <f t="shared" si="39"/>
        <v/>
      </c>
      <c r="IM301" t="str">
        <f t="shared" si="40"/>
        <v/>
      </c>
    </row>
    <row r="302" spans="1:247" x14ac:dyDescent="0.25">
      <c r="A302" s="48">
        <v>801248</v>
      </c>
      <c r="E302" t="b">
        <v>0</v>
      </c>
      <c r="H302">
        <v>40</v>
      </c>
      <c r="J302" t="s">
        <v>46</v>
      </c>
      <c r="K302" t="b">
        <v>1</v>
      </c>
      <c r="N302" t="s">
        <v>43</v>
      </c>
      <c r="R302">
        <v>0</v>
      </c>
      <c r="S302">
        <v>5.3999999999999999E-2</v>
      </c>
      <c r="T302" t="b">
        <v>0</v>
      </c>
      <c r="U302">
        <v>43748.000243055554</v>
      </c>
      <c r="V302">
        <v>0</v>
      </c>
      <c r="W302">
        <v>0</v>
      </c>
      <c r="X302">
        <v>0.14516000000000001</v>
      </c>
      <c r="Y302">
        <v>0</v>
      </c>
      <c r="Z302">
        <v>0</v>
      </c>
      <c r="AA302">
        <v>0</v>
      </c>
      <c r="AB302">
        <v>5</v>
      </c>
      <c r="AC302">
        <v>5</v>
      </c>
      <c r="AD302">
        <v>92</v>
      </c>
      <c r="AE302">
        <v>43691.000243055554</v>
      </c>
      <c r="AF302">
        <v>43748.000243055554</v>
      </c>
      <c r="AH302">
        <v>5.3999999999999999E-2</v>
      </c>
      <c r="AI302" t="s">
        <v>44</v>
      </c>
      <c r="AJ302">
        <v>107</v>
      </c>
      <c r="AK302">
        <v>183</v>
      </c>
      <c r="AL302">
        <v>575</v>
      </c>
      <c r="AM302">
        <v>630</v>
      </c>
      <c r="AN302">
        <v>716</v>
      </c>
      <c r="AO302">
        <v>288</v>
      </c>
      <c r="AP302">
        <v>547</v>
      </c>
      <c r="AQ302">
        <v>417</v>
      </c>
      <c r="AR302">
        <v>432</v>
      </c>
      <c r="AS302">
        <v>852</v>
      </c>
      <c r="AT302">
        <v>131</v>
      </c>
      <c r="AU302">
        <v>895</v>
      </c>
      <c r="AV302">
        <v>879</v>
      </c>
      <c r="AW302">
        <v>580</v>
      </c>
      <c r="AX302">
        <v>276</v>
      </c>
      <c r="AY302">
        <v>403</v>
      </c>
      <c r="AZ302">
        <v>66</v>
      </c>
      <c r="BA302">
        <v>77</v>
      </c>
      <c r="BB302">
        <v>68</v>
      </c>
      <c r="BC302">
        <v>63</v>
      </c>
      <c r="BD302">
        <v>86</v>
      </c>
      <c r="BE302">
        <v>55</v>
      </c>
      <c r="BF302">
        <v>100</v>
      </c>
      <c r="BG302">
        <v>100</v>
      </c>
      <c r="BH302">
        <v>100</v>
      </c>
      <c r="BI302">
        <v>100</v>
      </c>
      <c r="BJ302">
        <v>100</v>
      </c>
      <c r="BK302">
        <v>100</v>
      </c>
      <c r="BL302">
        <v>100</v>
      </c>
      <c r="BM302">
        <v>25</v>
      </c>
      <c r="BN302">
        <v>25</v>
      </c>
      <c r="BO302">
        <v>25</v>
      </c>
      <c r="BP302">
        <v>25</v>
      </c>
      <c r="BQ302">
        <v>2</v>
      </c>
      <c r="BR302">
        <v>2</v>
      </c>
      <c r="BS302">
        <v>1</v>
      </c>
      <c r="BT302">
        <v>2</v>
      </c>
      <c r="BU302">
        <v>3</v>
      </c>
      <c r="BV302">
        <v>1</v>
      </c>
      <c r="BW302">
        <v>0</v>
      </c>
      <c r="BX302">
        <v>2</v>
      </c>
      <c r="BY302">
        <v>3</v>
      </c>
      <c r="BZ302">
        <v>2</v>
      </c>
      <c r="CA302">
        <v>1</v>
      </c>
      <c r="CB302">
        <v>3</v>
      </c>
      <c r="CC302">
        <v>2</v>
      </c>
      <c r="CD302">
        <v>0</v>
      </c>
      <c r="CE302">
        <v>0</v>
      </c>
      <c r="CF302">
        <v>1</v>
      </c>
      <c r="CG302">
        <v>33</v>
      </c>
      <c r="CH302">
        <v>88</v>
      </c>
      <c r="CI302">
        <v>29</v>
      </c>
      <c r="CJ302">
        <v>73</v>
      </c>
      <c r="CK302">
        <v>94</v>
      </c>
      <c r="CL302">
        <v>73</v>
      </c>
      <c r="CM302">
        <v>96</v>
      </c>
      <c r="CN302">
        <v>93</v>
      </c>
      <c r="CO302">
        <v>72</v>
      </c>
      <c r="CP302">
        <v>75</v>
      </c>
      <c r="CQ302">
        <v>91</v>
      </c>
      <c r="CR302">
        <v>51</v>
      </c>
      <c r="CS302">
        <v>90</v>
      </c>
      <c r="CT302">
        <v>10</v>
      </c>
      <c r="CU302">
        <v>48</v>
      </c>
      <c r="CV302">
        <v>10</v>
      </c>
      <c r="CW302">
        <v>25</v>
      </c>
      <c r="CX302">
        <v>94</v>
      </c>
      <c r="CY302">
        <v>30</v>
      </c>
      <c r="CZ302">
        <v>55</v>
      </c>
      <c r="DA302">
        <v>80</v>
      </c>
      <c r="DB302">
        <v>91</v>
      </c>
      <c r="DC302">
        <v>74</v>
      </c>
      <c r="DD302">
        <v>90</v>
      </c>
      <c r="DE302">
        <v>23</v>
      </c>
      <c r="DF302">
        <v>34</v>
      </c>
      <c r="DG302">
        <v>11</v>
      </c>
      <c r="DH302">
        <v>56</v>
      </c>
      <c r="DI302">
        <v>20</v>
      </c>
      <c r="DJ302">
        <v>3</v>
      </c>
      <c r="DK302">
        <v>99</v>
      </c>
      <c r="DL302">
        <v>66</v>
      </c>
      <c r="DM302">
        <v>825</v>
      </c>
      <c r="DN302">
        <v>700</v>
      </c>
      <c r="DO302">
        <v>944</v>
      </c>
      <c r="DP302">
        <v>474</v>
      </c>
      <c r="DQ302">
        <v>696</v>
      </c>
      <c r="DR302">
        <v>112</v>
      </c>
      <c r="DS302">
        <v>800</v>
      </c>
      <c r="DT302">
        <v>302</v>
      </c>
      <c r="DU302">
        <v>520</v>
      </c>
      <c r="DV302">
        <v>106</v>
      </c>
      <c r="DW302">
        <v>859</v>
      </c>
      <c r="DX302">
        <v>246</v>
      </c>
      <c r="DY302">
        <v>1000</v>
      </c>
      <c r="DZ302">
        <v>621</v>
      </c>
      <c r="EA302">
        <v>740</v>
      </c>
      <c r="EB302">
        <v>49</v>
      </c>
      <c r="EC302">
        <v>316</v>
      </c>
      <c r="ED302">
        <v>421</v>
      </c>
      <c r="EE302">
        <v>832</v>
      </c>
      <c r="EF302">
        <v>365</v>
      </c>
      <c r="EG302">
        <v>875</v>
      </c>
      <c r="EH302">
        <v>361</v>
      </c>
      <c r="EI302">
        <v>613</v>
      </c>
      <c r="EJ302">
        <v>166</v>
      </c>
      <c r="EK302">
        <v>341</v>
      </c>
      <c r="EL302">
        <v>737</v>
      </c>
      <c r="EM302">
        <v>782</v>
      </c>
      <c r="EN302">
        <v>427</v>
      </c>
      <c r="EO302">
        <v>223</v>
      </c>
      <c r="EP302">
        <v>371</v>
      </c>
      <c r="EQ302">
        <v>722</v>
      </c>
      <c r="ER302">
        <v>766</v>
      </c>
      <c r="ES302">
        <v>752</v>
      </c>
      <c r="ET302">
        <v>497</v>
      </c>
      <c r="EU302">
        <v>733</v>
      </c>
      <c r="EV302">
        <v>3</v>
      </c>
      <c r="EW302">
        <v>685</v>
      </c>
      <c r="EX302">
        <v>978</v>
      </c>
      <c r="EY302">
        <v>638</v>
      </c>
      <c r="EZ302">
        <v>884</v>
      </c>
      <c r="FA302">
        <v>278</v>
      </c>
      <c r="FB302">
        <v>624</v>
      </c>
      <c r="FC302">
        <v>736</v>
      </c>
      <c r="FD302">
        <v>266</v>
      </c>
      <c r="FE302">
        <v>281</v>
      </c>
      <c r="FF302">
        <v>616</v>
      </c>
      <c r="FG302">
        <v>640</v>
      </c>
      <c r="FH302">
        <v>937</v>
      </c>
      <c r="FI302">
        <v>623</v>
      </c>
      <c r="FJ302">
        <v>50</v>
      </c>
      <c r="FK302">
        <v>50</v>
      </c>
      <c r="FL302">
        <v>50</v>
      </c>
      <c r="FM302">
        <v>50</v>
      </c>
      <c r="FN302">
        <v>58</v>
      </c>
      <c r="FO302">
        <v>73</v>
      </c>
      <c r="FP302">
        <v>55</v>
      </c>
      <c r="FQ302">
        <v>50</v>
      </c>
      <c r="FR302">
        <v>57</v>
      </c>
      <c r="FS302">
        <v>70</v>
      </c>
      <c r="FT302">
        <v>56</v>
      </c>
      <c r="FU302">
        <v>50</v>
      </c>
      <c r="FV302">
        <v>50</v>
      </c>
      <c r="FW302">
        <v>50</v>
      </c>
      <c r="FX302">
        <v>50</v>
      </c>
      <c r="FY302">
        <v>50</v>
      </c>
      <c r="FZ302">
        <v>50</v>
      </c>
      <c r="GA302">
        <v>50</v>
      </c>
      <c r="GB302">
        <v>50</v>
      </c>
      <c r="GC302">
        <v>50</v>
      </c>
      <c r="GD302">
        <v>50</v>
      </c>
      <c r="GE302">
        <v>52</v>
      </c>
      <c r="GF302">
        <v>54</v>
      </c>
      <c r="GG302">
        <v>55</v>
      </c>
      <c r="GH302">
        <v>67</v>
      </c>
      <c r="GI302">
        <v>65</v>
      </c>
      <c r="GJ302">
        <v>71</v>
      </c>
      <c r="GK302">
        <v>59</v>
      </c>
      <c r="GL302">
        <v>50</v>
      </c>
      <c r="GM302">
        <v>50</v>
      </c>
      <c r="GN302">
        <v>50</v>
      </c>
      <c r="GO302">
        <v>50</v>
      </c>
      <c r="GP302">
        <v>50</v>
      </c>
      <c r="GQ302">
        <v>50</v>
      </c>
      <c r="GR302">
        <v>1.24</v>
      </c>
      <c r="GS302">
        <v>0.54900000000000004</v>
      </c>
      <c r="GT302">
        <v>0.81600000000000006</v>
      </c>
      <c r="GU302">
        <v>0.92100000000000004</v>
      </c>
      <c r="GV302">
        <v>1.3319999999999999</v>
      </c>
      <c r="GW302">
        <v>0.86499999999999999</v>
      </c>
      <c r="GX302">
        <v>1.375</v>
      </c>
      <c r="GY302">
        <v>0.86099999999999999</v>
      </c>
      <c r="GZ302">
        <v>1.113</v>
      </c>
      <c r="HA302">
        <v>0.66600000000000004</v>
      </c>
      <c r="HB302">
        <v>0.84099999999999997</v>
      </c>
      <c r="HC302">
        <v>1.2370000000000001</v>
      </c>
      <c r="HD302">
        <v>1.282</v>
      </c>
      <c r="HE302">
        <v>0.92700000000000005</v>
      </c>
      <c r="HF302">
        <v>0.72299999999999998</v>
      </c>
      <c r="HG302">
        <v>1</v>
      </c>
      <c r="HH302">
        <v>0.72199999999999998</v>
      </c>
      <c r="HI302">
        <v>0.76600000000000001</v>
      </c>
      <c r="HJ302">
        <v>0.752</v>
      </c>
      <c r="HK302">
        <v>0.497</v>
      </c>
      <c r="HL302">
        <v>0.73299999999999998</v>
      </c>
      <c r="HM302">
        <v>3.0000000000000001E-3</v>
      </c>
      <c r="HN302">
        <v>0.68500000000000005</v>
      </c>
      <c r="HO302">
        <v>0.97799999999999998</v>
      </c>
      <c r="HP302">
        <v>0.63800000000000001</v>
      </c>
      <c r="HQ302">
        <v>0.88400000000000001</v>
      </c>
      <c r="HR302">
        <v>0.27800000000000002</v>
      </c>
      <c r="HS302">
        <v>0.624</v>
      </c>
      <c r="HT302">
        <v>0.73599999999999999</v>
      </c>
      <c r="HU302">
        <v>0.26600000000000001</v>
      </c>
      <c r="HV302">
        <v>0.28100000000000003</v>
      </c>
      <c r="HW302">
        <v>0.61599999999999999</v>
      </c>
      <c r="HX302" s="40" t="s">
        <v>85</v>
      </c>
      <c r="HY302" s="35" t="s">
        <v>85</v>
      </c>
      <c r="HZ302" s="36" t="s">
        <v>85</v>
      </c>
      <c r="IA302" s="36" t="s">
        <v>85</v>
      </c>
      <c r="IB302" s="36" t="s">
        <v>85</v>
      </c>
      <c r="IC302" s="36" t="s">
        <v>85</v>
      </c>
      <c r="ID302" s="37" t="s">
        <v>85</v>
      </c>
      <c r="IE302" s="37" t="s">
        <v>85</v>
      </c>
      <c r="IF302" s="34" t="str">
        <f t="shared" si="33"/>
        <v/>
      </c>
      <c r="IG302" t="str">
        <f t="shared" si="34"/>
        <v/>
      </c>
      <c r="IH302" t="str">
        <f t="shared" si="35"/>
        <v/>
      </c>
      <c r="II302" t="str">
        <f t="shared" si="36"/>
        <v/>
      </c>
      <c r="IJ302" t="str">
        <f t="shared" si="37"/>
        <v/>
      </c>
      <c r="IK302" t="str">
        <f t="shared" si="38"/>
        <v/>
      </c>
      <c r="IL302" t="str">
        <f t="shared" si="39"/>
        <v/>
      </c>
      <c r="IM302" t="str">
        <f t="shared" si="40"/>
        <v/>
      </c>
    </row>
    <row r="303" spans="1:247" x14ac:dyDescent="0.25">
      <c r="A303" s="48">
        <v>801268</v>
      </c>
      <c r="E303" t="b">
        <v>0</v>
      </c>
      <c r="H303">
        <v>40</v>
      </c>
      <c r="J303" t="s">
        <v>46</v>
      </c>
      <c r="K303" t="b">
        <v>1</v>
      </c>
      <c r="N303" t="s">
        <v>43</v>
      </c>
      <c r="R303">
        <v>0</v>
      </c>
      <c r="S303">
        <v>0.79200000000000004</v>
      </c>
      <c r="T303" t="b">
        <v>0</v>
      </c>
      <c r="U303">
        <v>43748.000243055554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60</v>
      </c>
      <c r="AB303">
        <v>20</v>
      </c>
      <c r="AC303">
        <v>20</v>
      </c>
      <c r="AD303">
        <v>25</v>
      </c>
      <c r="AE303">
        <v>43691.000243055554</v>
      </c>
      <c r="AF303">
        <v>43748.000243055554</v>
      </c>
      <c r="AH303">
        <v>0.79200000000000004</v>
      </c>
      <c r="AI303" t="s">
        <v>44</v>
      </c>
      <c r="AJ303">
        <v>375</v>
      </c>
      <c r="AK303">
        <v>751</v>
      </c>
      <c r="AL303">
        <v>796</v>
      </c>
      <c r="AM303">
        <v>632</v>
      </c>
      <c r="AN303">
        <v>968</v>
      </c>
      <c r="AO303">
        <v>278</v>
      </c>
      <c r="AP303">
        <v>71</v>
      </c>
      <c r="AQ303">
        <v>963</v>
      </c>
      <c r="AR303">
        <v>355</v>
      </c>
      <c r="AS303">
        <v>82</v>
      </c>
      <c r="AT303">
        <v>940</v>
      </c>
      <c r="AU303">
        <v>565</v>
      </c>
      <c r="AV303">
        <v>589</v>
      </c>
      <c r="AW303">
        <v>599</v>
      </c>
      <c r="AX303">
        <v>135</v>
      </c>
      <c r="AY303">
        <v>69</v>
      </c>
      <c r="AZ303">
        <v>100</v>
      </c>
      <c r="BA303">
        <v>94</v>
      </c>
      <c r="BB303">
        <v>81</v>
      </c>
      <c r="BC303">
        <v>65</v>
      </c>
      <c r="BD303">
        <v>89</v>
      </c>
      <c r="BE303">
        <v>100</v>
      </c>
      <c r="BF303">
        <v>100</v>
      </c>
      <c r="BG303">
        <v>100</v>
      </c>
      <c r="BH303">
        <v>100</v>
      </c>
      <c r="BI303">
        <v>100</v>
      </c>
      <c r="BJ303">
        <v>100</v>
      </c>
      <c r="BK303">
        <v>100</v>
      </c>
      <c r="BL303">
        <v>100</v>
      </c>
      <c r="BM303">
        <v>25</v>
      </c>
      <c r="BN303">
        <v>25</v>
      </c>
      <c r="BO303">
        <v>25</v>
      </c>
      <c r="BP303">
        <v>25</v>
      </c>
      <c r="BQ303">
        <v>3</v>
      </c>
      <c r="BR303">
        <v>2</v>
      </c>
      <c r="BS303">
        <v>1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2</v>
      </c>
      <c r="BZ303">
        <v>3</v>
      </c>
      <c r="CA303">
        <v>0</v>
      </c>
      <c r="CB303">
        <v>1</v>
      </c>
      <c r="CC303">
        <v>3</v>
      </c>
      <c r="CD303">
        <v>3</v>
      </c>
      <c r="CE303">
        <v>3</v>
      </c>
      <c r="CF303">
        <v>3</v>
      </c>
      <c r="CG303">
        <v>40</v>
      </c>
      <c r="CH303">
        <v>94</v>
      </c>
      <c r="CI303">
        <v>27</v>
      </c>
      <c r="CJ303">
        <v>2</v>
      </c>
      <c r="CK303">
        <v>29</v>
      </c>
      <c r="CL303">
        <v>52</v>
      </c>
      <c r="CM303">
        <v>8</v>
      </c>
      <c r="CN303">
        <v>8</v>
      </c>
      <c r="CO303">
        <v>26</v>
      </c>
      <c r="CP303">
        <v>97</v>
      </c>
      <c r="CQ303">
        <v>61</v>
      </c>
      <c r="CR303">
        <v>21</v>
      </c>
      <c r="CS303">
        <v>19</v>
      </c>
      <c r="CT303">
        <v>88</v>
      </c>
      <c r="CU303">
        <v>53</v>
      </c>
      <c r="CV303">
        <v>73</v>
      </c>
      <c r="CW303">
        <v>75</v>
      </c>
      <c r="CX303">
        <v>5</v>
      </c>
      <c r="CY303">
        <v>21</v>
      </c>
      <c r="CZ303">
        <v>33</v>
      </c>
      <c r="DA303">
        <v>5</v>
      </c>
      <c r="DB303">
        <v>91</v>
      </c>
      <c r="DC303">
        <v>21</v>
      </c>
      <c r="DD303">
        <v>41</v>
      </c>
      <c r="DE303">
        <v>94</v>
      </c>
      <c r="DF303">
        <v>95</v>
      </c>
      <c r="DG303">
        <v>86</v>
      </c>
      <c r="DH303">
        <v>72</v>
      </c>
      <c r="DI303">
        <v>23</v>
      </c>
      <c r="DJ303">
        <v>61</v>
      </c>
      <c r="DK303">
        <v>28</v>
      </c>
      <c r="DL303">
        <v>71</v>
      </c>
      <c r="DM303">
        <v>81</v>
      </c>
      <c r="DN303">
        <v>648</v>
      </c>
      <c r="DO303">
        <v>237</v>
      </c>
      <c r="DP303">
        <v>936</v>
      </c>
      <c r="DQ303">
        <v>35</v>
      </c>
      <c r="DR303">
        <v>647</v>
      </c>
      <c r="DS303">
        <v>964</v>
      </c>
      <c r="DT303">
        <v>299</v>
      </c>
      <c r="DU303">
        <v>476</v>
      </c>
      <c r="DV303">
        <v>67</v>
      </c>
      <c r="DW303">
        <v>723</v>
      </c>
      <c r="DX303">
        <v>267</v>
      </c>
      <c r="DY303">
        <v>690</v>
      </c>
      <c r="DZ303">
        <v>669</v>
      </c>
      <c r="EA303">
        <v>228</v>
      </c>
      <c r="EB303">
        <v>282</v>
      </c>
      <c r="EC303">
        <v>905</v>
      </c>
      <c r="ED303">
        <v>589</v>
      </c>
      <c r="EE303">
        <v>343</v>
      </c>
      <c r="EF303">
        <v>34</v>
      </c>
      <c r="EG303">
        <v>193</v>
      </c>
      <c r="EH303">
        <v>387</v>
      </c>
      <c r="EI303">
        <v>343</v>
      </c>
      <c r="EJ303">
        <v>411</v>
      </c>
      <c r="EK303">
        <v>210</v>
      </c>
      <c r="EL303">
        <v>550</v>
      </c>
      <c r="EM303">
        <v>10</v>
      </c>
      <c r="EN303">
        <v>54</v>
      </c>
      <c r="EO303">
        <v>1</v>
      </c>
      <c r="EP303">
        <v>406</v>
      </c>
      <c r="EQ303">
        <v>119</v>
      </c>
      <c r="ER303">
        <v>848</v>
      </c>
      <c r="ES303">
        <v>196</v>
      </c>
      <c r="ET303">
        <v>800</v>
      </c>
      <c r="EU303">
        <v>758</v>
      </c>
      <c r="EV303">
        <v>133</v>
      </c>
      <c r="EW303">
        <v>3</v>
      </c>
      <c r="EX303">
        <v>291</v>
      </c>
      <c r="EY303">
        <v>131</v>
      </c>
      <c r="EZ303">
        <v>771</v>
      </c>
      <c r="FA303">
        <v>956</v>
      </c>
      <c r="FB303">
        <v>263</v>
      </c>
      <c r="FC303">
        <v>121</v>
      </c>
      <c r="FD303">
        <v>730</v>
      </c>
      <c r="FE303">
        <v>386</v>
      </c>
      <c r="FF303">
        <v>702</v>
      </c>
      <c r="FG303">
        <v>634</v>
      </c>
      <c r="FH303">
        <v>217</v>
      </c>
      <c r="FI303">
        <v>260</v>
      </c>
      <c r="FJ303">
        <v>50</v>
      </c>
      <c r="FK303">
        <v>50</v>
      </c>
      <c r="FL303">
        <v>50</v>
      </c>
      <c r="FM303">
        <v>50</v>
      </c>
      <c r="FN303">
        <v>69</v>
      </c>
      <c r="FO303">
        <v>63</v>
      </c>
      <c r="FP303">
        <v>72</v>
      </c>
      <c r="FQ303">
        <v>64</v>
      </c>
      <c r="FR303">
        <v>66</v>
      </c>
      <c r="FS303">
        <v>77</v>
      </c>
      <c r="FT303">
        <v>74</v>
      </c>
      <c r="FU303">
        <v>50</v>
      </c>
      <c r="FV303">
        <v>50</v>
      </c>
      <c r="FW303">
        <v>50</v>
      </c>
      <c r="FX303">
        <v>50</v>
      </c>
      <c r="FY303">
        <v>50</v>
      </c>
      <c r="FZ303">
        <v>50</v>
      </c>
      <c r="GA303">
        <v>50</v>
      </c>
      <c r="GB303">
        <v>50</v>
      </c>
      <c r="GC303">
        <v>50</v>
      </c>
      <c r="GD303">
        <v>50</v>
      </c>
      <c r="GE303">
        <v>71</v>
      </c>
      <c r="GF303">
        <v>57</v>
      </c>
      <c r="GG303">
        <v>76</v>
      </c>
      <c r="GH303">
        <v>54</v>
      </c>
      <c r="GI303">
        <v>59</v>
      </c>
      <c r="GJ303">
        <v>51</v>
      </c>
      <c r="GK303">
        <v>54</v>
      </c>
      <c r="GL303">
        <v>50</v>
      </c>
      <c r="GM303">
        <v>50</v>
      </c>
      <c r="GN303">
        <v>50</v>
      </c>
      <c r="GO303">
        <v>50</v>
      </c>
      <c r="GP303">
        <v>50</v>
      </c>
      <c r="GQ303">
        <v>50</v>
      </c>
      <c r="GR303">
        <v>0.72799999999999998</v>
      </c>
      <c r="GS303">
        <v>0.78200000000000003</v>
      </c>
      <c r="GT303">
        <v>1.405</v>
      </c>
      <c r="GU303">
        <v>1.089</v>
      </c>
      <c r="GV303">
        <v>0.84299999999999997</v>
      </c>
      <c r="GW303">
        <v>0.53400000000000003</v>
      </c>
      <c r="GX303">
        <v>0.69300000000000006</v>
      </c>
      <c r="GY303">
        <v>0.88700000000000001</v>
      </c>
      <c r="GZ303">
        <v>0.84299999999999997</v>
      </c>
      <c r="HA303">
        <v>0.91100000000000003</v>
      </c>
      <c r="HB303">
        <v>0.71</v>
      </c>
      <c r="HC303">
        <v>1.05</v>
      </c>
      <c r="HD303">
        <v>0.51</v>
      </c>
      <c r="HE303">
        <v>0.55400000000000005</v>
      </c>
      <c r="HF303">
        <v>0.501</v>
      </c>
      <c r="HG303">
        <v>1</v>
      </c>
      <c r="HH303">
        <v>0.11899999999999999</v>
      </c>
      <c r="HI303">
        <v>0.84799999999999998</v>
      </c>
      <c r="HJ303">
        <v>0.19600000000000001</v>
      </c>
      <c r="HK303">
        <v>0.8</v>
      </c>
      <c r="HL303">
        <v>0.75800000000000001</v>
      </c>
      <c r="HM303">
        <v>0.13300000000000001</v>
      </c>
      <c r="HN303">
        <v>3.0000000000000001E-3</v>
      </c>
      <c r="HO303">
        <v>0.29099999999999998</v>
      </c>
      <c r="HP303">
        <v>0.13100000000000001</v>
      </c>
      <c r="HQ303">
        <v>0.77100000000000002</v>
      </c>
      <c r="HR303">
        <v>0.95599999999999996</v>
      </c>
      <c r="HS303">
        <v>0.26300000000000001</v>
      </c>
      <c r="HT303">
        <v>0.121</v>
      </c>
      <c r="HU303">
        <v>0.73</v>
      </c>
      <c r="HV303">
        <v>0.38600000000000001</v>
      </c>
      <c r="HW303">
        <v>0.70199999999999996</v>
      </c>
      <c r="HX303" s="40" t="s">
        <v>85</v>
      </c>
      <c r="HY303" s="35" t="s">
        <v>85</v>
      </c>
      <c r="HZ303" s="36" t="s">
        <v>85</v>
      </c>
      <c r="IA303" s="36" t="s">
        <v>85</v>
      </c>
      <c r="IB303" s="36" t="s">
        <v>85</v>
      </c>
      <c r="IC303" s="36" t="s">
        <v>85</v>
      </c>
      <c r="ID303" s="37" t="s">
        <v>85</v>
      </c>
      <c r="IE303" s="37" t="s">
        <v>85</v>
      </c>
      <c r="IF303" s="34" t="str">
        <f t="shared" si="33"/>
        <v/>
      </c>
      <c r="IG303" t="str">
        <f t="shared" si="34"/>
        <v/>
      </c>
      <c r="IH303" t="str">
        <f t="shared" si="35"/>
        <v/>
      </c>
      <c r="II303" t="str">
        <f t="shared" si="36"/>
        <v/>
      </c>
      <c r="IJ303" t="str">
        <f t="shared" si="37"/>
        <v/>
      </c>
      <c r="IK303" t="str">
        <f t="shared" si="38"/>
        <v/>
      </c>
      <c r="IL303" t="str">
        <f t="shared" si="39"/>
        <v/>
      </c>
      <c r="IM303" t="str">
        <f t="shared" si="40"/>
        <v/>
      </c>
    </row>
    <row r="304" spans="1:247" x14ac:dyDescent="0.25">
      <c r="A304" s="48">
        <v>801297</v>
      </c>
      <c r="E304" t="b">
        <v>0</v>
      </c>
      <c r="H304">
        <v>40</v>
      </c>
      <c r="J304" t="s">
        <v>42</v>
      </c>
      <c r="K304" t="b">
        <v>1</v>
      </c>
      <c r="N304" t="s">
        <v>43</v>
      </c>
      <c r="R304">
        <v>0</v>
      </c>
      <c r="S304">
        <v>0.54200000000000004</v>
      </c>
      <c r="T304" t="b">
        <v>0</v>
      </c>
      <c r="U304">
        <v>43748.000243055554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15</v>
      </c>
      <c r="AB304">
        <v>15</v>
      </c>
      <c r="AC304">
        <v>15</v>
      </c>
      <c r="AD304">
        <v>27</v>
      </c>
      <c r="AE304">
        <v>43691.000243055554</v>
      </c>
      <c r="AF304">
        <v>43748.000243055554</v>
      </c>
      <c r="AH304">
        <v>0.54200000000000004</v>
      </c>
      <c r="AI304" t="s">
        <v>44</v>
      </c>
      <c r="AJ304">
        <v>893</v>
      </c>
      <c r="AK304">
        <v>382</v>
      </c>
      <c r="AL304">
        <v>561</v>
      </c>
      <c r="AM304">
        <v>890</v>
      </c>
      <c r="AN304">
        <v>724</v>
      </c>
      <c r="AO304">
        <v>138</v>
      </c>
      <c r="AP304">
        <v>210</v>
      </c>
      <c r="AQ304">
        <v>592</v>
      </c>
      <c r="AR304">
        <v>264</v>
      </c>
      <c r="AS304">
        <v>143</v>
      </c>
      <c r="AT304">
        <v>890</v>
      </c>
      <c r="AU304">
        <v>977</v>
      </c>
      <c r="AV304">
        <v>189</v>
      </c>
      <c r="AW304">
        <v>369</v>
      </c>
      <c r="AX304">
        <v>253</v>
      </c>
      <c r="AY304">
        <v>449</v>
      </c>
      <c r="AZ304">
        <v>70</v>
      </c>
      <c r="BA304">
        <v>100</v>
      </c>
      <c r="BB304">
        <v>86</v>
      </c>
      <c r="BC304">
        <v>75</v>
      </c>
      <c r="BD304">
        <v>70</v>
      </c>
      <c r="BE304">
        <v>90</v>
      </c>
      <c r="BF304">
        <v>100</v>
      </c>
      <c r="BG304">
        <v>100</v>
      </c>
      <c r="BH304">
        <v>100</v>
      </c>
      <c r="BI304">
        <v>100</v>
      </c>
      <c r="BJ304">
        <v>100</v>
      </c>
      <c r="BK304">
        <v>100</v>
      </c>
      <c r="BL304">
        <v>100</v>
      </c>
      <c r="BM304">
        <v>25</v>
      </c>
      <c r="BN304">
        <v>25</v>
      </c>
      <c r="BO304">
        <v>25</v>
      </c>
      <c r="BP304">
        <v>25</v>
      </c>
      <c r="BQ304">
        <v>3</v>
      </c>
      <c r="BR304">
        <v>3</v>
      </c>
      <c r="BS304">
        <v>2</v>
      </c>
      <c r="BT304">
        <v>1</v>
      </c>
      <c r="BU304">
        <v>2</v>
      </c>
      <c r="BV304">
        <v>2</v>
      </c>
      <c r="BW304">
        <v>1</v>
      </c>
      <c r="BX304">
        <v>1</v>
      </c>
      <c r="BY304">
        <v>3</v>
      </c>
      <c r="BZ304">
        <v>0</v>
      </c>
      <c r="CA304">
        <v>2</v>
      </c>
      <c r="CB304">
        <v>0</v>
      </c>
      <c r="CC304">
        <v>1</v>
      </c>
      <c r="CD304">
        <v>0</v>
      </c>
      <c r="CE304">
        <v>1</v>
      </c>
      <c r="CF304">
        <v>0</v>
      </c>
      <c r="CG304">
        <v>88</v>
      </c>
      <c r="CH304">
        <v>20</v>
      </c>
      <c r="CI304">
        <v>15</v>
      </c>
      <c r="CJ304">
        <v>68</v>
      </c>
      <c r="CK304">
        <v>83</v>
      </c>
      <c r="CL304">
        <v>79</v>
      </c>
      <c r="CM304">
        <v>70</v>
      </c>
      <c r="CN304">
        <v>87</v>
      </c>
      <c r="CO304">
        <v>46</v>
      </c>
      <c r="CP304">
        <v>96</v>
      </c>
      <c r="CQ304">
        <v>17</v>
      </c>
      <c r="CR304">
        <v>68</v>
      </c>
      <c r="CS304">
        <v>20</v>
      </c>
      <c r="CT304">
        <v>37</v>
      </c>
      <c r="CU304">
        <v>75</v>
      </c>
      <c r="CV304">
        <v>42</v>
      </c>
      <c r="CW304">
        <v>93</v>
      </c>
      <c r="CX304">
        <v>85</v>
      </c>
      <c r="CY304">
        <v>43</v>
      </c>
      <c r="CZ304">
        <v>61</v>
      </c>
      <c r="DA304">
        <v>46</v>
      </c>
      <c r="DB304">
        <v>83</v>
      </c>
      <c r="DC304">
        <v>43</v>
      </c>
      <c r="DD304">
        <v>45</v>
      </c>
      <c r="DE304">
        <v>22</v>
      </c>
      <c r="DF304">
        <v>69</v>
      </c>
      <c r="DG304">
        <v>40</v>
      </c>
      <c r="DH304">
        <v>41</v>
      </c>
      <c r="DI304">
        <v>68</v>
      </c>
      <c r="DJ304">
        <v>86</v>
      </c>
      <c r="DK304">
        <v>3</v>
      </c>
      <c r="DL304">
        <v>9</v>
      </c>
      <c r="DM304">
        <v>840</v>
      </c>
      <c r="DN304">
        <v>167</v>
      </c>
      <c r="DO304">
        <v>98</v>
      </c>
      <c r="DP304">
        <v>590</v>
      </c>
      <c r="DQ304">
        <v>69</v>
      </c>
      <c r="DR304">
        <v>77</v>
      </c>
      <c r="DS304">
        <v>855</v>
      </c>
      <c r="DT304">
        <v>345</v>
      </c>
      <c r="DU304">
        <v>86</v>
      </c>
      <c r="DV304">
        <v>530</v>
      </c>
      <c r="DW304">
        <v>822</v>
      </c>
      <c r="DX304">
        <v>561</v>
      </c>
      <c r="DY304">
        <v>159</v>
      </c>
      <c r="DZ304">
        <v>355</v>
      </c>
      <c r="EA304">
        <v>84</v>
      </c>
      <c r="EB304">
        <v>368</v>
      </c>
      <c r="EC304">
        <v>706</v>
      </c>
      <c r="ED304">
        <v>674</v>
      </c>
      <c r="EE304">
        <v>4</v>
      </c>
      <c r="EF304">
        <v>7</v>
      </c>
      <c r="EG304">
        <v>650</v>
      </c>
      <c r="EH304">
        <v>695</v>
      </c>
      <c r="EI304">
        <v>79</v>
      </c>
      <c r="EJ304">
        <v>64</v>
      </c>
      <c r="EK304">
        <v>677</v>
      </c>
      <c r="EL304">
        <v>910</v>
      </c>
      <c r="EM304">
        <v>735</v>
      </c>
      <c r="EN304">
        <v>492</v>
      </c>
      <c r="EO304">
        <v>29</v>
      </c>
      <c r="EP304">
        <v>668</v>
      </c>
      <c r="EQ304">
        <v>988</v>
      </c>
      <c r="ER304">
        <v>381</v>
      </c>
      <c r="ES304">
        <v>612</v>
      </c>
      <c r="ET304">
        <v>343</v>
      </c>
      <c r="EU304">
        <v>66</v>
      </c>
      <c r="EV304">
        <v>55</v>
      </c>
      <c r="EW304">
        <v>441</v>
      </c>
      <c r="EX304">
        <v>951</v>
      </c>
      <c r="EY304">
        <v>563</v>
      </c>
      <c r="EZ304">
        <v>678</v>
      </c>
      <c r="FA304">
        <v>848</v>
      </c>
      <c r="FB304">
        <v>624</v>
      </c>
      <c r="FC304">
        <v>522</v>
      </c>
      <c r="FD304">
        <v>150</v>
      </c>
      <c r="FE304">
        <v>67</v>
      </c>
      <c r="FF304">
        <v>518</v>
      </c>
      <c r="FG304">
        <v>453</v>
      </c>
      <c r="FH304">
        <v>557</v>
      </c>
      <c r="FI304">
        <v>241</v>
      </c>
      <c r="FJ304">
        <v>50</v>
      </c>
      <c r="FK304">
        <v>50</v>
      </c>
      <c r="FL304">
        <v>50</v>
      </c>
      <c r="FM304">
        <v>50</v>
      </c>
      <c r="FN304">
        <v>56</v>
      </c>
      <c r="FO304">
        <v>65</v>
      </c>
      <c r="FP304">
        <v>66</v>
      </c>
      <c r="FQ304">
        <v>58</v>
      </c>
      <c r="FR304">
        <v>57</v>
      </c>
      <c r="FS304">
        <v>64</v>
      </c>
      <c r="FT304">
        <v>60</v>
      </c>
      <c r="FU304">
        <v>50</v>
      </c>
      <c r="FV304">
        <v>50</v>
      </c>
      <c r="FW304">
        <v>50</v>
      </c>
      <c r="FX304">
        <v>50</v>
      </c>
      <c r="FY304">
        <v>50</v>
      </c>
      <c r="FZ304">
        <v>50</v>
      </c>
      <c r="GA304">
        <v>50</v>
      </c>
      <c r="GB304">
        <v>50</v>
      </c>
      <c r="GC304">
        <v>50</v>
      </c>
      <c r="GD304">
        <v>50</v>
      </c>
      <c r="GE304">
        <v>54</v>
      </c>
      <c r="GF304">
        <v>67</v>
      </c>
      <c r="GG304">
        <v>79</v>
      </c>
      <c r="GH304">
        <v>65</v>
      </c>
      <c r="GI304">
        <v>50</v>
      </c>
      <c r="GJ304">
        <v>73</v>
      </c>
      <c r="GK304">
        <v>74</v>
      </c>
      <c r="GL304">
        <v>50</v>
      </c>
      <c r="GM304">
        <v>50</v>
      </c>
      <c r="GN304">
        <v>50</v>
      </c>
      <c r="GO304">
        <v>50</v>
      </c>
      <c r="GP304">
        <v>50</v>
      </c>
      <c r="GQ304">
        <v>50</v>
      </c>
      <c r="GR304">
        <v>0.58399999999999996</v>
      </c>
      <c r="GS304">
        <v>0.86799999999999999</v>
      </c>
      <c r="GT304">
        <v>1.206</v>
      </c>
      <c r="GU304">
        <v>1.1739999999999999</v>
      </c>
      <c r="GV304">
        <v>0.504</v>
      </c>
      <c r="GW304">
        <v>0.50700000000000001</v>
      </c>
      <c r="GX304">
        <v>1.1499999999999999</v>
      </c>
      <c r="GY304">
        <v>1.1949999999999998</v>
      </c>
      <c r="GZ304">
        <v>0.57899999999999996</v>
      </c>
      <c r="HA304">
        <v>0.56400000000000006</v>
      </c>
      <c r="HB304">
        <v>1.177</v>
      </c>
      <c r="HC304">
        <v>1.4100000000000001</v>
      </c>
      <c r="HD304">
        <v>1.2349999999999999</v>
      </c>
      <c r="HE304">
        <v>0.99199999999999999</v>
      </c>
      <c r="HF304">
        <v>0.52900000000000003</v>
      </c>
      <c r="HG304">
        <v>1</v>
      </c>
      <c r="HH304">
        <v>0.98799999999999999</v>
      </c>
      <c r="HI304">
        <v>0.38100000000000001</v>
      </c>
      <c r="HJ304">
        <v>0.61199999999999999</v>
      </c>
      <c r="HK304">
        <v>0.34300000000000003</v>
      </c>
      <c r="HL304">
        <v>6.6000000000000003E-2</v>
      </c>
      <c r="HM304">
        <v>5.5E-2</v>
      </c>
      <c r="HN304">
        <v>0.441</v>
      </c>
      <c r="HO304">
        <v>0.95099999999999996</v>
      </c>
      <c r="HP304">
        <v>0.56299999999999994</v>
      </c>
      <c r="HQ304">
        <v>0.67800000000000005</v>
      </c>
      <c r="HR304">
        <v>0.84799999999999998</v>
      </c>
      <c r="HS304">
        <v>0.624</v>
      </c>
      <c r="HT304">
        <v>0.52200000000000002</v>
      </c>
      <c r="HU304">
        <v>0.15</v>
      </c>
      <c r="HV304">
        <v>6.7000000000000004E-2</v>
      </c>
      <c r="HW304">
        <v>0.51800000000000002</v>
      </c>
      <c r="HX304" s="40" t="s">
        <v>85</v>
      </c>
      <c r="HY304" s="35" t="s">
        <v>85</v>
      </c>
      <c r="HZ304" s="36" t="s">
        <v>85</v>
      </c>
      <c r="IA304" s="36" t="s">
        <v>85</v>
      </c>
      <c r="IB304" s="36" t="s">
        <v>85</v>
      </c>
      <c r="IC304" s="36" t="s">
        <v>85</v>
      </c>
      <c r="ID304" s="37" t="s">
        <v>85</v>
      </c>
      <c r="IE304" s="37" t="s">
        <v>85</v>
      </c>
      <c r="IF304" s="34" t="str">
        <f t="shared" si="33"/>
        <v/>
      </c>
      <c r="IG304" t="str">
        <f t="shared" si="34"/>
        <v/>
      </c>
      <c r="IH304" t="str">
        <f t="shared" si="35"/>
        <v/>
      </c>
      <c r="II304" t="str">
        <f t="shared" si="36"/>
        <v/>
      </c>
      <c r="IJ304" t="str">
        <f t="shared" si="37"/>
        <v/>
      </c>
      <c r="IK304" t="str">
        <f t="shared" si="38"/>
        <v/>
      </c>
      <c r="IL304" t="str">
        <f t="shared" si="39"/>
        <v/>
      </c>
      <c r="IM304" t="str">
        <f t="shared" si="40"/>
        <v/>
      </c>
    </row>
    <row r="305" spans="1:247" x14ac:dyDescent="0.25">
      <c r="A305" s="48">
        <v>801345</v>
      </c>
      <c r="E305" t="b">
        <v>0</v>
      </c>
      <c r="H305">
        <v>40</v>
      </c>
      <c r="J305" t="s">
        <v>42</v>
      </c>
      <c r="K305" t="b">
        <v>1</v>
      </c>
      <c r="N305" t="s">
        <v>43</v>
      </c>
      <c r="R305">
        <v>0</v>
      </c>
      <c r="S305">
        <v>1.0329999999999999</v>
      </c>
      <c r="T305" t="b">
        <v>0</v>
      </c>
      <c r="U305">
        <v>43748.000243055554</v>
      </c>
      <c r="V305">
        <v>0</v>
      </c>
      <c r="W305">
        <v>0</v>
      </c>
      <c r="X305">
        <v>0.1129</v>
      </c>
      <c r="Y305">
        <v>0</v>
      </c>
      <c r="Z305">
        <v>0</v>
      </c>
      <c r="AA305">
        <v>40</v>
      </c>
      <c r="AB305">
        <v>20</v>
      </c>
      <c r="AC305">
        <v>20</v>
      </c>
      <c r="AD305">
        <v>19</v>
      </c>
      <c r="AE305">
        <v>43691.000243055554</v>
      </c>
      <c r="AF305">
        <v>43748.000243055554</v>
      </c>
      <c r="AH305">
        <v>1.0329999999999999</v>
      </c>
      <c r="AI305" t="s">
        <v>44</v>
      </c>
      <c r="AJ305">
        <v>234</v>
      </c>
      <c r="AK305">
        <v>730</v>
      </c>
      <c r="AL305">
        <v>444</v>
      </c>
      <c r="AM305">
        <v>513</v>
      </c>
      <c r="AN305">
        <v>725</v>
      </c>
      <c r="AO305">
        <v>769</v>
      </c>
      <c r="AP305">
        <v>361</v>
      </c>
      <c r="AQ305">
        <v>496</v>
      </c>
      <c r="AR305">
        <v>194</v>
      </c>
      <c r="AS305">
        <v>878</v>
      </c>
      <c r="AT305">
        <v>995</v>
      </c>
      <c r="AU305">
        <v>456</v>
      </c>
      <c r="AV305">
        <v>963</v>
      </c>
      <c r="AW305">
        <v>869</v>
      </c>
      <c r="AX305">
        <v>199</v>
      </c>
      <c r="AY305">
        <v>321</v>
      </c>
      <c r="AZ305">
        <v>74</v>
      </c>
      <c r="BA305">
        <v>95</v>
      </c>
      <c r="BB305">
        <v>60</v>
      </c>
      <c r="BC305">
        <v>89</v>
      </c>
      <c r="BD305">
        <v>94</v>
      </c>
      <c r="BE305">
        <v>55</v>
      </c>
      <c r="BF305">
        <v>100</v>
      </c>
      <c r="BG305">
        <v>100</v>
      </c>
      <c r="BH305">
        <v>100</v>
      </c>
      <c r="BI305">
        <v>100</v>
      </c>
      <c r="BJ305">
        <v>100</v>
      </c>
      <c r="BK305">
        <v>100</v>
      </c>
      <c r="BL305">
        <v>100</v>
      </c>
      <c r="BM305">
        <v>25</v>
      </c>
      <c r="BN305">
        <v>25</v>
      </c>
      <c r="BO305">
        <v>25</v>
      </c>
      <c r="BP305">
        <v>25</v>
      </c>
      <c r="BQ305">
        <v>3</v>
      </c>
      <c r="BR305">
        <v>1</v>
      </c>
      <c r="BS305">
        <v>0</v>
      </c>
      <c r="BT305">
        <v>3</v>
      </c>
      <c r="BU305">
        <v>3</v>
      </c>
      <c r="BV305">
        <v>0</v>
      </c>
      <c r="BW305">
        <v>2</v>
      </c>
      <c r="BX305">
        <v>0</v>
      </c>
      <c r="BY305">
        <v>2</v>
      </c>
      <c r="BZ305">
        <v>3</v>
      </c>
      <c r="CA305">
        <v>3</v>
      </c>
      <c r="CB305">
        <v>1</v>
      </c>
      <c r="CC305">
        <v>3</v>
      </c>
      <c r="CD305">
        <v>3</v>
      </c>
      <c r="CE305">
        <v>2</v>
      </c>
      <c r="CF305">
        <v>2</v>
      </c>
      <c r="CG305">
        <v>6</v>
      </c>
      <c r="CH305">
        <v>75</v>
      </c>
      <c r="CI305">
        <v>60</v>
      </c>
      <c r="CJ305">
        <v>3</v>
      </c>
      <c r="CK305">
        <v>68</v>
      </c>
      <c r="CL305">
        <v>16</v>
      </c>
      <c r="CM305">
        <v>58</v>
      </c>
      <c r="CN305">
        <v>30</v>
      </c>
      <c r="CO305">
        <v>97</v>
      </c>
      <c r="CP305">
        <v>94</v>
      </c>
      <c r="CQ305">
        <v>18</v>
      </c>
      <c r="CR305">
        <v>50</v>
      </c>
      <c r="CS305">
        <v>88</v>
      </c>
      <c r="CT305">
        <v>47</v>
      </c>
      <c r="CU305">
        <v>36</v>
      </c>
      <c r="CV305">
        <v>34</v>
      </c>
      <c r="CW305">
        <v>98</v>
      </c>
      <c r="CX305">
        <v>11</v>
      </c>
      <c r="CY305">
        <v>78</v>
      </c>
      <c r="CZ305">
        <v>47</v>
      </c>
      <c r="DA305">
        <v>6</v>
      </c>
      <c r="DB305">
        <v>1</v>
      </c>
      <c r="DC305">
        <v>84</v>
      </c>
      <c r="DD305">
        <v>65</v>
      </c>
      <c r="DE305">
        <v>48</v>
      </c>
      <c r="DF305">
        <v>24</v>
      </c>
      <c r="DG305">
        <v>22</v>
      </c>
      <c r="DH305">
        <v>11</v>
      </c>
      <c r="DI305">
        <v>11</v>
      </c>
      <c r="DJ305">
        <v>62</v>
      </c>
      <c r="DK305">
        <v>100</v>
      </c>
      <c r="DL305">
        <v>89</v>
      </c>
      <c r="DM305">
        <v>49</v>
      </c>
      <c r="DN305">
        <v>947</v>
      </c>
      <c r="DO305">
        <v>578</v>
      </c>
      <c r="DP305">
        <v>998</v>
      </c>
      <c r="DQ305">
        <v>965</v>
      </c>
      <c r="DR305">
        <v>810</v>
      </c>
      <c r="DS305">
        <v>585</v>
      </c>
      <c r="DT305">
        <v>839</v>
      </c>
      <c r="DU305">
        <v>881</v>
      </c>
      <c r="DV305">
        <v>192</v>
      </c>
      <c r="DW305">
        <v>479</v>
      </c>
      <c r="DX305">
        <v>278</v>
      </c>
      <c r="DY305">
        <v>707</v>
      </c>
      <c r="DZ305">
        <v>610</v>
      </c>
      <c r="EA305">
        <v>218</v>
      </c>
      <c r="EB305">
        <v>296</v>
      </c>
      <c r="EC305">
        <v>378</v>
      </c>
      <c r="ED305">
        <v>7</v>
      </c>
      <c r="EE305">
        <v>278</v>
      </c>
      <c r="EF305">
        <v>395</v>
      </c>
      <c r="EG305">
        <v>703</v>
      </c>
      <c r="EH305">
        <v>397</v>
      </c>
      <c r="EI305">
        <v>807</v>
      </c>
      <c r="EJ305">
        <v>898</v>
      </c>
      <c r="EK305">
        <v>597</v>
      </c>
      <c r="EL305">
        <v>632</v>
      </c>
      <c r="EM305">
        <v>291</v>
      </c>
      <c r="EN305">
        <v>697</v>
      </c>
      <c r="EO305">
        <v>21</v>
      </c>
      <c r="EP305">
        <v>360</v>
      </c>
      <c r="EQ305">
        <v>33</v>
      </c>
      <c r="ER305">
        <v>499</v>
      </c>
      <c r="ES305">
        <v>906</v>
      </c>
      <c r="ET305">
        <v>193</v>
      </c>
      <c r="EU305">
        <v>865</v>
      </c>
      <c r="EV305">
        <v>732</v>
      </c>
      <c r="EW305">
        <v>208</v>
      </c>
      <c r="EX305">
        <v>157</v>
      </c>
      <c r="EY305">
        <v>458</v>
      </c>
      <c r="EZ305">
        <v>400</v>
      </c>
      <c r="FA305">
        <v>913</v>
      </c>
      <c r="FB305">
        <v>203</v>
      </c>
      <c r="FC305">
        <v>842</v>
      </c>
      <c r="FD305">
        <v>184</v>
      </c>
      <c r="FE305">
        <v>938</v>
      </c>
      <c r="FF305">
        <v>19</v>
      </c>
      <c r="FG305">
        <v>897</v>
      </c>
      <c r="FH305">
        <v>499</v>
      </c>
      <c r="FI305">
        <v>818</v>
      </c>
      <c r="FJ305">
        <v>50</v>
      </c>
      <c r="FK305">
        <v>50</v>
      </c>
      <c r="FL305">
        <v>50</v>
      </c>
      <c r="FM305">
        <v>50</v>
      </c>
      <c r="FN305">
        <v>51</v>
      </c>
      <c r="FO305">
        <v>77</v>
      </c>
      <c r="FP305">
        <v>71</v>
      </c>
      <c r="FQ305">
        <v>67</v>
      </c>
      <c r="FR305">
        <v>74</v>
      </c>
      <c r="FS305">
        <v>80</v>
      </c>
      <c r="FT305">
        <v>80</v>
      </c>
      <c r="FU305">
        <v>50</v>
      </c>
      <c r="FV305">
        <v>50</v>
      </c>
      <c r="FW305">
        <v>50</v>
      </c>
      <c r="FX305">
        <v>50</v>
      </c>
      <c r="FY305">
        <v>50</v>
      </c>
      <c r="FZ305">
        <v>50</v>
      </c>
      <c r="GA305">
        <v>50</v>
      </c>
      <c r="GB305">
        <v>50</v>
      </c>
      <c r="GC305">
        <v>50</v>
      </c>
      <c r="GD305">
        <v>50</v>
      </c>
      <c r="GE305">
        <v>51</v>
      </c>
      <c r="GF305">
        <v>67</v>
      </c>
      <c r="GG305">
        <v>56</v>
      </c>
      <c r="GH305">
        <v>53</v>
      </c>
      <c r="GI305">
        <v>64</v>
      </c>
      <c r="GJ305">
        <v>50</v>
      </c>
      <c r="GK305">
        <v>72</v>
      </c>
      <c r="GL305">
        <v>50</v>
      </c>
      <c r="GM305">
        <v>50</v>
      </c>
      <c r="GN305">
        <v>50</v>
      </c>
      <c r="GO305">
        <v>50</v>
      </c>
      <c r="GP305">
        <v>50</v>
      </c>
      <c r="GQ305">
        <v>50</v>
      </c>
      <c r="GR305">
        <v>0.71799999999999997</v>
      </c>
      <c r="GS305">
        <v>0.79600000000000004</v>
      </c>
      <c r="GT305">
        <v>0.878</v>
      </c>
      <c r="GU305">
        <v>0.50700000000000001</v>
      </c>
      <c r="GV305">
        <v>0.77800000000000002</v>
      </c>
      <c r="GW305">
        <v>0.89500000000000002</v>
      </c>
      <c r="GX305">
        <v>1.2029999999999998</v>
      </c>
      <c r="GY305">
        <v>0.89700000000000002</v>
      </c>
      <c r="GZ305">
        <v>1.3069999999999999</v>
      </c>
      <c r="HA305">
        <v>1.3980000000000001</v>
      </c>
      <c r="HB305">
        <v>1.097</v>
      </c>
      <c r="HC305">
        <v>1.1320000000000001</v>
      </c>
      <c r="HD305">
        <v>0.79099999999999993</v>
      </c>
      <c r="HE305">
        <v>1.1970000000000001</v>
      </c>
      <c r="HF305">
        <v>0.52100000000000002</v>
      </c>
      <c r="HG305">
        <v>2</v>
      </c>
      <c r="HH305">
        <v>3.3000000000000002E-2</v>
      </c>
      <c r="HI305">
        <v>0.499</v>
      </c>
      <c r="HJ305">
        <v>0.90600000000000003</v>
      </c>
      <c r="HK305">
        <v>0.193</v>
      </c>
      <c r="HL305">
        <v>0.86499999999999999</v>
      </c>
      <c r="HM305">
        <v>0.73199999999999998</v>
      </c>
      <c r="HN305">
        <v>0.20799999999999999</v>
      </c>
      <c r="HO305">
        <v>0.157</v>
      </c>
      <c r="HP305">
        <v>0.45800000000000002</v>
      </c>
      <c r="HQ305">
        <v>0.4</v>
      </c>
      <c r="HR305">
        <v>0.91300000000000003</v>
      </c>
      <c r="HS305">
        <v>0.20300000000000001</v>
      </c>
      <c r="HT305">
        <v>0.84199999999999997</v>
      </c>
      <c r="HU305">
        <v>0.184</v>
      </c>
      <c r="HV305">
        <v>0.93799999999999994</v>
      </c>
      <c r="HW305">
        <v>1.9E-2</v>
      </c>
      <c r="HX305" s="40" t="s">
        <v>85</v>
      </c>
      <c r="HY305" s="35" t="s">
        <v>85</v>
      </c>
      <c r="HZ305" s="36" t="s">
        <v>85</v>
      </c>
      <c r="IA305" s="36" t="s">
        <v>85</v>
      </c>
      <c r="IB305" s="36">
        <v>89</v>
      </c>
      <c r="IC305" s="36">
        <v>0.1129</v>
      </c>
      <c r="ID305" s="37" t="s">
        <v>85</v>
      </c>
      <c r="IE305" s="37" t="s">
        <v>85</v>
      </c>
      <c r="IF305" s="34" t="str">
        <f t="shared" si="33"/>
        <v/>
      </c>
      <c r="IG305" t="str">
        <f t="shared" si="34"/>
        <v/>
      </c>
      <c r="IH305" t="str">
        <f t="shared" si="35"/>
        <v/>
      </c>
      <c r="II305" t="str">
        <f t="shared" si="36"/>
        <v/>
      </c>
      <c r="IJ305">
        <f t="shared" si="37"/>
        <v>170</v>
      </c>
      <c r="IK305">
        <f t="shared" si="38"/>
        <v>22</v>
      </c>
      <c r="IL305" t="str">
        <f t="shared" si="39"/>
        <v/>
      </c>
      <c r="IM305" t="str">
        <f t="shared" si="40"/>
        <v/>
      </c>
    </row>
    <row r="306" spans="1:247" x14ac:dyDescent="0.25">
      <c r="A306" s="48">
        <v>801348</v>
      </c>
      <c r="E306" t="b">
        <v>0</v>
      </c>
      <c r="H306">
        <v>50</v>
      </c>
      <c r="J306" t="s">
        <v>42</v>
      </c>
      <c r="K306" t="b">
        <v>1</v>
      </c>
      <c r="N306" t="s">
        <v>43</v>
      </c>
      <c r="R306">
        <v>0</v>
      </c>
      <c r="S306">
        <v>0</v>
      </c>
      <c r="T306" t="b">
        <v>0</v>
      </c>
      <c r="U306">
        <v>43762.000243055554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1</v>
      </c>
      <c r="AC306">
        <v>1</v>
      </c>
      <c r="AD306">
        <v>1</v>
      </c>
      <c r="AE306">
        <v>43691.000243055554</v>
      </c>
      <c r="AF306">
        <v>43762.000243055554</v>
      </c>
      <c r="AH306">
        <v>0</v>
      </c>
      <c r="AI306" t="s">
        <v>44</v>
      </c>
      <c r="AJ306">
        <v>565</v>
      </c>
      <c r="AK306">
        <v>592</v>
      </c>
      <c r="AL306">
        <v>688</v>
      </c>
      <c r="AM306">
        <v>263</v>
      </c>
      <c r="AN306">
        <v>48</v>
      </c>
      <c r="AO306">
        <v>173</v>
      </c>
      <c r="AP306">
        <v>952</v>
      </c>
      <c r="AQ306">
        <v>750</v>
      </c>
      <c r="AR306">
        <v>472</v>
      </c>
      <c r="AS306">
        <v>847</v>
      </c>
      <c r="AT306">
        <v>79</v>
      </c>
      <c r="AU306">
        <v>537</v>
      </c>
      <c r="AV306">
        <v>281</v>
      </c>
      <c r="AW306">
        <v>128</v>
      </c>
      <c r="AX306">
        <v>331</v>
      </c>
      <c r="AY306">
        <v>458</v>
      </c>
      <c r="AZ306">
        <v>67</v>
      </c>
      <c r="BA306">
        <v>88</v>
      </c>
      <c r="BB306">
        <v>74</v>
      </c>
      <c r="BC306">
        <v>100</v>
      </c>
      <c r="BD306">
        <v>52</v>
      </c>
      <c r="BE306">
        <v>60</v>
      </c>
      <c r="BF306">
        <v>100</v>
      </c>
      <c r="BG306">
        <v>100</v>
      </c>
      <c r="BH306">
        <v>100</v>
      </c>
      <c r="BI306">
        <v>100</v>
      </c>
      <c r="BJ306">
        <v>100</v>
      </c>
      <c r="BK306">
        <v>100</v>
      </c>
      <c r="BL306">
        <v>100</v>
      </c>
      <c r="BM306">
        <v>25</v>
      </c>
      <c r="BN306">
        <v>25</v>
      </c>
      <c r="BO306">
        <v>25</v>
      </c>
      <c r="BP306">
        <v>25</v>
      </c>
      <c r="BQ306">
        <v>0</v>
      </c>
      <c r="BR306">
        <v>2</v>
      </c>
      <c r="BS306">
        <v>0</v>
      </c>
      <c r="BT306">
        <v>1</v>
      </c>
      <c r="BU306">
        <v>0</v>
      </c>
      <c r="BV306">
        <v>1</v>
      </c>
      <c r="BW306">
        <v>1</v>
      </c>
      <c r="BX306">
        <v>0</v>
      </c>
      <c r="BY306">
        <v>3</v>
      </c>
      <c r="BZ306">
        <v>0</v>
      </c>
      <c r="CA306">
        <v>1</v>
      </c>
      <c r="CB306">
        <v>0</v>
      </c>
      <c r="CC306">
        <v>2</v>
      </c>
      <c r="CD306">
        <v>0</v>
      </c>
      <c r="CE306">
        <v>2</v>
      </c>
      <c r="CF306">
        <v>2</v>
      </c>
      <c r="CG306">
        <v>94</v>
      </c>
      <c r="CH306">
        <v>89</v>
      </c>
      <c r="CI306">
        <v>72</v>
      </c>
      <c r="CJ306">
        <v>25</v>
      </c>
      <c r="CK306">
        <v>18</v>
      </c>
      <c r="CL306">
        <v>16</v>
      </c>
      <c r="CM306">
        <v>45</v>
      </c>
      <c r="CN306">
        <v>1</v>
      </c>
      <c r="CO306">
        <v>97</v>
      </c>
      <c r="CP306">
        <v>14</v>
      </c>
      <c r="CQ306">
        <v>38</v>
      </c>
      <c r="CR306">
        <v>49</v>
      </c>
      <c r="CS306">
        <v>23</v>
      </c>
      <c r="CT306">
        <v>81</v>
      </c>
      <c r="CU306">
        <v>72</v>
      </c>
      <c r="CV306">
        <v>41</v>
      </c>
      <c r="CW306">
        <v>100</v>
      </c>
      <c r="CX306">
        <v>85</v>
      </c>
      <c r="CY306">
        <v>18</v>
      </c>
      <c r="CZ306">
        <v>9</v>
      </c>
      <c r="DA306">
        <v>56</v>
      </c>
      <c r="DB306">
        <v>39</v>
      </c>
      <c r="DC306">
        <v>53</v>
      </c>
      <c r="DD306">
        <v>22</v>
      </c>
      <c r="DE306">
        <v>20</v>
      </c>
      <c r="DF306">
        <v>36</v>
      </c>
      <c r="DG306">
        <v>16</v>
      </c>
      <c r="DH306">
        <v>15</v>
      </c>
      <c r="DI306">
        <v>6</v>
      </c>
      <c r="DJ306">
        <v>36</v>
      </c>
      <c r="DK306">
        <v>31</v>
      </c>
      <c r="DL306">
        <v>5</v>
      </c>
      <c r="DM306">
        <v>516</v>
      </c>
      <c r="DN306">
        <v>318</v>
      </c>
      <c r="DO306">
        <v>606</v>
      </c>
      <c r="DP306">
        <v>210</v>
      </c>
      <c r="DQ306">
        <v>484</v>
      </c>
      <c r="DR306">
        <v>83</v>
      </c>
      <c r="DS306">
        <v>821</v>
      </c>
      <c r="DT306">
        <v>868</v>
      </c>
      <c r="DU306">
        <v>721</v>
      </c>
      <c r="DV306">
        <v>510</v>
      </c>
      <c r="DW306">
        <v>419</v>
      </c>
      <c r="DX306">
        <v>206</v>
      </c>
      <c r="DY306">
        <v>433</v>
      </c>
      <c r="DZ306">
        <v>199</v>
      </c>
      <c r="EA306">
        <v>424</v>
      </c>
      <c r="EB306">
        <v>85</v>
      </c>
      <c r="EC306">
        <v>290</v>
      </c>
      <c r="ED306">
        <v>186</v>
      </c>
      <c r="EE306">
        <v>968</v>
      </c>
      <c r="EF306">
        <v>718</v>
      </c>
      <c r="EG306">
        <v>494</v>
      </c>
      <c r="EH306">
        <v>41</v>
      </c>
      <c r="EI306">
        <v>220</v>
      </c>
      <c r="EJ306">
        <v>266</v>
      </c>
      <c r="EK306">
        <v>211</v>
      </c>
      <c r="EL306">
        <v>905</v>
      </c>
      <c r="EM306">
        <v>940</v>
      </c>
      <c r="EN306">
        <v>715</v>
      </c>
      <c r="EO306">
        <v>779</v>
      </c>
      <c r="EP306">
        <v>192</v>
      </c>
      <c r="EQ306">
        <v>269</v>
      </c>
      <c r="ER306">
        <v>55</v>
      </c>
      <c r="ES306">
        <v>370</v>
      </c>
      <c r="ET306">
        <v>533</v>
      </c>
      <c r="EU306">
        <v>589</v>
      </c>
      <c r="EV306">
        <v>143</v>
      </c>
      <c r="EW306">
        <v>513</v>
      </c>
      <c r="EX306">
        <v>224</v>
      </c>
      <c r="EY306">
        <v>298</v>
      </c>
      <c r="EZ306">
        <v>309</v>
      </c>
      <c r="FA306">
        <v>814</v>
      </c>
      <c r="FB306">
        <v>195</v>
      </c>
      <c r="FC306">
        <v>231</v>
      </c>
      <c r="FD306">
        <v>906</v>
      </c>
      <c r="FE306">
        <v>823</v>
      </c>
      <c r="FF306">
        <v>251</v>
      </c>
      <c r="FG306">
        <v>20</v>
      </c>
      <c r="FH306">
        <v>992</v>
      </c>
      <c r="FI306">
        <v>986</v>
      </c>
      <c r="FJ306">
        <v>50</v>
      </c>
      <c r="FK306">
        <v>50</v>
      </c>
      <c r="FL306">
        <v>50</v>
      </c>
      <c r="FM306">
        <v>50</v>
      </c>
      <c r="FN306">
        <v>71</v>
      </c>
      <c r="FO306">
        <v>67</v>
      </c>
      <c r="FP306">
        <v>80</v>
      </c>
      <c r="FQ306">
        <v>51</v>
      </c>
      <c r="FR306">
        <v>58</v>
      </c>
      <c r="FS306">
        <v>80</v>
      </c>
      <c r="FT306">
        <v>67</v>
      </c>
      <c r="FU306">
        <v>50</v>
      </c>
      <c r="FV306">
        <v>50</v>
      </c>
      <c r="FW306">
        <v>50</v>
      </c>
      <c r="FX306">
        <v>50</v>
      </c>
      <c r="FY306">
        <v>50</v>
      </c>
      <c r="FZ306">
        <v>50</v>
      </c>
      <c r="GA306">
        <v>50</v>
      </c>
      <c r="GB306">
        <v>50</v>
      </c>
      <c r="GC306">
        <v>50</v>
      </c>
      <c r="GD306">
        <v>50</v>
      </c>
      <c r="GE306">
        <v>63</v>
      </c>
      <c r="GF306">
        <v>66</v>
      </c>
      <c r="GG306">
        <v>66</v>
      </c>
      <c r="GH306">
        <v>55</v>
      </c>
      <c r="GI306">
        <v>63</v>
      </c>
      <c r="GJ306">
        <v>65</v>
      </c>
      <c r="GK306">
        <v>75</v>
      </c>
      <c r="GL306">
        <v>50</v>
      </c>
      <c r="GM306">
        <v>50</v>
      </c>
      <c r="GN306">
        <v>50</v>
      </c>
      <c r="GO306">
        <v>50</v>
      </c>
      <c r="GP306">
        <v>50</v>
      </c>
      <c r="GQ306">
        <v>50</v>
      </c>
      <c r="GR306">
        <v>0.92399999999999993</v>
      </c>
      <c r="GS306">
        <v>0.58499999999999996</v>
      </c>
      <c r="GT306">
        <v>0.79</v>
      </c>
      <c r="GU306">
        <v>0.68599999999999994</v>
      </c>
      <c r="GV306">
        <v>1.468</v>
      </c>
      <c r="GW306">
        <v>1.218</v>
      </c>
      <c r="GX306">
        <v>0.99399999999999999</v>
      </c>
      <c r="GY306">
        <v>0.54100000000000004</v>
      </c>
      <c r="GZ306">
        <v>0.72</v>
      </c>
      <c r="HA306">
        <v>0.76600000000000001</v>
      </c>
      <c r="HB306">
        <v>0.71099999999999997</v>
      </c>
      <c r="HC306">
        <v>1.405</v>
      </c>
      <c r="HD306">
        <v>1.44</v>
      </c>
      <c r="HE306">
        <v>1.2149999999999999</v>
      </c>
      <c r="HF306">
        <v>1.2789999999999999</v>
      </c>
      <c r="HG306">
        <v>2</v>
      </c>
      <c r="HH306">
        <v>0.26900000000000002</v>
      </c>
      <c r="HI306">
        <v>5.5E-2</v>
      </c>
      <c r="HJ306">
        <v>0.37</v>
      </c>
      <c r="HK306">
        <v>0.53300000000000003</v>
      </c>
      <c r="HL306">
        <v>0.58899999999999997</v>
      </c>
      <c r="HM306">
        <v>0.14299999999999999</v>
      </c>
      <c r="HN306">
        <v>0.51300000000000001</v>
      </c>
      <c r="HO306">
        <v>0.224</v>
      </c>
      <c r="HP306">
        <v>0.29799999999999999</v>
      </c>
      <c r="HQ306">
        <v>0.309</v>
      </c>
      <c r="HR306">
        <v>0.81399999999999995</v>
      </c>
      <c r="HS306">
        <v>0.19500000000000001</v>
      </c>
      <c r="HT306">
        <v>0.23100000000000001</v>
      </c>
      <c r="HU306">
        <v>0.90600000000000003</v>
      </c>
      <c r="HV306">
        <v>0.82299999999999995</v>
      </c>
      <c r="HW306">
        <v>0.251</v>
      </c>
      <c r="HX306" s="40" t="s">
        <v>85</v>
      </c>
      <c r="HY306" s="35" t="s">
        <v>85</v>
      </c>
      <c r="HZ306" s="36" t="s">
        <v>85</v>
      </c>
      <c r="IA306" s="36" t="s">
        <v>85</v>
      </c>
      <c r="IB306" s="36">
        <v>5</v>
      </c>
      <c r="IC306" s="36" t="s">
        <v>85</v>
      </c>
      <c r="ID306" s="37" t="s">
        <v>85</v>
      </c>
      <c r="IE306" s="37" t="s">
        <v>85</v>
      </c>
      <c r="IF306" s="34" t="str">
        <f t="shared" si="33"/>
        <v/>
      </c>
      <c r="IG306" t="str">
        <f t="shared" si="34"/>
        <v/>
      </c>
      <c r="IH306" t="str">
        <f t="shared" si="35"/>
        <v/>
      </c>
      <c r="II306" t="str">
        <f t="shared" si="36"/>
        <v/>
      </c>
      <c r="IJ306">
        <f t="shared" si="37"/>
        <v>11</v>
      </c>
      <c r="IK306" t="str">
        <f t="shared" si="38"/>
        <v/>
      </c>
      <c r="IL306" t="str">
        <f t="shared" si="39"/>
        <v/>
      </c>
      <c r="IM306" t="str">
        <f t="shared" si="40"/>
        <v/>
      </c>
    </row>
    <row r="307" spans="1:247" x14ac:dyDescent="0.25">
      <c r="A307" s="48">
        <v>801350</v>
      </c>
      <c r="E307" t="b">
        <v>0</v>
      </c>
      <c r="H307">
        <v>40</v>
      </c>
      <c r="J307" t="s">
        <v>42</v>
      </c>
      <c r="K307" t="b">
        <v>1</v>
      </c>
      <c r="N307" t="s">
        <v>43</v>
      </c>
      <c r="R307">
        <v>0</v>
      </c>
      <c r="S307">
        <v>0.1</v>
      </c>
      <c r="T307" t="b">
        <v>0</v>
      </c>
      <c r="U307">
        <v>43748.000243055554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50</v>
      </c>
      <c r="AC307">
        <v>10</v>
      </c>
      <c r="AD307">
        <v>500</v>
      </c>
      <c r="AE307">
        <v>43691.000243055554</v>
      </c>
      <c r="AF307">
        <v>43748.000243055554</v>
      </c>
      <c r="AH307">
        <v>0.1</v>
      </c>
      <c r="AI307" t="s">
        <v>44</v>
      </c>
      <c r="AJ307">
        <v>599</v>
      </c>
      <c r="AK307">
        <v>173</v>
      </c>
      <c r="AL307">
        <v>322</v>
      </c>
      <c r="AM307">
        <v>463</v>
      </c>
      <c r="AN307">
        <v>324</v>
      </c>
      <c r="AO307">
        <v>817</v>
      </c>
      <c r="AP307">
        <v>58</v>
      </c>
      <c r="AQ307">
        <v>709</v>
      </c>
      <c r="AR307">
        <v>729</v>
      </c>
      <c r="AS307">
        <v>270</v>
      </c>
      <c r="AT307">
        <v>289</v>
      </c>
      <c r="AU307">
        <v>959</v>
      </c>
      <c r="AV307">
        <v>418</v>
      </c>
      <c r="AW307">
        <v>336</v>
      </c>
      <c r="AX307">
        <v>865</v>
      </c>
      <c r="AY307">
        <v>26</v>
      </c>
      <c r="AZ307">
        <v>69</v>
      </c>
      <c r="BA307">
        <v>71</v>
      </c>
      <c r="BB307">
        <v>72</v>
      </c>
      <c r="BC307">
        <v>68</v>
      </c>
      <c r="BD307">
        <v>91</v>
      </c>
      <c r="BE307">
        <v>60</v>
      </c>
      <c r="BF307">
        <v>100</v>
      </c>
      <c r="BG307">
        <v>100</v>
      </c>
      <c r="BH307">
        <v>100</v>
      </c>
      <c r="BI307">
        <v>100</v>
      </c>
      <c r="BJ307">
        <v>100</v>
      </c>
      <c r="BK307">
        <v>100</v>
      </c>
      <c r="BL307">
        <v>100</v>
      </c>
      <c r="BM307">
        <v>25</v>
      </c>
      <c r="BN307">
        <v>25</v>
      </c>
      <c r="BO307">
        <v>25</v>
      </c>
      <c r="BP307">
        <v>25</v>
      </c>
      <c r="BQ307">
        <v>1</v>
      </c>
      <c r="BR307">
        <v>1</v>
      </c>
      <c r="BS307">
        <v>3</v>
      </c>
      <c r="BT307">
        <v>1</v>
      </c>
      <c r="BU307">
        <v>1</v>
      </c>
      <c r="BV307">
        <v>1</v>
      </c>
      <c r="BW307">
        <v>1</v>
      </c>
      <c r="BX307">
        <v>0</v>
      </c>
      <c r="BY307">
        <v>0</v>
      </c>
      <c r="BZ307">
        <v>2</v>
      </c>
      <c r="CA307">
        <v>0</v>
      </c>
      <c r="CB307">
        <v>0</v>
      </c>
      <c r="CC307">
        <v>3</v>
      </c>
      <c r="CD307">
        <v>3</v>
      </c>
      <c r="CE307">
        <v>0</v>
      </c>
      <c r="CF307">
        <v>3</v>
      </c>
      <c r="CG307">
        <v>0</v>
      </c>
      <c r="CH307">
        <v>82</v>
      </c>
      <c r="CI307">
        <v>28</v>
      </c>
      <c r="CJ307">
        <v>32</v>
      </c>
      <c r="CK307">
        <v>73</v>
      </c>
      <c r="CL307">
        <v>13</v>
      </c>
      <c r="CM307">
        <v>27</v>
      </c>
      <c r="CN307">
        <v>48</v>
      </c>
      <c r="CO307">
        <v>29</v>
      </c>
      <c r="CP307">
        <v>54</v>
      </c>
      <c r="CQ307">
        <v>72</v>
      </c>
      <c r="CR307">
        <v>0</v>
      </c>
      <c r="CS307">
        <v>41</v>
      </c>
      <c r="CT307">
        <v>82</v>
      </c>
      <c r="CU307">
        <v>13</v>
      </c>
      <c r="CV307">
        <v>35</v>
      </c>
      <c r="CW307">
        <v>95</v>
      </c>
      <c r="CX307">
        <v>90</v>
      </c>
      <c r="CY307">
        <v>94</v>
      </c>
      <c r="CZ307">
        <v>73</v>
      </c>
      <c r="DA307">
        <v>100</v>
      </c>
      <c r="DB307">
        <v>55</v>
      </c>
      <c r="DC307">
        <v>86</v>
      </c>
      <c r="DD307">
        <v>52</v>
      </c>
      <c r="DE307">
        <v>79</v>
      </c>
      <c r="DF307">
        <v>60</v>
      </c>
      <c r="DG307">
        <v>76</v>
      </c>
      <c r="DH307">
        <v>34</v>
      </c>
      <c r="DI307">
        <v>61</v>
      </c>
      <c r="DJ307">
        <v>83</v>
      </c>
      <c r="DK307">
        <v>94</v>
      </c>
      <c r="DL307">
        <v>4</v>
      </c>
      <c r="DM307">
        <v>901</v>
      </c>
      <c r="DN307">
        <v>786</v>
      </c>
      <c r="DO307">
        <v>454</v>
      </c>
      <c r="DP307">
        <v>446</v>
      </c>
      <c r="DQ307">
        <v>968</v>
      </c>
      <c r="DR307">
        <v>855</v>
      </c>
      <c r="DS307">
        <v>812</v>
      </c>
      <c r="DT307">
        <v>413</v>
      </c>
      <c r="DU307">
        <v>29</v>
      </c>
      <c r="DV307">
        <v>247</v>
      </c>
      <c r="DW307">
        <v>950</v>
      </c>
      <c r="DX307">
        <v>715</v>
      </c>
      <c r="DY307">
        <v>85</v>
      </c>
      <c r="DZ307">
        <v>925</v>
      </c>
      <c r="EA307">
        <v>815</v>
      </c>
      <c r="EB307">
        <v>519</v>
      </c>
      <c r="EC307">
        <v>725</v>
      </c>
      <c r="ED307">
        <v>712</v>
      </c>
      <c r="EE307">
        <v>62</v>
      </c>
      <c r="EF307">
        <v>783</v>
      </c>
      <c r="EG307">
        <v>114</v>
      </c>
      <c r="EH307">
        <v>915</v>
      </c>
      <c r="EI307">
        <v>470</v>
      </c>
      <c r="EJ307">
        <v>429</v>
      </c>
      <c r="EK307">
        <v>675</v>
      </c>
      <c r="EL307">
        <v>971</v>
      </c>
      <c r="EM307">
        <v>920</v>
      </c>
      <c r="EN307">
        <v>988</v>
      </c>
      <c r="EO307">
        <v>687</v>
      </c>
      <c r="EP307">
        <v>207</v>
      </c>
      <c r="EQ307">
        <v>537</v>
      </c>
      <c r="ER307">
        <v>900</v>
      </c>
      <c r="ES307">
        <v>163</v>
      </c>
      <c r="ET307">
        <v>621</v>
      </c>
      <c r="EU307">
        <v>220</v>
      </c>
      <c r="EV307">
        <v>16</v>
      </c>
      <c r="EW307">
        <v>327</v>
      </c>
      <c r="EX307">
        <v>10</v>
      </c>
      <c r="EY307">
        <v>995</v>
      </c>
      <c r="EZ307">
        <v>387</v>
      </c>
      <c r="FA307">
        <v>337</v>
      </c>
      <c r="FB307">
        <v>658</v>
      </c>
      <c r="FC307">
        <v>352</v>
      </c>
      <c r="FD307">
        <v>859</v>
      </c>
      <c r="FE307">
        <v>412</v>
      </c>
      <c r="FF307">
        <v>230</v>
      </c>
      <c r="FG307">
        <v>636</v>
      </c>
      <c r="FH307">
        <v>547</v>
      </c>
      <c r="FI307">
        <v>96</v>
      </c>
      <c r="FJ307">
        <v>50</v>
      </c>
      <c r="FK307">
        <v>50</v>
      </c>
      <c r="FL307">
        <v>50</v>
      </c>
      <c r="FM307">
        <v>50</v>
      </c>
      <c r="FN307">
        <v>75</v>
      </c>
      <c r="FO307">
        <v>52</v>
      </c>
      <c r="FP307">
        <v>75</v>
      </c>
      <c r="FQ307">
        <v>53</v>
      </c>
      <c r="FR307">
        <v>69</v>
      </c>
      <c r="FS307">
        <v>77</v>
      </c>
      <c r="FT307">
        <v>76</v>
      </c>
      <c r="FU307">
        <v>50</v>
      </c>
      <c r="FV307">
        <v>50</v>
      </c>
      <c r="FW307">
        <v>50</v>
      </c>
      <c r="FX307">
        <v>50</v>
      </c>
      <c r="FY307">
        <v>50</v>
      </c>
      <c r="FZ307">
        <v>50</v>
      </c>
      <c r="GA307">
        <v>50</v>
      </c>
      <c r="GB307">
        <v>50</v>
      </c>
      <c r="GC307">
        <v>50</v>
      </c>
      <c r="GD307">
        <v>50</v>
      </c>
      <c r="GE307">
        <v>67</v>
      </c>
      <c r="GF307">
        <v>71</v>
      </c>
      <c r="GG307">
        <v>80</v>
      </c>
      <c r="GH307">
        <v>69</v>
      </c>
      <c r="GI307">
        <v>53</v>
      </c>
      <c r="GJ307">
        <v>62</v>
      </c>
      <c r="GK307">
        <v>61</v>
      </c>
      <c r="GL307">
        <v>50</v>
      </c>
      <c r="GM307">
        <v>50</v>
      </c>
      <c r="GN307">
        <v>50</v>
      </c>
      <c r="GO307">
        <v>50</v>
      </c>
      <c r="GP307">
        <v>50</v>
      </c>
      <c r="GQ307">
        <v>50</v>
      </c>
      <c r="GR307">
        <v>1.3149999999999999</v>
      </c>
      <c r="GS307">
        <v>1.0190000000000001</v>
      </c>
      <c r="GT307">
        <v>1.2250000000000001</v>
      </c>
      <c r="GU307">
        <v>1.212</v>
      </c>
      <c r="GV307">
        <v>0.56200000000000006</v>
      </c>
      <c r="GW307">
        <v>1.2829999999999999</v>
      </c>
      <c r="GX307">
        <v>0.61399999999999999</v>
      </c>
      <c r="GY307">
        <v>1.415</v>
      </c>
      <c r="GZ307">
        <v>0.97</v>
      </c>
      <c r="HA307">
        <v>0.92900000000000005</v>
      </c>
      <c r="HB307">
        <v>1.175</v>
      </c>
      <c r="HC307">
        <v>1.4710000000000001</v>
      </c>
      <c r="HD307">
        <v>1.42</v>
      </c>
      <c r="HE307">
        <v>1.488</v>
      </c>
      <c r="HF307">
        <v>1.1870000000000001</v>
      </c>
      <c r="HG307">
        <v>2</v>
      </c>
      <c r="HH307">
        <v>0.53700000000000003</v>
      </c>
      <c r="HI307">
        <v>0.9</v>
      </c>
      <c r="HJ307">
        <v>0.16300000000000001</v>
      </c>
      <c r="HK307">
        <v>0.621</v>
      </c>
      <c r="HL307">
        <v>0.22</v>
      </c>
      <c r="HM307">
        <v>1.6E-2</v>
      </c>
      <c r="HN307">
        <v>0.32700000000000001</v>
      </c>
      <c r="HO307">
        <v>0.01</v>
      </c>
      <c r="HP307">
        <v>0.995</v>
      </c>
      <c r="HQ307">
        <v>0.38700000000000001</v>
      </c>
      <c r="HR307">
        <v>0.33700000000000002</v>
      </c>
      <c r="HS307">
        <v>0.65800000000000003</v>
      </c>
      <c r="HT307">
        <v>0.35199999999999998</v>
      </c>
      <c r="HU307">
        <v>0.85899999999999999</v>
      </c>
      <c r="HV307">
        <v>0.41199999999999998</v>
      </c>
      <c r="HW307">
        <v>0.23</v>
      </c>
      <c r="HX307" s="40" t="s">
        <v>85</v>
      </c>
      <c r="HY307" s="35" t="s">
        <v>85</v>
      </c>
      <c r="HZ307" s="36" t="s">
        <v>85</v>
      </c>
      <c r="IA307" s="36" t="s">
        <v>85</v>
      </c>
      <c r="IB307" s="36">
        <v>4</v>
      </c>
      <c r="IC307" s="36" t="s">
        <v>85</v>
      </c>
      <c r="ID307" s="37" t="s">
        <v>85</v>
      </c>
      <c r="IE307" s="37" t="s">
        <v>85</v>
      </c>
      <c r="IF307" s="34" t="str">
        <f t="shared" si="33"/>
        <v/>
      </c>
      <c r="IG307" t="str">
        <f t="shared" si="34"/>
        <v/>
      </c>
      <c r="IH307" t="str">
        <f t="shared" si="35"/>
        <v/>
      </c>
      <c r="II307" t="str">
        <f t="shared" si="36"/>
        <v/>
      </c>
      <c r="IJ307">
        <f t="shared" si="37"/>
        <v>9</v>
      </c>
      <c r="IK307" t="str">
        <f t="shared" si="38"/>
        <v/>
      </c>
      <c r="IL307" t="str">
        <f t="shared" si="39"/>
        <v/>
      </c>
      <c r="IM307" t="str">
        <f t="shared" si="40"/>
        <v/>
      </c>
    </row>
    <row r="308" spans="1:247" x14ac:dyDescent="0.25">
      <c r="A308" s="48">
        <v>801357</v>
      </c>
      <c r="E308" t="b">
        <v>0</v>
      </c>
      <c r="H308">
        <v>50</v>
      </c>
      <c r="J308" t="s">
        <v>46</v>
      </c>
      <c r="K308" t="b">
        <v>1</v>
      </c>
      <c r="N308" t="s">
        <v>43</v>
      </c>
      <c r="R308">
        <v>5.559999942779541</v>
      </c>
      <c r="S308">
        <v>0</v>
      </c>
      <c r="T308" t="b">
        <v>0</v>
      </c>
      <c r="U308">
        <v>43762.000243055554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1</v>
      </c>
      <c r="AC308">
        <v>1</v>
      </c>
      <c r="AD308">
        <v>9999</v>
      </c>
      <c r="AE308">
        <v>43691.000243055554</v>
      </c>
      <c r="AF308">
        <v>43762.000243055554</v>
      </c>
      <c r="AH308">
        <v>0</v>
      </c>
      <c r="AI308" t="s">
        <v>44</v>
      </c>
      <c r="AJ308">
        <v>891</v>
      </c>
      <c r="AK308">
        <v>721</v>
      </c>
      <c r="AL308">
        <v>348</v>
      </c>
      <c r="AM308">
        <v>841</v>
      </c>
      <c r="AN308">
        <v>939</v>
      </c>
      <c r="AO308">
        <v>426</v>
      </c>
      <c r="AP308">
        <v>176</v>
      </c>
      <c r="AQ308">
        <v>875</v>
      </c>
      <c r="AR308">
        <v>745</v>
      </c>
      <c r="AS308">
        <v>578</v>
      </c>
      <c r="AT308">
        <v>798</v>
      </c>
      <c r="AU308">
        <v>234</v>
      </c>
      <c r="AV308">
        <v>742</v>
      </c>
      <c r="AW308">
        <v>240</v>
      </c>
      <c r="AX308">
        <v>969</v>
      </c>
      <c r="AY308">
        <v>374</v>
      </c>
      <c r="AZ308">
        <v>50</v>
      </c>
      <c r="BA308">
        <v>80</v>
      </c>
      <c r="BB308">
        <v>90</v>
      </c>
      <c r="BC308">
        <v>95</v>
      </c>
      <c r="BD308">
        <v>66</v>
      </c>
      <c r="BE308">
        <v>83</v>
      </c>
      <c r="BF308">
        <v>100</v>
      </c>
      <c r="BG308">
        <v>100</v>
      </c>
      <c r="BH308">
        <v>100</v>
      </c>
      <c r="BI308">
        <v>100</v>
      </c>
      <c r="BJ308">
        <v>100</v>
      </c>
      <c r="BK308">
        <v>100</v>
      </c>
      <c r="BL308">
        <v>100</v>
      </c>
      <c r="BM308">
        <v>25</v>
      </c>
      <c r="BN308">
        <v>25</v>
      </c>
      <c r="BO308">
        <v>25</v>
      </c>
      <c r="BP308">
        <v>25</v>
      </c>
      <c r="BQ308">
        <v>3</v>
      </c>
      <c r="BR308">
        <v>1</v>
      </c>
      <c r="BS308">
        <v>2</v>
      </c>
      <c r="BT308">
        <v>3</v>
      </c>
      <c r="BU308">
        <v>1</v>
      </c>
      <c r="BV308">
        <v>3</v>
      </c>
      <c r="BW308">
        <v>3</v>
      </c>
      <c r="BX308">
        <v>0</v>
      </c>
      <c r="BY308">
        <v>1</v>
      </c>
      <c r="BZ308">
        <v>0</v>
      </c>
      <c r="CA308">
        <v>1</v>
      </c>
      <c r="CB308">
        <v>3</v>
      </c>
      <c r="CC308">
        <v>1</v>
      </c>
      <c r="CD308">
        <v>0</v>
      </c>
      <c r="CE308">
        <v>2</v>
      </c>
      <c r="CF308">
        <v>2</v>
      </c>
      <c r="CG308">
        <v>3</v>
      </c>
      <c r="CH308">
        <v>38</v>
      </c>
      <c r="CI308">
        <v>78</v>
      </c>
      <c r="CJ308">
        <v>0</v>
      </c>
      <c r="CK308">
        <v>32</v>
      </c>
      <c r="CL308">
        <v>92</v>
      </c>
      <c r="CM308">
        <v>24</v>
      </c>
      <c r="CN308">
        <v>73</v>
      </c>
      <c r="CO308">
        <v>73</v>
      </c>
      <c r="CP308">
        <v>66</v>
      </c>
      <c r="CQ308">
        <v>41</v>
      </c>
      <c r="CR308">
        <v>25</v>
      </c>
      <c r="CS308">
        <v>15</v>
      </c>
      <c r="CT308">
        <v>79</v>
      </c>
      <c r="CU308">
        <v>7</v>
      </c>
      <c r="CV308">
        <v>60</v>
      </c>
      <c r="CW308">
        <v>70</v>
      </c>
      <c r="CX308">
        <v>61</v>
      </c>
      <c r="CY308">
        <v>98</v>
      </c>
      <c r="CZ308">
        <v>22</v>
      </c>
      <c r="DA308">
        <v>57</v>
      </c>
      <c r="DB308">
        <v>77</v>
      </c>
      <c r="DC308">
        <v>64</v>
      </c>
      <c r="DD308">
        <v>13</v>
      </c>
      <c r="DE308">
        <v>12</v>
      </c>
      <c r="DF308">
        <v>76</v>
      </c>
      <c r="DG308">
        <v>82</v>
      </c>
      <c r="DH308">
        <v>12</v>
      </c>
      <c r="DI308">
        <v>57</v>
      </c>
      <c r="DJ308">
        <v>4</v>
      </c>
      <c r="DK308">
        <v>34</v>
      </c>
      <c r="DL308">
        <v>63</v>
      </c>
      <c r="DM308">
        <v>176</v>
      </c>
      <c r="DN308">
        <v>588</v>
      </c>
      <c r="DO308">
        <v>742</v>
      </c>
      <c r="DP308">
        <v>128</v>
      </c>
      <c r="DQ308">
        <v>206</v>
      </c>
      <c r="DR308">
        <v>367</v>
      </c>
      <c r="DS308">
        <v>114</v>
      </c>
      <c r="DT308">
        <v>692</v>
      </c>
      <c r="DU308">
        <v>470</v>
      </c>
      <c r="DV308">
        <v>537</v>
      </c>
      <c r="DW308">
        <v>271</v>
      </c>
      <c r="DX308">
        <v>377</v>
      </c>
      <c r="DY308">
        <v>598</v>
      </c>
      <c r="DZ308">
        <v>405</v>
      </c>
      <c r="EA308">
        <v>658</v>
      </c>
      <c r="EB308">
        <v>156</v>
      </c>
      <c r="EC308">
        <v>967</v>
      </c>
      <c r="ED308">
        <v>338</v>
      </c>
      <c r="EE308">
        <v>59</v>
      </c>
      <c r="EF308">
        <v>40</v>
      </c>
      <c r="EG308">
        <v>815</v>
      </c>
      <c r="EH308">
        <v>685</v>
      </c>
      <c r="EI308">
        <v>58</v>
      </c>
      <c r="EJ308">
        <v>980</v>
      </c>
      <c r="EK308">
        <v>931</v>
      </c>
      <c r="EL308">
        <v>54</v>
      </c>
      <c r="EM308">
        <v>142</v>
      </c>
      <c r="EN308">
        <v>532</v>
      </c>
      <c r="EO308">
        <v>689</v>
      </c>
      <c r="EP308">
        <v>693</v>
      </c>
      <c r="EQ308">
        <v>270</v>
      </c>
      <c r="ER308">
        <v>954</v>
      </c>
      <c r="ES308">
        <v>874</v>
      </c>
      <c r="ET308">
        <v>811</v>
      </c>
      <c r="EU308">
        <v>935</v>
      </c>
      <c r="EV308">
        <v>173</v>
      </c>
      <c r="EW308">
        <v>735</v>
      </c>
      <c r="EX308">
        <v>854</v>
      </c>
      <c r="EY308">
        <v>139</v>
      </c>
      <c r="EZ308">
        <v>433</v>
      </c>
      <c r="FA308">
        <v>241</v>
      </c>
      <c r="FB308">
        <v>107</v>
      </c>
      <c r="FC308">
        <v>975</v>
      </c>
      <c r="FD308">
        <v>416</v>
      </c>
      <c r="FE308">
        <v>420</v>
      </c>
      <c r="FF308">
        <v>113</v>
      </c>
      <c r="FG308">
        <v>223</v>
      </c>
      <c r="FH308">
        <v>236</v>
      </c>
      <c r="FI308">
        <v>917</v>
      </c>
      <c r="FJ308">
        <v>50</v>
      </c>
      <c r="FK308">
        <v>50</v>
      </c>
      <c r="FL308">
        <v>50</v>
      </c>
      <c r="FM308">
        <v>50</v>
      </c>
      <c r="FN308">
        <v>63</v>
      </c>
      <c r="FO308">
        <v>79</v>
      </c>
      <c r="FP308">
        <v>78</v>
      </c>
      <c r="FQ308">
        <v>65</v>
      </c>
      <c r="FR308">
        <v>58</v>
      </c>
      <c r="FS308">
        <v>73</v>
      </c>
      <c r="FT308">
        <v>61</v>
      </c>
      <c r="FU308">
        <v>50</v>
      </c>
      <c r="FV308">
        <v>50</v>
      </c>
      <c r="FW308">
        <v>50</v>
      </c>
      <c r="FX308">
        <v>50</v>
      </c>
      <c r="FY308">
        <v>50</v>
      </c>
      <c r="FZ308">
        <v>50</v>
      </c>
      <c r="GA308">
        <v>50</v>
      </c>
      <c r="GB308">
        <v>50</v>
      </c>
      <c r="GC308">
        <v>50</v>
      </c>
      <c r="GD308">
        <v>50</v>
      </c>
      <c r="GE308">
        <v>52</v>
      </c>
      <c r="GF308">
        <v>75</v>
      </c>
      <c r="GG308">
        <v>54</v>
      </c>
      <c r="GH308">
        <v>80</v>
      </c>
      <c r="GI308">
        <v>51</v>
      </c>
      <c r="GJ308">
        <v>77</v>
      </c>
      <c r="GK308">
        <v>56</v>
      </c>
      <c r="GL308">
        <v>50</v>
      </c>
      <c r="GM308">
        <v>50</v>
      </c>
      <c r="GN308">
        <v>50</v>
      </c>
      <c r="GO308">
        <v>50</v>
      </c>
      <c r="GP308">
        <v>50</v>
      </c>
      <c r="GQ308">
        <v>50</v>
      </c>
      <c r="GR308">
        <v>1.1579999999999999</v>
      </c>
      <c r="GS308">
        <v>0.65600000000000003</v>
      </c>
      <c r="GT308">
        <v>1.4670000000000001</v>
      </c>
      <c r="GU308">
        <v>0.83800000000000008</v>
      </c>
      <c r="GV308">
        <v>0.55899999999999994</v>
      </c>
      <c r="GW308">
        <v>0.54</v>
      </c>
      <c r="GX308">
        <v>1.3149999999999999</v>
      </c>
      <c r="GY308">
        <v>1.1850000000000001</v>
      </c>
      <c r="GZ308">
        <v>0.55800000000000005</v>
      </c>
      <c r="HA308">
        <v>1.48</v>
      </c>
      <c r="HB308">
        <v>1.431</v>
      </c>
      <c r="HC308">
        <v>0.55400000000000005</v>
      </c>
      <c r="HD308">
        <v>0.64200000000000002</v>
      </c>
      <c r="HE308">
        <v>1.032</v>
      </c>
      <c r="HF308">
        <v>1.1890000000000001</v>
      </c>
      <c r="HG308">
        <v>2</v>
      </c>
      <c r="HH308">
        <v>0.27</v>
      </c>
      <c r="HI308">
        <v>0.95399999999999996</v>
      </c>
      <c r="HJ308">
        <v>0.874</v>
      </c>
      <c r="HK308">
        <v>0.81100000000000005</v>
      </c>
      <c r="HL308">
        <v>0.93500000000000005</v>
      </c>
      <c r="HM308">
        <v>0.17299999999999999</v>
      </c>
      <c r="HN308">
        <v>0.73499999999999999</v>
      </c>
      <c r="HO308">
        <v>0.85399999999999998</v>
      </c>
      <c r="HP308">
        <v>0.13900000000000001</v>
      </c>
      <c r="HQ308">
        <v>0.433</v>
      </c>
      <c r="HR308">
        <v>0.24099999999999999</v>
      </c>
      <c r="HS308">
        <v>0.107</v>
      </c>
      <c r="HT308">
        <v>0.97499999999999998</v>
      </c>
      <c r="HU308">
        <v>0.41599999999999998</v>
      </c>
      <c r="HV308">
        <v>0.42</v>
      </c>
      <c r="HW308">
        <v>0.113</v>
      </c>
      <c r="HX308" s="40" t="s">
        <v>85</v>
      </c>
      <c r="HY308" s="35" t="s">
        <v>85</v>
      </c>
      <c r="HZ308" s="36" t="s">
        <v>85</v>
      </c>
      <c r="IA308" s="36" t="s">
        <v>85</v>
      </c>
      <c r="IB308" s="36">
        <v>63</v>
      </c>
      <c r="IC308" s="36" t="s">
        <v>85</v>
      </c>
      <c r="ID308" s="37" t="s">
        <v>85</v>
      </c>
      <c r="IE308" s="37" t="s">
        <v>85</v>
      </c>
      <c r="IF308" s="34" t="str">
        <f t="shared" si="33"/>
        <v/>
      </c>
      <c r="IG308" t="str">
        <f t="shared" si="34"/>
        <v/>
      </c>
      <c r="IH308" t="str">
        <f t="shared" si="35"/>
        <v/>
      </c>
      <c r="II308" t="str">
        <f t="shared" si="36"/>
        <v/>
      </c>
      <c r="IJ308">
        <f t="shared" si="37"/>
        <v>128</v>
      </c>
      <c r="IK308" t="str">
        <f t="shared" si="38"/>
        <v/>
      </c>
      <c r="IL308" t="str">
        <f t="shared" si="39"/>
        <v/>
      </c>
      <c r="IM308" t="str">
        <f t="shared" si="40"/>
        <v/>
      </c>
    </row>
    <row r="309" spans="1:247" x14ac:dyDescent="0.25">
      <c r="A309" s="48">
        <v>801358</v>
      </c>
      <c r="E309" t="b">
        <v>0</v>
      </c>
      <c r="H309">
        <v>60</v>
      </c>
      <c r="J309" t="s">
        <v>42</v>
      </c>
      <c r="K309" t="b">
        <v>1</v>
      </c>
      <c r="N309" t="s">
        <v>43</v>
      </c>
      <c r="R309">
        <v>100</v>
      </c>
      <c r="S309">
        <v>0</v>
      </c>
      <c r="T309" t="b">
        <v>0</v>
      </c>
      <c r="U309">
        <v>43776.000243055554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1</v>
      </c>
      <c r="AC309">
        <v>1</v>
      </c>
      <c r="AD309">
        <v>1</v>
      </c>
      <c r="AE309">
        <v>43691.000243055554</v>
      </c>
      <c r="AF309">
        <v>43776.000243055554</v>
      </c>
      <c r="AH309">
        <v>0</v>
      </c>
      <c r="AI309" t="s">
        <v>44</v>
      </c>
      <c r="AJ309">
        <v>189</v>
      </c>
      <c r="AK309">
        <v>584</v>
      </c>
      <c r="AL309">
        <v>963</v>
      </c>
      <c r="AM309">
        <v>464</v>
      </c>
      <c r="AN309">
        <v>22</v>
      </c>
      <c r="AO309">
        <v>675</v>
      </c>
      <c r="AP309">
        <v>186</v>
      </c>
      <c r="AQ309">
        <v>765</v>
      </c>
      <c r="AR309">
        <v>580</v>
      </c>
      <c r="AS309">
        <v>133</v>
      </c>
      <c r="AT309">
        <v>286</v>
      </c>
      <c r="AU309">
        <v>259</v>
      </c>
      <c r="AV309">
        <v>642</v>
      </c>
      <c r="AW309">
        <v>928</v>
      </c>
      <c r="AX309">
        <v>960</v>
      </c>
      <c r="AY309">
        <v>583</v>
      </c>
      <c r="AZ309">
        <v>64</v>
      </c>
      <c r="BA309">
        <v>99</v>
      </c>
      <c r="BB309">
        <v>63</v>
      </c>
      <c r="BC309">
        <v>91</v>
      </c>
      <c r="BD309">
        <v>74</v>
      </c>
      <c r="BE309">
        <v>51</v>
      </c>
      <c r="BF309">
        <v>100</v>
      </c>
      <c r="BG309">
        <v>100</v>
      </c>
      <c r="BH309">
        <v>100</v>
      </c>
      <c r="BI309">
        <v>100</v>
      </c>
      <c r="BJ309">
        <v>100</v>
      </c>
      <c r="BK309">
        <v>100</v>
      </c>
      <c r="BL309">
        <v>100</v>
      </c>
      <c r="BM309">
        <v>25</v>
      </c>
      <c r="BN309">
        <v>25</v>
      </c>
      <c r="BO309">
        <v>25</v>
      </c>
      <c r="BP309">
        <v>25</v>
      </c>
      <c r="BQ309">
        <v>2</v>
      </c>
      <c r="BR309">
        <v>3</v>
      </c>
      <c r="BS309">
        <v>2</v>
      </c>
      <c r="BT309">
        <v>3</v>
      </c>
      <c r="BU309">
        <v>2</v>
      </c>
      <c r="BV309">
        <v>2</v>
      </c>
      <c r="BW309">
        <v>2</v>
      </c>
      <c r="BX309">
        <v>1</v>
      </c>
      <c r="BY309">
        <v>1</v>
      </c>
      <c r="BZ309">
        <v>2</v>
      </c>
      <c r="CA309">
        <v>2</v>
      </c>
      <c r="CB309">
        <v>1</v>
      </c>
      <c r="CC309">
        <v>0</v>
      </c>
      <c r="CD309">
        <v>2</v>
      </c>
      <c r="CE309">
        <v>3</v>
      </c>
      <c r="CF309">
        <v>0</v>
      </c>
      <c r="CG309">
        <v>73</v>
      </c>
      <c r="CH309">
        <v>99</v>
      </c>
      <c r="CI309">
        <v>22</v>
      </c>
      <c r="CJ309">
        <v>69</v>
      </c>
      <c r="CK309">
        <v>92</v>
      </c>
      <c r="CL309">
        <v>95</v>
      </c>
      <c r="CM309">
        <v>53</v>
      </c>
      <c r="CN309">
        <v>60</v>
      </c>
      <c r="CO309">
        <v>11</v>
      </c>
      <c r="CP309">
        <v>9</v>
      </c>
      <c r="CQ309">
        <v>89</v>
      </c>
      <c r="CR309">
        <v>27</v>
      </c>
      <c r="CS309">
        <v>57</v>
      </c>
      <c r="CT309">
        <v>51</v>
      </c>
      <c r="CU309">
        <v>85</v>
      </c>
      <c r="CV309">
        <v>78</v>
      </c>
      <c r="CW309">
        <v>83</v>
      </c>
      <c r="CX309">
        <v>82</v>
      </c>
      <c r="CY309">
        <v>22</v>
      </c>
      <c r="CZ309">
        <v>93</v>
      </c>
      <c r="DA309">
        <v>45</v>
      </c>
      <c r="DB309">
        <v>90</v>
      </c>
      <c r="DC309">
        <v>90</v>
      </c>
      <c r="DD309">
        <v>38</v>
      </c>
      <c r="DE309">
        <v>58</v>
      </c>
      <c r="DF309">
        <v>30</v>
      </c>
      <c r="DG309">
        <v>63</v>
      </c>
      <c r="DH309">
        <v>13</v>
      </c>
      <c r="DI309">
        <v>96</v>
      </c>
      <c r="DJ309">
        <v>46</v>
      </c>
      <c r="DK309">
        <v>93</v>
      </c>
      <c r="DL309">
        <v>78</v>
      </c>
      <c r="DM309">
        <v>173</v>
      </c>
      <c r="DN309">
        <v>62</v>
      </c>
      <c r="DO309">
        <v>377</v>
      </c>
      <c r="DP309">
        <v>263</v>
      </c>
      <c r="DQ309">
        <v>423</v>
      </c>
      <c r="DR309">
        <v>704</v>
      </c>
      <c r="DS309">
        <v>483</v>
      </c>
      <c r="DT309">
        <v>273</v>
      </c>
      <c r="DU309">
        <v>449</v>
      </c>
      <c r="DV309">
        <v>19</v>
      </c>
      <c r="DW309">
        <v>828</v>
      </c>
      <c r="DX309">
        <v>541</v>
      </c>
      <c r="DY309">
        <v>881</v>
      </c>
      <c r="DZ309">
        <v>771</v>
      </c>
      <c r="EA309">
        <v>685</v>
      </c>
      <c r="EB309">
        <v>522</v>
      </c>
      <c r="EC309">
        <v>419</v>
      </c>
      <c r="ED309">
        <v>743</v>
      </c>
      <c r="EE309">
        <v>354</v>
      </c>
      <c r="EF309">
        <v>844</v>
      </c>
      <c r="EG309">
        <v>544</v>
      </c>
      <c r="EH309">
        <v>145</v>
      </c>
      <c r="EI309">
        <v>694</v>
      </c>
      <c r="EJ309">
        <v>263</v>
      </c>
      <c r="EK309">
        <v>910</v>
      </c>
      <c r="EL309">
        <v>341</v>
      </c>
      <c r="EM309">
        <v>730</v>
      </c>
      <c r="EN309">
        <v>168</v>
      </c>
      <c r="EO309">
        <v>265</v>
      </c>
      <c r="EP309">
        <v>665</v>
      </c>
      <c r="EQ309">
        <v>838</v>
      </c>
      <c r="ER309">
        <v>877</v>
      </c>
      <c r="ES309">
        <v>851</v>
      </c>
      <c r="ET309">
        <v>939</v>
      </c>
      <c r="EU309">
        <v>350</v>
      </c>
      <c r="EV309">
        <v>606</v>
      </c>
      <c r="EW309">
        <v>760</v>
      </c>
      <c r="EX309">
        <v>914</v>
      </c>
      <c r="EY309">
        <v>740</v>
      </c>
      <c r="EZ309">
        <v>702</v>
      </c>
      <c r="FA309">
        <v>942</v>
      </c>
      <c r="FB309">
        <v>879</v>
      </c>
      <c r="FC309">
        <v>2</v>
      </c>
      <c r="FD309">
        <v>223</v>
      </c>
      <c r="FE309">
        <v>38</v>
      </c>
      <c r="FF309">
        <v>915</v>
      </c>
      <c r="FG309">
        <v>917</v>
      </c>
      <c r="FH309">
        <v>667</v>
      </c>
      <c r="FI309">
        <v>96</v>
      </c>
      <c r="FJ309">
        <v>50</v>
      </c>
      <c r="FK309">
        <v>50</v>
      </c>
      <c r="FL309">
        <v>50</v>
      </c>
      <c r="FM309">
        <v>50</v>
      </c>
      <c r="FN309">
        <v>73</v>
      </c>
      <c r="FO309">
        <v>59</v>
      </c>
      <c r="FP309">
        <v>69</v>
      </c>
      <c r="FQ309">
        <v>76</v>
      </c>
      <c r="FR309">
        <v>72</v>
      </c>
      <c r="FS309">
        <v>50</v>
      </c>
      <c r="FT309">
        <v>72</v>
      </c>
      <c r="FU309">
        <v>50</v>
      </c>
      <c r="FV309">
        <v>50</v>
      </c>
      <c r="FW309">
        <v>50</v>
      </c>
      <c r="FX309">
        <v>50</v>
      </c>
      <c r="FY309">
        <v>50</v>
      </c>
      <c r="FZ309">
        <v>50</v>
      </c>
      <c r="GA309">
        <v>50</v>
      </c>
      <c r="GB309">
        <v>50</v>
      </c>
      <c r="GC309">
        <v>50</v>
      </c>
      <c r="GD309">
        <v>50</v>
      </c>
      <c r="GE309">
        <v>70</v>
      </c>
      <c r="GF309">
        <v>71</v>
      </c>
      <c r="GG309">
        <v>80</v>
      </c>
      <c r="GH309">
        <v>69</v>
      </c>
      <c r="GI309">
        <v>78</v>
      </c>
      <c r="GJ309">
        <v>63</v>
      </c>
      <c r="GK309">
        <v>65</v>
      </c>
      <c r="GL309">
        <v>50</v>
      </c>
      <c r="GM309">
        <v>50</v>
      </c>
      <c r="GN309">
        <v>50</v>
      </c>
      <c r="GO309">
        <v>50</v>
      </c>
      <c r="GP309">
        <v>50</v>
      </c>
      <c r="GQ309">
        <v>50</v>
      </c>
      <c r="GR309">
        <v>1.1850000000000001</v>
      </c>
      <c r="GS309">
        <v>1.022</v>
      </c>
      <c r="GT309">
        <v>0.91900000000000004</v>
      </c>
      <c r="GU309">
        <v>1.2429999999999999</v>
      </c>
      <c r="GV309">
        <v>0.85399999999999998</v>
      </c>
      <c r="GW309">
        <v>1.3439999999999999</v>
      </c>
      <c r="GX309">
        <v>1.044</v>
      </c>
      <c r="GY309">
        <v>0.64500000000000002</v>
      </c>
      <c r="GZ309">
        <v>1.194</v>
      </c>
      <c r="HA309">
        <v>0.76300000000000001</v>
      </c>
      <c r="HB309">
        <v>1.4100000000000001</v>
      </c>
      <c r="HC309">
        <v>0.84099999999999997</v>
      </c>
      <c r="HD309">
        <v>1.23</v>
      </c>
      <c r="HE309">
        <v>0.66800000000000004</v>
      </c>
      <c r="HF309">
        <v>0.76500000000000001</v>
      </c>
      <c r="HG309">
        <v>2</v>
      </c>
      <c r="HH309">
        <v>0.83799999999999997</v>
      </c>
      <c r="HI309">
        <v>0.877</v>
      </c>
      <c r="HJ309">
        <v>0.85099999999999998</v>
      </c>
      <c r="HK309">
        <v>0.93899999999999995</v>
      </c>
      <c r="HL309">
        <v>0.35</v>
      </c>
      <c r="HM309">
        <v>0.60599999999999998</v>
      </c>
      <c r="HN309">
        <v>0.76</v>
      </c>
      <c r="HO309">
        <v>0.91400000000000003</v>
      </c>
      <c r="HP309">
        <v>0.74</v>
      </c>
      <c r="HQ309">
        <v>0.70199999999999996</v>
      </c>
      <c r="HR309">
        <v>0.94199999999999995</v>
      </c>
      <c r="HS309">
        <v>0.879</v>
      </c>
      <c r="HT309">
        <v>2E-3</v>
      </c>
      <c r="HU309">
        <v>0.223</v>
      </c>
      <c r="HV309">
        <v>3.7999999999999999E-2</v>
      </c>
      <c r="HW309">
        <v>0.91500000000000004</v>
      </c>
      <c r="HX309" s="40" t="s">
        <v>85</v>
      </c>
      <c r="HY309" s="35" t="s">
        <v>85</v>
      </c>
      <c r="HZ309" s="36" t="s">
        <v>85</v>
      </c>
      <c r="IA309" s="36" t="s">
        <v>85</v>
      </c>
      <c r="IB309" s="36">
        <v>78</v>
      </c>
      <c r="IC309" s="36" t="s">
        <v>85</v>
      </c>
      <c r="ID309" s="37" t="s">
        <v>85</v>
      </c>
      <c r="IE309" s="37" t="s">
        <v>85</v>
      </c>
      <c r="IF309" s="34" t="str">
        <f t="shared" si="33"/>
        <v/>
      </c>
      <c r="IG309" t="str">
        <f t="shared" si="34"/>
        <v/>
      </c>
      <c r="IH309" t="str">
        <f t="shared" si="35"/>
        <v/>
      </c>
      <c r="II309" t="str">
        <f t="shared" si="36"/>
        <v/>
      </c>
      <c r="IJ309">
        <f t="shared" si="37"/>
        <v>154</v>
      </c>
      <c r="IK309" t="str">
        <f t="shared" si="38"/>
        <v/>
      </c>
      <c r="IL309" t="str">
        <f t="shared" si="39"/>
        <v/>
      </c>
      <c r="IM309" t="str">
        <f t="shared" si="40"/>
        <v/>
      </c>
    </row>
    <row r="310" spans="1:247" x14ac:dyDescent="0.25">
      <c r="A310" s="48">
        <v>801359</v>
      </c>
      <c r="E310" t="b">
        <v>0</v>
      </c>
      <c r="H310">
        <v>60</v>
      </c>
      <c r="J310" t="s">
        <v>46</v>
      </c>
      <c r="K310" t="b">
        <v>1</v>
      </c>
      <c r="N310" t="s">
        <v>43</v>
      </c>
      <c r="R310">
        <v>0</v>
      </c>
      <c r="S310">
        <v>1.2999999999999999E-2</v>
      </c>
      <c r="T310" t="b">
        <v>0</v>
      </c>
      <c r="U310">
        <v>43776.000243055554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1</v>
      </c>
      <c r="AC310">
        <v>1</v>
      </c>
      <c r="AD310">
        <v>76</v>
      </c>
      <c r="AE310">
        <v>43691.000243055554</v>
      </c>
      <c r="AF310">
        <v>43776.000243055554</v>
      </c>
      <c r="AH310">
        <v>1.2999999999999999E-2</v>
      </c>
      <c r="AI310" t="s">
        <v>44</v>
      </c>
      <c r="AJ310">
        <v>597</v>
      </c>
      <c r="AK310">
        <v>424</v>
      </c>
      <c r="AL310">
        <v>245</v>
      </c>
      <c r="AM310">
        <v>139</v>
      </c>
      <c r="AN310">
        <v>631</v>
      </c>
      <c r="AO310">
        <v>195</v>
      </c>
      <c r="AP310">
        <v>230</v>
      </c>
      <c r="AQ310">
        <v>294</v>
      </c>
      <c r="AR310">
        <v>535</v>
      </c>
      <c r="AS310">
        <v>921</v>
      </c>
      <c r="AT310">
        <v>469</v>
      </c>
      <c r="AU310">
        <v>810</v>
      </c>
      <c r="AV310">
        <v>783</v>
      </c>
      <c r="AW310">
        <v>858</v>
      </c>
      <c r="AX310">
        <v>94</v>
      </c>
      <c r="AY310">
        <v>207</v>
      </c>
      <c r="AZ310">
        <v>63</v>
      </c>
      <c r="BA310">
        <v>66</v>
      </c>
      <c r="BB310">
        <v>51</v>
      </c>
      <c r="BC310">
        <v>63</v>
      </c>
      <c r="BD310">
        <v>64</v>
      </c>
      <c r="BE310">
        <v>93</v>
      </c>
      <c r="BF310">
        <v>100</v>
      </c>
      <c r="BG310">
        <v>100</v>
      </c>
      <c r="BH310">
        <v>100</v>
      </c>
      <c r="BI310">
        <v>100</v>
      </c>
      <c r="BJ310">
        <v>100</v>
      </c>
      <c r="BK310">
        <v>100</v>
      </c>
      <c r="BL310">
        <v>100</v>
      </c>
      <c r="BM310">
        <v>25</v>
      </c>
      <c r="BN310">
        <v>25</v>
      </c>
      <c r="BO310">
        <v>25</v>
      </c>
      <c r="BP310">
        <v>25</v>
      </c>
      <c r="BQ310">
        <v>3</v>
      </c>
      <c r="BR310">
        <v>2</v>
      </c>
      <c r="BS310">
        <v>2</v>
      </c>
      <c r="BT310">
        <v>1</v>
      </c>
      <c r="BU310">
        <v>3</v>
      </c>
      <c r="BV310">
        <v>2</v>
      </c>
      <c r="BW310">
        <v>0</v>
      </c>
      <c r="BX310">
        <v>3</v>
      </c>
      <c r="BY310">
        <v>1</v>
      </c>
      <c r="BZ310">
        <v>2</v>
      </c>
      <c r="CA310">
        <v>2</v>
      </c>
      <c r="CB310">
        <v>0</v>
      </c>
      <c r="CC310">
        <v>0</v>
      </c>
      <c r="CD310">
        <v>3</v>
      </c>
      <c r="CE310">
        <v>0</v>
      </c>
      <c r="CF310">
        <v>1</v>
      </c>
      <c r="CG310">
        <v>70</v>
      </c>
      <c r="CH310">
        <v>31</v>
      </c>
      <c r="CI310">
        <v>90</v>
      </c>
      <c r="CJ310">
        <v>12</v>
      </c>
      <c r="CK310">
        <v>56</v>
      </c>
      <c r="CL310">
        <v>64</v>
      </c>
      <c r="CM310">
        <v>39</v>
      </c>
      <c r="CN310">
        <v>83</v>
      </c>
      <c r="CO310">
        <v>95</v>
      </c>
      <c r="CP310">
        <v>66</v>
      </c>
      <c r="CQ310">
        <v>25</v>
      </c>
      <c r="CR310">
        <v>90</v>
      </c>
      <c r="CS310">
        <v>100</v>
      </c>
      <c r="CT310">
        <v>99</v>
      </c>
      <c r="CU310">
        <v>59</v>
      </c>
      <c r="CV310">
        <v>1</v>
      </c>
      <c r="CW310">
        <v>43</v>
      </c>
      <c r="CX310">
        <v>94</v>
      </c>
      <c r="CY310">
        <v>66</v>
      </c>
      <c r="CZ310">
        <v>38</v>
      </c>
      <c r="DA310">
        <v>8</v>
      </c>
      <c r="DB310">
        <v>91</v>
      </c>
      <c r="DC310">
        <v>65</v>
      </c>
      <c r="DD310">
        <v>23</v>
      </c>
      <c r="DE310">
        <v>0</v>
      </c>
      <c r="DF310">
        <v>58</v>
      </c>
      <c r="DG310">
        <v>36</v>
      </c>
      <c r="DH310">
        <v>98</v>
      </c>
      <c r="DI310">
        <v>42</v>
      </c>
      <c r="DJ310">
        <v>54</v>
      </c>
      <c r="DK310">
        <v>78</v>
      </c>
      <c r="DL310">
        <v>90</v>
      </c>
      <c r="DM310">
        <v>185</v>
      </c>
      <c r="DN310">
        <v>338</v>
      </c>
      <c r="DO310">
        <v>725</v>
      </c>
      <c r="DP310">
        <v>196</v>
      </c>
      <c r="DQ310">
        <v>427</v>
      </c>
      <c r="DR310">
        <v>116</v>
      </c>
      <c r="DS310">
        <v>218</v>
      </c>
      <c r="DT310">
        <v>262</v>
      </c>
      <c r="DU310">
        <v>319</v>
      </c>
      <c r="DV310">
        <v>206</v>
      </c>
      <c r="DW310">
        <v>421</v>
      </c>
      <c r="DX310">
        <v>542</v>
      </c>
      <c r="DY310">
        <v>135</v>
      </c>
      <c r="DZ310">
        <v>694</v>
      </c>
      <c r="EA310">
        <v>793</v>
      </c>
      <c r="EB310">
        <v>126</v>
      </c>
      <c r="EC310">
        <v>152</v>
      </c>
      <c r="ED310">
        <v>11</v>
      </c>
      <c r="EE310">
        <v>500</v>
      </c>
      <c r="EF310">
        <v>501</v>
      </c>
      <c r="EG310">
        <v>676</v>
      </c>
      <c r="EH310">
        <v>447</v>
      </c>
      <c r="EI310">
        <v>70</v>
      </c>
      <c r="EJ310">
        <v>330</v>
      </c>
      <c r="EK310">
        <v>922</v>
      </c>
      <c r="EL310">
        <v>676</v>
      </c>
      <c r="EM310">
        <v>705</v>
      </c>
      <c r="EN310">
        <v>734</v>
      </c>
      <c r="EO310">
        <v>956</v>
      </c>
      <c r="EP310">
        <v>601</v>
      </c>
      <c r="EQ310">
        <v>845</v>
      </c>
      <c r="ER310">
        <v>476</v>
      </c>
      <c r="ES310">
        <v>649</v>
      </c>
      <c r="ET310">
        <v>573</v>
      </c>
      <c r="EU310">
        <v>747</v>
      </c>
      <c r="EV310">
        <v>911</v>
      </c>
      <c r="EW310">
        <v>557</v>
      </c>
      <c r="EX310">
        <v>380</v>
      </c>
      <c r="EY310">
        <v>421</v>
      </c>
      <c r="EZ310">
        <v>339</v>
      </c>
      <c r="FA310">
        <v>805</v>
      </c>
      <c r="FB310">
        <v>605</v>
      </c>
      <c r="FC310">
        <v>788</v>
      </c>
      <c r="FD310">
        <v>723</v>
      </c>
      <c r="FE310">
        <v>858</v>
      </c>
      <c r="FF310">
        <v>597</v>
      </c>
      <c r="FG310">
        <v>426</v>
      </c>
      <c r="FH310">
        <v>400</v>
      </c>
      <c r="FI310">
        <v>926</v>
      </c>
      <c r="FJ310">
        <v>50</v>
      </c>
      <c r="FK310">
        <v>50</v>
      </c>
      <c r="FL310">
        <v>50</v>
      </c>
      <c r="FM310">
        <v>50</v>
      </c>
      <c r="FN310">
        <v>73</v>
      </c>
      <c r="FO310">
        <v>63</v>
      </c>
      <c r="FP310">
        <v>65</v>
      </c>
      <c r="FQ310">
        <v>51</v>
      </c>
      <c r="FR310">
        <v>64</v>
      </c>
      <c r="FS310">
        <v>79</v>
      </c>
      <c r="FT310">
        <v>56</v>
      </c>
      <c r="FU310">
        <v>50</v>
      </c>
      <c r="FV310">
        <v>50</v>
      </c>
      <c r="FW310">
        <v>50</v>
      </c>
      <c r="FX310">
        <v>50</v>
      </c>
      <c r="FY310">
        <v>50</v>
      </c>
      <c r="FZ310">
        <v>50</v>
      </c>
      <c r="GA310">
        <v>50</v>
      </c>
      <c r="GB310">
        <v>50</v>
      </c>
      <c r="GC310">
        <v>50</v>
      </c>
      <c r="GD310">
        <v>50</v>
      </c>
      <c r="GE310">
        <v>55</v>
      </c>
      <c r="GF310">
        <v>68</v>
      </c>
      <c r="GG310">
        <v>61</v>
      </c>
      <c r="GH310">
        <v>54</v>
      </c>
      <c r="GI310">
        <v>74</v>
      </c>
      <c r="GJ310">
        <v>67</v>
      </c>
      <c r="GK310">
        <v>74</v>
      </c>
      <c r="GL310">
        <v>50</v>
      </c>
      <c r="GM310">
        <v>50</v>
      </c>
      <c r="GN310">
        <v>50</v>
      </c>
      <c r="GO310">
        <v>50</v>
      </c>
      <c r="GP310">
        <v>50</v>
      </c>
      <c r="GQ310">
        <v>50</v>
      </c>
      <c r="GR310">
        <v>1.2930000000000001</v>
      </c>
      <c r="GS310">
        <v>0.626</v>
      </c>
      <c r="GT310">
        <v>0.65200000000000002</v>
      </c>
      <c r="GU310">
        <v>0.51100000000000001</v>
      </c>
      <c r="GV310">
        <v>1</v>
      </c>
      <c r="GW310">
        <v>1.0009999999999999</v>
      </c>
      <c r="GX310">
        <v>1.1760000000000002</v>
      </c>
      <c r="GY310">
        <v>0.94700000000000006</v>
      </c>
      <c r="GZ310">
        <v>0.57000000000000006</v>
      </c>
      <c r="HA310">
        <v>0.83000000000000007</v>
      </c>
      <c r="HB310">
        <v>1.4220000000000002</v>
      </c>
      <c r="HC310">
        <v>1.1760000000000002</v>
      </c>
      <c r="HD310">
        <v>1.2050000000000001</v>
      </c>
      <c r="HE310">
        <v>1.234</v>
      </c>
      <c r="HF310">
        <v>1.456</v>
      </c>
      <c r="HG310">
        <v>2</v>
      </c>
      <c r="HH310">
        <v>0.84499999999999997</v>
      </c>
      <c r="HI310">
        <v>0.47599999999999998</v>
      </c>
      <c r="HJ310">
        <v>0.64900000000000002</v>
      </c>
      <c r="HK310">
        <v>0.57299999999999995</v>
      </c>
      <c r="HL310">
        <v>0.747</v>
      </c>
      <c r="HM310">
        <v>0.91100000000000003</v>
      </c>
      <c r="HN310">
        <v>0.55700000000000005</v>
      </c>
      <c r="HO310">
        <v>0.38</v>
      </c>
      <c r="HP310">
        <v>0.42099999999999999</v>
      </c>
      <c r="HQ310">
        <v>0.33900000000000002</v>
      </c>
      <c r="HR310">
        <v>0.80500000000000005</v>
      </c>
      <c r="HS310">
        <v>0.60499999999999998</v>
      </c>
      <c r="HT310">
        <v>0.78800000000000003</v>
      </c>
      <c r="HU310">
        <v>0.72299999999999998</v>
      </c>
      <c r="HV310">
        <v>0.85799999999999998</v>
      </c>
      <c r="HW310">
        <v>0.59699999999999998</v>
      </c>
      <c r="HX310" s="40" t="s">
        <v>85</v>
      </c>
      <c r="HY310" s="35" t="s">
        <v>85</v>
      </c>
      <c r="HZ310" s="36" t="s">
        <v>85</v>
      </c>
      <c r="IA310" s="36" t="s">
        <v>85</v>
      </c>
      <c r="IB310" s="36">
        <v>90</v>
      </c>
      <c r="IC310" s="36" t="s">
        <v>85</v>
      </c>
      <c r="ID310" s="37" t="s">
        <v>85</v>
      </c>
      <c r="IE310" s="37" t="s">
        <v>85</v>
      </c>
      <c r="IF310" s="34" t="str">
        <f t="shared" si="33"/>
        <v/>
      </c>
      <c r="IG310" t="str">
        <f t="shared" si="34"/>
        <v/>
      </c>
      <c r="IH310" t="str">
        <f t="shared" si="35"/>
        <v/>
      </c>
      <c r="II310" t="str">
        <f t="shared" si="36"/>
        <v/>
      </c>
      <c r="IJ310">
        <f t="shared" si="37"/>
        <v>173</v>
      </c>
      <c r="IK310" t="str">
        <f t="shared" si="38"/>
        <v/>
      </c>
      <c r="IL310" t="str">
        <f t="shared" si="39"/>
        <v/>
      </c>
      <c r="IM310" t="str">
        <f t="shared" si="40"/>
        <v/>
      </c>
    </row>
    <row r="311" spans="1:247" x14ac:dyDescent="0.25">
      <c r="A311" s="48">
        <v>801362</v>
      </c>
      <c r="E311" t="b">
        <v>0</v>
      </c>
      <c r="H311">
        <v>50</v>
      </c>
      <c r="J311" t="s">
        <v>46</v>
      </c>
      <c r="K311" t="b">
        <v>1</v>
      </c>
      <c r="N311" t="s">
        <v>43</v>
      </c>
      <c r="R311">
        <v>0</v>
      </c>
      <c r="S311">
        <v>0.13800000000000001</v>
      </c>
      <c r="T311" t="b">
        <v>0</v>
      </c>
      <c r="U311">
        <v>43762.000243055554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10</v>
      </c>
      <c r="AC311">
        <v>10</v>
      </c>
      <c r="AD311">
        <v>72</v>
      </c>
      <c r="AE311">
        <v>43691.000243055554</v>
      </c>
      <c r="AF311">
        <v>43762.000243055554</v>
      </c>
      <c r="AH311">
        <v>0.13800000000000001</v>
      </c>
      <c r="AI311" t="s">
        <v>44</v>
      </c>
      <c r="AJ311">
        <v>25</v>
      </c>
      <c r="AK311">
        <v>795</v>
      </c>
      <c r="AL311">
        <v>764</v>
      </c>
      <c r="AM311">
        <v>655</v>
      </c>
      <c r="AN311">
        <v>902</v>
      </c>
      <c r="AO311">
        <v>536</v>
      </c>
      <c r="AP311">
        <v>623</v>
      </c>
      <c r="AQ311">
        <v>706</v>
      </c>
      <c r="AR311">
        <v>906</v>
      </c>
      <c r="AS311">
        <v>624</v>
      </c>
      <c r="AT311">
        <v>721</v>
      </c>
      <c r="AU311">
        <v>334</v>
      </c>
      <c r="AV311">
        <v>860</v>
      </c>
      <c r="AW311">
        <v>92</v>
      </c>
      <c r="AX311">
        <v>808</v>
      </c>
      <c r="AY311">
        <v>751</v>
      </c>
      <c r="AZ311">
        <v>80</v>
      </c>
      <c r="BA311">
        <v>100</v>
      </c>
      <c r="BB311">
        <v>92</v>
      </c>
      <c r="BC311">
        <v>72</v>
      </c>
      <c r="BD311">
        <v>93</v>
      </c>
      <c r="BE311">
        <v>70</v>
      </c>
      <c r="BF311">
        <v>100</v>
      </c>
      <c r="BG311">
        <v>100</v>
      </c>
      <c r="BH311">
        <v>100</v>
      </c>
      <c r="BI311">
        <v>100</v>
      </c>
      <c r="BJ311">
        <v>100</v>
      </c>
      <c r="BK311">
        <v>100</v>
      </c>
      <c r="BL311">
        <v>100</v>
      </c>
      <c r="BM311">
        <v>25</v>
      </c>
      <c r="BN311">
        <v>25</v>
      </c>
      <c r="BO311">
        <v>25</v>
      </c>
      <c r="BP311">
        <v>25</v>
      </c>
      <c r="BQ311">
        <v>0</v>
      </c>
      <c r="BR311">
        <v>3</v>
      </c>
      <c r="BS311">
        <v>0</v>
      </c>
      <c r="BT311">
        <v>1</v>
      </c>
      <c r="BU311">
        <v>2</v>
      </c>
      <c r="BV311">
        <v>3</v>
      </c>
      <c r="BW311">
        <v>1</v>
      </c>
      <c r="BX311">
        <v>2</v>
      </c>
      <c r="BY311">
        <v>1</v>
      </c>
      <c r="BZ311">
        <v>3</v>
      </c>
      <c r="CA311">
        <v>2</v>
      </c>
      <c r="CB311">
        <v>1</v>
      </c>
      <c r="CC311">
        <v>3</v>
      </c>
      <c r="CD311">
        <v>2</v>
      </c>
      <c r="CE311">
        <v>2</v>
      </c>
      <c r="CF311">
        <v>0</v>
      </c>
      <c r="CG311">
        <v>45</v>
      </c>
      <c r="CH311">
        <v>13</v>
      </c>
      <c r="CI311">
        <v>45</v>
      </c>
      <c r="CJ311">
        <v>52</v>
      </c>
      <c r="CK311">
        <v>33</v>
      </c>
      <c r="CL311">
        <v>53</v>
      </c>
      <c r="CM311">
        <v>13</v>
      </c>
      <c r="CN311">
        <v>87</v>
      </c>
      <c r="CO311">
        <v>9</v>
      </c>
      <c r="CP311">
        <v>3</v>
      </c>
      <c r="CQ311">
        <v>85</v>
      </c>
      <c r="CR311">
        <v>84</v>
      </c>
      <c r="CS311">
        <v>40</v>
      </c>
      <c r="CT311">
        <v>56</v>
      </c>
      <c r="CU311">
        <v>54</v>
      </c>
      <c r="CV311">
        <v>58</v>
      </c>
      <c r="CW311">
        <v>30</v>
      </c>
      <c r="CX311">
        <v>65</v>
      </c>
      <c r="CY311">
        <v>69</v>
      </c>
      <c r="CZ311">
        <v>21</v>
      </c>
      <c r="DA311">
        <v>33</v>
      </c>
      <c r="DB311">
        <v>1</v>
      </c>
      <c r="DC311">
        <v>86</v>
      </c>
      <c r="DD311">
        <v>96</v>
      </c>
      <c r="DE311">
        <v>27</v>
      </c>
      <c r="DF311">
        <v>8</v>
      </c>
      <c r="DG311">
        <v>100</v>
      </c>
      <c r="DH311">
        <v>20</v>
      </c>
      <c r="DI311">
        <v>60</v>
      </c>
      <c r="DJ311">
        <v>89</v>
      </c>
      <c r="DK311">
        <v>6</v>
      </c>
      <c r="DL311">
        <v>77</v>
      </c>
      <c r="DM311">
        <v>662</v>
      </c>
      <c r="DN311">
        <v>705</v>
      </c>
      <c r="DO311">
        <v>591</v>
      </c>
      <c r="DP311">
        <v>743</v>
      </c>
      <c r="DQ311">
        <v>504</v>
      </c>
      <c r="DR311">
        <v>894</v>
      </c>
      <c r="DS311">
        <v>260</v>
      </c>
      <c r="DT311">
        <v>166</v>
      </c>
      <c r="DU311">
        <v>336</v>
      </c>
      <c r="DV311">
        <v>932</v>
      </c>
      <c r="DW311">
        <v>546</v>
      </c>
      <c r="DX311">
        <v>485</v>
      </c>
      <c r="DY311">
        <v>821</v>
      </c>
      <c r="DZ311">
        <v>822</v>
      </c>
      <c r="EA311">
        <v>31</v>
      </c>
      <c r="EB311">
        <v>60</v>
      </c>
      <c r="EC311">
        <v>897</v>
      </c>
      <c r="ED311">
        <v>961</v>
      </c>
      <c r="EE311">
        <v>43</v>
      </c>
      <c r="EF311">
        <v>447</v>
      </c>
      <c r="EG311">
        <v>673</v>
      </c>
      <c r="EH311">
        <v>745</v>
      </c>
      <c r="EI311">
        <v>351</v>
      </c>
      <c r="EJ311">
        <v>36</v>
      </c>
      <c r="EK311">
        <v>278</v>
      </c>
      <c r="EL311">
        <v>331</v>
      </c>
      <c r="EM311">
        <v>489</v>
      </c>
      <c r="EN311">
        <v>342</v>
      </c>
      <c r="EO311">
        <v>567</v>
      </c>
      <c r="EP311">
        <v>52</v>
      </c>
      <c r="EQ311">
        <v>446</v>
      </c>
      <c r="ER311">
        <v>510</v>
      </c>
      <c r="ES311">
        <v>28</v>
      </c>
      <c r="ET311">
        <v>209</v>
      </c>
      <c r="EU311">
        <v>553</v>
      </c>
      <c r="EV311">
        <v>750</v>
      </c>
      <c r="EW311">
        <v>590</v>
      </c>
      <c r="EX311">
        <v>656</v>
      </c>
      <c r="EY311">
        <v>246</v>
      </c>
      <c r="EZ311">
        <v>211</v>
      </c>
      <c r="FA311">
        <v>423</v>
      </c>
      <c r="FB311">
        <v>892</v>
      </c>
      <c r="FC311">
        <v>279</v>
      </c>
      <c r="FD311">
        <v>738</v>
      </c>
      <c r="FE311">
        <v>207</v>
      </c>
      <c r="FF311">
        <v>792</v>
      </c>
      <c r="FG311">
        <v>762</v>
      </c>
      <c r="FH311">
        <v>560</v>
      </c>
      <c r="FI311">
        <v>471</v>
      </c>
      <c r="FJ311">
        <v>50</v>
      </c>
      <c r="FK311">
        <v>50</v>
      </c>
      <c r="FL311">
        <v>50</v>
      </c>
      <c r="FM311">
        <v>50</v>
      </c>
      <c r="FN311">
        <v>79</v>
      </c>
      <c r="FO311">
        <v>61</v>
      </c>
      <c r="FP311">
        <v>60</v>
      </c>
      <c r="FQ311">
        <v>57</v>
      </c>
      <c r="FR311">
        <v>74</v>
      </c>
      <c r="FS311">
        <v>80</v>
      </c>
      <c r="FT311">
        <v>66</v>
      </c>
      <c r="FU311">
        <v>50</v>
      </c>
      <c r="FV311">
        <v>50</v>
      </c>
      <c r="FW311">
        <v>50</v>
      </c>
      <c r="FX311">
        <v>50</v>
      </c>
      <c r="FY311">
        <v>50</v>
      </c>
      <c r="FZ311">
        <v>50</v>
      </c>
      <c r="GA311">
        <v>50</v>
      </c>
      <c r="GB311">
        <v>50</v>
      </c>
      <c r="GC311">
        <v>50</v>
      </c>
      <c r="GD311">
        <v>50</v>
      </c>
      <c r="GE311">
        <v>64</v>
      </c>
      <c r="GF311">
        <v>60</v>
      </c>
      <c r="GG311">
        <v>74</v>
      </c>
      <c r="GH311">
        <v>65</v>
      </c>
      <c r="GI311">
        <v>73</v>
      </c>
      <c r="GJ311">
        <v>70</v>
      </c>
      <c r="GK311">
        <v>71</v>
      </c>
      <c r="GL311">
        <v>50</v>
      </c>
      <c r="GM311">
        <v>50</v>
      </c>
      <c r="GN311">
        <v>50</v>
      </c>
      <c r="GO311">
        <v>50</v>
      </c>
      <c r="GP311">
        <v>50</v>
      </c>
      <c r="GQ311">
        <v>50</v>
      </c>
      <c r="GR311">
        <v>0.53100000000000003</v>
      </c>
      <c r="GS311">
        <v>0.56000000000000005</v>
      </c>
      <c r="GT311">
        <v>1.397</v>
      </c>
      <c r="GU311">
        <v>1.4609999999999999</v>
      </c>
      <c r="GV311">
        <v>0.54300000000000004</v>
      </c>
      <c r="GW311">
        <v>0.94700000000000006</v>
      </c>
      <c r="GX311">
        <v>1.173</v>
      </c>
      <c r="GY311">
        <v>1.2450000000000001</v>
      </c>
      <c r="GZ311">
        <v>0.85099999999999998</v>
      </c>
      <c r="HA311">
        <v>0.53600000000000003</v>
      </c>
      <c r="HB311">
        <v>0.77800000000000002</v>
      </c>
      <c r="HC311">
        <v>0.83099999999999996</v>
      </c>
      <c r="HD311">
        <v>0.98899999999999999</v>
      </c>
      <c r="HE311">
        <v>0.84200000000000008</v>
      </c>
      <c r="HF311">
        <v>1.0669999999999999</v>
      </c>
      <c r="HG311">
        <v>1</v>
      </c>
      <c r="HH311">
        <v>0.44600000000000001</v>
      </c>
      <c r="HI311">
        <v>0.51</v>
      </c>
      <c r="HJ311">
        <v>2.8000000000000001E-2</v>
      </c>
      <c r="HK311">
        <v>0.20899999999999999</v>
      </c>
      <c r="HL311">
        <v>0.55300000000000005</v>
      </c>
      <c r="HM311">
        <v>0.75</v>
      </c>
      <c r="HN311">
        <v>0.59</v>
      </c>
      <c r="HO311">
        <v>0.65600000000000003</v>
      </c>
      <c r="HP311">
        <v>0.246</v>
      </c>
      <c r="HQ311">
        <v>0.21099999999999999</v>
      </c>
      <c r="HR311">
        <v>0.42299999999999999</v>
      </c>
      <c r="HS311">
        <v>0.89200000000000002</v>
      </c>
      <c r="HT311">
        <v>0.27900000000000003</v>
      </c>
      <c r="HU311">
        <v>0.73799999999999999</v>
      </c>
      <c r="HV311">
        <v>0.20699999999999999</v>
      </c>
      <c r="HW311">
        <v>0.79200000000000004</v>
      </c>
      <c r="HX311" s="40" t="s">
        <v>85</v>
      </c>
      <c r="HY311" s="35" t="s">
        <v>85</v>
      </c>
      <c r="HZ311" s="36" t="s">
        <v>85</v>
      </c>
      <c r="IA311" s="36" t="s">
        <v>85</v>
      </c>
      <c r="IB311" s="36" t="s">
        <v>85</v>
      </c>
      <c r="IC311" s="36" t="s">
        <v>85</v>
      </c>
      <c r="ID311" s="37" t="s">
        <v>85</v>
      </c>
      <c r="IE311" s="37" t="s">
        <v>85</v>
      </c>
      <c r="IF311" s="34" t="str">
        <f t="shared" si="33"/>
        <v/>
      </c>
      <c r="IG311" t="str">
        <f t="shared" si="34"/>
        <v/>
      </c>
      <c r="IH311" t="str">
        <f t="shared" si="35"/>
        <v/>
      </c>
      <c r="II311" t="str">
        <f t="shared" si="36"/>
        <v/>
      </c>
      <c r="IJ311" t="str">
        <f t="shared" si="37"/>
        <v/>
      </c>
      <c r="IK311" t="str">
        <f t="shared" si="38"/>
        <v/>
      </c>
      <c r="IL311" t="str">
        <f t="shared" si="39"/>
        <v/>
      </c>
      <c r="IM311" t="str">
        <f t="shared" si="40"/>
        <v/>
      </c>
    </row>
    <row r="312" spans="1:247" x14ac:dyDescent="0.25">
      <c r="A312" s="48">
        <v>801363</v>
      </c>
      <c r="E312" t="b">
        <v>0</v>
      </c>
      <c r="H312">
        <v>50</v>
      </c>
      <c r="J312" t="s">
        <v>46</v>
      </c>
      <c r="K312" t="b">
        <v>1</v>
      </c>
      <c r="N312" t="s">
        <v>43</v>
      </c>
      <c r="R312">
        <v>2.7799999713897705</v>
      </c>
      <c r="S312">
        <v>8.0000000000000002E-3</v>
      </c>
      <c r="T312" t="b">
        <v>0</v>
      </c>
      <c r="U312">
        <v>43762.000243055554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3</v>
      </c>
      <c r="AC312">
        <v>3</v>
      </c>
      <c r="AD312">
        <v>375</v>
      </c>
      <c r="AE312">
        <v>43691.000243055554</v>
      </c>
      <c r="AF312">
        <v>43762.000243055554</v>
      </c>
      <c r="AH312">
        <v>8.0000000000000002E-3</v>
      </c>
      <c r="AI312" t="s">
        <v>44</v>
      </c>
      <c r="AJ312">
        <v>302</v>
      </c>
      <c r="AK312">
        <v>735</v>
      </c>
      <c r="AL312">
        <v>214</v>
      </c>
      <c r="AM312">
        <v>425</v>
      </c>
      <c r="AN312">
        <v>493</v>
      </c>
      <c r="AO312">
        <v>991</v>
      </c>
      <c r="AP312">
        <v>978</v>
      </c>
      <c r="AQ312">
        <v>923</v>
      </c>
      <c r="AR312">
        <v>444</v>
      </c>
      <c r="AS312">
        <v>116</v>
      </c>
      <c r="AT312">
        <v>420</v>
      </c>
      <c r="AU312">
        <v>7</v>
      </c>
      <c r="AV312">
        <v>474</v>
      </c>
      <c r="AW312">
        <v>806</v>
      </c>
      <c r="AX312">
        <v>304</v>
      </c>
      <c r="AY312">
        <v>917</v>
      </c>
      <c r="AZ312">
        <v>79</v>
      </c>
      <c r="BA312">
        <v>66</v>
      </c>
      <c r="BB312">
        <v>62</v>
      </c>
      <c r="BC312">
        <v>50</v>
      </c>
      <c r="BD312">
        <v>83</v>
      </c>
      <c r="BE312">
        <v>79</v>
      </c>
      <c r="BF312">
        <v>100</v>
      </c>
      <c r="BG312">
        <v>100</v>
      </c>
      <c r="BH312">
        <v>100</v>
      </c>
      <c r="BI312">
        <v>100</v>
      </c>
      <c r="BJ312">
        <v>100</v>
      </c>
      <c r="BK312">
        <v>100</v>
      </c>
      <c r="BL312">
        <v>100</v>
      </c>
      <c r="BM312">
        <v>25</v>
      </c>
      <c r="BN312">
        <v>25</v>
      </c>
      <c r="BO312">
        <v>25</v>
      </c>
      <c r="BP312">
        <v>25</v>
      </c>
      <c r="BQ312">
        <v>0</v>
      </c>
      <c r="BR312">
        <v>1</v>
      </c>
      <c r="BS312">
        <v>1</v>
      </c>
      <c r="BT312">
        <v>2</v>
      </c>
      <c r="BU312">
        <v>1</v>
      </c>
      <c r="BV312">
        <v>1</v>
      </c>
      <c r="BW312">
        <v>1</v>
      </c>
      <c r="BX312">
        <v>1</v>
      </c>
      <c r="BY312">
        <v>3</v>
      </c>
      <c r="BZ312">
        <v>2</v>
      </c>
      <c r="CA312">
        <v>1</v>
      </c>
      <c r="CB312">
        <v>0</v>
      </c>
      <c r="CC312">
        <v>3</v>
      </c>
      <c r="CD312">
        <v>3</v>
      </c>
      <c r="CE312">
        <v>3</v>
      </c>
      <c r="CF312">
        <v>0</v>
      </c>
      <c r="CG312">
        <v>41</v>
      </c>
      <c r="CH312">
        <v>6</v>
      </c>
      <c r="CI312">
        <v>35</v>
      </c>
      <c r="CJ312">
        <v>11</v>
      </c>
      <c r="CK312">
        <v>34</v>
      </c>
      <c r="CL312">
        <v>52</v>
      </c>
      <c r="CM312">
        <v>93</v>
      </c>
      <c r="CN312">
        <v>84</v>
      </c>
      <c r="CO312">
        <v>81</v>
      </c>
      <c r="CP312">
        <v>89</v>
      </c>
      <c r="CQ312">
        <v>97</v>
      </c>
      <c r="CR312">
        <v>83</v>
      </c>
      <c r="CS312">
        <v>11</v>
      </c>
      <c r="CT312">
        <v>68</v>
      </c>
      <c r="CU312">
        <v>63</v>
      </c>
      <c r="CV312">
        <v>27</v>
      </c>
      <c r="CW312">
        <v>81</v>
      </c>
      <c r="CX312">
        <v>60</v>
      </c>
      <c r="CY312">
        <v>91</v>
      </c>
      <c r="CZ312">
        <v>11</v>
      </c>
      <c r="DA312">
        <v>69</v>
      </c>
      <c r="DB312">
        <v>47</v>
      </c>
      <c r="DC312">
        <v>57</v>
      </c>
      <c r="DD312">
        <v>14</v>
      </c>
      <c r="DE312">
        <v>67</v>
      </c>
      <c r="DF312">
        <v>17</v>
      </c>
      <c r="DG312">
        <v>11</v>
      </c>
      <c r="DH312">
        <v>49</v>
      </c>
      <c r="DI312">
        <v>21</v>
      </c>
      <c r="DJ312">
        <v>75</v>
      </c>
      <c r="DK312">
        <v>41</v>
      </c>
      <c r="DL312">
        <v>19</v>
      </c>
      <c r="DM312">
        <v>905</v>
      </c>
      <c r="DN312">
        <v>332</v>
      </c>
      <c r="DO312">
        <v>928</v>
      </c>
      <c r="DP312">
        <v>701</v>
      </c>
      <c r="DQ312">
        <v>501</v>
      </c>
      <c r="DR312">
        <v>734</v>
      </c>
      <c r="DS312">
        <v>525</v>
      </c>
      <c r="DT312">
        <v>238</v>
      </c>
      <c r="DU312">
        <v>196</v>
      </c>
      <c r="DV312">
        <v>218</v>
      </c>
      <c r="DW312">
        <v>909</v>
      </c>
      <c r="DX312">
        <v>879</v>
      </c>
      <c r="DY312">
        <v>78</v>
      </c>
      <c r="DZ312">
        <v>403</v>
      </c>
      <c r="EA312">
        <v>919</v>
      </c>
      <c r="EB312">
        <v>291</v>
      </c>
      <c r="EC312">
        <v>918</v>
      </c>
      <c r="ED312">
        <v>326</v>
      </c>
      <c r="EE312">
        <v>519</v>
      </c>
      <c r="EF312">
        <v>728</v>
      </c>
      <c r="EG312">
        <v>141</v>
      </c>
      <c r="EH312">
        <v>223</v>
      </c>
      <c r="EI312">
        <v>190</v>
      </c>
      <c r="EJ312">
        <v>319</v>
      </c>
      <c r="EK312">
        <v>259</v>
      </c>
      <c r="EL312">
        <v>858</v>
      </c>
      <c r="EM312">
        <v>117</v>
      </c>
      <c r="EN312">
        <v>66</v>
      </c>
      <c r="EO312">
        <v>679</v>
      </c>
      <c r="EP312">
        <v>690</v>
      </c>
      <c r="EQ312">
        <v>294</v>
      </c>
      <c r="ER312">
        <v>276</v>
      </c>
      <c r="ES312">
        <v>845</v>
      </c>
      <c r="ET312">
        <v>800</v>
      </c>
      <c r="EU312">
        <v>157</v>
      </c>
      <c r="EV312">
        <v>675</v>
      </c>
      <c r="EW312">
        <v>381</v>
      </c>
      <c r="EX312">
        <v>929</v>
      </c>
      <c r="EY312">
        <v>805</v>
      </c>
      <c r="EZ312">
        <v>606</v>
      </c>
      <c r="FA312">
        <v>985</v>
      </c>
      <c r="FB312">
        <v>83</v>
      </c>
      <c r="FC312">
        <v>921</v>
      </c>
      <c r="FD312">
        <v>973</v>
      </c>
      <c r="FE312">
        <v>592</v>
      </c>
      <c r="FF312">
        <v>130</v>
      </c>
      <c r="FG312">
        <v>64</v>
      </c>
      <c r="FH312">
        <v>8</v>
      </c>
      <c r="FI312">
        <v>755</v>
      </c>
      <c r="FJ312">
        <v>50</v>
      </c>
      <c r="FK312">
        <v>50</v>
      </c>
      <c r="FL312">
        <v>50</v>
      </c>
      <c r="FM312">
        <v>50</v>
      </c>
      <c r="FN312">
        <v>76</v>
      </c>
      <c r="FO312">
        <v>70</v>
      </c>
      <c r="FP312">
        <v>58</v>
      </c>
      <c r="FQ312">
        <v>71</v>
      </c>
      <c r="FR312">
        <v>80</v>
      </c>
      <c r="FS312">
        <v>50</v>
      </c>
      <c r="FT312">
        <v>66</v>
      </c>
      <c r="FU312">
        <v>50</v>
      </c>
      <c r="FV312">
        <v>50</v>
      </c>
      <c r="FW312">
        <v>50</v>
      </c>
      <c r="FX312">
        <v>50</v>
      </c>
      <c r="FY312">
        <v>50</v>
      </c>
      <c r="FZ312">
        <v>50</v>
      </c>
      <c r="GA312">
        <v>50</v>
      </c>
      <c r="GB312">
        <v>50</v>
      </c>
      <c r="GC312">
        <v>50</v>
      </c>
      <c r="GD312">
        <v>50</v>
      </c>
      <c r="GE312">
        <v>65</v>
      </c>
      <c r="GF312">
        <v>52</v>
      </c>
      <c r="GG312">
        <v>75</v>
      </c>
      <c r="GH312">
        <v>75</v>
      </c>
      <c r="GI312">
        <v>68</v>
      </c>
      <c r="GJ312">
        <v>64</v>
      </c>
      <c r="GK312">
        <v>56</v>
      </c>
      <c r="GL312">
        <v>50</v>
      </c>
      <c r="GM312">
        <v>50</v>
      </c>
      <c r="GN312">
        <v>50</v>
      </c>
      <c r="GO312">
        <v>50</v>
      </c>
      <c r="GP312">
        <v>50</v>
      </c>
      <c r="GQ312">
        <v>50</v>
      </c>
      <c r="GR312">
        <v>1.419</v>
      </c>
      <c r="GS312">
        <v>0.79099999999999993</v>
      </c>
      <c r="GT312">
        <v>1.4180000000000001</v>
      </c>
      <c r="GU312">
        <v>0.82600000000000007</v>
      </c>
      <c r="GV312">
        <v>1.0190000000000001</v>
      </c>
      <c r="GW312">
        <v>1.228</v>
      </c>
      <c r="GX312">
        <v>0.64100000000000001</v>
      </c>
      <c r="GY312">
        <v>0.72299999999999998</v>
      </c>
      <c r="GZ312">
        <v>0.69</v>
      </c>
      <c r="HA312">
        <v>0.81899999999999995</v>
      </c>
      <c r="HB312">
        <v>0.75900000000000001</v>
      </c>
      <c r="HC312">
        <v>1.3580000000000001</v>
      </c>
      <c r="HD312">
        <v>0.61699999999999999</v>
      </c>
      <c r="HE312">
        <v>0.56600000000000006</v>
      </c>
      <c r="HF312">
        <v>1.179</v>
      </c>
      <c r="HG312">
        <v>2</v>
      </c>
      <c r="HH312">
        <v>0.29399999999999998</v>
      </c>
      <c r="HI312">
        <v>0.27600000000000002</v>
      </c>
      <c r="HJ312">
        <v>0.84499999999999997</v>
      </c>
      <c r="HK312">
        <v>0.8</v>
      </c>
      <c r="HL312">
        <v>0.157</v>
      </c>
      <c r="HM312">
        <v>0.67500000000000004</v>
      </c>
      <c r="HN312">
        <v>0.38100000000000001</v>
      </c>
      <c r="HO312">
        <v>0.92900000000000005</v>
      </c>
      <c r="HP312">
        <v>0.80500000000000005</v>
      </c>
      <c r="HQ312">
        <v>0.60599999999999998</v>
      </c>
      <c r="HR312">
        <v>0.98499999999999999</v>
      </c>
      <c r="HS312">
        <v>8.3000000000000004E-2</v>
      </c>
      <c r="HT312">
        <v>0.92100000000000004</v>
      </c>
      <c r="HU312">
        <v>0.97299999999999998</v>
      </c>
      <c r="HV312">
        <v>0.59199999999999997</v>
      </c>
      <c r="HW312">
        <v>0.13</v>
      </c>
      <c r="HX312" s="40" t="s">
        <v>85</v>
      </c>
      <c r="HY312" s="35" t="s">
        <v>85</v>
      </c>
      <c r="HZ312" s="36" t="s">
        <v>85</v>
      </c>
      <c r="IA312" s="36" t="s">
        <v>85</v>
      </c>
      <c r="IB312" s="36">
        <v>19</v>
      </c>
      <c r="IC312" s="36" t="s">
        <v>85</v>
      </c>
      <c r="ID312" s="37" t="s">
        <v>85</v>
      </c>
      <c r="IE312" s="37" t="s">
        <v>85</v>
      </c>
      <c r="IF312" s="34" t="str">
        <f t="shared" si="33"/>
        <v/>
      </c>
      <c r="IG312" t="str">
        <f t="shared" si="34"/>
        <v/>
      </c>
      <c r="IH312" t="str">
        <f t="shared" si="35"/>
        <v/>
      </c>
      <c r="II312" t="str">
        <f t="shared" si="36"/>
        <v/>
      </c>
      <c r="IJ312">
        <f t="shared" si="37"/>
        <v>44</v>
      </c>
      <c r="IK312" t="str">
        <f t="shared" si="38"/>
        <v/>
      </c>
      <c r="IL312" t="str">
        <f t="shared" si="39"/>
        <v/>
      </c>
      <c r="IM312" t="str">
        <f t="shared" si="40"/>
        <v/>
      </c>
    </row>
    <row r="313" spans="1:247" x14ac:dyDescent="0.25">
      <c r="A313" s="48">
        <v>801370</v>
      </c>
      <c r="E313" t="b">
        <v>0</v>
      </c>
      <c r="H313">
        <v>50</v>
      </c>
      <c r="J313" t="s">
        <v>46</v>
      </c>
      <c r="K313" t="b">
        <v>1</v>
      </c>
      <c r="N313" t="s">
        <v>43</v>
      </c>
      <c r="R313">
        <v>0</v>
      </c>
      <c r="S313">
        <v>7.4999999999999997E-2</v>
      </c>
      <c r="T313" t="b">
        <v>0</v>
      </c>
      <c r="U313">
        <v>43762.000243055554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2</v>
      </c>
      <c r="AB313">
        <v>1</v>
      </c>
      <c r="AC313">
        <v>1</v>
      </c>
      <c r="AD313">
        <v>13</v>
      </c>
      <c r="AE313">
        <v>43691.000243055554</v>
      </c>
      <c r="AF313">
        <v>43762.000243055554</v>
      </c>
      <c r="AH313">
        <v>7.4999999999999997E-2</v>
      </c>
      <c r="AI313" t="s">
        <v>44</v>
      </c>
      <c r="AJ313">
        <v>228</v>
      </c>
      <c r="AK313">
        <v>409</v>
      </c>
      <c r="AL313">
        <v>5</v>
      </c>
      <c r="AM313">
        <v>533</v>
      </c>
      <c r="AN313">
        <v>106</v>
      </c>
      <c r="AO313">
        <v>822</v>
      </c>
      <c r="AP313">
        <v>479</v>
      </c>
      <c r="AQ313">
        <v>808</v>
      </c>
      <c r="AR313">
        <v>603</v>
      </c>
      <c r="AS313">
        <v>86</v>
      </c>
      <c r="AT313">
        <v>970</v>
      </c>
      <c r="AU313">
        <v>524</v>
      </c>
      <c r="AV313">
        <v>293</v>
      </c>
      <c r="AW313">
        <v>615</v>
      </c>
      <c r="AX313">
        <v>349</v>
      </c>
      <c r="AY313">
        <v>298</v>
      </c>
      <c r="AZ313">
        <v>82</v>
      </c>
      <c r="BA313">
        <v>62</v>
      </c>
      <c r="BB313">
        <v>94</v>
      </c>
      <c r="BC313">
        <v>68</v>
      </c>
      <c r="BD313">
        <v>67</v>
      </c>
      <c r="BE313">
        <v>81</v>
      </c>
      <c r="BF313">
        <v>100</v>
      </c>
      <c r="BG313">
        <v>100</v>
      </c>
      <c r="BH313">
        <v>100</v>
      </c>
      <c r="BI313">
        <v>100</v>
      </c>
      <c r="BJ313">
        <v>100</v>
      </c>
      <c r="BK313">
        <v>100</v>
      </c>
      <c r="BL313">
        <v>100</v>
      </c>
      <c r="BM313">
        <v>25</v>
      </c>
      <c r="BN313">
        <v>25</v>
      </c>
      <c r="BO313">
        <v>25</v>
      </c>
      <c r="BP313">
        <v>25</v>
      </c>
      <c r="BQ313">
        <v>1</v>
      </c>
      <c r="BR313">
        <v>3</v>
      </c>
      <c r="BS313">
        <v>2</v>
      </c>
      <c r="BT313">
        <v>1</v>
      </c>
      <c r="BU313">
        <v>3</v>
      </c>
      <c r="BV313">
        <v>0</v>
      </c>
      <c r="BW313">
        <v>3</v>
      </c>
      <c r="BX313">
        <v>1</v>
      </c>
      <c r="BY313">
        <v>2</v>
      </c>
      <c r="BZ313">
        <v>3</v>
      </c>
      <c r="CA313">
        <v>2</v>
      </c>
      <c r="CB313">
        <v>3</v>
      </c>
      <c r="CC313">
        <v>2</v>
      </c>
      <c r="CD313">
        <v>3</v>
      </c>
      <c r="CE313">
        <v>1</v>
      </c>
      <c r="CF313">
        <v>0</v>
      </c>
      <c r="CG313">
        <v>70</v>
      </c>
      <c r="CH313">
        <v>23</v>
      </c>
      <c r="CI313">
        <v>65</v>
      </c>
      <c r="CJ313">
        <v>39</v>
      </c>
      <c r="CK313">
        <v>38</v>
      </c>
      <c r="CL313">
        <v>66</v>
      </c>
      <c r="CM313">
        <v>14</v>
      </c>
      <c r="CN313">
        <v>81</v>
      </c>
      <c r="CO313">
        <v>91</v>
      </c>
      <c r="CP313">
        <v>35</v>
      </c>
      <c r="CQ313">
        <v>18</v>
      </c>
      <c r="CR313">
        <v>94</v>
      </c>
      <c r="CS313">
        <v>76</v>
      </c>
      <c r="CT313">
        <v>6</v>
      </c>
      <c r="CU313">
        <v>69</v>
      </c>
      <c r="CV313">
        <v>99</v>
      </c>
      <c r="CW313">
        <v>12</v>
      </c>
      <c r="CX313">
        <v>81</v>
      </c>
      <c r="CY313">
        <v>91</v>
      </c>
      <c r="CZ313">
        <v>41</v>
      </c>
      <c r="DA313">
        <v>70</v>
      </c>
      <c r="DB313">
        <v>6</v>
      </c>
      <c r="DC313">
        <v>9</v>
      </c>
      <c r="DD313">
        <v>70</v>
      </c>
      <c r="DE313">
        <v>7</v>
      </c>
      <c r="DF313">
        <v>30</v>
      </c>
      <c r="DG313">
        <v>91</v>
      </c>
      <c r="DH313">
        <v>47</v>
      </c>
      <c r="DI313">
        <v>86</v>
      </c>
      <c r="DJ313">
        <v>15</v>
      </c>
      <c r="DK313">
        <v>32</v>
      </c>
      <c r="DL313">
        <v>64</v>
      </c>
      <c r="DM313">
        <v>884</v>
      </c>
      <c r="DN313">
        <v>86</v>
      </c>
      <c r="DO313">
        <v>80</v>
      </c>
      <c r="DP313">
        <v>259</v>
      </c>
      <c r="DQ313">
        <v>684</v>
      </c>
      <c r="DR313">
        <v>704</v>
      </c>
      <c r="DS313">
        <v>602</v>
      </c>
      <c r="DT313">
        <v>695</v>
      </c>
      <c r="DU313">
        <v>998</v>
      </c>
      <c r="DV313">
        <v>29</v>
      </c>
      <c r="DW313">
        <v>996</v>
      </c>
      <c r="DX313">
        <v>993</v>
      </c>
      <c r="DY313">
        <v>224</v>
      </c>
      <c r="DZ313">
        <v>777</v>
      </c>
      <c r="EA313">
        <v>155</v>
      </c>
      <c r="EB313">
        <v>359</v>
      </c>
      <c r="EC313">
        <v>431</v>
      </c>
      <c r="ED313">
        <v>992</v>
      </c>
      <c r="EE313">
        <v>468</v>
      </c>
      <c r="EF313">
        <v>157</v>
      </c>
      <c r="EG313">
        <v>483</v>
      </c>
      <c r="EH313">
        <v>520</v>
      </c>
      <c r="EI313">
        <v>203</v>
      </c>
      <c r="EJ313">
        <v>973</v>
      </c>
      <c r="EK313">
        <v>232</v>
      </c>
      <c r="EL313">
        <v>700</v>
      </c>
      <c r="EM313">
        <v>67</v>
      </c>
      <c r="EN313">
        <v>369</v>
      </c>
      <c r="EO313">
        <v>134</v>
      </c>
      <c r="EP313">
        <v>485</v>
      </c>
      <c r="EQ313">
        <v>701</v>
      </c>
      <c r="ER313">
        <v>858</v>
      </c>
      <c r="ES313">
        <v>798</v>
      </c>
      <c r="ET313">
        <v>624</v>
      </c>
      <c r="EU313">
        <v>792</v>
      </c>
      <c r="EV313">
        <v>454</v>
      </c>
      <c r="EW313">
        <v>179</v>
      </c>
      <c r="EX313">
        <v>283</v>
      </c>
      <c r="EY313">
        <v>216</v>
      </c>
      <c r="EZ313">
        <v>30</v>
      </c>
      <c r="FA313">
        <v>533</v>
      </c>
      <c r="FB313">
        <v>521</v>
      </c>
      <c r="FC313">
        <v>706</v>
      </c>
      <c r="FD313">
        <v>119</v>
      </c>
      <c r="FE313">
        <v>458</v>
      </c>
      <c r="FF313">
        <v>864</v>
      </c>
      <c r="FG313">
        <v>114</v>
      </c>
      <c r="FH313">
        <v>598</v>
      </c>
      <c r="FI313">
        <v>782</v>
      </c>
      <c r="FJ313">
        <v>50</v>
      </c>
      <c r="FK313">
        <v>50</v>
      </c>
      <c r="FL313">
        <v>50</v>
      </c>
      <c r="FM313">
        <v>50</v>
      </c>
      <c r="FN313">
        <v>55</v>
      </c>
      <c r="FO313">
        <v>77</v>
      </c>
      <c r="FP313">
        <v>62</v>
      </c>
      <c r="FQ313">
        <v>67</v>
      </c>
      <c r="FR313">
        <v>75</v>
      </c>
      <c r="FS313">
        <v>58</v>
      </c>
      <c r="FT313">
        <v>53</v>
      </c>
      <c r="FU313">
        <v>50</v>
      </c>
      <c r="FV313">
        <v>50</v>
      </c>
      <c r="FW313">
        <v>50</v>
      </c>
      <c r="FX313">
        <v>50</v>
      </c>
      <c r="FY313">
        <v>50</v>
      </c>
      <c r="FZ313">
        <v>50</v>
      </c>
      <c r="GA313">
        <v>50</v>
      </c>
      <c r="GB313">
        <v>50</v>
      </c>
      <c r="GC313">
        <v>50</v>
      </c>
      <c r="GD313">
        <v>50</v>
      </c>
      <c r="GE313">
        <v>63</v>
      </c>
      <c r="GF313">
        <v>69</v>
      </c>
      <c r="GG313">
        <v>67</v>
      </c>
      <c r="GH313">
        <v>70</v>
      </c>
      <c r="GI313">
        <v>53</v>
      </c>
      <c r="GJ313">
        <v>56</v>
      </c>
      <c r="GK313">
        <v>79</v>
      </c>
      <c r="GL313">
        <v>50</v>
      </c>
      <c r="GM313">
        <v>50</v>
      </c>
      <c r="GN313">
        <v>50</v>
      </c>
      <c r="GO313">
        <v>50</v>
      </c>
      <c r="GP313">
        <v>50</v>
      </c>
      <c r="GQ313">
        <v>50</v>
      </c>
      <c r="GR313">
        <v>0.65500000000000003</v>
      </c>
      <c r="GS313">
        <v>0.85899999999999999</v>
      </c>
      <c r="GT313">
        <v>0.93100000000000005</v>
      </c>
      <c r="GU313">
        <v>1.492</v>
      </c>
      <c r="GV313">
        <v>0.96799999999999997</v>
      </c>
      <c r="GW313">
        <v>0.65700000000000003</v>
      </c>
      <c r="GX313">
        <v>0.98299999999999998</v>
      </c>
      <c r="GY313">
        <v>1.02</v>
      </c>
      <c r="GZ313">
        <v>0.70300000000000007</v>
      </c>
      <c r="HA313">
        <v>1.4729999999999999</v>
      </c>
      <c r="HB313">
        <v>0.73199999999999998</v>
      </c>
      <c r="HC313">
        <v>1.2</v>
      </c>
      <c r="HD313">
        <v>0.56699999999999995</v>
      </c>
      <c r="HE313">
        <v>0.86899999999999999</v>
      </c>
      <c r="HF313">
        <v>0.63400000000000001</v>
      </c>
      <c r="HG313">
        <v>1</v>
      </c>
      <c r="HH313">
        <v>0.70099999999999996</v>
      </c>
      <c r="HI313">
        <v>0.85799999999999998</v>
      </c>
      <c r="HJ313">
        <v>0.79800000000000004</v>
      </c>
      <c r="HK313">
        <v>0.624</v>
      </c>
      <c r="HL313">
        <v>0.79200000000000004</v>
      </c>
      <c r="HM313">
        <v>0.45400000000000001</v>
      </c>
      <c r="HN313">
        <v>0.17899999999999999</v>
      </c>
      <c r="HO313">
        <v>0.28299999999999997</v>
      </c>
      <c r="HP313">
        <v>0.216</v>
      </c>
      <c r="HQ313">
        <v>0.03</v>
      </c>
      <c r="HR313">
        <v>0.53300000000000003</v>
      </c>
      <c r="HS313">
        <v>0.52100000000000002</v>
      </c>
      <c r="HT313">
        <v>0.70599999999999996</v>
      </c>
      <c r="HU313">
        <v>0.11899999999999999</v>
      </c>
      <c r="HV313">
        <v>0.45800000000000002</v>
      </c>
      <c r="HW313">
        <v>0.86399999999999999</v>
      </c>
      <c r="HX313" s="40" t="s">
        <v>85</v>
      </c>
      <c r="HY313" s="35" t="s">
        <v>85</v>
      </c>
      <c r="HZ313" s="36" t="s">
        <v>85</v>
      </c>
      <c r="IA313" s="36" t="s">
        <v>85</v>
      </c>
      <c r="IB313" s="36" t="s">
        <v>85</v>
      </c>
      <c r="IC313" s="36" t="s">
        <v>85</v>
      </c>
      <c r="ID313" s="37" t="s">
        <v>85</v>
      </c>
      <c r="IE313" s="37" t="s">
        <v>85</v>
      </c>
      <c r="IF313" s="34" t="str">
        <f t="shared" si="33"/>
        <v/>
      </c>
      <c r="IG313" t="str">
        <f t="shared" si="34"/>
        <v/>
      </c>
      <c r="IH313" t="str">
        <f t="shared" si="35"/>
        <v/>
      </c>
      <c r="II313" t="str">
        <f t="shared" si="36"/>
        <v/>
      </c>
      <c r="IJ313" t="str">
        <f t="shared" si="37"/>
        <v/>
      </c>
      <c r="IK313" t="str">
        <f t="shared" si="38"/>
        <v/>
      </c>
      <c r="IL313" t="str">
        <f t="shared" si="39"/>
        <v/>
      </c>
      <c r="IM313" t="str">
        <f t="shared" si="40"/>
        <v/>
      </c>
    </row>
    <row r="314" spans="1:247" x14ac:dyDescent="0.25">
      <c r="A314" s="48">
        <v>801372</v>
      </c>
      <c r="E314" t="b">
        <v>0</v>
      </c>
      <c r="H314">
        <v>40</v>
      </c>
      <c r="J314" t="s">
        <v>46</v>
      </c>
      <c r="K314" t="b">
        <v>1</v>
      </c>
      <c r="N314" t="s">
        <v>43</v>
      </c>
      <c r="R314">
        <v>0</v>
      </c>
      <c r="S314">
        <v>0.28299999999999997</v>
      </c>
      <c r="T314" t="b">
        <v>0</v>
      </c>
      <c r="U314">
        <v>43748.000243055554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2</v>
      </c>
      <c r="AC314">
        <v>2</v>
      </c>
      <c r="AD314">
        <v>7</v>
      </c>
      <c r="AE314">
        <v>43691.000243055554</v>
      </c>
      <c r="AF314">
        <v>43748.000243055554</v>
      </c>
      <c r="AH314">
        <v>0.28299999999999997</v>
      </c>
      <c r="AI314" t="s">
        <v>44</v>
      </c>
      <c r="AJ314">
        <v>968</v>
      </c>
      <c r="AK314">
        <v>822</v>
      </c>
      <c r="AL314">
        <v>77</v>
      </c>
      <c r="AM314">
        <v>867</v>
      </c>
      <c r="AN314">
        <v>698</v>
      </c>
      <c r="AO314">
        <v>450</v>
      </c>
      <c r="AP314">
        <v>274</v>
      </c>
      <c r="AQ314">
        <v>613</v>
      </c>
      <c r="AR314">
        <v>193</v>
      </c>
      <c r="AS314">
        <v>214</v>
      </c>
      <c r="AT314">
        <v>586</v>
      </c>
      <c r="AU314">
        <v>461</v>
      </c>
      <c r="AV314">
        <v>949</v>
      </c>
      <c r="AW314">
        <v>700</v>
      </c>
      <c r="AX314">
        <v>152</v>
      </c>
      <c r="AY314">
        <v>521</v>
      </c>
      <c r="AZ314">
        <v>64</v>
      </c>
      <c r="BA314">
        <v>82</v>
      </c>
      <c r="BB314">
        <v>74</v>
      </c>
      <c r="BC314">
        <v>73</v>
      </c>
      <c r="BD314">
        <v>61</v>
      </c>
      <c r="BE314">
        <v>74</v>
      </c>
      <c r="BF314">
        <v>100</v>
      </c>
      <c r="BG314">
        <v>100</v>
      </c>
      <c r="BH314">
        <v>100</v>
      </c>
      <c r="BI314">
        <v>100</v>
      </c>
      <c r="BJ314">
        <v>100</v>
      </c>
      <c r="BK314">
        <v>100</v>
      </c>
      <c r="BL314">
        <v>100</v>
      </c>
      <c r="BM314">
        <v>25</v>
      </c>
      <c r="BN314">
        <v>25</v>
      </c>
      <c r="BO314">
        <v>25</v>
      </c>
      <c r="BP314">
        <v>25</v>
      </c>
      <c r="BQ314">
        <v>0</v>
      </c>
      <c r="BR314">
        <v>0</v>
      </c>
      <c r="BS314">
        <v>2</v>
      </c>
      <c r="BT314">
        <v>3</v>
      </c>
      <c r="BU314">
        <v>2</v>
      </c>
      <c r="BV314">
        <v>3</v>
      </c>
      <c r="BW314">
        <v>3</v>
      </c>
      <c r="BX314">
        <v>2</v>
      </c>
      <c r="BY314">
        <v>0</v>
      </c>
      <c r="BZ314">
        <v>0</v>
      </c>
      <c r="CA314">
        <v>3</v>
      </c>
      <c r="CB314">
        <v>2</v>
      </c>
      <c r="CC314">
        <v>3</v>
      </c>
      <c r="CD314">
        <v>1</v>
      </c>
      <c r="CE314">
        <v>2</v>
      </c>
      <c r="CF314">
        <v>1</v>
      </c>
      <c r="CG314">
        <v>88</v>
      </c>
      <c r="CH314">
        <v>19</v>
      </c>
      <c r="CI314">
        <v>37</v>
      </c>
      <c r="CJ314">
        <v>39</v>
      </c>
      <c r="CK314">
        <v>59</v>
      </c>
      <c r="CL314">
        <v>72</v>
      </c>
      <c r="CM314">
        <v>6</v>
      </c>
      <c r="CN314">
        <v>22</v>
      </c>
      <c r="CO314">
        <v>63</v>
      </c>
      <c r="CP314">
        <v>69</v>
      </c>
      <c r="CQ314">
        <v>50</v>
      </c>
      <c r="CR314">
        <v>39</v>
      </c>
      <c r="CS314">
        <v>76</v>
      </c>
      <c r="CT314">
        <v>55</v>
      </c>
      <c r="CU314">
        <v>89</v>
      </c>
      <c r="CV314">
        <v>92</v>
      </c>
      <c r="CW314">
        <v>64</v>
      </c>
      <c r="CX314">
        <v>8</v>
      </c>
      <c r="CY314">
        <v>80</v>
      </c>
      <c r="CZ314">
        <v>0</v>
      </c>
      <c r="DA314">
        <v>48</v>
      </c>
      <c r="DB314">
        <v>78</v>
      </c>
      <c r="DC314">
        <v>7</v>
      </c>
      <c r="DD314">
        <v>23</v>
      </c>
      <c r="DE314">
        <v>49</v>
      </c>
      <c r="DF314">
        <v>11</v>
      </c>
      <c r="DG314">
        <v>9</v>
      </c>
      <c r="DH314">
        <v>61</v>
      </c>
      <c r="DI314">
        <v>54</v>
      </c>
      <c r="DJ314">
        <v>13</v>
      </c>
      <c r="DK314">
        <v>76</v>
      </c>
      <c r="DL314">
        <v>90</v>
      </c>
      <c r="DM314">
        <v>173</v>
      </c>
      <c r="DN314">
        <v>503</v>
      </c>
      <c r="DO314">
        <v>432</v>
      </c>
      <c r="DP314">
        <v>155</v>
      </c>
      <c r="DQ314">
        <v>862</v>
      </c>
      <c r="DR314">
        <v>865</v>
      </c>
      <c r="DS314">
        <v>946</v>
      </c>
      <c r="DT314">
        <v>772</v>
      </c>
      <c r="DU314">
        <v>823</v>
      </c>
      <c r="DV314">
        <v>76</v>
      </c>
      <c r="DW314">
        <v>155</v>
      </c>
      <c r="DX314">
        <v>285</v>
      </c>
      <c r="DY314">
        <v>973</v>
      </c>
      <c r="DZ314">
        <v>662</v>
      </c>
      <c r="EA314">
        <v>222</v>
      </c>
      <c r="EB314">
        <v>732</v>
      </c>
      <c r="EC314">
        <v>708</v>
      </c>
      <c r="ED314">
        <v>819</v>
      </c>
      <c r="EE314">
        <v>530</v>
      </c>
      <c r="EF314">
        <v>932</v>
      </c>
      <c r="EG314">
        <v>252</v>
      </c>
      <c r="EH314">
        <v>93</v>
      </c>
      <c r="EI314">
        <v>144</v>
      </c>
      <c r="EJ314">
        <v>581</v>
      </c>
      <c r="EK314">
        <v>122</v>
      </c>
      <c r="EL314">
        <v>900</v>
      </c>
      <c r="EM314">
        <v>818</v>
      </c>
      <c r="EN314">
        <v>604</v>
      </c>
      <c r="EO314">
        <v>260</v>
      </c>
      <c r="EP314">
        <v>638</v>
      </c>
      <c r="EQ314">
        <v>733</v>
      </c>
      <c r="ER314">
        <v>948</v>
      </c>
      <c r="ES314">
        <v>257</v>
      </c>
      <c r="ET314">
        <v>541</v>
      </c>
      <c r="EU314">
        <v>439</v>
      </c>
      <c r="EV314">
        <v>894</v>
      </c>
      <c r="EW314">
        <v>625</v>
      </c>
      <c r="EX314">
        <v>872</v>
      </c>
      <c r="EY314">
        <v>365</v>
      </c>
      <c r="EZ314">
        <v>47</v>
      </c>
      <c r="FA314">
        <v>952</v>
      </c>
      <c r="FB314">
        <v>186</v>
      </c>
      <c r="FC314">
        <v>547</v>
      </c>
      <c r="FD314">
        <v>829</v>
      </c>
      <c r="FE314">
        <v>670</v>
      </c>
      <c r="FF314">
        <v>475</v>
      </c>
      <c r="FG314">
        <v>351</v>
      </c>
      <c r="FH314">
        <v>996</v>
      </c>
      <c r="FI314">
        <v>535</v>
      </c>
      <c r="FJ314">
        <v>50</v>
      </c>
      <c r="FK314">
        <v>50</v>
      </c>
      <c r="FL314">
        <v>50</v>
      </c>
      <c r="FM314">
        <v>50</v>
      </c>
      <c r="FN314">
        <v>72</v>
      </c>
      <c r="FO314">
        <v>60</v>
      </c>
      <c r="FP314">
        <v>63</v>
      </c>
      <c r="FQ314">
        <v>52</v>
      </c>
      <c r="FR314">
        <v>66</v>
      </c>
      <c r="FS314">
        <v>59</v>
      </c>
      <c r="FT314">
        <v>61</v>
      </c>
      <c r="FU314">
        <v>50</v>
      </c>
      <c r="FV314">
        <v>50</v>
      </c>
      <c r="FW314">
        <v>50</v>
      </c>
      <c r="FX314">
        <v>50</v>
      </c>
      <c r="FY314">
        <v>50</v>
      </c>
      <c r="FZ314">
        <v>50</v>
      </c>
      <c r="GA314">
        <v>50</v>
      </c>
      <c r="GB314">
        <v>50</v>
      </c>
      <c r="GC314">
        <v>50</v>
      </c>
      <c r="GD314">
        <v>50</v>
      </c>
      <c r="GE314">
        <v>78</v>
      </c>
      <c r="GF314">
        <v>64</v>
      </c>
      <c r="GG314">
        <v>69</v>
      </c>
      <c r="GH314">
        <v>68</v>
      </c>
      <c r="GI314">
        <v>60</v>
      </c>
      <c r="GJ314">
        <v>55</v>
      </c>
      <c r="GK314">
        <v>69</v>
      </c>
      <c r="GL314">
        <v>50</v>
      </c>
      <c r="GM314">
        <v>50</v>
      </c>
      <c r="GN314">
        <v>50</v>
      </c>
      <c r="GO314">
        <v>50</v>
      </c>
      <c r="GP314">
        <v>50</v>
      </c>
      <c r="GQ314">
        <v>50</v>
      </c>
      <c r="GR314">
        <v>0.72199999999999998</v>
      </c>
      <c r="GS314">
        <v>1.232</v>
      </c>
      <c r="GT314">
        <v>1.208</v>
      </c>
      <c r="GU314">
        <v>1.319</v>
      </c>
      <c r="GV314">
        <v>1.03</v>
      </c>
      <c r="GW314">
        <v>1.4319999999999999</v>
      </c>
      <c r="GX314">
        <v>0.752</v>
      </c>
      <c r="GY314">
        <v>0.59299999999999997</v>
      </c>
      <c r="GZ314">
        <v>0.64400000000000002</v>
      </c>
      <c r="HA314">
        <v>1.081</v>
      </c>
      <c r="HB314">
        <v>0.622</v>
      </c>
      <c r="HC314">
        <v>1.4</v>
      </c>
      <c r="HD314">
        <v>1.3180000000000001</v>
      </c>
      <c r="HE314">
        <v>1.1040000000000001</v>
      </c>
      <c r="HF314">
        <v>0.76</v>
      </c>
      <c r="HG314">
        <v>1</v>
      </c>
      <c r="HH314">
        <v>0.73299999999999998</v>
      </c>
      <c r="HI314">
        <v>0.94799999999999995</v>
      </c>
      <c r="HJ314">
        <v>0.25700000000000001</v>
      </c>
      <c r="HK314">
        <v>0.54100000000000004</v>
      </c>
      <c r="HL314">
        <v>0.439</v>
      </c>
      <c r="HM314">
        <v>0.89400000000000002</v>
      </c>
      <c r="HN314">
        <v>0.625</v>
      </c>
      <c r="HO314">
        <v>0.872</v>
      </c>
      <c r="HP314">
        <v>0.36499999999999999</v>
      </c>
      <c r="HQ314">
        <v>4.7E-2</v>
      </c>
      <c r="HR314">
        <v>0.95199999999999996</v>
      </c>
      <c r="HS314">
        <v>0.186</v>
      </c>
      <c r="HT314">
        <v>0.54700000000000004</v>
      </c>
      <c r="HU314">
        <v>0.82899999999999996</v>
      </c>
      <c r="HV314">
        <v>0.67</v>
      </c>
      <c r="HW314">
        <v>0.47499999999999998</v>
      </c>
      <c r="HX314" s="40" t="s">
        <v>85</v>
      </c>
      <c r="HY314" s="35" t="s">
        <v>85</v>
      </c>
      <c r="HZ314" s="36" t="s">
        <v>85</v>
      </c>
      <c r="IA314" s="36" t="s">
        <v>85</v>
      </c>
      <c r="IB314" s="36" t="s">
        <v>85</v>
      </c>
      <c r="IC314" s="36" t="s">
        <v>85</v>
      </c>
      <c r="ID314" s="37" t="s">
        <v>85</v>
      </c>
      <c r="IE314" s="37" t="s">
        <v>85</v>
      </c>
      <c r="IF314" s="34" t="str">
        <f t="shared" si="33"/>
        <v/>
      </c>
      <c r="IG314" t="str">
        <f t="shared" si="34"/>
        <v/>
      </c>
      <c r="IH314" t="str">
        <f t="shared" si="35"/>
        <v/>
      </c>
      <c r="II314" t="str">
        <f t="shared" si="36"/>
        <v/>
      </c>
      <c r="IJ314" t="str">
        <f t="shared" si="37"/>
        <v/>
      </c>
      <c r="IK314" t="str">
        <f t="shared" si="38"/>
        <v/>
      </c>
      <c r="IL314" t="str">
        <f t="shared" si="39"/>
        <v/>
      </c>
      <c r="IM314" t="str">
        <f t="shared" si="40"/>
        <v/>
      </c>
    </row>
    <row r="315" spans="1:247" x14ac:dyDescent="0.25">
      <c r="A315" s="48">
        <v>801381</v>
      </c>
      <c r="E315" t="b">
        <v>0</v>
      </c>
      <c r="H315">
        <v>40</v>
      </c>
      <c r="J315" t="s">
        <v>46</v>
      </c>
      <c r="K315" t="b">
        <v>1</v>
      </c>
      <c r="N315" t="s">
        <v>43</v>
      </c>
      <c r="R315">
        <v>0</v>
      </c>
      <c r="S315">
        <v>0.433</v>
      </c>
      <c r="T315" t="b">
        <v>0</v>
      </c>
      <c r="U315">
        <v>43748.000243055554</v>
      </c>
      <c r="V315">
        <v>0</v>
      </c>
      <c r="W315">
        <v>0</v>
      </c>
      <c r="X315">
        <v>6.4519999999999994E-2</v>
      </c>
      <c r="Y315">
        <v>0</v>
      </c>
      <c r="Z315">
        <v>0</v>
      </c>
      <c r="AA315">
        <v>0</v>
      </c>
      <c r="AB315">
        <v>10</v>
      </c>
      <c r="AC315">
        <v>5</v>
      </c>
      <c r="AD315">
        <v>23</v>
      </c>
      <c r="AE315">
        <v>43691.000243055554</v>
      </c>
      <c r="AF315">
        <v>43748.000243055554</v>
      </c>
      <c r="AH315">
        <v>0.433</v>
      </c>
      <c r="AI315" t="s">
        <v>44</v>
      </c>
      <c r="AJ315">
        <v>359</v>
      </c>
      <c r="AK315">
        <v>3</v>
      </c>
      <c r="AL315">
        <v>997</v>
      </c>
      <c r="AM315">
        <v>640</v>
      </c>
      <c r="AN315">
        <v>932</v>
      </c>
      <c r="AO315">
        <v>234</v>
      </c>
      <c r="AP315">
        <v>188</v>
      </c>
      <c r="AQ315">
        <v>810</v>
      </c>
      <c r="AR315">
        <v>799</v>
      </c>
      <c r="AS315">
        <v>943</v>
      </c>
      <c r="AT315">
        <v>735</v>
      </c>
      <c r="AU315">
        <v>398</v>
      </c>
      <c r="AV315">
        <v>866</v>
      </c>
      <c r="AW315">
        <v>229</v>
      </c>
      <c r="AX315">
        <v>229</v>
      </c>
      <c r="AY315">
        <v>915</v>
      </c>
      <c r="AZ315">
        <v>100</v>
      </c>
      <c r="BA315">
        <v>68</v>
      </c>
      <c r="BB315">
        <v>82</v>
      </c>
      <c r="BC315">
        <v>85</v>
      </c>
      <c r="BD315">
        <v>92</v>
      </c>
      <c r="BE315">
        <v>67</v>
      </c>
      <c r="BF315">
        <v>100</v>
      </c>
      <c r="BG315">
        <v>100</v>
      </c>
      <c r="BH315">
        <v>100</v>
      </c>
      <c r="BI315">
        <v>100</v>
      </c>
      <c r="BJ315">
        <v>100</v>
      </c>
      <c r="BK315">
        <v>100</v>
      </c>
      <c r="BL315">
        <v>100</v>
      </c>
      <c r="BM315">
        <v>25</v>
      </c>
      <c r="BN315">
        <v>25</v>
      </c>
      <c r="BO315">
        <v>25</v>
      </c>
      <c r="BP315">
        <v>25</v>
      </c>
      <c r="BQ315">
        <v>3</v>
      </c>
      <c r="BR315">
        <v>0</v>
      </c>
      <c r="BS315">
        <v>2</v>
      </c>
      <c r="BT315">
        <v>1</v>
      </c>
      <c r="BU315">
        <v>1</v>
      </c>
      <c r="BV315">
        <v>0</v>
      </c>
      <c r="BW315">
        <v>1</v>
      </c>
      <c r="BX315">
        <v>1</v>
      </c>
      <c r="BY315">
        <v>0</v>
      </c>
      <c r="BZ315">
        <v>0</v>
      </c>
      <c r="CA315">
        <v>1</v>
      </c>
      <c r="CB315">
        <v>3</v>
      </c>
      <c r="CC315">
        <v>3</v>
      </c>
      <c r="CD315">
        <v>1</v>
      </c>
      <c r="CE315">
        <v>2</v>
      </c>
      <c r="CF315">
        <v>3</v>
      </c>
      <c r="CG315">
        <v>25</v>
      </c>
      <c r="CH315">
        <v>57</v>
      </c>
      <c r="CI315">
        <v>64</v>
      </c>
      <c r="CJ315">
        <v>51</v>
      </c>
      <c r="CK315">
        <v>85</v>
      </c>
      <c r="CL315">
        <v>95</v>
      </c>
      <c r="CM315">
        <v>9</v>
      </c>
      <c r="CN315">
        <v>88</v>
      </c>
      <c r="CO315">
        <v>88</v>
      </c>
      <c r="CP315">
        <v>37</v>
      </c>
      <c r="CQ315">
        <v>4</v>
      </c>
      <c r="CR315">
        <v>3</v>
      </c>
      <c r="CS315">
        <v>11</v>
      </c>
      <c r="CT315">
        <v>96</v>
      </c>
      <c r="CU315">
        <v>13</v>
      </c>
      <c r="CV315">
        <v>26</v>
      </c>
      <c r="CW315">
        <v>47</v>
      </c>
      <c r="CX315">
        <v>44</v>
      </c>
      <c r="CY315">
        <v>80</v>
      </c>
      <c r="CZ315">
        <v>13</v>
      </c>
      <c r="DA315">
        <v>60</v>
      </c>
      <c r="DB315">
        <v>48</v>
      </c>
      <c r="DC315">
        <v>58</v>
      </c>
      <c r="DD315">
        <v>90</v>
      </c>
      <c r="DE315">
        <v>20</v>
      </c>
      <c r="DF315">
        <v>85</v>
      </c>
      <c r="DG315">
        <v>7</v>
      </c>
      <c r="DH315">
        <v>45</v>
      </c>
      <c r="DI315">
        <v>90</v>
      </c>
      <c r="DJ315">
        <v>78</v>
      </c>
      <c r="DK315">
        <v>29</v>
      </c>
      <c r="DL315">
        <v>59</v>
      </c>
      <c r="DM315">
        <v>713</v>
      </c>
      <c r="DN315">
        <v>328</v>
      </c>
      <c r="DO315">
        <v>882</v>
      </c>
      <c r="DP315">
        <v>923</v>
      </c>
      <c r="DQ315">
        <v>385</v>
      </c>
      <c r="DR315">
        <v>862</v>
      </c>
      <c r="DS315">
        <v>947</v>
      </c>
      <c r="DT315">
        <v>762</v>
      </c>
      <c r="DU315">
        <v>20</v>
      </c>
      <c r="DV315">
        <v>887</v>
      </c>
      <c r="DW315">
        <v>806</v>
      </c>
      <c r="DX315">
        <v>847</v>
      </c>
      <c r="DY315">
        <v>169</v>
      </c>
      <c r="DZ315">
        <v>864</v>
      </c>
      <c r="EA315">
        <v>534</v>
      </c>
      <c r="EB315">
        <v>411</v>
      </c>
      <c r="EC315">
        <v>580</v>
      </c>
      <c r="ED315">
        <v>973</v>
      </c>
      <c r="EE315">
        <v>326</v>
      </c>
      <c r="EF315">
        <v>542</v>
      </c>
      <c r="EG315">
        <v>675</v>
      </c>
      <c r="EH315">
        <v>679</v>
      </c>
      <c r="EI315">
        <v>995</v>
      </c>
      <c r="EJ315">
        <v>353</v>
      </c>
      <c r="EK315">
        <v>571</v>
      </c>
      <c r="EL315">
        <v>382</v>
      </c>
      <c r="EM315">
        <v>458</v>
      </c>
      <c r="EN315">
        <v>933</v>
      </c>
      <c r="EO315">
        <v>95</v>
      </c>
      <c r="EP315">
        <v>797</v>
      </c>
      <c r="EQ315">
        <v>446</v>
      </c>
      <c r="ER315">
        <v>769</v>
      </c>
      <c r="ES315">
        <v>808</v>
      </c>
      <c r="ET315">
        <v>896</v>
      </c>
      <c r="EU315">
        <v>10</v>
      </c>
      <c r="EV315">
        <v>803</v>
      </c>
      <c r="EW315">
        <v>781</v>
      </c>
      <c r="EX315">
        <v>864</v>
      </c>
      <c r="EY315">
        <v>581</v>
      </c>
      <c r="EZ315">
        <v>246</v>
      </c>
      <c r="FA315">
        <v>791</v>
      </c>
      <c r="FB315">
        <v>142</v>
      </c>
      <c r="FC315">
        <v>947</v>
      </c>
      <c r="FD315">
        <v>384</v>
      </c>
      <c r="FE315">
        <v>269</v>
      </c>
      <c r="FF315">
        <v>506</v>
      </c>
      <c r="FG315">
        <v>620</v>
      </c>
      <c r="FH315">
        <v>597</v>
      </c>
      <c r="FI315">
        <v>686</v>
      </c>
      <c r="FJ315">
        <v>50</v>
      </c>
      <c r="FK315">
        <v>50</v>
      </c>
      <c r="FL315">
        <v>50</v>
      </c>
      <c r="FM315">
        <v>50</v>
      </c>
      <c r="FN315">
        <v>58</v>
      </c>
      <c r="FO315">
        <v>65</v>
      </c>
      <c r="FP315">
        <v>54</v>
      </c>
      <c r="FQ315">
        <v>80</v>
      </c>
      <c r="FR315">
        <v>60</v>
      </c>
      <c r="FS315">
        <v>52</v>
      </c>
      <c r="FT315">
        <v>60</v>
      </c>
      <c r="FU315">
        <v>50</v>
      </c>
      <c r="FV315">
        <v>50</v>
      </c>
      <c r="FW315">
        <v>50</v>
      </c>
      <c r="FX315">
        <v>50</v>
      </c>
      <c r="FY315">
        <v>50</v>
      </c>
      <c r="FZ315">
        <v>50</v>
      </c>
      <c r="GA315">
        <v>50</v>
      </c>
      <c r="GB315">
        <v>50</v>
      </c>
      <c r="GC315">
        <v>50</v>
      </c>
      <c r="GD315">
        <v>50</v>
      </c>
      <c r="GE315">
        <v>69</v>
      </c>
      <c r="GF315">
        <v>57</v>
      </c>
      <c r="GG315">
        <v>60</v>
      </c>
      <c r="GH315">
        <v>78</v>
      </c>
      <c r="GI315">
        <v>74</v>
      </c>
      <c r="GJ315">
        <v>53</v>
      </c>
      <c r="GK315">
        <v>62</v>
      </c>
      <c r="GL315">
        <v>50</v>
      </c>
      <c r="GM315">
        <v>50</v>
      </c>
      <c r="GN315">
        <v>50</v>
      </c>
      <c r="GO315">
        <v>50</v>
      </c>
      <c r="GP315">
        <v>50</v>
      </c>
      <c r="GQ315">
        <v>50</v>
      </c>
      <c r="GR315">
        <v>1.034</v>
      </c>
      <c r="GS315">
        <v>0.91100000000000003</v>
      </c>
      <c r="GT315">
        <v>1.08</v>
      </c>
      <c r="GU315">
        <v>1.4729999999999999</v>
      </c>
      <c r="GV315">
        <v>0.82600000000000007</v>
      </c>
      <c r="GW315">
        <v>1.042</v>
      </c>
      <c r="GX315">
        <v>1.175</v>
      </c>
      <c r="GY315">
        <v>1.179</v>
      </c>
      <c r="GZ315">
        <v>1.4950000000000001</v>
      </c>
      <c r="HA315">
        <v>0.85299999999999998</v>
      </c>
      <c r="HB315">
        <v>1.071</v>
      </c>
      <c r="HC315">
        <v>0.88200000000000001</v>
      </c>
      <c r="HD315">
        <v>0.95799999999999996</v>
      </c>
      <c r="HE315">
        <v>1.4330000000000001</v>
      </c>
      <c r="HF315">
        <v>0.59499999999999997</v>
      </c>
      <c r="HG315">
        <v>1</v>
      </c>
      <c r="HH315">
        <v>0.44600000000000001</v>
      </c>
      <c r="HI315">
        <v>0.76900000000000002</v>
      </c>
      <c r="HJ315">
        <v>0.80800000000000005</v>
      </c>
      <c r="HK315">
        <v>0.89600000000000002</v>
      </c>
      <c r="HL315">
        <v>0.01</v>
      </c>
      <c r="HM315">
        <v>0.80300000000000005</v>
      </c>
      <c r="HN315">
        <v>0.78100000000000003</v>
      </c>
      <c r="HO315">
        <v>0.86399999999999999</v>
      </c>
      <c r="HP315">
        <v>0.58099999999999996</v>
      </c>
      <c r="HQ315">
        <v>0.246</v>
      </c>
      <c r="HR315">
        <v>0.79100000000000004</v>
      </c>
      <c r="HS315">
        <v>0.14199999999999999</v>
      </c>
      <c r="HT315">
        <v>0.94699999999999995</v>
      </c>
      <c r="HU315">
        <v>0.38400000000000001</v>
      </c>
      <c r="HV315">
        <v>0.26900000000000002</v>
      </c>
      <c r="HW315">
        <v>0.50600000000000001</v>
      </c>
      <c r="HX315" s="40" t="s">
        <v>85</v>
      </c>
      <c r="HY315" s="35" t="s">
        <v>85</v>
      </c>
      <c r="HZ315" s="36" t="s">
        <v>85</v>
      </c>
      <c r="IA315" s="36" t="s">
        <v>85</v>
      </c>
      <c r="IB315" s="36" t="s">
        <v>85</v>
      </c>
      <c r="IC315" s="36" t="s">
        <v>85</v>
      </c>
      <c r="ID315" s="37" t="s">
        <v>85</v>
      </c>
      <c r="IE315" s="37" t="s">
        <v>85</v>
      </c>
      <c r="IF315" s="34" t="str">
        <f t="shared" si="33"/>
        <v/>
      </c>
      <c r="IG315" t="str">
        <f t="shared" si="34"/>
        <v/>
      </c>
      <c r="IH315" t="str">
        <f t="shared" si="35"/>
        <v/>
      </c>
      <c r="II315" t="str">
        <f t="shared" si="36"/>
        <v/>
      </c>
      <c r="IJ315" t="str">
        <f t="shared" si="37"/>
        <v/>
      </c>
      <c r="IK315" t="str">
        <f t="shared" si="38"/>
        <v/>
      </c>
      <c r="IL315" t="str">
        <f t="shared" si="39"/>
        <v/>
      </c>
      <c r="IM315" t="str">
        <f t="shared" si="40"/>
        <v/>
      </c>
    </row>
    <row r="316" spans="1:247" x14ac:dyDescent="0.25">
      <c r="A316" s="48">
        <v>801387</v>
      </c>
      <c r="E316" t="b">
        <v>0</v>
      </c>
      <c r="H316">
        <v>40</v>
      </c>
      <c r="J316" t="s">
        <v>42</v>
      </c>
      <c r="K316" t="b">
        <v>1</v>
      </c>
      <c r="N316" t="s">
        <v>43</v>
      </c>
      <c r="R316">
        <v>0</v>
      </c>
      <c r="S316">
        <v>1.089</v>
      </c>
      <c r="T316" t="b">
        <v>0</v>
      </c>
      <c r="U316">
        <v>43748.000243055554</v>
      </c>
      <c r="V316">
        <v>0</v>
      </c>
      <c r="W316">
        <v>0</v>
      </c>
      <c r="X316">
        <v>0.10484</v>
      </c>
      <c r="Y316">
        <v>0</v>
      </c>
      <c r="Z316">
        <v>0</v>
      </c>
      <c r="AA316">
        <v>60</v>
      </c>
      <c r="AB316">
        <v>25</v>
      </c>
      <c r="AC316">
        <v>5</v>
      </c>
      <c r="AD316">
        <v>22</v>
      </c>
      <c r="AE316">
        <v>43691.000243055554</v>
      </c>
      <c r="AF316">
        <v>43748.000243055554</v>
      </c>
      <c r="AH316">
        <v>1.089</v>
      </c>
      <c r="AI316" t="s">
        <v>44</v>
      </c>
      <c r="AJ316">
        <v>259</v>
      </c>
      <c r="AK316">
        <v>657</v>
      </c>
      <c r="AL316">
        <v>605</v>
      </c>
      <c r="AM316">
        <v>390</v>
      </c>
      <c r="AN316">
        <v>91</v>
      </c>
      <c r="AO316">
        <v>235</v>
      </c>
      <c r="AP316">
        <v>82</v>
      </c>
      <c r="AQ316">
        <v>255</v>
      </c>
      <c r="AR316">
        <v>145</v>
      </c>
      <c r="AS316">
        <v>875</v>
      </c>
      <c r="AT316">
        <v>227</v>
      </c>
      <c r="AU316">
        <v>925</v>
      </c>
      <c r="AV316">
        <v>492</v>
      </c>
      <c r="AW316">
        <v>306</v>
      </c>
      <c r="AX316">
        <v>708</v>
      </c>
      <c r="AY316">
        <v>757</v>
      </c>
      <c r="AZ316">
        <v>50</v>
      </c>
      <c r="BA316">
        <v>93</v>
      </c>
      <c r="BB316">
        <v>56</v>
      </c>
      <c r="BC316">
        <v>51</v>
      </c>
      <c r="BD316">
        <v>98</v>
      </c>
      <c r="BE316">
        <v>75</v>
      </c>
      <c r="BF316">
        <v>100</v>
      </c>
      <c r="BG316">
        <v>100</v>
      </c>
      <c r="BH316">
        <v>100</v>
      </c>
      <c r="BI316">
        <v>100</v>
      </c>
      <c r="BJ316">
        <v>100</v>
      </c>
      <c r="BK316">
        <v>100</v>
      </c>
      <c r="BL316">
        <v>100</v>
      </c>
      <c r="BM316">
        <v>25</v>
      </c>
      <c r="BN316">
        <v>25</v>
      </c>
      <c r="BO316">
        <v>25</v>
      </c>
      <c r="BP316">
        <v>25</v>
      </c>
      <c r="BQ316">
        <v>3</v>
      </c>
      <c r="BR316">
        <v>2</v>
      </c>
      <c r="BS316">
        <v>0</v>
      </c>
      <c r="BT316">
        <v>3</v>
      </c>
      <c r="BU316">
        <v>3</v>
      </c>
      <c r="BV316">
        <v>3</v>
      </c>
      <c r="BW316">
        <v>2</v>
      </c>
      <c r="BX316">
        <v>1</v>
      </c>
      <c r="BY316">
        <v>2</v>
      </c>
      <c r="BZ316">
        <v>0</v>
      </c>
      <c r="CA316">
        <v>2</v>
      </c>
      <c r="CB316">
        <v>3</v>
      </c>
      <c r="CC316">
        <v>1</v>
      </c>
      <c r="CD316">
        <v>2</v>
      </c>
      <c r="CE316">
        <v>3</v>
      </c>
      <c r="CF316">
        <v>3</v>
      </c>
      <c r="CG316">
        <v>54</v>
      </c>
      <c r="CH316">
        <v>100</v>
      </c>
      <c r="CI316">
        <v>49</v>
      </c>
      <c r="CJ316">
        <v>92</v>
      </c>
      <c r="CK316">
        <v>56</v>
      </c>
      <c r="CL316">
        <v>77</v>
      </c>
      <c r="CM316">
        <v>64</v>
      </c>
      <c r="CN316">
        <v>20</v>
      </c>
      <c r="CO316">
        <v>50</v>
      </c>
      <c r="CP316">
        <v>55</v>
      </c>
      <c r="CQ316">
        <v>45</v>
      </c>
      <c r="CR316">
        <v>43</v>
      </c>
      <c r="CS316">
        <v>45</v>
      </c>
      <c r="CT316">
        <v>47</v>
      </c>
      <c r="CU316">
        <v>13</v>
      </c>
      <c r="CV316">
        <v>80</v>
      </c>
      <c r="CW316">
        <v>14</v>
      </c>
      <c r="CX316">
        <v>56</v>
      </c>
      <c r="CY316">
        <v>89</v>
      </c>
      <c r="CZ316">
        <v>47</v>
      </c>
      <c r="DA316">
        <v>62</v>
      </c>
      <c r="DB316">
        <v>43</v>
      </c>
      <c r="DC316">
        <v>92</v>
      </c>
      <c r="DD316">
        <v>47</v>
      </c>
      <c r="DE316">
        <v>93</v>
      </c>
      <c r="DF316">
        <v>11</v>
      </c>
      <c r="DG316">
        <v>38</v>
      </c>
      <c r="DH316">
        <v>96</v>
      </c>
      <c r="DI316">
        <v>26</v>
      </c>
      <c r="DJ316">
        <v>43</v>
      </c>
      <c r="DK316">
        <v>93</v>
      </c>
      <c r="DL316">
        <v>22</v>
      </c>
      <c r="DM316">
        <v>591</v>
      </c>
      <c r="DN316">
        <v>671</v>
      </c>
      <c r="DO316">
        <v>656</v>
      </c>
      <c r="DP316">
        <v>980</v>
      </c>
      <c r="DQ316">
        <v>1000</v>
      </c>
      <c r="DR316">
        <v>650</v>
      </c>
      <c r="DS316">
        <v>929</v>
      </c>
      <c r="DT316">
        <v>87</v>
      </c>
      <c r="DU316">
        <v>80</v>
      </c>
      <c r="DV316">
        <v>514</v>
      </c>
      <c r="DW316">
        <v>28</v>
      </c>
      <c r="DX316">
        <v>536</v>
      </c>
      <c r="DY316">
        <v>785</v>
      </c>
      <c r="DZ316">
        <v>204</v>
      </c>
      <c r="EA316">
        <v>148</v>
      </c>
      <c r="EB316">
        <v>312</v>
      </c>
      <c r="EC316">
        <v>163</v>
      </c>
      <c r="ED316">
        <v>913</v>
      </c>
      <c r="EE316">
        <v>1</v>
      </c>
      <c r="EF316">
        <v>783</v>
      </c>
      <c r="EG316">
        <v>549</v>
      </c>
      <c r="EH316">
        <v>467</v>
      </c>
      <c r="EI316">
        <v>771</v>
      </c>
      <c r="EJ316">
        <v>453</v>
      </c>
      <c r="EK316">
        <v>920</v>
      </c>
      <c r="EL316">
        <v>67</v>
      </c>
      <c r="EM316">
        <v>400</v>
      </c>
      <c r="EN316">
        <v>302</v>
      </c>
      <c r="EO316">
        <v>495</v>
      </c>
      <c r="EP316">
        <v>566</v>
      </c>
      <c r="EQ316">
        <v>858</v>
      </c>
      <c r="ER316">
        <v>132</v>
      </c>
      <c r="ES316">
        <v>987</v>
      </c>
      <c r="ET316">
        <v>716</v>
      </c>
      <c r="EU316">
        <v>952</v>
      </c>
      <c r="EV316">
        <v>988</v>
      </c>
      <c r="EW316">
        <v>309</v>
      </c>
      <c r="EX316">
        <v>37</v>
      </c>
      <c r="EY316">
        <v>626</v>
      </c>
      <c r="EZ316">
        <v>476</v>
      </c>
      <c r="FA316">
        <v>995</v>
      </c>
      <c r="FB316">
        <v>247</v>
      </c>
      <c r="FC316">
        <v>367</v>
      </c>
      <c r="FD316">
        <v>486</v>
      </c>
      <c r="FE316">
        <v>266</v>
      </c>
      <c r="FF316">
        <v>224</v>
      </c>
      <c r="FG316">
        <v>209</v>
      </c>
      <c r="FH316">
        <v>947</v>
      </c>
      <c r="FI316">
        <v>580</v>
      </c>
      <c r="FJ316">
        <v>50</v>
      </c>
      <c r="FK316">
        <v>50</v>
      </c>
      <c r="FL316">
        <v>50</v>
      </c>
      <c r="FM316">
        <v>50</v>
      </c>
      <c r="FN316">
        <v>80</v>
      </c>
      <c r="FO316">
        <v>73</v>
      </c>
      <c r="FP316">
        <v>65</v>
      </c>
      <c r="FQ316">
        <v>68</v>
      </c>
      <c r="FR316">
        <v>71</v>
      </c>
      <c r="FS316">
        <v>69</v>
      </c>
      <c r="FT316">
        <v>68</v>
      </c>
      <c r="FU316">
        <v>50</v>
      </c>
      <c r="FV316">
        <v>50</v>
      </c>
      <c r="FW316">
        <v>50</v>
      </c>
      <c r="FX316">
        <v>50</v>
      </c>
      <c r="FY316">
        <v>50</v>
      </c>
      <c r="FZ316">
        <v>50</v>
      </c>
      <c r="GA316">
        <v>50</v>
      </c>
      <c r="GB316">
        <v>50</v>
      </c>
      <c r="GC316">
        <v>50</v>
      </c>
      <c r="GD316">
        <v>50</v>
      </c>
      <c r="GE316">
        <v>65</v>
      </c>
      <c r="GF316">
        <v>67</v>
      </c>
      <c r="GG316">
        <v>57</v>
      </c>
      <c r="GH316">
        <v>61</v>
      </c>
      <c r="GI316">
        <v>50</v>
      </c>
      <c r="GJ316">
        <v>75</v>
      </c>
      <c r="GK316">
        <v>74</v>
      </c>
      <c r="GL316">
        <v>50</v>
      </c>
      <c r="GM316">
        <v>50</v>
      </c>
      <c r="GN316">
        <v>50</v>
      </c>
      <c r="GO316">
        <v>50</v>
      </c>
      <c r="GP316">
        <v>50</v>
      </c>
      <c r="GQ316">
        <v>50</v>
      </c>
      <c r="GR316">
        <v>0.64800000000000002</v>
      </c>
      <c r="GS316">
        <v>0.81200000000000006</v>
      </c>
      <c r="GT316">
        <v>0.66300000000000003</v>
      </c>
      <c r="GU316">
        <v>1.413</v>
      </c>
      <c r="GV316">
        <v>0.501</v>
      </c>
      <c r="GW316">
        <v>1.2829999999999999</v>
      </c>
      <c r="GX316">
        <v>1.0489999999999999</v>
      </c>
      <c r="GY316">
        <v>0.96700000000000008</v>
      </c>
      <c r="GZ316">
        <v>1.2709999999999999</v>
      </c>
      <c r="HA316">
        <v>0.95300000000000007</v>
      </c>
      <c r="HB316">
        <v>1.42</v>
      </c>
      <c r="HC316">
        <v>0.56699999999999995</v>
      </c>
      <c r="HD316">
        <v>0.9</v>
      </c>
      <c r="HE316">
        <v>0.80200000000000005</v>
      </c>
      <c r="HF316">
        <v>0.995</v>
      </c>
      <c r="HG316">
        <v>1</v>
      </c>
      <c r="HH316">
        <v>0.85799999999999998</v>
      </c>
      <c r="HI316">
        <v>0.13200000000000001</v>
      </c>
      <c r="HJ316">
        <v>0.98699999999999999</v>
      </c>
      <c r="HK316">
        <v>0.71599999999999997</v>
      </c>
      <c r="HL316">
        <v>0.95199999999999996</v>
      </c>
      <c r="HM316">
        <v>0.98799999999999999</v>
      </c>
      <c r="HN316">
        <v>0.309</v>
      </c>
      <c r="HO316">
        <v>3.6999999999999998E-2</v>
      </c>
      <c r="HP316">
        <v>0.626</v>
      </c>
      <c r="HQ316">
        <v>0.47599999999999998</v>
      </c>
      <c r="HR316">
        <v>0.995</v>
      </c>
      <c r="HS316">
        <v>0.247</v>
      </c>
      <c r="HT316">
        <v>0.36699999999999999</v>
      </c>
      <c r="HU316">
        <v>0.48599999999999999</v>
      </c>
      <c r="HV316">
        <v>0.26600000000000001</v>
      </c>
      <c r="HW316">
        <v>0.224</v>
      </c>
      <c r="HX316" s="40" t="s">
        <v>85</v>
      </c>
      <c r="HY316" s="35" t="s">
        <v>85</v>
      </c>
      <c r="HZ316" s="36" t="s">
        <v>85</v>
      </c>
      <c r="IA316" s="36" t="s">
        <v>85</v>
      </c>
      <c r="IB316" s="36" t="s">
        <v>85</v>
      </c>
      <c r="IC316" s="36" t="s">
        <v>85</v>
      </c>
      <c r="ID316" s="37" t="s">
        <v>85</v>
      </c>
      <c r="IE316" s="37" t="s">
        <v>85</v>
      </c>
      <c r="IF316" s="34" t="str">
        <f t="shared" si="33"/>
        <v/>
      </c>
      <c r="IG316" t="str">
        <f t="shared" si="34"/>
        <v/>
      </c>
      <c r="IH316" t="str">
        <f t="shared" si="35"/>
        <v/>
      </c>
      <c r="II316" t="str">
        <f t="shared" si="36"/>
        <v/>
      </c>
      <c r="IJ316" t="str">
        <f t="shared" si="37"/>
        <v/>
      </c>
      <c r="IK316" t="str">
        <f t="shared" si="38"/>
        <v/>
      </c>
      <c r="IL316" t="str">
        <f t="shared" si="39"/>
        <v/>
      </c>
      <c r="IM316" t="str">
        <f t="shared" si="40"/>
        <v/>
      </c>
    </row>
    <row r="317" spans="1:247" x14ac:dyDescent="0.25">
      <c r="A317" s="48">
        <v>801388</v>
      </c>
      <c r="E317" t="b">
        <v>0</v>
      </c>
      <c r="H317">
        <v>40</v>
      </c>
      <c r="J317" t="s">
        <v>42</v>
      </c>
      <c r="K317" t="b">
        <v>1</v>
      </c>
      <c r="N317" t="s">
        <v>43</v>
      </c>
      <c r="R317">
        <v>0</v>
      </c>
      <c r="S317">
        <v>2.4740000000000002</v>
      </c>
      <c r="T317" t="b">
        <v>0</v>
      </c>
      <c r="U317">
        <v>43748.000243055554</v>
      </c>
      <c r="V317">
        <v>0</v>
      </c>
      <c r="W317">
        <v>0</v>
      </c>
      <c r="X317">
        <v>0</v>
      </c>
      <c r="Y317">
        <v>2</v>
      </c>
      <c r="Z317">
        <v>0</v>
      </c>
      <c r="AA317">
        <v>100</v>
      </c>
      <c r="AB317">
        <v>10</v>
      </c>
      <c r="AC317">
        <v>10</v>
      </c>
      <c r="AD317">
        <v>4</v>
      </c>
      <c r="AE317">
        <v>43691.000243055554</v>
      </c>
      <c r="AF317">
        <v>43748.000243055554</v>
      </c>
      <c r="AH317">
        <v>2.4740000000000002</v>
      </c>
      <c r="AI317" t="s">
        <v>44</v>
      </c>
      <c r="AJ317">
        <v>189</v>
      </c>
      <c r="AK317">
        <v>630</v>
      </c>
      <c r="AL317">
        <v>19</v>
      </c>
      <c r="AM317">
        <v>415</v>
      </c>
      <c r="AN317">
        <v>27</v>
      </c>
      <c r="AO317">
        <v>7</v>
      </c>
      <c r="AP317">
        <v>903</v>
      </c>
      <c r="AQ317">
        <v>492</v>
      </c>
      <c r="AR317">
        <v>557</v>
      </c>
      <c r="AS317">
        <v>849</v>
      </c>
      <c r="AT317">
        <v>707</v>
      </c>
      <c r="AU317">
        <v>501</v>
      </c>
      <c r="AV317">
        <v>213</v>
      </c>
      <c r="AW317">
        <v>607</v>
      </c>
      <c r="AX317">
        <v>165</v>
      </c>
      <c r="AY317">
        <v>136</v>
      </c>
      <c r="AZ317">
        <v>66</v>
      </c>
      <c r="BA317">
        <v>88</v>
      </c>
      <c r="BB317">
        <v>58</v>
      </c>
      <c r="BC317">
        <v>90</v>
      </c>
      <c r="BD317">
        <v>83</v>
      </c>
      <c r="BE317">
        <v>64</v>
      </c>
      <c r="BF317">
        <v>100</v>
      </c>
      <c r="BG317">
        <v>100</v>
      </c>
      <c r="BH317">
        <v>100</v>
      </c>
      <c r="BI317">
        <v>100</v>
      </c>
      <c r="BJ317">
        <v>100</v>
      </c>
      <c r="BK317">
        <v>100</v>
      </c>
      <c r="BL317">
        <v>100</v>
      </c>
      <c r="BM317">
        <v>25</v>
      </c>
      <c r="BN317">
        <v>25</v>
      </c>
      <c r="BO317">
        <v>25</v>
      </c>
      <c r="BP317">
        <v>25</v>
      </c>
      <c r="BQ317">
        <v>1</v>
      </c>
      <c r="BR317">
        <v>0</v>
      </c>
      <c r="BS317">
        <v>0</v>
      </c>
      <c r="BT317">
        <v>0</v>
      </c>
      <c r="BU317">
        <v>2</v>
      </c>
      <c r="BV317">
        <v>1</v>
      </c>
      <c r="BW317">
        <v>2</v>
      </c>
      <c r="BX317">
        <v>2</v>
      </c>
      <c r="BY317">
        <v>2</v>
      </c>
      <c r="BZ317">
        <v>3</v>
      </c>
      <c r="CA317">
        <v>1</v>
      </c>
      <c r="CB317">
        <v>0</v>
      </c>
      <c r="CC317">
        <v>2</v>
      </c>
      <c r="CD317">
        <v>2</v>
      </c>
      <c r="CE317">
        <v>2</v>
      </c>
      <c r="CF317">
        <v>1</v>
      </c>
      <c r="CG317">
        <v>14</v>
      </c>
      <c r="CH317">
        <v>77</v>
      </c>
      <c r="CI317">
        <v>38</v>
      </c>
      <c r="CJ317">
        <v>46</v>
      </c>
      <c r="CK317">
        <v>89</v>
      </c>
      <c r="CL317">
        <v>5</v>
      </c>
      <c r="CM317">
        <v>87</v>
      </c>
      <c r="CN317">
        <v>73</v>
      </c>
      <c r="CO317">
        <v>3</v>
      </c>
      <c r="CP317">
        <v>45</v>
      </c>
      <c r="CQ317">
        <v>32</v>
      </c>
      <c r="CR317">
        <v>63</v>
      </c>
      <c r="CS317">
        <v>59</v>
      </c>
      <c r="CT317">
        <v>62</v>
      </c>
      <c r="CU317">
        <v>25</v>
      </c>
      <c r="CV317">
        <v>19</v>
      </c>
      <c r="CW317">
        <v>96</v>
      </c>
      <c r="CX317">
        <v>74</v>
      </c>
      <c r="CY317">
        <v>76</v>
      </c>
      <c r="CZ317">
        <v>92</v>
      </c>
      <c r="DA317">
        <v>23</v>
      </c>
      <c r="DB317">
        <v>63</v>
      </c>
      <c r="DC317">
        <v>49</v>
      </c>
      <c r="DD317">
        <v>43</v>
      </c>
      <c r="DE317">
        <v>8</v>
      </c>
      <c r="DF317">
        <v>18</v>
      </c>
      <c r="DG317">
        <v>100</v>
      </c>
      <c r="DH317">
        <v>32</v>
      </c>
      <c r="DI317">
        <v>43</v>
      </c>
      <c r="DJ317">
        <v>82</v>
      </c>
      <c r="DK317">
        <v>36</v>
      </c>
      <c r="DL317">
        <v>37</v>
      </c>
      <c r="DM317">
        <v>279</v>
      </c>
      <c r="DN317">
        <v>705</v>
      </c>
      <c r="DO317">
        <v>464</v>
      </c>
      <c r="DP317">
        <v>989</v>
      </c>
      <c r="DQ317">
        <v>520</v>
      </c>
      <c r="DR317">
        <v>639</v>
      </c>
      <c r="DS317">
        <v>234</v>
      </c>
      <c r="DT317">
        <v>293</v>
      </c>
      <c r="DU317">
        <v>997</v>
      </c>
      <c r="DV317">
        <v>192</v>
      </c>
      <c r="DW317">
        <v>239</v>
      </c>
      <c r="DX317">
        <v>317</v>
      </c>
      <c r="DY317">
        <v>951</v>
      </c>
      <c r="DZ317">
        <v>945</v>
      </c>
      <c r="EA317">
        <v>341</v>
      </c>
      <c r="EB317">
        <v>944</v>
      </c>
      <c r="EC317">
        <v>734</v>
      </c>
      <c r="ED317">
        <v>676</v>
      </c>
      <c r="EE317">
        <v>371</v>
      </c>
      <c r="EF317">
        <v>443</v>
      </c>
      <c r="EG317">
        <v>427</v>
      </c>
      <c r="EH317">
        <v>4</v>
      </c>
      <c r="EI317">
        <v>864</v>
      </c>
      <c r="EJ317">
        <v>238</v>
      </c>
      <c r="EK317">
        <v>918</v>
      </c>
      <c r="EL317">
        <v>386</v>
      </c>
      <c r="EM317">
        <v>482</v>
      </c>
      <c r="EN317">
        <v>356</v>
      </c>
      <c r="EO317">
        <v>717</v>
      </c>
      <c r="EP317">
        <v>639</v>
      </c>
      <c r="EQ317">
        <v>13</v>
      </c>
      <c r="ER317">
        <v>995</v>
      </c>
      <c r="ES317">
        <v>198</v>
      </c>
      <c r="ET317">
        <v>413</v>
      </c>
      <c r="EU317">
        <v>635</v>
      </c>
      <c r="EV317">
        <v>244</v>
      </c>
      <c r="EW317">
        <v>833</v>
      </c>
      <c r="EX317">
        <v>108</v>
      </c>
      <c r="EY317">
        <v>504</v>
      </c>
      <c r="EZ317">
        <v>872</v>
      </c>
      <c r="FA317">
        <v>906</v>
      </c>
      <c r="FB317">
        <v>345</v>
      </c>
      <c r="FC317">
        <v>618</v>
      </c>
      <c r="FD317">
        <v>135</v>
      </c>
      <c r="FE317">
        <v>558</v>
      </c>
      <c r="FF317">
        <v>943</v>
      </c>
      <c r="FG317">
        <v>722</v>
      </c>
      <c r="FH317">
        <v>248</v>
      </c>
      <c r="FI317">
        <v>434</v>
      </c>
      <c r="FJ317">
        <v>50</v>
      </c>
      <c r="FK317">
        <v>50</v>
      </c>
      <c r="FL317">
        <v>50</v>
      </c>
      <c r="FM317">
        <v>50</v>
      </c>
      <c r="FN317">
        <v>53</v>
      </c>
      <c r="FO317">
        <v>62</v>
      </c>
      <c r="FP317">
        <v>71</v>
      </c>
      <c r="FQ317">
        <v>56</v>
      </c>
      <c r="FR317">
        <v>64</v>
      </c>
      <c r="FS317">
        <v>70</v>
      </c>
      <c r="FT317">
        <v>50</v>
      </c>
      <c r="FU317">
        <v>50</v>
      </c>
      <c r="FV317">
        <v>50</v>
      </c>
      <c r="FW317">
        <v>50</v>
      </c>
      <c r="FX317">
        <v>50</v>
      </c>
      <c r="FY317">
        <v>50</v>
      </c>
      <c r="FZ317">
        <v>50</v>
      </c>
      <c r="GA317">
        <v>50</v>
      </c>
      <c r="GB317">
        <v>50</v>
      </c>
      <c r="GC317">
        <v>50</v>
      </c>
      <c r="GD317">
        <v>50</v>
      </c>
      <c r="GE317">
        <v>74</v>
      </c>
      <c r="GF317">
        <v>63</v>
      </c>
      <c r="GG317">
        <v>72</v>
      </c>
      <c r="GH317">
        <v>66</v>
      </c>
      <c r="GI317">
        <v>70</v>
      </c>
      <c r="GJ317">
        <v>74</v>
      </c>
      <c r="GK317">
        <v>54</v>
      </c>
      <c r="GL317">
        <v>50</v>
      </c>
      <c r="GM317">
        <v>50</v>
      </c>
      <c r="GN317">
        <v>50</v>
      </c>
      <c r="GO317">
        <v>50</v>
      </c>
      <c r="GP317">
        <v>50</v>
      </c>
      <c r="GQ317">
        <v>50</v>
      </c>
      <c r="GR317">
        <v>0.84099999999999997</v>
      </c>
      <c r="GS317">
        <v>1.444</v>
      </c>
      <c r="GT317">
        <v>1.234</v>
      </c>
      <c r="GU317">
        <v>1.1760000000000002</v>
      </c>
      <c r="GV317">
        <v>0.871</v>
      </c>
      <c r="GW317">
        <v>0.94300000000000006</v>
      </c>
      <c r="GX317">
        <v>0.92700000000000005</v>
      </c>
      <c r="GY317">
        <v>0.504</v>
      </c>
      <c r="GZ317">
        <v>1.3639999999999999</v>
      </c>
      <c r="HA317">
        <v>0.73799999999999999</v>
      </c>
      <c r="HB317">
        <v>1.4180000000000001</v>
      </c>
      <c r="HC317">
        <v>0.88600000000000001</v>
      </c>
      <c r="HD317">
        <v>0.98199999999999998</v>
      </c>
      <c r="HE317">
        <v>0.85599999999999998</v>
      </c>
      <c r="HF317">
        <v>1.2170000000000001</v>
      </c>
      <c r="HG317">
        <v>1</v>
      </c>
      <c r="HH317">
        <v>1.2999999999999999E-2</v>
      </c>
      <c r="HI317">
        <v>0.995</v>
      </c>
      <c r="HJ317">
        <v>0.19800000000000001</v>
      </c>
      <c r="HK317">
        <v>0.41299999999999998</v>
      </c>
      <c r="HL317">
        <v>0.63500000000000001</v>
      </c>
      <c r="HM317">
        <v>0.24399999999999999</v>
      </c>
      <c r="HN317">
        <v>0.83299999999999996</v>
      </c>
      <c r="HO317">
        <v>0.108</v>
      </c>
      <c r="HP317">
        <v>0.504</v>
      </c>
      <c r="HQ317">
        <v>0.872</v>
      </c>
      <c r="HR317">
        <v>0.90600000000000003</v>
      </c>
      <c r="HS317">
        <v>0.34499999999999997</v>
      </c>
      <c r="HT317">
        <v>0.61799999999999999</v>
      </c>
      <c r="HU317">
        <v>0.13500000000000001</v>
      </c>
      <c r="HV317">
        <v>0.55800000000000005</v>
      </c>
      <c r="HW317">
        <v>0.94299999999999995</v>
      </c>
      <c r="HX317" s="40" t="s">
        <v>85</v>
      </c>
      <c r="HY317" s="35" t="s">
        <v>85</v>
      </c>
      <c r="HZ317" s="36" t="s">
        <v>85</v>
      </c>
      <c r="IA317" s="36" t="s">
        <v>85</v>
      </c>
      <c r="IB317" s="36" t="s">
        <v>85</v>
      </c>
      <c r="IC317" s="36" t="s">
        <v>85</v>
      </c>
      <c r="ID317" s="37" t="s">
        <v>85</v>
      </c>
      <c r="IE317" s="37" t="s">
        <v>85</v>
      </c>
      <c r="IF317" s="34" t="str">
        <f t="shared" si="33"/>
        <v/>
      </c>
      <c r="IG317" t="str">
        <f t="shared" si="34"/>
        <v/>
      </c>
      <c r="IH317" t="str">
        <f t="shared" si="35"/>
        <v/>
      </c>
      <c r="II317" t="str">
        <f t="shared" si="36"/>
        <v/>
      </c>
      <c r="IJ317" t="str">
        <f t="shared" si="37"/>
        <v/>
      </c>
      <c r="IK317" t="str">
        <f t="shared" si="38"/>
        <v/>
      </c>
      <c r="IL317" t="str">
        <f t="shared" si="39"/>
        <v/>
      </c>
      <c r="IM317" t="str">
        <f t="shared" si="40"/>
        <v/>
      </c>
    </row>
    <row r="318" spans="1:247" x14ac:dyDescent="0.25">
      <c r="A318" s="48">
        <v>801394</v>
      </c>
      <c r="E318" t="b">
        <v>0</v>
      </c>
      <c r="H318">
        <v>40</v>
      </c>
      <c r="J318" t="s">
        <v>42</v>
      </c>
      <c r="K318" t="b">
        <v>1</v>
      </c>
      <c r="N318" t="s">
        <v>43</v>
      </c>
      <c r="R318">
        <v>0</v>
      </c>
      <c r="S318">
        <v>0.24199999999999999</v>
      </c>
      <c r="T318" t="b">
        <v>0</v>
      </c>
      <c r="U318">
        <v>43748.000243055554</v>
      </c>
      <c r="V318">
        <v>0</v>
      </c>
      <c r="W318">
        <v>0</v>
      </c>
      <c r="X318">
        <v>0.5</v>
      </c>
      <c r="Y318">
        <v>0</v>
      </c>
      <c r="Z318">
        <v>0</v>
      </c>
      <c r="AA318">
        <v>10</v>
      </c>
      <c r="AB318">
        <v>5</v>
      </c>
      <c r="AC318">
        <v>5</v>
      </c>
      <c r="AD318">
        <v>20</v>
      </c>
      <c r="AE318">
        <v>43691.000243055554</v>
      </c>
      <c r="AF318">
        <v>43748.000243055554</v>
      </c>
      <c r="AH318">
        <v>0.24199999999999999</v>
      </c>
      <c r="AI318" t="s">
        <v>44</v>
      </c>
      <c r="AJ318">
        <v>154</v>
      </c>
      <c r="AK318">
        <v>775</v>
      </c>
      <c r="AL318">
        <v>251</v>
      </c>
      <c r="AM318">
        <v>349</v>
      </c>
      <c r="AN318">
        <v>441</v>
      </c>
      <c r="AO318">
        <v>975</v>
      </c>
      <c r="AP318">
        <v>128</v>
      </c>
      <c r="AQ318">
        <v>111</v>
      </c>
      <c r="AR318">
        <v>696</v>
      </c>
      <c r="AS318">
        <v>624</v>
      </c>
      <c r="AT318">
        <v>796</v>
      </c>
      <c r="AU318">
        <v>691</v>
      </c>
      <c r="AV318">
        <v>423</v>
      </c>
      <c r="AW318">
        <v>259</v>
      </c>
      <c r="AX318">
        <v>271</v>
      </c>
      <c r="AY318">
        <v>618</v>
      </c>
      <c r="AZ318">
        <v>68</v>
      </c>
      <c r="BA318">
        <v>90</v>
      </c>
      <c r="BB318">
        <v>79</v>
      </c>
      <c r="BC318">
        <v>84</v>
      </c>
      <c r="BD318">
        <v>100</v>
      </c>
      <c r="BE318">
        <v>76</v>
      </c>
      <c r="BF318">
        <v>100</v>
      </c>
      <c r="BG318">
        <v>100</v>
      </c>
      <c r="BH318">
        <v>100</v>
      </c>
      <c r="BI318">
        <v>100</v>
      </c>
      <c r="BJ318">
        <v>100</v>
      </c>
      <c r="BK318">
        <v>100</v>
      </c>
      <c r="BL318">
        <v>100</v>
      </c>
      <c r="BM318">
        <v>25</v>
      </c>
      <c r="BN318">
        <v>25</v>
      </c>
      <c r="BO318">
        <v>25</v>
      </c>
      <c r="BP318">
        <v>25</v>
      </c>
      <c r="BQ318">
        <v>1</v>
      </c>
      <c r="BR318">
        <v>1</v>
      </c>
      <c r="BS318">
        <v>3</v>
      </c>
      <c r="BT318">
        <v>3</v>
      </c>
      <c r="BU318">
        <v>3</v>
      </c>
      <c r="BV318">
        <v>0</v>
      </c>
      <c r="BW318">
        <v>2</v>
      </c>
      <c r="BX318">
        <v>1</v>
      </c>
      <c r="BY318">
        <v>1</v>
      </c>
      <c r="BZ318">
        <v>1</v>
      </c>
      <c r="CA318">
        <v>0</v>
      </c>
      <c r="CB318">
        <v>2</v>
      </c>
      <c r="CC318">
        <v>1</v>
      </c>
      <c r="CD318">
        <v>1</v>
      </c>
      <c r="CE318">
        <v>0</v>
      </c>
      <c r="CF318">
        <v>2</v>
      </c>
      <c r="CG318">
        <v>30</v>
      </c>
      <c r="CH318">
        <v>92</v>
      </c>
      <c r="CI318">
        <v>69</v>
      </c>
      <c r="CJ318">
        <v>81</v>
      </c>
      <c r="CK318">
        <v>65</v>
      </c>
      <c r="CL318">
        <v>60</v>
      </c>
      <c r="CM318">
        <v>81</v>
      </c>
      <c r="CN318">
        <v>27</v>
      </c>
      <c r="CO318">
        <v>2</v>
      </c>
      <c r="CP318">
        <v>92</v>
      </c>
      <c r="CQ318">
        <v>4</v>
      </c>
      <c r="CR318">
        <v>39</v>
      </c>
      <c r="CS318">
        <v>36</v>
      </c>
      <c r="CT318">
        <v>26</v>
      </c>
      <c r="CU318">
        <v>70</v>
      </c>
      <c r="CV318">
        <v>36</v>
      </c>
      <c r="CW318">
        <v>16</v>
      </c>
      <c r="CX318">
        <v>13</v>
      </c>
      <c r="CY318">
        <v>77</v>
      </c>
      <c r="CZ318">
        <v>29</v>
      </c>
      <c r="DA318">
        <v>23</v>
      </c>
      <c r="DB318">
        <v>64</v>
      </c>
      <c r="DC318">
        <v>20</v>
      </c>
      <c r="DD318">
        <v>70</v>
      </c>
      <c r="DE318">
        <v>15</v>
      </c>
      <c r="DF318">
        <v>65</v>
      </c>
      <c r="DG318">
        <v>70</v>
      </c>
      <c r="DH318">
        <v>8</v>
      </c>
      <c r="DI318">
        <v>48</v>
      </c>
      <c r="DJ318">
        <v>94</v>
      </c>
      <c r="DK318">
        <v>6</v>
      </c>
      <c r="DL318">
        <v>55</v>
      </c>
      <c r="DM318">
        <v>836</v>
      </c>
      <c r="DN318">
        <v>697</v>
      </c>
      <c r="DO318">
        <v>750</v>
      </c>
      <c r="DP318">
        <v>749</v>
      </c>
      <c r="DQ318">
        <v>454</v>
      </c>
      <c r="DR318">
        <v>165</v>
      </c>
      <c r="DS318">
        <v>444</v>
      </c>
      <c r="DT318">
        <v>784</v>
      </c>
      <c r="DU318">
        <v>126</v>
      </c>
      <c r="DV318">
        <v>744</v>
      </c>
      <c r="DW318">
        <v>723</v>
      </c>
      <c r="DX318">
        <v>777</v>
      </c>
      <c r="DY318">
        <v>300</v>
      </c>
      <c r="DZ318">
        <v>210</v>
      </c>
      <c r="EA318">
        <v>44</v>
      </c>
      <c r="EB318">
        <v>396</v>
      </c>
      <c r="EC318">
        <v>63</v>
      </c>
      <c r="ED318">
        <v>810</v>
      </c>
      <c r="EE318">
        <v>218</v>
      </c>
      <c r="EF318">
        <v>819</v>
      </c>
      <c r="EG318">
        <v>135</v>
      </c>
      <c r="EH318">
        <v>804</v>
      </c>
      <c r="EI318">
        <v>522</v>
      </c>
      <c r="EJ318">
        <v>314</v>
      </c>
      <c r="EK318">
        <v>216</v>
      </c>
      <c r="EL318">
        <v>301</v>
      </c>
      <c r="EM318">
        <v>855</v>
      </c>
      <c r="EN318">
        <v>690</v>
      </c>
      <c r="EO318">
        <v>430</v>
      </c>
      <c r="EP318">
        <v>847</v>
      </c>
      <c r="EQ318">
        <v>468</v>
      </c>
      <c r="ER318">
        <v>841</v>
      </c>
      <c r="ES318">
        <v>516</v>
      </c>
      <c r="ET318">
        <v>617</v>
      </c>
      <c r="EU318">
        <v>858</v>
      </c>
      <c r="EV318">
        <v>154</v>
      </c>
      <c r="EW318">
        <v>276</v>
      </c>
      <c r="EX318">
        <v>828</v>
      </c>
      <c r="EY318">
        <v>195</v>
      </c>
      <c r="EZ318">
        <v>411</v>
      </c>
      <c r="FA318">
        <v>842</v>
      </c>
      <c r="FB318">
        <v>316</v>
      </c>
      <c r="FC318">
        <v>243</v>
      </c>
      <c r="FD318">
        <v>668</v>
      </c>
      <c r="FE318">
        <v>370</v>
      </c>
      <c r="FF318">
        <v>857</v>
      </c>
      <c r="FG318">
        <v>492</v>
      </c>
      <c r="FH318">
        <v>642</v>
      </c>
      <c r="FI318">
        <v>541</v>
      </c>
      <c r="FJ318">
        <v>50</v>
      </c>
      <c r="FK318">
        <v>50</v>
      </c>
      <c r="FL318">
        <v>50</v>
      </c>
      <c r="FM318">
        <v>50</v>
      </c>
      <c r="FN318">
        <v>76</v>
      </c>
      <c r="FO318">
        <v>79</v>
      </c>
      <c r="FP318">
        <v>75</v>
      </c>
      <c r="FQ318">
        <v>66</v>
      </c>
      <c r="FR318">
        <v>64</v>
      </c>
      <c r="FS318">
        <v>64</v>
      </c>
      <c r="FT318">
        <v>60</v>
      </c>
      <c r="FU318">
        <v>50</v>
      </c>
      <c r="FV318">
        <v>50</v>
      </c>
      <c r="FW318">
        <v>50</v>
      </c>
      <c r="FX318">
        <v>50</v>
      </c>
      <c r="FY318">
        <v>50</v>
      </c>
      <c r="FZ318">
        <v>50</v>
      </c>
      <c r="GA318">
        <v>50</v>
      </c>
      <c r="GB318">
        <v>50</v>
      </c>
      <c r="GC318">
        <v>50</v>
      </c>
      <c r="GD318">
        <v>50</v>
      </c>
      <c r="GE318">
        <v>62</v>
      </c>
      <c r="GF318">
        <v>62</v>
      </c>
      <c r="GG318">
        <v>57</v>
      </c>
      <c r="GH318">
        <v>63</v>
      </c>
      <c r="GI318">
        <v>72</v>
      </c>
      <c r="GJ318">
        <v>69</v>
      </c>
      <c r="GK318">
        <v>77</v>
      </c>
      <c r="GL318">
        <v>50</v>
      </c>
      <c r="GM318">
        <v>50</v>
      </c>
      <c r="GN318">
        <v>50</v>
      </c>
      <c r="GO318">
        <v>50</v>
      </c>
      <c r="GP318">
        <v>50</v>
      </c>
      <c r="GQ318">
        <v>50</v>
      </c>
      <c r="GR318">
        <v>0.54400000000000004</v>
      </c>
      <c r="GS318">
        <v>0.89600000000000002</v>
      </c>
      <c r="GT318">
        <v>0.56299999999999994</v>
      </c>
      <c r="GU318">
        <v>1.31</v>
      </c>
      <c r="GV318">
        <v>0.71799999999999997</v>
      </c>
      <c r="GW318">
        <v>1.319</v>
      </c>
      <c r="GX318">
        <v>0.63500000000000001</v>
      </c>
      <c r="GY318">
        <v>1.304</v>
      </c>
      <c r="GZ318">
        <v>1.022</v>
      </c>
      <c r="HA318">
        <v>0.81400000000000006</v>
      </c>
      <c r="HB318">
        <v>0.71599999999999997</v>
      </c>
      <c r="HC318">
        <v>0.80099999999999993</v>
      </c>
      <c r="HD318">
        <v>1.355</v>
      </c>
      <c r="HE318">
        <v>1.19</v>
      </c>
      <c r="HF318">
        <v>0.92999999999999994</v>
      </c>
      <c r="HG318">
        <v>1</v>
      </c>
      <c r="HH318">
        <v>0.46800000000000003</v>
      </c>
      <c r="HI318">
        <v>0.84099999999999997</v>
      </c>
      <c r="HJ318">
        <v>0.51600000000000001</v>
      </c>
      <c r="HK318">
        <v>0.61699999999999999</v>
      </c>
      <c r="HL318">
        <v>0.85799999999999998</v>
      </c>
      <c r="HM318">
        <v>0.154</v>
      </c>
      <c r="HN318">
        <v>0.27600000000000002</v>
      </c>
      <c r="HO318">
        <v>0.82799999999999996</v>
      </c>
      <c r="HP318">
        <v>0.19500000000000001</v>
      </c>
      <c r="HQ318">
        <v>0.41099999999999998</v>
      </c>
      <c r="HR318">
        <v>0.84199999999999997</v>
      </c>
      <c r="HS318">
        <v>0.316</v>
      </c>
      <c r="HT318">
        <v>0.24299999999999999</v>
      </c>
      <c r="HU318">
        <v>0.66800000000000004</v>
      </c>
      <c r="HV318">
        <v>0.37</v>
      </c>
      <c r="HW318">
        <v>0.85699999999999998</v>
      </c>
      <c r="HX318" s="40" t="s">
        <v>85</v>
      </c>
      <c r="HY318" s="35" t="s">
        <v>85</v>
      </c>
      <c r="HZ318" s="36" t="s">
        <v>85</v>
      </c>
      <c r="IA318" s="36" t="s">
        <v>85</v>
      </c>
      <c r="IB318" s="36" t="s">
        <v>85</v>
      </c>
      <c r="IC318" s="36" t="s">
        <v>85</v>
      </c>
      <c r="ID318" s="37" t="s">
        <v>85</v>
      </c>
      <c r="IE318" s="37" t="s">
        <v>85</v>
      </c>
      <c r="IF318" s="34" t="str">
        <f t="shared" si="33"/>
        <v/>
      </c>
      <c r="IG318" t="str">
        <f t="shared" si="34"/>
        <v/>
      </c>
      <c r="IH318" t="str">
        <f t="shared" si="35"/>
        <v/>
      </c>
      <c r="II318" t="str">
        <f t="shared" si="36"/>
        <v/>
      </c>
      <c r="IJ318" t="str">
        <f t="shared" si="37"/>
        <v/>
      </c>
      <c r="IK318" t="str">
        <f t="shared" si="38"/>
        <v/>
      </c>
      <c r="IL318" t="str">
        <f t="shared" si="39"/>
        <v/>
      </c>
      <c r="IM318" t="str">
        <f t="shared" si="40"/>
        <v/>
      </c>
    </row>
    <row r="319" spans="1:247" x14ac:dyDescent="0.25">
      <c r="A319" s="48">
        <v>801396</v>
      </c>
      <c r="E319" t="b">
        <v>0</v>
      </c>
      <c r="H319">
        <v>50</v>
      </c>
      <c r="J319" t="s">
        <v>46</v>
      </c>
      <c r="K319" t="b">
        <v>1</v>
      </c>
      <c r="N319" t="s">
        <v>43</v>
      </c>
      <c r="R319">
        <v>0</v>
      </c>
      <c r="S319">
        <v>2.5000000000000001E-2</v>
      </c>
      <c r="T319" t="b">
        <v>0</v>
      </c>
      <c r="U319">
        <v>43762.000243055554</v>
      </c>
      <c r="V319">
        <v>0</v>
      </c>
      <c r="W319">
        <v>0</v>
      </c>
      <c r="X319">
        <v>0.46773999999999999</v>
      </c>
      <c r="Y319">
        <v>0</v>
      </c>
      <c r="Z319">
        <v>0</v>
      </c>
      <c r="AA319">
        <v>0</v>
      </c>
      <c r="AB319">
        <v>5</v>
      </c>
      <c r="AC319">
        <v>1</v>
      </c>
      <c r="AD319">
        <v>200</v>
      </c>
      <c r="AE319">
        <v>43691.000243055554</v>
      </c>
      <c r="AF319">
        <v>43762.000243055554</v>
      </c>
      <c r="AH319">
        <v>2.5000000000000001E-2</v>
      </c>
      <c r="AI319" t="s">
        <v>44</v>
      </c>
      <c r="AJ319">
        <v>624</v>
      </c>
      <c r="AK319">
        <v>110</v>
      </c>
      <c r="AL319">
        <v>99</v>
      </c>
      <c r="AM319">
        <v>159</v>
      </c>
      <c r="AN319">
        <v>570</v>
      </c>
      <c r="AO319">
        <v>361</v>
      </c>
      <c r="AP319">
        <v>536</v>
      </c>
      <c r="AQ319">
        <v>547</v>
      </c>
      <c r="AR319">
        <v>848</v>
      </c>
      <c r="AS319">
        <v>342</v>
      </c>
      <c r="AT319">
        <v>206</v>
      </c>
      <c r="AU319">
        <v>845</v>
      </c>
      <c r="AV319">
        <v>730</v>
      </c>
      <c r="AW319">
        <v>60</v>
      </c>
      <c r="AX319">
        <v>208</v>
      </c>
      <c r="AY319">
        <v>687</v>
      </c>
      <c r="AZ319">
        <v>54</v>
      </c>
      <c r="BA319">
        <v>97</v>
      </c>
      <c r="BB319">
        <v>72</v>
      </c>
      <c r="BC319">
        <v>68</v>
      </c>
      <c r="BD319">
        <v>89</v>
      </c>
      <c r="BE319">
        <v>84</v>
      </c>
      <c r="BF319">
        <v>100</v>
      </c>
      <c r="BG319">
        <v>100</v>
      </c>
      <c r="BH319">
        <v>100</v>
      </c>
      <c r="BI319">
        <v>100</v>
      </c>
      <c r="BJ319">
        <v>100</v>
      </c>
      <c r="BK319">
        <v>100</v>
      </c>
      <c r="BL319">
        <v>100</v>
      </c>
      <c r="BM319">
        <v>25</v>
      </c>
      <c r="BN319">
        <v>25</v>
      </c>
      <c r="BO319">
        <v>25</v>
      </c>
      <c r="BP319">
        <v>25</v>
      </c>
      <c r="BQ319">
        <v>2</v>
      </c>
      <c r="BR319">
        <v>3</v>
      </c>
      <c r="BS319">
        <v>1</v>
      </c>
      <c r="BT319">
        <v>0</v>
      </c>
      <c r="BU319">
        <v>1</v>
      </c>
      <c r="BV319">
        <v>3</v>
      </c>
      <c r="BW319">
        <v>0</v>
      </c>
      <c r="BX319">
        <v>3</v>
      </c>
      <c r="BY319">
        <v>3</v>
      </c>
      <c r="BZ319">
        <v>0</v>
      </c>
      <c r="CA319">
        <v>2</v>
      </c>
      <c r="CB319">
        <v>1</v>
      </c>
      <c r="CC319">
        <v>1</v>
      </c>
      <c r="CD319">
        <v>2</v>
      </c>
      <c r="CE319">
        <v>1</v>
      </c>
      <c r="CF319">
        <v>2</v>
      </c>
      <c r="CG319">
        <v>34</v>
      </c>
      <c r="CH319">
        <v>73</v>
      </c>
      <c r="CI319">
        <v>16</v>
      </c>
      <c r="CJ319">
        <v>23</v>
      </c>
      <c r="CK319">
        <v>27</v>
      </c>
      <c r="CL319">
        <v>35</v>
      </c>
      <c r="CM319">
        <v>83</v>
      </c>
      <c r="CN319">
        <v>29</v>
      </c>
      <c r="CO319">
        <v>33</v>
      </c>
      <c r="CP319">
        <v>49</v>
      </c>
      <c r="CQ319">
        <v>2</v>
      </c>
      <c r="CR319">
        <v>42</v>
      </c>
      <c r="CS319">
        <v>71</v>
      </c>
      <c r="CT319">
        <v>39</v>
      </c>
      <c r="CU319">
        <v>67</v>
      </c>
      <c r="CV319">
        <v>31</v>
      </c>
      <c r="CW319">
        <v>44</v>
      </c>
      <c r="CX319">
        <v>53</v>
      </c>
      <c r="CY319">
        <v>30</v>
      </c>
      <c r="CZ319">
        <v>19</v>
      </c>
      <c r="DA319">
        <v>77</v>
      </c>
      <c r="DB319">
        <v>22</v>
      </c>
      <c r="DC319">
        <v>54</v>
      </c>
      <c r="DD319">
        <v>21</v>
      </c>
      <c r="DE319">
        <v>68</v>
      </c>
      <c r="DF319">
        <v>6</v>
      </c>
      <c r="DG319">
        <v>89</v>
      </c>
      <c r="DH319">
        <v>50</v>
      </c>
      <c r="DI319">
        <v>97</v>
      </c>
      <c r="DJ319">
        <v>77</v>
      </c>
      <c r="DK319">
        <v>56</v>
      </c>
      <c r="DL319">
        <v>65</v>
      </c>
      <c r="DM319">
        <v>17</v>
      </c>
      <c r="DN319">
        <v>869</v>
      </c>
      <c r="DO319">
        <v>29</v>
      </c>
      <c r="DP319">
        <v>513</v>
      </c>
      <c r="DQ319">
        <v>830</v>
      </c>
      <c r="DR319">
        <v>852</v>
      </c>
      <c r="DS319">
        <v>38</v>
      </c>
      <c r="DT319">
        <v>908</v>
      </c>
      <c r="DU319">
        <v>812</v>
      </c>
      <c r="DV319">
        <v>242</v>
      </c>
      <c r="DW319">
        <v>249</v>
      </c>
      <c r="DX319">
        <v>184</v>
      </c>
      <c r="DY319">
        <v>570</v>
      </c>
      <c r="DZ319">
        <v>59</v>
      </c>
      <c r="EA319">
        <v>535</v>
      </c>
      <c r="EB319">
        <v>119</v>
      </c>
      <c r="EC319">
        <v>165</v>
      </c>
      <c r="ED319">
        <v>264</v>
      </c>
      <c r="EE319">
        <v>920</v>
      </c>
      <c r="EF319">
        <v>755</v>
      </c>
      <c r="EG319">
        <v>142</v>
      </c>
      <c r="EH319">
        <v>989</v>
      </c>
      <c r="EI319">
        <v>606</v>
      </c>
      <c r="EJ319">
        <v>704</v>
      </c>
      <c r="EK319">
        <v>573</v>
      </c>
      <c r="EL319">
        <v>411</v>
      </c>
      <c r="EM319">
        <v>310</v>
      </c>
      <c r="EN319">
        <v>758</v>
      </c>
      <c r="EO319">
        <v>318</v>
      </c>
      <c r="EP319">
        <v>562</v>
      </c>
      <c r="EQ319">
        <v>840</v>
      </c>
      <c r="ER319">
        <v>169</v>
      </c>
      <c r="ES319">
        <v>807</v>
      </c>
      <c r="ET319">
        <v>823</v>
      </c>
      <c r="EU319">
        <v>461</v>
      </c>
      <c r="EV319">
        <v>160</v>
      </c>
      <c r="EW319">
        <v>988</v>
      </c>
      <c r="EX319">
        <v>273</v>
      </c>
      <c r="EY319">
        <v>314</v>
      </c>
      <c r="EZ319">
        <v>707</v>
      </c>
      <c r="FA319">
        <v>794</v>
      </c>
      <c r="FB319">
        <v>356</v>
      </c>
      <c r="FC319">
        <v>751</v>
      </c>
      <c r="FD319">
        <v>87</v>
      </c>
      <c r="FE319">
        <v>331</v>
      </c>
      <c r="FF319">
        <v>960</v>
      </c>
      <c r="FG319">
        <v>320</v>
      </c>
      <c r="FH319">
        <v>139</v>
      </c>
      <c r="FI319">
        <v>760</v>
      </c>
      <c r="FJ319">
        <v>50</v>
      </c>
      <c r="FK319">
        <v>50</v>
      </c>
      <c r="FL319">
        <v>50</v>
      </c>
      <c r="FM319">
        <v>50</v>
      </c>
      <c r="FN319">
        <v>68</v>
      </c>
      <c r="FO319">
        <v>77</v>
      </c>
      <c r="FP319">
        <v>77</v>
      </c>
      <c r="FQ319">
        <v>80</v>
      </c>
      <c r="FR319">
        <v>55</v>
      </c>
      <c r="FS319">
        <v>80</v>
      </c>
      <c r="FT319">
        <v>73</v>
      </c>
      <c r="FU319">
        <v>50</v>
      </c>
      <c r="FV319">
        <v>50</v>
      </c>
      <c r="FW319">
        <v>50</v>
      </c>
      <c r="FX319">
        <v>50</v>
      </c>
      <c r="FY319">
        <v>50</v>
      </c>
      <c r="FZ319">
        <v>50</v>
      </c>
      <c r="GA319">
        <v>50</v>
      </c>
      <c r="GB319">
        <v>50</v>
      </c>
      <c r="GC319">
        <v>50</v>
      </c>
      <c r="GD319">
        <v>50</v>
      </c>
      <c r="GE319">
        <v>75</v>
      </c>
      <c r="GF319">
        <v>62</v>
      </c>
      <c r="GG319">
        <v>63</v>
      </c>
      <c r="GH319">
        <v>68</v>
      </c>
      <c r="GI319">
        <v>54</v>
      </c>
      <c r="GJ319">
        <v>55</v>
      </c>
      <c r="GK319">
        <v>53</v>
      </c>
      <c r="GL319">
        <v>50</v>
      </c>
      <c r="GM319">
        <v>50</v>
      </c>
      <c r="GN319">
        <v>50</v>
      </c>
      <c r="GO319">
        <v>50</v>
      </c>
      <c r="GP319">
        <v>50</v>
      </c>
      <c r="GQ319">
        <v>50</v>
      </c>
      <c r="GR319">
        <v>1.0350000000000001</v>
      </c>
      <c r="GS319">
        <v>0.61899999999999999</v>
      </c>
      <c r="GT319">
        <v>0.66500000000000004</v>
      </c>
      <c r="GU319">
        <v>0.76400000000000001</v>
      </c>
      <c r="GV319">
        <v>1.42</v>
      </c>
      <c r="GW319">
        <v>1.2549999999999999</v>
      </c>
      <c r="GX319">
        <v>0.64200000000000002</v>
      </c>
      <c r="GY319">
        <v>1.4889999999999999</v>
      </c>
      <c r="GZ319">
        <v>1.1059999999999999</v>
      </c>
      <c r="HA319">
        <v>1.204</v>
      </c>
      <c r="HB319">
        <v>1.073</v>
      </c>
      <c r="HC319">
        <v>0.91100000000000003</v>
      </c>
      <c r="HD319">
        <v>0.81</v>
      </c>
      <c r="HE319">
        <v>1.258</v>
      </c>
      <c r="HF319">
        <v>0.81800000000000006</v>
      </c>
      <c r="HG319">
        <v>2</v>
      </c>
      <c r="HH319">
        <v>0.84</v>
      </c>
      <c r="HI319">
        <v>0.16900000000000001</v>
      </c>
      <c r="HJ319">
        <v>0.80700000000000005</v>
      </c>
      <c r="HK319">
        <v>0.82299999999999995</v>
      </c>
      <c r="HL319">
        <v>0.46100000000000002</v>
      </c>
      <c r="HM319">
        <v>0.16</v>
      </c>
      <c r="HN319">
        <v>0.98799999999999999</v>
      </c>
      <c r="HO319">
        <v>0.27300000000000002</v>
      </c>
      <c r="HP319">
        <v>0.314</v>
      </c>
      <c r="HQ319">
        <v>0.70699999999999996</v>
      </c>
      <c r="HR319">
        <v>0.79400000000000004</v>
      </c>
      <c r="HS319">
        <v>0.35599999999999998</v>
      </c>
      <c r="HT319">
        <v>0.751</v>
      </c>
      <c r="HU319">
        <v>8.6999999999999994E-2</v>
      </c>
      <c r="HV319">
        <v>0.33100000000000002</v>
      </c>
      <c r="HW319">
        <v>0.96</v>
      </c>
      <c r="HX319" s="40" t="s">
        <v>85</v>
      </c>
      <c r="HY319" s="35" t="s">
        <v>85</v>
      </c>
      <c r="HZ319" s="36" t="s">
        <v>85</v>
      </c>
      <c r="IA319" s="36" t="s">
        <v>85</v>
      </c>
      <c r="IB319" s="36">
        <v>65</v>
      </c>
      <c r="IC319" s="36">
        <v>0.46773999999999999</v>
      </c>
      <c r="ID319" s="37" t="s">
        <v>85</v>
      </c>
      <c r="IE319" s="37" t="s">
        <v>85</v>
      </c>
      <c r="IF319" s="34" t="str">
        <f t="shared" si="33"/>
        <v/>
      </c>
      <c r="IG319" t="str">
        <f t="shared" si="34"/>
        <v/>
      </c>
      <c r="IH319" t="str">
        <f t="shared" si="35"/>
        <v/>
      </c>
      <c r="II319" t="str">
        <f t="shared" si="36"/>
        <v/>
      </c>
      <c r="IJ319">
        <f t="shared" si="37"/>
        <v>135</v>
      </c>
      <c r="IK319">
        <f t="shared" si="38"/>
        <v>47</v>
      </c>
      <c r="IL319" t="str">
        <f t="shared" si="39"/>
        <v/>
      </c>
      <c r="IM319" t="str">
        <f t="shared" si="40"/>
        <v/>
      </c>
    </row>
    <row r="320" spans="1:247" x14ac:dyDescent="0.25">
      <c r="A320" s="48">
        <v>801399</v>
      </c>
      <c r="E320" t="b">
        <v>0</v>
      </c>
      <c r="H320">
        <v>50</v>
      </c>
      <c r="J320" t="s">
        <v>46</v>
      </c>
      <c r="K320" t="b">
        <v>1</v>
      </c>
      <c r="N320" t="s">
        <v>43</v>
      </c>
      <c r="R320">
        <v>0</v>
      </c>
      <c r="S320">
        <v>8.3000000000000004E-2</v>
      </c>
      <c r="T320" t="b">
        <v>0</v>
      </c>
      <c r="U320">
        <v>43762.000243055554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1</v>
      </c>
      <c r="AC320">
        <v>1</v>
      </c>
      <c r="AD320">
        <v>12</v>
      </c>
      <c r="AE320">
        <v>43691.000243055554</v>
      </c>
      <c r="AF320">
        <v>43762.000243055554</v>
      </c>
      <c r="AH320">
        <v>8.3000000000000004E-2</v>
      </c>
      <c r="AI320" t="s">
        <v>44</v>
      </c>
      <c r="AJ320">
        <v>720</v>
      </c>
      <c r="AK320">
        <v>892</v>
      </c>
      <c r="AL320">
        <v>524</v>
      </c>
      <c r="AM320">
        <v>627</v>
      </c>
      <c r="AN320">
        <v>768</v>
      </c>
      <c r="AO320">
        <v>401</v>
      </c>
      <c r="AP320">
        <v>563</v>
      </c>
      <c r="AQ320">
        <v>702</v>
      </c>
      <c r="AR320">
        <v>197</v>
      </c>
      <c r="AS320">
        <v>586</v>
      </c>
      <c r="AT320">
        <v>975</v>
      </c>
      <c r="AU320">
        <v>543</v>
      </c>
      <c r="AV320">
        <v>131</v>
      </c>
      <c r="AW320">
        <v>295</v>
      </c>
      <c r="AX320">
        <v>385</v>
      </c>
      <c r="AY320">
        <v>58</v>
      </c>
      <c r="AZ320">
        <v>57</v>
      </c>
      <c r="BA320">
        <v>100</v>
      </c>
      <c r="BB320">
        <v>87</v>
      </c>
      <c r="BC320">
        <v>50</v>
      </c>
      <c r="BD320">
        <v>77</v>
      </c>
      <c r="BE320">
        <v>55</v>
      </c>
      <c r="BF320">
        <v>100</v>
      </c>
      <c r="BG320">
        <v>100</v>
      </c>
      <c r="BH320">
        <v>100</v>
      </c>
      <c r="BI320">
        <v>100</v>
      </c>
      <c r="BJ320">
        <v>100</v>
      </c>
      <c r="BK320">
        <v>100</v>
      </c>
      <c r="BL320">
        <v>100</v>
      </c>
      <c r="BM320">
        <v>25</v>
      </c>
      <c r="BN320">
        <v>25</v>
      </c>
      <c r="BO320">
        <v>25</v>
      </c>
      <c r="BP320">
        <v>25</v>
      </c>
      <c r="BQ320">
        <v>2</v>
      </c>
      <c r="BR320">
        <v>2</v>
      </c>
      <c r="BS320">
        <v>0</v>
      </c>
      <c r="BT320">
        <v>1</v>
      </c>
      <c r="BU320">
        <v>1</v>
      </c>
      <c r="BV320">
        <v>0</v>
      </c>
      <c r="BW320">
        <v>0</v>
      </c>
      <c r="BX320">
        <v>2</v>
      </c>
      <c r="BY320">
        <v>3</v>
      </c>
      <c r="BZ320">
        <v>2</v>
      </c>
      <c r="CA320">
        <v>2</v>
      </c>
      <c r="CB320">
        <v>3</v>
      </c>
      <c r="CC320">
        <v>3</v>
      </c>
      <c r="CD320">
        <v>1</v>
      </c>
      <c r="CE320">
        <v>0</v>
      </c>
      <c r="CF320">
        <v>0</v>
      </c>
      <c r="CG320">
        <v>41</v>
      </c>
      <c r="CH320">
        <v>23</v>
      </c>
      <c r="CI320">
        <v>100</v>
      </c>
      <c r="CJ320">
        <v>41</v>
      </c>
      <c r="CK320">
        <v>73</v>
      </c>
      <c r="CL320">
        <v>51</v>
      </c>
      <c r="CM320">
        <v>74</v>
      </c>
      <c r="CN320">
        <v>59</v>
      </c>
      <c r="CO320">
        <v>48</v>
      </c>
      <c r="CP320">
        <v>91</v>
      </c>
      <c r="CQ320">
        <v>21</v>
      </c>
      <c r="CR320">
        <v>7</v>
      </c>
      <c r="CS320">
        <v>9</v>
      </c>
      <c r="CT320">
        <v>39</v>
      </c>
      <c r="CU320">
        <v>64</v>
      </c>
      <c r="CV320">
        <v>53</v>
      </c>
      <c r="CW320">
        <v>93</v>
      </c>
      <c r="CX320">
        <v>98</v>
      </c>
      <c r="CY320">
        <v>96</v>
      </c>
      <c r="CZ320">
        <v>41</v>
      </c>
      <c r="DA320">
        <v>16</v>
      </c>
      <c r="DB320">
        <v>38</v>
      </c>
      <c r="DC320">
        <v>41</v>
      </c>
      <c r="DD320">
        <v>78</v>
      </c>
      <c r="DE320">
        <v>48</v>
      </c>
      <c r="DF320">
        <v>40</v>
      </c>
      <c r="DG320">
        <v>96</v>
      </c>
      <c r="DH320">
        <v>50</v>
      </c>
      <c r="DI320">
        <v>94</v>
      </c>
      <c r="DJ320">
        <v>48</v>
      </c>
      <c r="DK320">
        <v>32</v>
      </c>
      <c r="DL320">
        <v>32</v>
      </c>
      <c r="DM320">
        <v>897</v>
      </c>
      <c r="DN320">
        <v>885</v>
      </c>
      <c r="DO320">
        <v>788</v>
      </c>
      <c r="DP320">
        <v>983</v>
      </c>
      <c r="DQ320">
        <v>734</v>
      </c>
      <c r="DR320">
        <v>547</v>
      </c>
      <c r="DS320">
        <v>854</v>
      </c>
      <c r="DT320">
        <v>421</v>
      </c>
      <c r="DU320">
        <v>137</v>
      </c>
      <c r="DV320">
        <v>109</v>
      </c>
      <c r="DW320">
        <v>937</v>
      </c>
      <c r="DX320">
        <v>443</v>
      </c>
      <c r="DY320">
        <v>246</v>
      </c>
      <c r="DZ320">
        <v>12</v>
      </c>
      <c r="EA320">
        <v>717</v>
      </c>
      <c r="EB320">
        <v>113</v>
      </c>
      <c r="EC320">
        <v>498</v>
      </c>
      <c r="ED320">
        <v>782</v>
      </c>
      <c r="EE320">
        <v>378</v>
      </c>
      <c r="EF320">
        <v>70</v>
      </c>
      <c r="EG320">
        <v>733</v>
      </c>
      <c r="EH320">
        <v>376</v>
      </c>
      <c r="EI320">
        <v>904</v>
      </c>
      <c r="EJ320">
        <v>594</v>
      </c>
      <c r="EK320">
        <v>485</v>
      </c>
      <c r="EL320">
        <v>780</v>
      </c>
      <c r="EM320">
        <v>842</v>
      </c>
      <c r="EN320">
        <v>123</v>
      </c>
      <c r="EO320">
        <v>593</v>
      </c>
      <c r="EP320">
        <v>706</v>
      </c>
      <c r="EQ320">
        <v>118</v>
      </c>
      <c r="ER320">
        <v>499</v>
      </c>
      <c r="ES320">
        <v>292</v>
      </c>
      <c r="ET320">
        <v>504</v>
      </c>
      <c r="EU320">
        <v>899</v>
      </c>
      <c r="EV320">
        <v>654</v>
      </c>
      <c r="EW320">
        <v>652</v>
      </c>
      <c r="EX320">
        <v>223</v>
      </c>
      <c r="EY320">
        <v>590</v>
      </c>
      <c r="EZ320">
        <v>563</v>
      </c>
      <c r="FA320">
        <v>54</v>
      </c>
      <c r="FB320">
        <v>690</v>
      </c>
      <c r="FC320">
        <v>887</v>
      </c>
      <c r="FD320">
        <v>377</v>
      </c>
      <c r="FE320">
        <v>679</v>
      </c>
      <c r="FF320">
        <v>428</v>
      </c>
      <c r="FG320">
        <v>820</v>
      </c>
      <c r="FH320">
        <v>856</v>
      </c>
      <c r="FI320">
        <v>894</v>
      </c>
      <c r="FJ320">
        <v>50</v>
      </c>
      <c r="FK320">
        <v>50</v>
      </c>
      <c r="FL320">
        <v>50</v>
      </c>
      <c r="FM320">
        <v>50</v>
      </c>
      <c r="FN320">
        <v>63</v>
      </c>
      <c r="FO320">
        <v>57</v>
      </c>
      <c r="FP320">
        <v>69</v>
      </c>
      <c r="FQ320">
        <v>67</v>
      </c>
      <c r="FR320">
        <v>72</v>
      </c>
      <c r="FS320">
        <v>62</v>
      </c>
      <c r="FT320">
        <v>66</v>
      </c>
      <c r="FU320">
        <v>50</v>
      </c>
      <c r="FV320">
        <v>50</v>
      </c>
      <c r="FW320">
        <v>50</v>
      </c>
      <c r="FX320">
        <v>50</v>
      </c>
      <c r="FY320">
        <v>50</v>
      </c>
      <c r="FZ320">
        <v>50</v>
      </c>
      <c r="GA320">
        <v>50</v>
      </c>
      <c r="GB320">
        <v>50</v>
      </c>
      <c r="GC320">
        <v>50</v>
      </c>
      <c r="GD320">
        <v>50</v>
      </c>
      <c r="GE320">
        <v>59</v>
      </c>
      <c r="GF320">
        <v>54</v>
      </c>
      <c r="GG320">
        <v>80</v>
      </c>
      <c r="GH320">
        <v>74</v>
      </c>
      <c r="GI320">
        <v>76</v>
      </c>
      <c r="GJ320">
        <v>50</v>
      </c>
      <c r="GK320">
        <v>57</v>
      </c>
      <c r="GL320">
        <v>50</v>
      </c>
      <c r="GM320">
        <v>50</v>
      </c>
      <c r="GN320">
        <v>50</v>
      </c>
      <c r="GO320">
        <v>50</v>
      </c>
      <c r="GP320">
        <v>50</v>
      </c>
      <c r="GQ320">
        <v>50</v>
      </c>
      <c r="GR320">
        <v>1.2170000000000001</v>
      </c>
      <c r="GS320">
        <v>0.61299999999999999</v>
      </c>
      <c r="GT320">
        <v>0.998</v>
      </c>
      <c r="GU320">
        <v>1.282</v>
      </c>
      <c r="GV320">
        <v>0.878</v>
      </c>
      <c r="GW320">
        <v>0.57000000000000006</v>
      </c>
      <c r="GX320">
        <v>1.2330000000000001</v>
      </c>
      <c r="GY320">
        <v>0.876</v>
      </c>
      <c r="GZ320">
        <v>1.4039999999999999</v>
      </c>
      <c r="HA320">
        <v>1.0939999999999999</v>
      </c>
      <c r="HB320">
        <v>0.98499999999999999</v>
      </c>
      <c r="HC320">
        <v>1.28</v>
      </c>
      <c r="HD320">
        <v>1.3420000000000001</v>
      </c>
      <c r="HE320">
        <v>0.623</v>
      </c>
      <c r="HF320">
        <v>1.093</v>
      </c>
      <c r="HG320">
        <v>1</v>
      </c>
      <c r="HH320">
        <v>0.11799999999999999</v>
      </c>
      <c r="HI320">
        <v>0.499</v>
      </c>
      <c r="HJ320">
        <v>0.29199999999999998</v>
      </c>
      <c r="HK320">
        <v>0.504</v>
      </c>
      <c r="HL320">
        <v>0.89900000000000002</v>
      </c>
      <c r="HM320">
        <v>0.65400000000000003</v>
      </c>
      <c r="HN320">
        <v>0.65200000000000002</v>
      </c>
      <c r="HO320">
        <v>0.223</v>
      </c>
      <c r="HP320">
        <v>0.59</v>
      </c>
      <c r="HQ320">
        <v>0.56299999999999994</v>
      </c>
      <c r="HR320">
        <v>5.3999999999999999E-2</v>
      </c>
      <c r="HS320">
        <v>0.69</v>
      </c>
      <c r="HT320">
        <v>0.88700000000000001</v>
      </c>
      <c r="HU320">
        <v>0.377</v>
      </c>
      <c r="HV320">
        <v>0.67900000000000005</v>
      </c>
      <c r="HW320">
        <v>0.42799999999999999</v>
      </c>
      <c r="HX320" s="40" t="s">
        <v>85</v>
      </c>
      <c r="HY320" s="35" t="s">
        <v>85</v>
      </c>
      <c r="HZ320" s="36" t="s">
        <v>85</v>
      </c>
      <c r="IA320" s="36" t="s">
        <v>85</v>
      </c>
      <c r="IB320" s="36" t="s">
        <v>85</v>
      </c>
      <c r="IC320" s="36" t="s">
        <v>85</v>
      </c>
      <c r="ID320" s="37" t="s">
        <v>85</v>
      </c>
      <c r="IE320" s="37" t="s">
        <v>85</v>
      </c>
      <c r="IF320" s="34" t="str">
        <f t="shared" si="33"/>
        <v/>
      </c>
      <c r="IG320" t="str">
        <f t="shared" si="34"/>
        <v/>
      </c>
      <c r="IH320" t="str">
        <f t="shared" si="35"/>
        <v/>
      </c>
      <c r="II320" t="str">
        <f t="shared" si="36"/>
        <v/>
      </c>
      <c r="IJ320" t="str">
        <f t="shared" si="37"/>
        <v/>
      </c>
      <c r="IK320" t="str">
        <f t="shared" si="38"/>
        <v/>
      </c>
      <c r="IL320" t="str">
        <f t="shared" si="39"/>
        <v/>
      </c>
      <c r="IM320" t="str">
        <f t="shared" si="40"/>
        <v/>
      </c>
    </row>
    <row r="321" spans="1:247" x14ac:dyDescent="0.25">
      <c r="A321" s="48">
        <v>801416</v>
      </c>
      <c r="E321" t="b">
        <v>0</v>
      </c>
      <c r="H321">
        <v>40</v>
      </c>
      <c r="J321" t="s">
        <v>42</v>
      </c>
      <c r="K321" t="b">
        <v>1</v>
      </c>
      <c r="N321" t="s">
        <v>43</v>
      </c>
      <c r="R321">
        <v>0</v>
      </c>
      <c r="S321">
        <v>7.9210000000000003</v>
      </c>
      <c r="T321" t="b">
        <v>0</v>
      </c>
      <c r="U321">
        <v>43748.000243055554</v>
      </c>
      <c r="V321">
        <v>0</v>
      </c>
      <c r="W321">
        <v>0</v>
      </c>
      <c r="X321">
        <v>0.12096999999999999</v>
      </c>
      <c r="Y321">
        <v>10</v>
      </c>
      <c r="Z321">
        <v>0</v>
      </c>
      <c r="AA321">
        <v>360</v>
      </c>
      <c r="AB321">
        <v>40</v>
      </c>
      <c r="AC321">
        <v>40</v>
      </c>
      <c r="AD321">
        <v>5</v>
      </c>
      <c r="AE321">
        <v>43691.000243055554</v>
      </c>
      <c r="AF321">
        <v>43748.000243055554</v>
      </c>
      <c r="AH321">
        <v>7.9210000000000003</v>
      </c>
      <c r="AI321" t="s">
        <v>44</v>
      </c>
      <c r="AJ321">
        <v>357</v>
      </c>
      <c r="AK321">
        <v>286</v>
      </c>
      <c r="AL321">
        <v>631</v>
      </c>
      <c r="AM321">
        <v>99</v>
      </c>
      <c r="AN321">
        <v>250</v>
      </c>
      <c r="AO321">
        <v>30</v>
      </c>
      <c r="AP321">
        <v>673</v>
      </c>
      <c r="AQ321">
        <v>982</v>
      </c>
      <c r="AR321">
        <v>76</v>
      </c>
      <c r="AS321">
        <v>906</v>
      </c>
      <c r="AT321">
        <v>574</v>
      </c>
      <c r="AU321">
        <v>581</v>
      </c>
      <c r="AV321">
        <v>50</v>
      </c>
      <c r="AW321">
        <v>355</v>
      </c>
      <c r="AX321">
        <v>278</v>
      </c>
      <c r="AY321">
        <v>626</v>
      </c>
      <c r="AZ321">
        <v>56</v>
      </c>
      <c r="BA321">
        <v>59</v>
      </c>
      <c r="BB321">
        <v>55</v>
      </c>
      <c r="BC321">
        <v>92</v>
      </c>
      <c r="BD321">
        <v>55</v>
      </c>
      <c r="BE321">
        <v>82</v>
      </c>
      <c r="BF321">
        <v>100</v>
      </c>
      <c r="BG321">
        <v>100</v>
      </c>
      <c r="BH321">
        <v>100</v>
      </c>
      <c r="BI321">
        <v>100</v>
      </c>
      <c r="BJ321">
        <v>100</v>
      </c>
      <c r="BK321">
        <v>100</v>
      </c>
      <c r="BL321">
        <v>100</v>
      </c>
      <c r="BM321">
        <v>25</v>
      </c>
      <c r="BN321">
        <v>25</v>
      </c>
      <c r="BO321">
        <v>25</v>
      </c>
      <c r="BP321">
        <v>25</v>
      </c>
      <c r="BQ321">
        <v>2</v>
      </c>
      <c r="BR321">
        <v>1</v>
      </c>
      <c r="BS321">
        <v>0</v>
      </c>
      <c r="BT321">
        <v>1</v>
      </c>
      <c r="BU321">
        <v>2</v>
      </c>
      <c r="BV321">
        <v>2</v>
      </c>
      <c r="BW321">
        <v>1</v>
      </c>
      <c r="BX321">
        <v>3</v>
      </c>
      <c r="BY321">
        <v>2</v>
      </c>
      <c r="BZ321">
        <v>1</v>
      </c>
      <c r="CA321">
        <v>1</v>
      </c>
      <c r="CB321">
        <v>0</v>
      </c>
      <c r="CC321">
        <v>0</v>
      </c>
      <c r="CD321">
        <v>0</v>
      </c>
      <c r="CE321">
        <v>3</v>
      </c>
      <c r="CF321">
        <v>0</v>
      </c>
      <c r="CG321">
        <v>25</v>
      </c>
      <c r="CH321">
        <v>72</v>
      </c>
      <c r="CI321">
        <v>93</v>
      </c>
      <c r="CJ321">
        <v>5</v>
      </c>
      <c r="CK321">
        <v>24</v>
      </c>
      <c r="CL321">
        <v>4</v>
      </c>
      <c r="CM321">
        <v>51</v>
      </c>
      <c r="CN321">
        <v>2</v>
      </c>
      <c r="CO321">
        <v>78</v>
      </c>
      <c r="CP321">
        <v>4</v>
      </c>
      <c r="CQ321">
        <v>41</v>
      </c>
      <c r="CR321">
        <v>27</v>
      </c>
      <c r="CS321">
        <v>47</v>
      </c>
      <c r="CT321">
        <v>6</v>
      </c>
      <c r="CU321">
        <v>31</v>
      </c>
      <c r="CV321">
        <v>49</v>
      </c>
      <c r="CW321">
        <v>78</v>
      </c>
      <c r="CX321">
        <v>90</v>
      </c>
      <c r="CY321">
        <v>97</v>
      </c>
      <c r="CZ321">
        <v>92</v>
      </c>
      <c r="DA321">
        <v>19</v>
      </c>
      <c r="DB321">
        <v>35</v>
      </c>
      <c r="DC321">
        <v>39</v>
      </c>
      <c r="DD321">
        <v>91</v>
      </c>
      <c r="DE321">
        <v>16</v>
      </c>
      <c r="DF321">
        <v>76</v>
      </c>
      <c r="DG321">
        <v>82</v>
      </c>
      <c r="DH321">
        <v>27</v>
      </c>
      <c r="DI321">
        <v>9</v>
      </c>
      <c r="DJ321">
        <v>34</v>
      </c>
      <c r="DK321">
        <v>41</v>
      </c>
      <c r="DL321">
        <v>12</v>
      </c>
      <c r="DM321">
        <v>703</v>
      </c>
      <c r="DN321">
        <v>107</v>
      </c>
      <c r="DO321">
        <v>452</v>
      </c>
      <c r="DP321">
        <v>282</v>
      </c>
      <c r="DQ321">
        <v>151</v>
      </c>
      <c r="DR321">
        <v>504</v>
      </c>
      <c r="DS321">
        <v>738</v>
      </c>
      <c r="DT321">
        <v>799</v>
      </c>
      <c r="DU321">
        <v>41</v>
      </c>
      <c r="DV321">
        <v>87</v>
      </c>
      <c r="DW321">
        <v>579</v>
      </c>
      <c r="DX321">
        <v>738</v>
      </c>
      <c r="DY321">
        <v>500</v>
      </c>
      <c r="DZ321">
        <v>53</v>
      </c>
      <c r="EA321">
        <v>904</v>
      </c>
      <c r="EB321">
        <v>585</v>
      </c>
      <c r="EC321">
        <v>192</v>
      </c>
      <c r="ED321">
        <v>506</v>
      </c>
      <c r="EE321">
        <v>767</v>
      </c>
      <c r="EF321">
        <v>870</v>
      </c>
      <c r="EG321">
        <v>543</v>
      </c>
      <c r="EH321">
        <v>854</v>
      </c>
      <c r="EI321">
        <v>235</v>
      </c>
      <c r="EJ321">
        <v>595</v>
      </c>
      <c r="EK321">
        <v>29</v>
      </c>
      <c r="EL321">
        <v>684</v>
      </c>
      <c r="EM321">
        <v>855</v>
      </c>
      <c r="EN321">
        <v>306</v>
      </c>
      <c r="EO321">
        <v>778</v>
      </c>
      <c r="EP321">
        <v>85</v>
      </c>
      <c r="EQ321">
        <v>794</v>
      </c>
      <c r="ER321">
        <v>739</v>
      </c>
      <c r="ES321">
        <v>802</v>
      </c>
      <c r="ET321">
        <v>230</v>
      </c>
      <c r="EU321">
        <v>502</v>
      </c>
      <c r="EV321">
        <v>463</v>
      </c>
      <c r="EW321">
        <v>430</v>
      </c>
      <c r="EX321">
        <v>1</v>
      </c>
      <c r="EY321">
        <v>495</v>
      </c>
      <c r="EZ321">
        <v>326</v>
      </c>
      <c r="FA321">
        <v>506</v>
      </c>
      <c r="FB321">
        <v>642</v>
      </c>
      <c r="FC321">
        <v>79</v>
      </c>
      <c r="FD321">
        <v>337</v>
      </c>
      <c r="FE321">
        <v>826</v>
      </c>
      <c r="FF321">
        <v>203</v>
      </c>
      <c r="FG321">
        <v>670</v>
      </c>
      <c r="FH321">
        <v>67</v>
      </c>
      <c r="FI321">
        <v>409</v>
      </c>
      <c r="FJ321">
        <v>50</v>
      </c>
      <c r="FK321">
        <v>50</v>
      </c>
      <c r="FL321">
        <v>50</v>
      </c>
      <c r="FM321">
        <v>50</v>
      </c>
      <c r="FN321">
        <v>69</v>
      </c>
      <c r="FO321">
        <v>54</v>
      </c>
      <c r="FP321">
        <v>76</v>
      </c>
      <c r="FQ321">
        <v>72</v>
      </c>
      <c r="FR321">
        <v>50</v>
      </c>
      <c r="FS321">
        <v>65</v>
      </c>
      <c r="FT321">
        <v>51</v>
      </c>
      <c r="FU321">
        <v>50</v>
      </c>
      <c r="FV321">
        <v>50</v>
      </c>
      <c r="FW321">
        <v>50</v>
      </c>
      <c r="FX321">
        <v>50</v>
      </c>
      <c r="FY321">
        <v>50</v>
      </c>
      <c r="FZ321">
        <v>50</v>
      </c>
      <c r="GA321">
        <v>50</v>
      </c>
      <c r="GB321">
        <v>50</v>
      </c>
      <c r="GC321">
        <v>50</v>
      </c>
      <c r="GD321">
        <v>50</v>
      </c>
      <c r="GE321">
        <v>50</v>
      </c>
      <c r="GF321">
        <v>64</v>
      </c>
      <c r="GG321">
        <v>65</v>
      </c>
      <c r="GH321">
        <v>54</v>
      </c>
      <c r="GI321">
        <v>54</v>
      </c>
      <c r="GJ321">
        <v>50</v>
      </c>
      <c r="GK321">
        <v>80</v>
      </c>
      <c r="GL321">
        <v>50</v>
      </c>
      <c r="GM321">
        <v>50</v>
      </c>
      <c r="GN321">
        <v>50</v>
      </c>
      <c r="GO321">
        <v>50</v>
      </c>
      <c r="GP321">
        <v>50</v>
      </c>
      <c r="GQ321">
        <v>50</v>
      </c>
      <c r="GR321">
        <v>1.4039999999999999</v>
      </c>
      <c r="GS321">
        <v>1.085</v>
      </c>
      <c r="GT321">
        <v>0.69199999999999995</v>
      </c>
      <c r="GU321">
        <v>1.006</v>
      </c>
      <c r="GV321">
        <v>1.2669999999999999</v>
      </c>
      <c r="GW321">
        <v>1.37</v>
      </c>
      <c r="GX321">
        <v>1.0430000000000001</v>
      </c>
      <c r="GY321">
        <v>1.3540000000000001</v>
      </c>
      <c r="GZ321">
        <v>0.73499999999999999</v>
      </c>
      <c r="HA321">
        <v>1.095</v>
      </c>
      <c r="HB321">
        <v>0.52900000000000003</v>
      </c>
      <c r="HC321">
        <v>1.1840000000000002</v>
      </c>
      <c r="HD321">
        <v>1.355</v>
      </c>
      <c r="HE321">
        <v>0.80600000000000005</v>
      </c>
      <c r="HF321">
        <v>1.278</v>
      </c>
      <c r="HG321">
        <v>1</v>
      </c>
      <c r="HH321">
        <v>0.79400000000000004</v>
      </c>
      <c r="HI321">
        <v>0.73899999999999999</v>
      </c>
      <c r="HJ321">
        <v>0.80200000000000005</v>
      </c>
      <c r="HK321">
        <v>0.23</v>
      </c>
      <c r="HL321">
        <v>0.502</v>
      </c>
      <c r="HM321">
        <v>0.46300000000000002</v>
      </c>
      <c r="HN321">
        <v>0.43</v>
      </c>
      <c r="HO321">
        <v>1E-3</v>
      </c>
      <c r="HP321">
        <v>0.495</v>
      </c>
      <c r="HQ321">
        <v>0.32600000000000001</v>
      </c>
      <c r="HR321">
        <v>0.50600000000000001</v>
      </c>
      <c r="HS321">
        <v>0.64200000000000002</v>
      </c>
      <c r="HT321">
        <v>7.9000000000000001E-2</v>
      </c>
      <c r="HU321">
        <v>0.33700000000000002</v>
      </c>
      <c r="HV321">
        <v>0.82599999999999996</v>
      </c>
      <c r="HW321">
        <v>0.20300000000000001</v>
      </c>
      <c r="HX321" s="40" t="s">
        <v>85</v>
      </c>
      <c r="HY321" s="35" t="s">
        <v>85</v>
      </c>
      <c r="HZ321" s="36" t="s">
        <v>85</v>
      </c>
      <c r="IA321" s="36" t="s">
        <v>85</v>
      </c>
      <c r="IB321" s="36" t="s">
        <v>85</v>
      </c>
      <c r="IC321" s="36" t="s">
        <v>85</v>
      </c>
      <c r="ID321" s="37" t="s">
        <v>85</v>
      </c>
      <c r="IE321" s="37" t="s">
        <v>85</v>
      </c>
      <c r="IF321" s="34" t="str">
        <f t="shared" si="33"/>
        <v/>
      </c>
      <c r="IG321" t="str">
        <f t="shared" si="34"/>
        <v/>
      </c>
      <c r="IH321" t="str">
        <f t="shared" si="35"/>
        <v/>
      </c>
      <c r="II321" t="str">
        <f t="shared" si="36"/>
        <v/>
      </c>
      <c r="IJ321" t="str">
        <f t="shared" si="37"/>
        <v/>
      </c>
      <c r="IK321" t="str">
        <f t="shared" si="38"/>
        <v/>
      </c>
      <c r="IL321" t="str">
        <f t="shared" si="39"/>
        <v/>
      </c>
      <c r="IM321" t="str">
        <f t="shared" si="40"/>
        <v/>
      </c>
    </row>
    <row r="322" spans="1:247" x14ac:dyDescent="0.25">
      <c r="A322" s="48">
        <v>801422</v>
      </c>
      <c r="E322" t="b">
        <v>0</v>
      </c>
      <c r="H322">
        <v>40</v>
      </c>
      <c r="J322" t="s">
        <v>46</v>
      </c>
      <c r="K322" t="b">
        <v>1</v>
      </c>
      <c r="N322" t="s">
        <v>43</v>
      </c>
      <c r="R322">
        <v>0</v>
      </c>
      <c r="S322">
        <v>0.433</v>
      </c>
      <c r="T322" t="b">
        <v>0</v>
      </c>
      <c r="U322">
        <v>43748.000243055554</v>
      </c>
      <c r="V322">
        <v>0</v>
      </c>
      <c r="W322">
        <v>0</v>
      </c>
      <c r="X322">
        <v>8.8709999999999997E-2</v>
      </c>
      <c r="Y322">
        <v>0</v>
      </c>
      <c r="Z322">
        <v>0</v>
      </c>
      <c r="AA322">
        <v>20</v>
      </c>
      <c r="AB322">
        <v>10</v>
      </c>
      <c r="AC322">
        <v>10</v>
      </c>
      <c r="AD322">
        <v>23</v>
      </c>
      <c r="AE322">
        <v>43691.000243055554</v>
      </c>
      <c r="AF322">
        <v>43748.000243055554</v>
      </c>
      <c r="AH322">
        <v>0.433</v>
      </c>
      <c r="AI322" t="s">
        <v>44</v>
      </c>
      <c r="AJ322">
        <v>745</v>
      </c>
      <c r="AK322">
        <v>330</v>
      </c>
      <c r="AL322">
        <v>184</v>
      </c>
      <c r="AM322">
        <v>529</v>
      </c>
      <c r="AN322">
        <v>358</v>
      </c>
      <c r="AO322">
        <v>604</v>
      </c>
      <c r="AP322">
        <v>198</v>
      </c>
      <c r="AQ322">
        <v>629</v>
      </c>
      <c r="AR322">
        <v>758</v>
      </c>
      <c r="AS322">
        <v>69</v>
      </c>
      <c r="AT322">
        <v>704</v>
      </c>
      <c r="AU322">
        <v>733</v>
      </c>
      <c r="AV322">
        <v>981</v>
      </c>
      <c r="AW322">
        <v>916</v>
      </c>
      <c r="AX322">
        <v>501</v>
      </c>
      <c r="AY322">
        <v>917</v>
      </c>
      <c r="AZ322">
        <v>60</v>
      </c>
      <c r="BA322">
        <v>92</v>
      </c>
      <c r="BB322">
        <v>96</v>
      </c>
      <c r="BC322">
        <v>87</v>
      </c>
      <c r="BD322">
        <v>53</v>
      </c>
      <c r="BE322">
        <v>63</v>
      </c>
      <c r="BF322">
        <v>100</v>
      </c>
      <c r="BG322">
        <v>100</v>
      </c>
      <c r="BH322">
        <v>100</v>
      </c>
      <c r="BI322">
        <v>100</v>
      </c>
      <c r="BJ322">
        <v>100</v>
      </c>
      <c r="BK322">
        <v>100</v>
      </c>
      <c r="BL322">
        <v>100</v>
      </c>
      <c r="BM322">
        <v>25</v>
      </c>
      <c r="BN322">
        <v>25</v>
      </c>
      <c r="BO322">
        <v>25</v>
      </c>
      <c r="BP322">
        <v>25</v>
      </c>
      <c r="BQ322">
        <v>3</v>
      </c>
      <c r="BR322">
        <v>2</v>
      </c>
      <c r="BS322">
        <v>1</v>
      </c>
      <c r="BT322">
        <v>1</v>
      </c>
      <c r="BU322">
        <v>3</v>
      </c>
      <c r="BV322">
        <v>1</v>
      </c>
      <c r="BW322">
        <v>0</v>
      </c>
      <c r="BX322">
        <v>0</v>
      </c>
      <c r="BY322">
        <v>1</v>
      </c>
      <c r="BZ322">
        <v>1</v>
      </c>
      <c r="CA322">
        <v>0</v>
      </c>
      <c r="CB322">
        <v>1</v>
      </c>
      <c r="CC322">
        <v>1</v>
      </c>
      <c r="CD322">
        <v>3</v>
      </c>
      <c r="CE322">
        <v>2</v>
      </c>
      <c r="CF322">
        <v>0</v>
      </c>
      <c r="CG322">
        <v>88</v>
      </c>
      <c r="CH322">
        <v>15</v>
      </c>
      <c r="CI322">
        <v>34</v>
      </c>
      <c r="CJ322">
        <v>1</v>
      </c>
      <c r="CK322">
        <v>68</v>
      </c>
      <c r="CL322">
        <v>95</v>
      </c>
      <c r="CM322">
        <v>20</v>
      </c>
      <c r="CN322">
        <v>84</v>
      </c>
      <c r="CO322">
        <v>99</v>
      </c>
      <c r="CP322">
        <v>87</v>
      </c>
      <c r="CQ322">
        <v>47</v>
      </c>
      <c r="CR322">
        <v>100</v>
      </c>
      <c r="CS322">
        <v>21</v>
      </c>
      <c r="CT322">
        <v>35</v>
      </c>
      <c r="CU322">
        <v>26</v>
      </c>
      <c r="CV322">
        <v>33</v>
      </c>
      <c r="CW322">
        <v>31</v>
      </c>
      <c r="CX322">
        <v>48</v>
      </c>
      <c r="CY322">
        <v>4</v>
      </c>
      <c r="CZ322">
        <v>75</v>
      </c>
      <c r="DA322">
        <v>64</v>
      </c>
      <c r="DB322">
        <v>44</v>
      </c>
      <c r="DC322">
        <v>93</v>
      </c>
      <c r="DD322">
        <v>72</v>
      </c>
      <c r="DE322">
        <v>68</v>
      </c>
      <c r="DF322">
        <v>67</v>
      </c>
      <c r="DG322">
        <v>48</v>
      </c>
      <c r="DH322">
        <v>19</v>
      </c>
      <c r="DI322">
        <v>28</v>
      </c>
      <c r="DJ322">
        <v>76</v>
      </c>
      <c r="DK322">
        <v>33</v>
      </c>
      <c r="DL322">
        <v>28</v>
      </c>
      <c r="DM322">
        <v>327</v>
      </c>
      <c r="DN322">
        <v>220</v>
      </c>
      <c r="DO322">
        <v>361</v>
      </c>
      <c r="DP322">
        <v>382</v>
      </c>
      <c r="DQ322">
        <v>764</v>
      </c>
      <c r="DR322">
        <v>56</v>
      </c>
      <c r="DS322">
        <v>273</v>
      </c>
      <c r="DT322">
        <v>161</v>
      </c>
      <c r="DU322">
        <v>950</v>
      </c>
      <c r="DV322">
        <v>470</v>
      </c>
      <c r="DW322">
        <v>185</v>
      </c>
      <c r="DX322">
        <v>483</v>
      </c>
      <c r="DY322">
        <v>936</v>
      </c>
      <c r="DZ322">
        <v>37</v>
      </c>
      <c r="EA322">
        <v>428</v>
      </c>
      <c r="EB322">
        <v>220</v>
      </c>
      <c r="EC322">
        <v>823</v>
      </c>
      <c r="ED322">
        <v>403</v>
      </c>
      <c r="EE322">
        <v>412</v>
      </c>
      <c r="EF322">
        <v>321</v>
      </c>
      <c r="EG322">
        <v>90</v>
      </c>
      <c r="EH322">
        <v>392</v>
      </c>
      <c r="EI322">
        <v>481</v>
      </c>
      <c r="EJ322">
        <v>453</v>
      </c>
      <c r="EK322">
        <v>395</v>
      </c>
      <c r="EL322">
        <v>474</v>
      </c>
      <c r="EM322">
        <v>339</v>
      </c>
      <c r="EN322">
        <v>414</v>
      </c>
      <c r="EO322">
        <v>114</v>
      </c>
      <c r="EP322">
        <v>598</v>
      </c>
      <c r="EQ322">
        <v>396</v>
      </c>
      <c r="ER322">
        <v>619</v>
      </c>
      <c r="ES322">
        <v>168</v>
      </c>
      <c r="ET322">
        <v>889</v>
      </c>
      <c r="EU322">
        <v>89</v>
      </c>
      <c r="EV322">
        <v>916</v>
      </c>
      <c r="EW322">
        <v>419</v>
      </c>
      <c r="EX322">
        <v>173</v>
      </c>
      <c r="EY322">
        <v>364</v>
      </c>
      <c r="EZ322">
        <v>856</v>
      </c>
      <c r="FA322">
        <v>27</v>
      </c>
      <c r="FB322">
        <v>493</v>
      </c>
      <c r="FC322">
        <v>628</v>
      </c>
      <c r="FD322">
        <v>9</v>
      </c>
      <c r="FE322">
        <v>165</v>
      </c>
      <c r="FF322">
        <v>179</v>
      </c>
      <c r="FG322">
        <v>521</v>
      </c>
      <c r="FH322">
        <v>711</v>
      </c>
      <c r="FI322">
        <v>99</v>
      </c>
      <c r="FJ322">
        <v>50</v>
      </c>
      <c r="FK322">
        <v>50</v>
      </c>
      <c r="FL322">
        <v>50</v>
      </c>
      <c r="FM322">
        <v>50</v>
      </c>
      <c r="FN322">
        <v>65</v>
      </c>
      <c r="FO322">
        <v>74</v>
      </c>
      <c r="FP322">
        <v>76</v>
      </c>
      <c r="FQ322">
        <v>63</v>
      </c>
      <c r="FR322">
        <v>75</v>
      </c>
      <c r="FS322">
        <v>75</v>
      </c>
      <c r="FT322">
        <v>64</v>
      </c>
      <c r="FU322">
        <v>50</v>
      </c>
      <c r="FV322">
        <v>50</v>
      </c>
      <c r="FW322">
        <v>50</v>
      </c>
      <c r="FX322">
        <v>50</v>
      </c>
      <c r="FY322">
        <v>50</v>
      </c>
      <c r="FZ322">
        <v>50</v>
      </c>
      <c r="GA322">
        <v>50</v>
      </c>
      <c r="GB322">
        <v>50</v>
      </c>
      <c r="GC322">
        <v>50</v>
      </c>
      <c r="GD322">
        <v>50</v>
      </c>
      <c r="GE322">
        <v>63</v>
      </c>
      <c r="GF322">
        <v>63</v>
      </c>
      <c r="GG322">
        <v>61</v>
      </c>
      <c r="GH322">
        <v>60</v>
      </c>
      <c r="GI322">
        <v>61</v>
      </c>
      <c r="GJ322">
        <v>54</v>
      </c>
      <c r="GK322">
        <v>73</v>
      </c>
      <c r="GL322">
        <v>50</v>
      </c>
      <c r="GM322">
        <v>50</v>
      </c>
      <c r="GN322">
        <v>50</v>
      </c>
      <c r="GO322">
        <v>50</v>
      </c>
      <c r="GP322">
        <v>50</v>
      </c>
      <c r="GQ322">
        <v>50</v>
      </c>
      <c r="GR322">
        <v>0.92799999999999994</v>
      </c>
      <c r="GS322">
        <v>0.72</v>
      </c>
      <c r="GT322">
        <v>1.323</v>
      </c>
      <c r="GU322">
        <v>0.90300000000000002</v>
      </c>
      <c r="GV322">
        <v>0.91199999999999992</v>
      </c>
      <c r="GW322">
        <v>0.82099999999999995</v>
      </c>
      <c r="GX322">
        <v>0.59</v>
      </c>
      <c r="GY322">
        <v>0.89200000000000002</v>
      </c>
      <c r="GZ322">
        <v>0.98099999999999998</v>
      </c>
      <c r="HA322">
        <v>0.95300000000000007</v>
      </c>
      <c r="HB322">
        <v>0.89500000000000002</v>
      </c>
      <c r="HC322">
        <v>0.97399999999999998</v>
      </c>
      <c r="HD322">
        <v>0.83899999999999997</v>
      </c>
      <c r="HE322">
        <v>0.91399999999999992</v>
      </c>
      <c r="HF322">
        <v>0.61399999999999999</v>
      </c>
      <c r="HG322">
        <v>1</v>
      </c>
      <c r="HH322">
        <v>0.39600000000000002</v>
      </c>
      <c r="HI322">
        <v>0.61899999999999999</v>
      </c>
      <c r="HJ322">
        <v>0.16800000000000001</v>
      </c>
      <c r="HK322">
        <v>0.88900000000000001</v>
      </c>
      <c r="HL322">
        <v>8.8999999999999996E-2</v>
      </c>
      <c r="HM322">
        <v>0.91600000000000004</v>
      </c>
      <c r="HN322">
        <v>0.41899999999999998</v>
      </c>
      <c r="HO322">
        <v>0.17299999999999999</v>
      </c>
      <c r="HP322">
        <v>0.36399999999999999</v>
      </c>
      <c r="HQ322">
        <v>0.85599999999999998</v>
      </c>
      <c r="HR322">
        <v>2.7E-2</v>
      </c>
      <c r="HS322">
        <v>0.49299999999999999</v>
      </c>
      <c r="HT322">
        <v>0.628</v>
      </c>
      <c r="HU322">
        <v>8.9999999999999993E-3</v>
      </c>
      <c r="HV322">
        <v>0.16500000000000001</v>
      </c>
      <c r="HW322">
        <v>0.17899999999999999</v>
      </c>
      <c r="HX322" s="40" t="s">
        <v>85</v>
      </c>
      <c r="HY322" s="35" t="s">
        <v>85</v>
      </c>
      <c r="HZ322" s="36" t="s">
        <v>85</v>
      </c>
      <c r="IA322" s="36" t="s">
        <v>85</v>
      </c>
      <c r="IB322" s="36" t="s">
        <v>85</v>
      </c>
      <c r="IC322" s="36" t="s">
        <v>85</v>
      </c>
      <c r="ID322" s="37" t="s">
        <v>85</v>
      </c>
      <c r="IE322" s="37" t="s">
        <v>85</v>
      </c>
      <c r="IF322" s="34" t="str">
        <f t="shared" si="33"/>
        <v/>
      </c>
      <c r="IG322" t="str">
        <f t="shared" si="34"/>
        <v/>
      </c>
      <c r="IH322" t="str">
        <f t="shared" si="35"/>
        <v/>
      </c>
      <c r="II322" t="str">
        <f t="shared" si="36"/>
        <v/>
      </c>
      <c r="IJ322" t="str">
        <f t="shared" si="37"/>
        <v/>
      </c>
      <c r="IK322" t="str">
        <f t="shared" si="38"/>
        <v/>
      </c>
      <c r="IL322" t="str">
        <f t="shared" si="39"/>
        <v/>
      </c>
      <c r="IM322" t="str">
        <f t="shared" si="40"/>
        <v/>
      </c>
    </row>
    <row r="323" spans="1:247" x14ac:dyDescent="0.25">
      <c r="A323" s="48">
        <v>801423</v>
      </c>
      <c r="E323" t="b">
        <v>0</v>
      </c>
      <c r="H323">
        <v>40</v>
      </c>
      <c r="J323" t="s">
        <v>46</v>
      </c>
      <c r="K323" t="b">
        <v>1</v>
      </c>
      <c r="N323" t="s">
        <v>43</v>
      </c>
      <c r="R323">
        <v>0</v>
      </c>
      <c r="S323">
        <v>1.4999999999999999E-2</v>
      </c>
      <c r="T323" t="b">
        <v>0</v>
      </c>
      <c r="U323">
        <v>43748.000243055554</v>
      </c>
      <c r="V323">
        <v>0</v>
      </c>
      <c r="W323">
        <v>0</v>
      </c>
      <c r="X323">
        <v>2.419E-2</v>
      </c>
      <c r="Y323">
        <v>0</v>
      </c>
      <c r="Z323">
        <v>0</v>
      </c>
      <c r="AA323">
        <v>0</v>
      </c>
      <c r="AB323">
        <v>10</v>
      </c>
      <c r="AC323">
        <v>10</v>
      </c>
      <c r="AD323">
        <v>666</v>
      </c>
      <c r="AE323">
        <v>43691.000243055554</v>
      </c>
      <c r="AF323">
        <v>43748.000243055554</v>
      </c>
      <c r="AH323">
        <v>1.4999999999999999E-2</v>
      </c>
      <c r="AI323" t="s">
        <v>44</v>
      </c>
      <c r="AJ323">
        <v>227</v>
      </c>
      <c r="AK323">
        <v>985</v>
      </c>
      <c r="AL323">
        <v>623</v>
      </c>
      <c r="AM323">
        <v>220</v>
      </c>
      <c r="AN323">
        <v>807</v>
      </c>
      <c r="AO323">
        <v>286</v>
      </c>
      <c r="AP323">
        <v>177</v>
      </c>
      <c r="AQ323">
        <v>995</v>
      </c>
      <c r="AR323">
        <v>702</v>
      </c>
      <c r="AS323">
        <v>691</v>
      </c>
      <c r="AT323">
        <v>824</v>
      </c>
      <c r="AU323">
        <v>198</v>
      </c>
      <c r="AV323">
        <v>674</v>
      </c>
      <c r="AW323">
        <v>943</v>
      </c>
      <c r="AX323">
        <v>489</v>
      </c>
      <c r="AY323">
        <v>46</v>
      </c>
      <c r="AZ323">
        <v>90</v>
      </c>
      <c r="BA323">
        <v>84</v>
      </c>
      <c r="BB323">
        <v>64</v>
      </c>
      <c r="BC323">
        <v>51</v>
      </c>
      <c r="BD323">
        <v>65</v>
      </c>
      <c r="BE323">
        <v>73</v>
      </c>
      <c r="BF323">
        <v>100</v>
      </c>
      <c r="BG323">
        <v>100</v>
      </c>
      <c r="BH323">
        <v>100</v>
      </c>
      <c r="BI323">
        <v>100</v>
      </c>
      <c r="BJ323">
        <v>100</v>
      </c>
      <c r="BK323">
        <v>100</v>
      </c>
      <c r="BL323">
        <v>100</v>
      </c>
      <c r="BM323">
        <v>25</v>
      </c>
      <c r="BN323">
        <v>25</v>
      </c>
      <c r="BO323">
        <v>25</v>
      </c>
      <c r="BP323">
        <v>25</v>
      </c>
      <c r="BQ323">
        <v>3</v>
      </c>
      <c r="BR323">
        <v>2</v>
      </c>
      <c r="BS323">
        <v>1</v>
      </c>
      <c r="BT323">
        <v>1</v>
      </c>
      <c r="BU323">
        <v>0</v>
      </c>
      <c r="BV323">
        <v>1</v>
      </c>
      <c r="BW323">
        <v>2</v>
      </c>
      <c r="BX323">
        <v>1</v>
      </c>
      <c r="BY323">
        <v>3</v>
      </c>
      <c r="BZ323">
        <v>1</v>
      </c>
      <c r="CA323">
        <v>0</v>
      </c>
      <c r="CB323">
        <v>1</v>
      </c>
      <c r="CC323">
        <v>3</v>
      </c>
      <c r="CD323">
        <v>1</v>
      </c>
      <c r="CE323">
        <v>0</v>
      </c>
      <c r="CF323">
        <v>2</v>
      </c>
      <c r="CG323">
        <v>22</v>
      </c>
      <c r="CH323">
        <v>72</v>
      </c>
      <c r="CI323">
        <v>67</v>
      </c>
      <c r="CJ323">
        <v>63</v>
      </c>
      <c r="CK323">
        <v>25</v>
      </c>
      <c r="CL323">
        <v>11</v>
      </c>
      <c r="CM323">
        <v>14</v>
      </c>
      <c r="CN323">
        <v>32</v>
      </c>
      <c r="CO323">
        <v>27</v>
      </c>
      <c r="CP323">
        <v>73</v>
      </c>
      <c r="CQ323">
        <v>75</v>
      </c>
      <c r="CR323">
        <v>20</v>
      </c>
      <c r="CS323">
        <v>17</v>
      </c>
      <c r="CT323">
        <v>29</v>
      </c>
      <c r="CU323">
        <v>85</v>
      </c>
      <c r="CV323">
        <v>20</v>
      </c>
      <c r="CW323">
        <v>21</v>
      </c>
      <c r="CX323">
        <v>55</v>
      </c>
      <c r="CY323">
        <v>71</v>
      </c>
      <c r="CZ323">
        <v>32</v>
      </c>
      <c r="DA323">
        <v>71</v>
      </c>
      <c r="DB323">
        <v>41</v>
      </c>
      <c r="DC323">
        <v>60</v>
      </c>
      <c r="DD323">
        <v>12</v>
      </c>
      <c r="DE323">
        <v>48</v>
      </c>
      <c r="DF323">
        <v>69</v>
      </c>
      <c r="DG323">
        <v>66</v>
      </c>
      <c r="DH323">
        <v>66</v>
      </c>
      <c r="DI323">
        <v>2</v>
      </c>
      <c r="DJ323">
        <v>33</v>
      </c>
      <c r="DK323">
        <v>15</v>
      </c>
      <c r="DL323">
        <v>47</v>
      </c>
      <c r="DM323">
        <v>842</v>
      </c>
      <c r="DN323">
        <v>573</v>
      </c>
      <c r="DO323">
        <v>959</v>
      </c>
      <c r="DP323">
        <v>507</v>
      </c>
      <c r="DQ323">
        <v>282</v>
      </c>
      <c r="DR323">
        <v>246</v>
      </c>
      <c r="DS323">
        <v>997</v>
      </c>
      <c r="DT323">
        <v>315</v>
      </c>
      <c r="DU323">
        <v>531</v>
      </c>
      <c r="DV323">
        <v>765</v>
      </c>
      <c r="DW323">
        <v>623</v>
      </c>
      <c r="DX323">
        <v>132</v>
      </c>
      <c r="DY323">
        <v>587</v>
      </c>
      <c r="DZ323">
        <v>725</v>
      </c>
      <c r="EA323">
        <v>519</v>
      </c>
      <c r="EB323">
        <v>695</v>
      </c>
      <c r="EC323">
        <v>110</v>
      </c>
      <c r="ED323">
        <v>732</v>
      </c>
      <c r="EE323">
        <v>511</v>
      </c>
      <c r="EF323">
        <v>405</v>
      </c>
      <c r="EG323">
        <v>312</v>
      </c>
      <c r="EH323">
        <v>661</v>
      </c>
      <c r="EI323">
        <v>759</v>
      </c>
      <c r="EJ323">
        <v>367</v>
      </c>
      <c r="EK323">
        <v>308</v>
      </c>
      <c r="EL323">
        <v>890</v>
      </c>
      <c r="EM323">
        <v>192</v>
      </c>
      <c r="EN323">
        <v>392</v>
      </c>
      <c r="EO323">
        <v>196</v>
      </c>
      <c r="EP323">
        <v>830</v>
      </c>
      <c r="EQ323">
        <v>57</v>
      </c>
      <c r="ER323">
        <v>295</v>
      </c>
      <c r="ES323">
        <v>155</v>
      </c>
      <c r="ET323">
        <v>35</v>
      </c>
      <c r="EU323">
        <v>511</v>
      </c>
      <c r="EV323">
        <v>700</v>
      </c>
      <c r="EW323">
        <v>378</v>
      </c>
      <c r="EX323">
        <v>228</v>
      </c>
      <c r="EY323">
        <v>279</v>
      </c>
      <c r="EZ323">
        <v>978</v>
      </c>
      <c r="FA323">
        <v>556</v>
      </c>
      <c r="FB323">
        <v>657</v>
      </c>
      <c r="FC323">
        <v>870</v>
      </c>
      <c r="FD323">
        <v>556</v>
      </c>
      <c r="FE323">
        <v>892</v>
      </c>
      <c r="FF323">
        <v>553</v>
      </c>
      <c r="FG323">
        <v>260</v>
      </c>
      <c r="FH323">
        <v>23</v>
      </c>
      <c r="FI323">
        <v>263</v>
      </c>
      <c r="FJ323">
        <v>50</v>
      </c>
      <c r="FK323">
        <v>50</v>
      </c>
      <c r="FL323">
        <v>50</v>
      </c>
      <c r="FM323">
        <v>50</v>
      </c>
      <c r="FN323">
        <v>65</v>
      </c>
      <c r="FO323">
        <v>65</v>
      </c>
      <c r="FP323">
        <v>65</v>
      </c>
      <c r="FQ323">
        <v>77</v>
      </c>
      <c r="FR323">
        <v>63</v>
      </c>
      <c r="FS323">
        <v>80</v>
      </c>
      <c r="FT323">
        <v>80</v>
      </c>
      <c r="FU323">
        <v>50</v>
      </c>
      <c r="FV323">
        <v>50</v>
      </c>
      <c r="FW323">
        <v>50</v>
      </c>
      <c r="FX323">
        <v>50</v>
      </c>
      <c r="FY323">
        <v>50</v>
      </c>
      <c r="FZ323">
        <v>50</v>
      </c>
      <c r="GA323">
        <v>50</v>
      </c>
      <c r="GB323">
        <v>50</v>
      </c>
      <c r="GC323">
        <v>50</v>
      </c>
      <c r="GD323">
        <v>50</v>
      </c>
      <c r="GE323">
        <v>63</v>
      </c>
      <c r="GF323">
        <v>79</v>
      </c>
      <c r="GG323">
        <v>56</v>
      </c>
      <c r="GH323">
        <v>60</v>
      </c>
      <c r="GI323">
        <v>74</v>
      </c>
      <c r="GJ323">
        <v>54</v>
      </c>
      <c r="GK323">
        <v>78</v>
      </c>
      <c r="GL323">
        <v>50</v>
      </c>
      <c r="GM323">
        <v>50</v>
      </c>
      <c r="GN323">
        <v>50</v>
      </c>
      <c r="GO323">
        <v>50</v>
      </c>
      <c r="GP323">
        <v>50</v>
      </c>
      <c r="GQ323">
        <v>50</v>
      </c>
      <c r="GR323">
        <v>1.0190000000000001</v>
      </c>
      <c r="GS323">
        <v>1.1949999999999998</v>
      </c>
      <c r="GT323">
        <v>0.61</v>
      </c>
      <c r="GU323">
        <v>1.232</v>
      </c>
      <c r="GV323">
        <v>1.0110000000000001</v>
      </c>
      <c r="GW323">
        <v>0.90500000000000003</v>
      </c>
      <c r="GX323">
        <v>0.81200000000000006</v>
      </c>
      <c r="GY323">
        <v>1.161</v>
      </c>
      <c r="GZ323">
        <v>1.2589999999999999</v>
      </c>
      <c r="HA323">
        <v>0.86699999999999999</v>
      </c>
      <c r="HB323">
        <v>0.80800000000000005</v>
      </c>
      <c r="HC323">
        <v>1.3900000000000001</v>
      </c>
      <c r="HD323">
        <v>0.69199999999999995</v>
      </c>
      <c r="HE323">
        <v>0.89200000000000002</v>
      </c>
      <c r="HF323">
        <v>0.69599999999999995</v>
      </c>
      <c r="HG323">
        <v>1</v>
      </c>
      <c r="HH323">
        <v>5.7000000000000002E-2</v>
      </c>
      <c r="HI323">
        <v>0.29499999999999998</v>
      </c>
      <c r="HJ323">
        <v>0.155</v>
      </c>
      <c r="HK323">
        <v>3.5000000000000003E-2</v>
      </c>
      <c r="HL323">
        <v>0.51100000000000001</v>
      </c>
      <c r="HM323">
        <v>0.7</v>
      </c>
      <c r="HN323">
        <v>0.378</v>
      </c>
      <c r="HO323">
        <v>0.22800000000000001</v>
      </c>
      <c r="HP323">
        <v>0.27900000000000003</v>
      </c>
      <c r="HQ323">
        <v>0.97799999999999998</v>
      </c>
      <c r="HR323">
        <v>0.55600000000000005</v>
      </c>
      <c r="HS323">
        <v>0.65700000000000003</v>
      </c>
      <c r="HT323">
        <v>0.87</v>
      </c>
      <c r="HU323">
        <v>0.55600000000000005</v>
      </c>
      <c r="HV323">
        <v>0.89200000000000002</v>
      </c>
      <c r="HW323">
        <v>0.55300000000000005</v>
      </c>
      <c r="HX323" s="40" t="s">
        <v>85</v>
      </c>
      <c r="HY323" s="35" t="s">
        <v>85</v>
      </c>
      <c r="HZ323" s="36" t="s">
        <v>85</v>
      </c>
      <c r="IA323" s="36" t="s">
        <v>85</v>
      </c>
      <c r="IB323" s="36" t="s">
        <v>85</v>
      </c>
      <c r="IC323" s="36" t="s">
        <v>85</v>
      </c>
      <c r="ID323" s="37" t="s">
        <v>85</v>
      </c>
      <c r="IE323" s="37" t="s">
        <v>85</v>
      </c>
      <c r="IF323" s="34" t="str">
        <f t="shared" si="33"/>
        <v/>
      </c>
      <c r="IG323" t="str">
        <f t="shared" si="34"/>
        <v/>
      </c>
      <c r="IH323" t="str">
        <f t="shared" si="35"/>
        <v/>
      </c>
      <c r="II323" t="str">
        <f t="shared" si="36"/>
        <v/>
      </c>
      <c r="IJ323" t="str">
        <f t="shared" si="37"/>
        <v/>
      </c>
      <c r="IK323" t="str">
        <f t="shared" si="38"/>
        <v/>
      </c>
      <c r="IL323" t="str">
        <f t="shared" si="39"/>
        <v/>
      </c>
      <c r="IM323" t="str">
        <f t="shared" si="40"/>
        <v/>
      </c>
    </row>
    <row r="324" spans="1:247" x14ac:dyDescent="0.25">
      <c r="A324" s="48">
        <v>801424</v>
      </c>
      <c r="E324" t="b">
        <v>0</v>
      </c>
      <c r="H324">
        <v>40</v>
      </c>
      <c r="J324" t="s">
        <v>42</v>
      </c>
      <c r="K324" t="b">
        <v>1</v>
      </c>
      <c r="N324" t="s">
        <v>43</v>
      </c>
      <c r="R324">
        <v>0</v>
      </c>
      <c r="S324">
        <v>1.538</v>
      </c>
      <c r="T324" t="b">
        <v>0</v>
      </c>
      <c r="U324">
        <v>43748.000243055554</v>
      </c>
      <c r="V324">
        <v>0</v>
      </c>
      <c r="W324">
        <v>0</v>
      </c>
      <c r="X324">
        <v>0.1129</v>
      </c>
      <c r="Y324">
        <v>0</v>
      </c>
      <c r="Z324">
        <v>0</v>
      </c>
      <c r="AA324">
        <v>10</v>
      </c>
      <c r="AB324">
        <v>10</v>
      </c>
      <c r="AC324">
        <v>10</v>
      </c>
      <c r="AD324">
        <v>6</v>
      </c>
      <c r="AE324">
        <v>43691.000243055554</v>
      </c>
      <c r="AF324">
        <v>43748.000243055554</v>
      </c>
      <c r="AH324">
        <v>1.538</v>
      </c>
      <c r="AI324" t="s">
        <v>44</v>
      </c>
      <c r="AJ324">
        <v>275</v>
      </c>
      <c r="AK324">
        <v>415</v>
      </c>
      <c r="AL324">
        <v>144</v>
      </c>
      <c r="AM324">
        <v>349</v>
      </c>
      <c r="AN324">
        <v>536</v>
      </c>
      <c r="AO324">
        <v>967</v>
      </c>
      <c r="AP324">
        <v>671</v>
      </c>
      <c r="AQ324">
        <v>943</v>
      </c>
      <c r="AR324">
        <v>121</v>
      </c>
      <c r="AS324">
        <v>425</v>
      </c>
      <c r="AT324">
        <v>836</v>
      </c>
      <c r="AU324">
        <v>912</v>
      </c>
      <c r="AV324">
        <v>189</v>
      </c>
      <c r="AW324">
        <v>674</v>
      </c>
      <c r="AX324">
        <v>316</v>
      </c>
      <c r="AY324">
        <v>80</v>
      </c>
      <c r="AZ324">
        <v>68</v>
      </c>
      <c r="BA324">
        <v>85</v>
      </c>
      <c r="BB324">
        <v>84</v>
      </c>
      <c r="BC324">
        <v>96</v>
      </c>
      <c r="BD324">
        <v>79</v>
      </c>
      <c r="BE324">
        <v>71</v>
      </c>
      <c r="BF324">
        <v>100</v>
      </c>
      <c r="BG324">
        <v>100</v>
      </c>
      <c r="BH324">
        <v>100</v>
      </c>
      <c r="BI324">
        <v>100</v>
      </c>
      <c r="BJ324">
        <v>100</v>
      </c>
      <c r="BK324">
        <v>100</v>
      </c>
      <c r="BL324">
        <v>100</v>
      </c>
      <c r="BM324">
        <v>25</v>
      </c>
      <c r="BN324">
        <v>25</v>
      </c>
      <c r="BO324">
        <v>25</v>
      </c>
      <c r="BP324">
        <v>25</v>
      </c>
      <c r="BQ324">
        <v>0</v>
      </c>
      <c r="BR324">
        <v>3</v>
      </c>
      <c r="BS324">
        <v>0</v>
      </c>
      <c r="BT324">
        <v>0</v>
      </c>
      <c r="BU324">
        <v>3</v>
      </c>
      <c r="BV324">
        <v>2</v>
      </c>
      <c r="BW324">
        <v>1</v>
      </c>
      <c r="BX324">
        <v>0</v>
      </c>
      <c r="BY324">
        <v>3</v>
      </c>
      <c r="BZ324">
        <v>3</v>
      </c>
      <c r="CA324">
        <v>0</v>
      </c>
      <c r="CB324">
        <v>2</v>
      </c>
      <c r="CC324">
        <v>0</v>
      </c>
      <c r="CD324">
        <v>3</v>
      </c>
      <c r="CE324">
        <v>1</v>
      </c>
      <c r="CF324">
        <v>0</v>
      </c>
      <c r="CG324">
        <v>26</v>
      </c>
      <c r="CH324">
        <v>52</v>
      </c>
      <c r="CI324">
        <v>37</v>
      </c>
      <c r="CJ324">
        <v>85</v>
      </c>
      <c r="CK324">
        <v>11</v>
      </c>
      <c r="CL324">
        <v>82</v>
      </c>
      <c r="CM324">
        <v>19</v>
      </c>
      <c r="CN324">
        <v>26</v>
      </c>
      <c r="CO324">
        <v>1</v>
      </c>
      <c r="CP324">
        <v>45</v>
      </c>
      <c r="CQ324">
        <v>44</v>
      </c>
      <c r="CR324">
        <v>57</v>
      </c>
      <c r="CS324">
        <v>90</v>
      </c>
      <c r="CT324">
        <v>89</v>
      </c>
      <c r="CU324">
        <v>21</v>
      </c>
      <c r="CV324">
        <v>61</v>
      </c>
      <c r="CW324">
        <v>53</v>
      </c>
      <c r="CX324">
        <v>56</v>
      </c>
      <c r="CY324">
        <v>1</v>
      </c>
      <c r="CZ324">
        <v>49</v>
      </c>
      <c r="DA324">
        <v>38</v>
      </c>
      <c r="DB324">
        <v>13</v>
      </c>
      <c r="DC324">
        <v>68</v>
      </c>
      <c r="DD324">
        <v>22</v>
      </c>
      <c r="DE324">
        <v>48</v>
      </c>
      <c r="DF324">
        <v>71</v>
      </c>
      <c r="DG324">
        <v>97</v>
      </c>
      <c r="DH324">
        <v>0</v>
      </c>
      <c r="DI324">
        <v>15</v>
      </c>
      <c r="DJ324">
        <v>5</v>
      </c>
      <c r="DK324">
        <v>37</v>
      </c>
      <c r="DL324">
        <v>5</v>
      </c>
      <c r="DM324">
        <v>672</v>
      </c>
      <c r="DN324">
        <v>728</v>
      </c>
      <c r="DO324">
        <v>106</v>
      </c>
      <c r="DP324">
        <v>2</v>
      </c>
      <c r="DQ324">
        <v>96</v>
      </c>
      <c r="DR324">
        <v>201</v>
      </c>
      <c r="DS324">
        <v>277</v>
      </c>
      <c r="DT324">
        <v>598</v>
      </c>
      <c r="DU324">
        <v>169</v>
      </c>
      <c r="DV324">
        <v>352</v>
      </c>
      <c r="DW324">
        <v>93</v>
      </c>
      <c r="DX324">
        <v>722</v>
      </c>
      <c r="DY324">
        <v>268</v>
      </c>
      <c r="DZ324">
        <v>10</v>
      </c>
      <c r="EA324">
        <v>619</v>
      </c>
      <c r="EB324">
        <v>320</v>
      </c>
      <c r="EC324">
        <v>242</v>
      </c>
      <c r="ED324">
        <v>820</v>
      </c>
      <c r="EE324">
        <v>736</v>
      </c>
      <c r="EF324">
        <v>271</v>
      </c>
      <c r="EG324">
        <v>864</v>
      </c>
      <c r="EH324">
        <v>116</v>
      </c>
      <c r="EI324">
        <v>338</v>
      </c>
      <c r="EJ324">
        <v>618</v>
      </c>
      <c r="EK324">
        <v>724</v>
      </c>
      <c r="EL324">
        <v>17</v>
      </c>
      <c r="EM324">
        <v>212</v>
      </c>
      <c r="EN324">
        <v>36</v>
      </c>
      <c r="EO324">
        <v>394</v>
      </c>
      <c r="EP324">
        <v>444</v>
      </c>
      <c r="EQ324">
        <v>845</v>
      </c>
      <c r="ER324">
        <v>108</v>
      </c>
      <c r="ES324">
        <v>19</v>
      </c>
      <c r="ET324">
        <v>204</v>
      </c>
      <c r="EU324">
        <v>914</v>
      </c>
      <c r="EV324">
        <v>746</v>
      </c>
      <c r="EW324">
        <v>346</v>
      </c>
      <c r="EX324">
        <v>824</v>
      </c>
      <c r="EY324">
        <v>295</v>
      </c>
      <c r="EZ324">
        <v>56</v>
      </c>
      <c r="FA324">
        <v>633</v>
      </c>
      <c r="FB324">
        <v>116</v>
      </c>
      <c r="FC324">
        <v>292</v>
      </c>
      <c r="FD324">
        <v>435</v>
      </c>
      <c r="FE324">
        <v>92</v>
      </c>
      <c r="FF324">
        <v>442</v>
      </c>
      <c r="FG324">
        <v>868</v>
      </c>
      <c r="FH324">
        <v>616</v>
      </c>
      <c r="FI324">
        <v>492</v>
      </c>
      <c r="FJ324">
        <v>50</v>
      </c>
      <c r="FK324">
        <v>50</v>
      </c>
      <c r="FL324">
        <v>50</v>
      </c>
      <c r="FM324">
        <v>50</v>
      </c>
      <c r="FN324">
        <v>75</v>
      </c>
      <c r="FO324">
        <v>52</v>
      </c>
      <c r="FP324">
        <v>70</v>
      </c>
      <c r="FQ324">
        <v>58</v>
      </c>
      <c r="FR324">
        <v>59</v>
      </c>
      <c r="FS324">
        <v>79</v>
      </c>
      <c r="FT324">
        <v>76</v>
      </c>
      <c r="FU324">
        <v>50</v>
      </c>
      <c r="FV324">
        <v>50</v>
      </c>
      <c r="FW324">
        <v>50</v>
      </c>
      <c r="FX324">
        <v>50</v>
      </c>
      <c r="FY324">
        <v>50</v>
      </c>
      <c r="FZ324">
        <v>50</v>
      </c>
      <c r="GA324">
        <v>50</v>
      </c>
      <c r="GB324">
        <v>50</v>
      </c>
      <c r="GC324">
        <v>50</v>
      </c>
      <c r="GD324">
        <v>50</v>
      </c>
      <c r="GE324">
        <v>51</v>
      </c>
      <c r="GF324">
        <v>77</v>
      </c>
      <c r="GG324">
        <v>55</v>
      </c>
      <c r="GH324">
        <v>78</v>
      </c>
      <c r="GI324">
        <v>61</v>
      </c>
      <c r="GJ324">
        <v>55</v>
      </c>
      <c r="GK324">
        <v>79</v>
      </c>
      <c r="GL324">
        <v>50</v>
      </c>
      <c r="GM324">
        <v>50</v>
      </c>
      <c r="GN324">
        <v>50</v>
      </c>
      <c r="GO324">
        <v>50</v>
      </c>
      <c r="GP324">
        <v>50</v>
      </c>
      <c r="GQ324">
        <v>50</v>
      </c>
      <c r="GR324">
        <v>1.119</v>
      </c>
      <c r="GS324">
        <v>0.82000000000000006</v>
      </c>
      <c r="GT324">
        <v>0.74199999999999999</v>
      </c>
      <c r="GU324">
        <v>1.3199999999999998</v>
      </c>
      <c r="GV324">
        <v>1.236</v>
      </c>
      <c r="GW324">
        <v>0.77100000000000002</v>
      </c>
      <c r="GX324">
        <v>1.3639999999999999</v>
      </c>
      <c r="GY324">
        <v>0.61599999999999999</v>
      </c>
      <c r="GZ324">
        <v>0.83800000000000008</v>
      </c>
      <c r="HA324">
        <v>1.1179999999999999</v>
      </c>
      <c r="HB324">
        <v>1.224</v>
      </c>
      <c r="HC324">
        <v>0.51700000000000002</v>
      </c>
      <c r="HD324">
        <v>0.71199999999999997</v>
      </c>
      <c r="HE324">
        <v>0.53600000000000003</v>
      </c>
      <c r="HF324">
        <v>0.89400000000000002</v>
      </c>
      <c r="HG324">
        <v>1</v>
      </c>
      <c r="HH324">
        <v>0.84499999999999997</v>
      </c>
      <c r="HI324">
        <v>0.108</v>
      </c>
      <c r="HJ324">
        <v>1.9E-2</v>
      </c>
      <c r="HK324">
        <v>0.20399999999999999</v>
      </c>
      <c r="HL324">
        <v>0.91400000000000003</v>
      </c>
      <c r="HM324">
        <v>0.746</v>
      </c>
      <c r="HN324">
        <v>0.34599999999999997</v>
      </c>
      <c r="HO324">
        <v>0.82399999999999995</v>
      </c>
      <c r="HP324">
        <v>0.29499999999999998</v>
      </c>
      <c r="HQ324">
        <v>5.6000000000000001E-2</v>
      </c>
      <c r="HR324">
        <v>0.63300000000000001</v>
      </c>
      <c r="HS324">
        <v>0.11600000000000001</v>
      </c>
      <c r="HT324">
        <v>0.29199999999999998</v>
      </c>
      <c r="HU324">
        <v>0.435</v>
      </c>
      <c r="HV324">
        <v>9.1999999999999998E-2</v>
      </c>
      <c r="HW324">
        <v>0.442</v>
      </c>
      <c r="HX324" s="40" t="s">
        <v>85</v>
      </c>
      <c r="HY324" s="35" t="s">
        <v>85</v>
      </c>
      <c r="HZ324" s="36" t="s">
        <v>85</v>
      </c>
      <c r="IA324" s="36" t="s">
        <v>85</v>
      </c>
      <c r="IB324" s="36" t="s">
        <v>85</v>
      </c>
      <c r="IC324" s="36" t="s">
        <v>85</v>
      </c>
      <c r="ID324" s="37" t="s">
        <v>85</v>
      </c>
      <c r="IE324" s="37" t="s">
        <v>85</v>
      </c>
      <c r="IF324" s="34" t="str">
        <f t="shared" ref="IF324:IF361" si="41">IFERROR(RANK(HX324,HX:HX,1),"")</f>
        <v/>
      </c>
      <c r="IG324" t="str">
        <f t="shared" ref="IG324:IG361" si="42">IFERROR(RANK(HY324,HY:HY,1),"")</f>
        <v/>
      </c>
      <c r="IH324" t="str">
        <f t="shared" ref="IH324:IH361" si="43">IFERROR(RANK(HZ324,HZ:HZ,1),"")</f>
        <v/>
      </c>
      <c r="II324" t="str">
        <f t="shared" ref="II324:II361" si="44">IFERROR(RANK(IA324,IA:IA,1),"")</f>
        <v/>
      </c>
      <c r="IJ324" t="str">
        <f t="shared" ref="IJ324:IJ361" si="45">IFERROR(RANK(IB324,IB:IB,1),"")</f>
        <v/>
      </c>
      <c r="IK324" t="str">
        <f t="shared" ref="IK324:IK361" si="46">IFERROR(RANK(IC324,IC:IC,1),"")</f>
        <v/>
      </c>
      <c r="IL324" t="str">
        <f t="shared" ref="IL324:IL361" si="47">IFERROR(RANK(ID324,ID:ID,1),"")</f>
        <v/>
      </c>
      <c r="IM324" t="str">
        <f t="shared" ref="IM324:IM361" si="48">IFERROR(RANK(IE324,IE:IE,1),"")</f>
        <v/>
      </c>
    </row>
    <row r="325" spans="1:247" x14ac:dyDescent="0.25">
      <c r="A325" s="48">
        <v>801425</v>
      </c>
      <c r="E325" t="b">
        <v>0</v>
      </c>
      <c r="H325">
        <v>50</v>
      </c>
      <c r="J325" t="s">
        <v>46</v>
      </c>
      <c r="K325" t="b">
        <v>1</v>
      </c>
      <c r="N325" t="s">
        <v>43</v>
      </c>
      <c r="R325">
        <v>5.559999942779541</v>
      </c>
      <c r="S325">
        <v>4.0000000000000001E-3</v>
      </c>
      <c r="T325" t="b">
        <v>0</v>
      </c>
      <c r="U325">
        <v>43762.000243055554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10</v>
      </c>
      <c r="AC325">
        <v>10</v>
      </c>
      <c r="AD325">
        <v>2500</v>
      </c>
      <c r="AE325">
        <v>43691.000243055554</v>
      </c>
      <c r="AF325">
        <v>43762.000243055554</v>
      </c>
      <c r="AH325">
        <v>4.0000000000000001E-3</v>
      </c>
      <c r="AI325" t="s">
        <v>44</v>
      </c>
      <c r="AJ325">
        <v>134</v>
      </c>
      <c r="AK325">
        <v>829</v>
      </c>
      <c r="AL325">
        <v>296</v>
      </c>
      <c r="AM325">
        <v>12</v>
      </c>
      <c r="AN325">
        <v>655</v>
      </c>
      <c r="AO325">
        <v>139</v>
      </c>
      <c r="AP325">
        <v>700</v>
      </c>
      <c r="AQ325">
        <v>543</v>
      </c>
      <c r="AR325">
        <v>814</v>
      </c>
      <c r="AS325">
        <v>465</v>
      </c>
      <c r="AT325">
        <v>626</v>
      </c>
      <c r="AU325">
        <v>323</v>
      </c>
      <c r="AV325">
        <v>738</v>
      </c>
      <c r="AW325">
        <v>864</v>
      </c>
      <c r="AX325">
        <v>369</v>
      </c>
      <c r="AY325">
        <v>72</v>
      </c>
      <c r="AZ325">
        <v>99</v>
      </c>
      <c r="BA325">
        <v>52</v>
      </c>
      <c r="BB325">
        <v>72</v>
      </c>
      <c r="BC325">
        <v>51</v>
      </c>
      <c r="BD325">
        <v>66</v>
      </c>
      <c r="BE325">
        <v>68</v>
      </c>
      <c r="BF325">
        <v>100</v>
      </c>
      <c r="BG325">
        <v>100</v>
      </c>
      <c r="BH325">
        <v>100</v>
      </c>
      <c r="BI325">
        <v>100</v>
      </c>
      <c r="BJ325">
        <v>100</v>
      </c>
      <c r="BK325">
        <v>100</v>
      </c>
      <c r="BL325">
        <v>100</v>
      </c>
      <c r="BM325">
        <v>25</v>
      </c>
      <c r="BN325">
        <v>25</v>
      </c>
      <c r="BO325">
        <v>25</v>
      </c>
      <c r="BP325">
        <v>25</v>
      </c>
      <c r="BQ325">
        <v>0</v>
      </c>
      <c r="BR325">
        <v>0</v>
      </c>
      <c r="BS325">
        <v>0</v>
      </c>
      <c r="BT325">
        <v>2</v>
      </c>
      <c r="BU325">
        <v>1</v>
      </c>
      <c r="BV325">
        <v>3</v>
      </c>
      <c r="BW325">
        <v>1</v>
      </c>
      <c r="BX325">
        <v>3</v>
      </c>
      <c r="BY325">
        <v>3</v>
      </c>
      <c r="BZ325">
        <v>2</v>
      </c>
      <c r="CA325">
        <v>1</v>
      </c>
      <c r="CB325">
        <v>0</v>
      </c>
      <c r="CC325">
        <v>1</v>
      </c>
      <c r="CD325">
        <v>2</v>
      </c>
      <c r="CE325">
        <v>2</v>
      </c>
      <c r="CF325">
        <v>2</v>
      </c>
      <c r="CG325">
        <v>30</v>
      </c>
      <c r="CH325">
        <v>68</v>
      </c>
      <c r="CI325">
        <v>93</v>
      </c>
      <c r="CJ325">
        <v>79</v>
      </c>
      <c r="CK325">
        <v>40</v>
      </c>
      <c r="CL325">
        <v>80</v>
      </c>
      <c r="CM325">
        <v>33</v>
      </c>
      <c r="CN325">
        <v>30</v>
      </c>
      <c r="CO325">
        <v>6</v>
      </c>
      <c r="CP325">
        <v>39</v>
      </c>
      <c r="CQ325">
        <v>43</v>
      </c>
      <c r="CR325">
        <v>36</v>
      </c>
      <c r="CS325">
        <v>84</v>
      </c>
      <c r="CT325">
        <v>99</v>
      </c>
      <c r="CU325">
        <v>49</v>
      </c>
      <c r="CV325">
        <v>95</v>
      </c>
      <c r="CW325">
        <v>93</v>
      </c>
      <c r="CX325">
        <v>70</v>
      </c>
      <c r="CY325">
        <v>74</v>
      </c>
      <c r="CZ325">
        <v>47</v>
      </c>
      <c r="DA325">
        <v>77</v>
      </c>
      <c r="DB325">
        <v>83</v>
      </c>
      <c r="DC325">
        <v>10</v>
      </c>
      <c r="DD325">
        <v>96</v>
      </c>
      <c r="DE325">
        <v>1</v>
      </c>
      <c r="DF325">
        <v>5</v>
      </c>
      <c r="DG325">
        <v>20</v>
      </c>
      <c r="DH325">
        <v>27</v>
      </c>
      <c r="DI325">
        <v>41</v>
      </c>
      <c r="DJ325">
        <v>87</v>
      </c>
      <c r="DK325">
        <v>27</v>
      </c>
      <c r="DL325">
        <v>42</v>
      </c>
      <c r="DM325">
        <v>496</v>
      </c>
      <c r="DN325">
        <v>152</v>
      </c>
      <c r="DO325">
        <v>997</v>
      </c>
      <c r="DP325">
        <v>404</v>
      </c>
      <c r="DQ325">
        <v>533</v>
      </c>
      <c r="DR325">
        <v>443</v>
      </c>
      <c r="DS325">
        <v>615</v>
      </c>
      <c r="DT325">
        <v>403</v>
      </c>
      <c r="DU325">
        <v>599</v>
      </c>
      <c r="DV325">
        <v>909</v>
      </c>
      <c r="DW325">
        <v>694</v>
      </c>
      <c r="DX325">
        <v>383</v>
      </c>
      <c r="DY325">
        <v>104</v>
      </c>
      <c r="DZ325">
        <v>25</v>
      </c>
      <c r="EA325">
        <v>997</v>
      </c>
      <c r="EB325">
        <v>680</v>
      </c>
      <c r="EC325">
        <v>36</v>
      </c>
      <c r="ED325">
        <v>101</v>
      </c>
      <c r="EE325">
        <v>235</v>
      </c>
      <c r="EF325">
        <v>534</v>
      </c>
      <c r="EG325">
        <v>936</v>
      </c>
      <c r="EH325">
        <v>649</v>
      </c>
      <c r="EI325">
        <v>427</v>
      </c>
      <c r="EJ325">
        <v>665</v>
      </c>
      <c r="EK325">
        <v>361</v>
      </c>
      <c r="EL325">
        <v>932</v>
      </c>
      <c r="EM325">
        <v>43</v>
      </c>
      <c r="EN325">
        <v>319</v>
      </c>
      <c r="EO325">
        <v>454</v>
      </c>
      <c r="EP325">
        <v>758</v>
      </c>
      <c r="EQ325">
        <v>422</v>
      </c>
      <c r="ER325">
        <v>368</v>
      </c>
      <c r="ES325">
        <v>30</v>
      </c>
      <c r="ET325">
        <v>982</v>
      </c>
      <c r="EU325">
        <v>779</v>
      </c>
      <c r="EV325">
        <v>560</v>
      </c>
      <c r="EW325">
        <v>407</v>
      </c>
      <c r="EX325">
        <v>353</v>
      </c>
      <c r="EY325">
        <v>596</v>
      </c>
      <c r="EZ325">
        <v>389</v>
      </c>
      <c r="FA325">
        <v>729</v>
      </c>
      <c r="FB325">
        <v>651</v>
      </c>
      <c r="FC325">
        <v>393</v>
      </c>
      <c r="FD325">
        <v>590</v>
      </c>
      <c r="FE325">
        <v>870</v>
      </c>
      <c r="FF325">
        <v>148</v>
      </c>
      <c r="FG325">
        <v>64</v>
      </c>
      <c r="FH325">
        <v>997</v>
      </c>
      <c r="FI325">
        <v>143</v>
      </c>
      <c r="FJ325">
        <v>50</v>
      </c>
      <c r="FK325">
        <v>50</v>
      </c>
      <c r="FL325">
        <v>50</v>
      </c>
      <c r="FM325">
        <v>50</v>
      </c>
      <c r="FN325">
        <v>62</v>
      </c>
      <c r="FO325">
        <v>67</v>
      </c>
      <c r="FP325">
        <v>57</v>
      </c>
      <c r="FQ325">
        <v>60</v>
      </c>
      <c r="FR325">
        <v>54</v>
      </c>
      <c r="FS325">
        <v>51</v>
      </c>
      <c r="FT325">
        <v>70</v>
      </c>
      <c r="FU325">
        <v>50</v>
      </c>
      <c r="FV325">
        <v>50</v>
      </c>
      <c r="FW325">
        <v>50</v>
      </c>
      <c r="FX325">
        <v>50</v>
      </c>
      <c r="FY325">
        <v>50</v>
      </c>
      <c r="FZ325">
        <v>50</v>
      </c>
      <c r="GA325">
        <v>50</v>
      </c>
      <c r="GB325">
        <v>50</v>
      </c>
      <c r="GC325">
        <v>50</v>
      </c>
      <c r="GD325">
        <v>50</v>
      </c>
      <c r="GE325">
        <v>75</v>
      </c>
      <c r="GF325">
        <v>53</v>
      </c>
      <c r="GG325">
        <v>78</v>
      </c>
      <c r="GH325">
        <v>60</v>
      </c>
      <c r="GI325">
        <v>70</v>
      </c>
      <c r="GJ325">
        <v>75</v>
      </c>
      <c r="GK325">
        <v>73</v>
      </c>
      <c r="GL325">
        <v>50</v>
      </c>
      <c r="GM325">
        <v>50</v>
      </c>
      <c r="GN325">
        <v>50</v>
      </c>
      <c r="GO325">
        <v>50</v>
      </c>
      <c r="GP325">
        <v>50</v>
      </c>
      <c r="GQ325">
        <v>50</v>
      </c>
      <c r="GR325">
        <v>1.4969999999999999</v>
      </c>
      <c r="GS325">
        <v>1.1800000000000002</v>
      </c>
      <c r="GT325">
        <v>0.53600000000000003</v>
      </c>
      <c r="GU325">
        <v>0.60099999999999998</v>
      </c>
      <c r="GV325">
        <v>0.73499999999999999</v>
      </c>
      <c r="GW325">
        <v>1.034</v>
      </c>
      <c r="GX325">
        <v>1.4359999999999999</v>
      </c>
      <c r="GY325">
        <v>1.149</v>
      </c>
      <c r="GZ325">
        <v>0.92700000000000005</v>
      </c>
      <c r="HA325">
        <v>1.165</v>
      </c>
      <c r="HB325">
        <v>0.86099999999999999</v>
      </c>
      <c r="HC325">
        <v>1.4319999999999999</v>
      </c>
      <c r="HD325">
        <v>0.54300000000000004</v>
      </c>
      <c r="HE325">
        <v>0.81899999999999995</v>
      </c>
      <c r="HF325">
        <v>0.95399999999999996</v>
      </c>
      <c r="HG325">
        <v>2</v>
      </c>
      <c r="HH325">
        <v>0.42199999999999999</v>
      </c>
      <c r="HI325">
        <v>0.36799999999999999</v>
      </c>
      <c r="HJ325">
        <v>0.03</v>
      </c>
      <c r="HK325">
        <v>0.98199999999999998</v>
      </c>
      <c r="HL325">
        <v>0.77900000000000003</v>
      </c>
      <c r="HM325">
        <v>0.56000000000000005</v>
      </c>
      <c r="HN325">
        <v>0.40699999999999997</v>
      </c>
      <c r="HO325">
        <v>0.35299999999999998</v>
      </c>
      <c r="HP325">
        <v>0.59599999999999997</v>
      </c>
      <c r="HQ325">
        <v>0.38900000000000001</v>
      </c>
      <c r="HR325">
        <v>0.72899999999999998</v>
      </c>
      <c r="HS325">
        <v>0.65100000000000002</v>
      </c>
      <c r="HT325">
        <v>0.39300000000000002</v>
      </c>
      <c r="HU325">
        <v>0.59</v>
      </c>
      <c r="HV325">
        <v>0.87</v>
      </c>
      <c r="HW325">
        <v>0.14799999999999999</v>
      </c>
      <c r="HX325" s="40" t="s">
        <v>85</v>
      </c>
      <c r="HY325" s="35" t="s">
        <v>85</v>
      </c>
      <c r="HZ325" s="36" t="s">
        <v>85</v>
      </c>
      <c r="IA325" s="36" t="s">
        <v>85</v>
      </c>
      <c r="IB325" s="36">
        <v>42</v>
      </c>
      <c r="IC325" s="36" t="s">
        <v>85</v>
      </c>
      <c r="ID325" s="37" t="s">
        <v>85</v>
      </c>
      <c r="IE325" s="37" t="s">
        <v>85</v>
      </c>
      <c r="IF325" s="34" t="str">
        <f t="shared" si="41"/>
        <v/>
      </c>
      <c r="IG325" t="str">
        <f t="shared" si="42"/>
        <v/>
      </c>
      <c r="IH325" t="str">
        <f t="shared" si="43"/>
        <v/>
      </c>
      <c r="II325" t="str">
        <f t="shared" si="44"/>
        <v/>
      </c>
      <c r="IJ325">
        <f t="shared" si="45"/>
        <v>91</v>
      </c>
      <c r="IK325" t="str">
        <f t="shared" si="46"/>
        <v/>
      </c>
      <c r="IL325" t="str">
        <f t="shared" si="47"/>
        <v/>
      </c>
      <c r="IM325" t="str">
        <f t="shared" si="48"/>
        <v/>
      </c>
    </row>
    <row r="326" spans="1:247" x14ac:dyDescent="0.25">
      <c r="A326" s="48">
        <v>801427</v>
      </c>
      <c r="E326" t="b">
        <v>0</v>
      </c>
      <c r="H326">
        <v>40</v>
      </c>
      <c r="J326" t="s">
        <v>42</v>
      </c>
      <c r="K326" t="b">
        <v>1</v>
      </c>
      <c r="N326" t="s">
        <v>43</v>
      </c>
      <c r="R326">
        <v>0</v>
      </c>
      <c r="S326">
        <v>6.7000000000000004E-2</v>
      </c>
      <c r="T326" t="b">
        <v>0</v>
      </c>
      <c r="U326">
        <v>43748.000243055554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40</v>
      </c>
      <c r="AC326">
        <v>20</v>
      </c>
      <c r="AD326">
        <v>597</v>
      </c>
      <c r="AE326">
        <v>43691.000243055554</v>
      </c>
      <c r="AF326">
        <v>43748.000243055554</v>
      </c>
      <c r="AH326">
        <v>6.7000000000000004E-2</v>
      </c>
      <c r="AI326" t="s">
        <v>44</v>
      </c>
      <c r="AJ326">
        <v>364</v>
      </c>
      <c r="AK326">
        <v>642</v>
      </c>
      <c r="AL326">
        <v>46</v>
      </c>
      <c r="AM326">
        <v>211</v>
      </c>
      <c r="AN326">
        <v>51</v>
      </c>
      <c r="AO326">
        <v>495</v>
      </c>
      <c r="AP326">
        <v>382</v>
      </c>
      <c r="AQ326">
        <v>853</v>
      </c>
      <c r="AR326">
        <v>112</v>
      </c>
      <c r="AS326">
        <v>538</v>
      </c>
      <c r="AT326">
        <v>377</v>
      </c>
      <c r="AU326">
        <v>996</v>
      </c>
      <c r="AV326">
        <v>211</v>
      </c>
      <c r="AW326">
        <v>782</v>
      </c>
      <c r="AX326">
        <v>652</v>
      </c>
      <c r="AY326">
        <v>214</v>
      </c>
      <c r="AZ326">
        <v>65</v>
      </c>
      <c r="BA326">
        <v>72</v>
      </c>
      <c r="BB326">
        <v>74</v>
      </c>
      <c r="BC326">
        <v>57</v>
      </c>
      <c r="BD326">
        <v>97</v>
      </c>
      <c r="BE326">
        <v>100</v>
      </c>
      <c r="BF326">
        <v>100</v>
      </c>
      <c r="BG326">
        <v>100</v>
      </c>
      <c r="BH326">
        <v>100</v>
      </c>
      <c r="BI326">
        <v>100</v>
      </c>
      <c r="BJ326">
        <v>100</v>
      </c>
      <c r="BK326">
        <v>100</v>
      </c>
      <c r="BL326">
        <v>100</v>
      </c>
      <c r="BM326">
        <v>25</v>
      </c>
      <c r="BN326">
        <v>25</v>
      </c>
      <c r="BO326">
        <v>25</v>
      </c>
      <c r="BP326">
        <v>25</v>
      </c>
      <c r="BQ326">
        <v>3</v>
      </c>
      <c r="BR326">
        <v>2</v>
      </c>
      <c r="BS326">
        <v>2</v>
      </c>
      <c r="BT326">
        <v>3</v>
      </c>
      <c r="BU326">
        <v>2</v>
      </c>
      <c r="BV326">
        <v>3</v>
      </c>
      <c r="BW326">
        <v>2</v>
      </c>
      <c r="BX326">
        <v>1</v>
      </c>
      <c r="BY326">
        <v>3</v>
      </c>
      <c r="BZ326">
        <v>3</v>
      </c>
      <c r="CA326">
        <v>2</v>
      </c>
      <c r="CB326">
        <v>2</v>
      </c>
      <c r="CC326">
        <v>0</v>
      </c>
      <c r="CD326">
        <v>1</v>
      </c>
      <c r="CE326">
        <v>3</v>
      </c>
      <c r="CF326">
        <v>2</v>
      </c>
      <c r="CG326">
        <v>28</v>
      </c>
      <c r="CH326">
        <v>65</v>
      </c>
      <c r="CI326">
        <v>28</v>
      </c>
      <c r="CJ326">
        <v>33</v>
      </c>
      <c r="CK326">
        <v>62</v>
      </c>
      <c r="CL326">
        <v>22</v>
      </c>
      <c r="CM326">
        <v>26</v>
      </c>
      <c r="CN326">
        <v>4</v>
      </c>
      <c r="CO326">
        <v>82</v>
      </c>
      <c r="CP326">
        <v>73</v>
      </c>
      <c r="CQ326">
        <v>68</v>
      </c>
      <c r="CR326">
        <v>15</v>
      </c>
      <c r="CS326">
        <v>18</v>
      </c>
      <c r="CT326">
        <v>8</v>
      </c>
      <c r="CU326">
        <v>87</v>
      </c>
      <c r="CV326">
        <v>52</v>
      </c>
      <c r="CW326">
        <v>63</v>
      </c>
      <c r="CX326">
        <v>33</v>
      </c>
      <c r="CY326">
        <v>50</v>
      </c>
      <c r="CZ326">
        <v>75</v>
      </c>
      <c r="DA326">
        <v>2</v>
      </c>
      <c r="DB326">
        <v>63</v>
      </c>
      <c r="DC326">
        <v>0</v>
      </c>
      <c r="DD326">
        <v>66</v>
      </c>
      <c r="DE326">
        <v>57</v>
      </c>
      <c r="DF326">
        <v>98</v>
      </c>
      <c r="DG326">
        <v>18</v>
      </c>
      <c r="DH326">
        <v>42</v>
      </c>
      <c r="DI326">
        <v>42</v>
      </c>
      <c r="DJ326">
        <v>32</v>
      </c>
      <c r="DK326">
        <v>66</v>
      </c>
      <c r="DL326">
        <v>78</v>
      </c>
      <c r="DM326">
        <v>675</v>
      </c>
      <c r="DN326">
        <v>82</v>
      </c>
      <c r="DO326">
        <v>884</v>
      </c>
      <c r="DP326">
        <v>992</v>
      </c>
      <c r="DQ326">
        <v>271</v>
      </c>
      <c r="DR326">
        <v>66</v>
      </c>
      <c r="DS326">
        <v>144</v>
      </c>
      <c r="DT326">
        <v>450</v>
      </c>
      <c r="DU326">
        <v>168</v>
      </c>
      <c r="DV326">
        <v>572</v>
      </c>
      <c r="DW326">
        <v>230</v>
      </c>
      <c r="DX326">
        <v>693</v>
      </c>
      <c r="DY326">
        <v>408</v>
      </c>
      <c r="DZ326">
        <v>104</v>
      </c>
      <c r="EA326">
        <v>171</v>
      </c>
      <c r="EB326">
        <v>625</v>
      </c>
      <c r="EC326">
        <v>854</v>
      </c>
      <c r="ED326">
        <v>943</v>
      </c>
      <c r="EE326">
        <v>311</v>
      </c>
      <c r="EF326">
        <v>676</v>
      </c>
      <c r="EG326">
        <v>846</v>
      </c>
      <c r="EH326">
        <v>56</v>
      </c>
      <c r="EI326">
        <v>107</v>
      </c>
      <c r="EJ326">
        <v>136</v>
      </c>
      <c r="EK326">
        <v>555</v>
      </c>
      <c r="EL326">
        <v>835</v>
      </c>
      <c r="EM326">
        <v>98</v>
      </c>
      <c r="EN326">
        <v>614</v>
      </c>
      <c r="EO326">
        <v>695</v>
      </c>
      <c r="EP326">
        <v>962</v>
      </c>
      <c r="EQ326">
        <v>702</v>
      </c>
      <c r="ER326">
        <v>244</v>
      </c>
      <c r="ES326">
        <v>928</v>
      </c>
      <c r="ET326">
        <v>341</v>
      </c>
      <c r="EU326">
        <v>974</v>
      </c>
      <c r="EV326">
        <v>355</v>
      </c>
      <c r="EW326">
        <v>862</v>
      </c>
      <c r="EX326">
        <v>625</v>
      </c>
      <c r="EY326">
        <v>139</v>
      </c>
      <c r="EZ326">
        <v>331</v>
      </c>
      <c r="FA326">
        <v>711</v>
      </c>
      <c r="FB326">
        <v>736</v>
      </c>
      <c r="FC326">
        <v>457</v>
      </c>
      <c r="FD326">
        <v>232</v>
      </c>
      <c r="FE326">
        <v>182</v>
      </c>
      <c r="FF326">
        <v>798</v>
      </c>
      <c r="FG326">
        <v>998</v>
      </c>
      <c r="FH326">
        <v>467</v>
      </c>
      <c r="FI326">
        <v>586</v>
      </c>
      <c r="FJ326">
        <v>50</v>
      </c>
      <c r="FK326">
        <v>50</v>
      </c>
      <c r="FL326">
        <v>50</v>
      </c>
      <c r="FM326">
        <v>50</v>
      </c>
      <c r="FN326">
        <v>51</v>
      </c>
      <c r="FO326">
        <v>71</v>
      </c>
      <c r="FP326">
        <v>50</v>
      </c>
      <c r="FQ326">
        <v>55</v>
      </c>
      <c r="FR326">
        <v>63</v>
      </c>
      <c r="FS326">
        <v>76</v>
      </c>
      <c r="FT326">
        <v>68</v>
      </c>
      <c r="FU326">
        <v>50</v>
      </c>
      <c r="FV326">
        <v>50</v>
      </c>
      <c r="FW326">
        <v>50</v>
      </c>
      <c r="FX326">
        <v>50</v>
      </c>
      <c r="FY326">
        <v>50</v>
      </c>
      <c r="FZ326">
        <v>50</v>
      </c>
      <c r="GA326">
        <v>50</v>
      </c>
      <c r="GB326">
        <v>50</v>
      </c>
      <c r="GC326">
        <v>50</v>
      </c>
      <c r="GD326">
        <v>50</v>
      </c>
      <c r="GE326">
        <v>67</v>
      </c>
      <c r="GF326">
        <v>50</v>
      </c>
      <c r="GG326">
        <v>78</v>
      </c>
      <c r="GH326">
        <v>69</v>
      </c>
      <c r="GI326">
        <v>74</v>
      </c>
      <c r="GJ326">
        <v>66</v>
      </c>
      <c r="GK326">
        <v>55</v>
      </c>
      <c r="GL326">
        <v>50</v>
      </c>
      <c r="GM326">
        <v>50</v>
      </c>
      <c r="GN326">
        <v>50</v>
      </c>
      <c r="GO326">
        <v>50</v>
      </c>
      <c r="GP326">
        <v>50</v>
      </c>
      <c r="GQ326">
        <v>50</v>
      </c>
      <c r="GR326">
        <v>0.67100000000000004</v>
      </c>
      <c r="GS326">
        <v>1.125</v>
      </c>
      <c r="GT326">
        <v>1.3540000000000001</v>
      </c>
      <c r="GU326">
        <v>1.4430000000000001</v>
      </c>
      <c r="GV326">
        <v>0.81099999999999994</v>
      </c>
      <c r="GW326">
        <v>1.1760000000000002</v>
      </c>
      <c r="GX326">
        <v>1.3460000000000001</v>
      </c>
      <c r="GY326">
        <v>0.55600000000000005</v>
      </c>
      <c r="GZ326">
        <v>0.60699999999999998</v>
      </c>
      <c r="HA326">
        <v>0.63600000000000001</v>
      </c>
      <c r="HB326">
        <v>1.0550000000000002</v>
      </c>
      <c r="HC326">
        <v>1.335</v>
      </c>
      <c r="HD326">
        <v>0.59799999999999998</v>
      </c>
      <c r="HE326">
        <v>1.1139999999999999</v>
      </c>
      <c r="HF326">
        <v>1.1949999999999998</v>
      </c>
      <c r="HG326">
        <v>1</v>
      </c>
      <c r="HH326">
        <v>0.70199999999999996</v>
      </c>
      <c r="HI326">
        <v>0.24399999999999999</v>
      </c>
      <c r="HJ326">
        <v>0.92800000000000005</v>
      </c>
      <c r="HK326">
        <v>0.34100000000000003</v>
      </c>
      <c r="HL326">
        <v>0.97399999999999998</v>
      </c>
      <c r="HM326">
        <v>0.35499999999999998</v>
      </c>
      <c r="HN326">
        <v>0.86199999999999999</v>
      </c>
      <c r="HO326">
        <v>0.625</v>
      </c>
      <c r="HP326">
        <v>0.13900000000000001</v>
      </c>
      <c r="HQ326">
        <v>0.33100000000000002</v>
      </c>
      <c r="HR326">
        <v>0.71099999999999997</v>
      </c>
      <c r="HS326">
        <v>0.73599999999999999</v>
      </c>
      <c r="HT326">
        <v>0.45700000000000002</v>
      </c>
      <c r="HU326">
        <v>0.23200000000000001</v>
      </c>
      <c r="HV326">
        <v>0.182</v>
      </c>
      <c r="HW326">
        <v>0.79800000000000004</v>
      </c>
      <c r="HX326" s="40" t="s">
        <v>85</v>
      </c>
      <c r="HY326" s="35" t="s">
        <v>85</v>
      </c>
      <c r="HZ326" s="36" t="s">
        <v>85</v>
      </c>
      <c r="IA326" s="36" t="s">
        <v>85</v>
      </c>
      <c r="IB326" s="36" t="s">
        <v>85</v>
      </c>
      <c r="IC326" s="36" t="s">
        <v>85</v>
      </c>
      <c r="ID326" s="37" t="s">
        <v>85</v>
      </c>
      <c r="IE326" s="37" t="s">
        <v>85</v>
      </c>
      <c r="IF326" s="34" t="str">
        <f t="shared" si="41"/>
        <v/>
      </c>
      <c r="IG326" t="str">
        <f t="shared" si="42"/>
        <v/>
      </c>
      <c r="IH326" t="str">
        <f t="shared" si="43"/>
        <v/>
      </c>
      <c r="II326" t="str">
        <f t="shared" si="44"/>
        <v/>
      </c>
      <c r="IJ326" t="str">
        <f t="shared" si="45"/>
        <v/>
      </c>
      <c r="IK326" t="str">
        <f t="shared" si="46"/>
        <v/>
      </c>
      <c r="IL326" t="str">
        <f t="shared" si="47"/>
        <v/>
      </c>
      <c r="IM326" t="str">
        <f t="shared" si="48"/>
        <v/>
      </c>
    </row>
    <row r="327" spans="1:247" x14ac:dyDescent="0.25">
      <c r="A327" s="48">
        <v>801455</v>
      </c>
      <c r="E327" t="b">
        <v>0</v>
      </c>
      <c r="H327">
        <v>40</v>
      </c>
      <c r="J327" t="s">
        <v>46</v>
      </c>
      <c r="K327" t="b">
        <v>1</v>
      </c>
      <c r="N327" t="s">
        <v>43</v>
      </c>
      <c r="R327">
        <v>0</v>
      </c>
      <c r="S327">
        <v>9.1999999999999998E-2</v>
      </c>
      <c r="T327" t="b">
        <v>0</v>
      </c>
      <c r="U327">
        <v>43748.000243055554</v>
      </c>
      <c r="V327">
        <v>0</v>
      </c>
      <c r="W327">
        <v>0</v>
      </c>
      <c r="X327">
        <v>0</v>
      </c>
      <c r="Y327">
        <v>5</v>
      </c>
      <c r="Z327">
        <v>5</v>
      </c>
      <c r="AA327">
        <v>0</v>
      </c>
      <c r="AB327">
        <v>10</v>
      </c>
      <c r="AC327">
        <v>10</v>
      </c>
      <c r="AD327">
        <v>108</v>
      </c>
      <c r="AE327">
        <v>43691.000243055554</v>
      </c>
      <c r="AF327">
        <v>43748.000243055554</v>
      </c>
      <c r="AH327">
        <v>9.1999999999999998E-2</v>
      </c>
      <c r="AI327" t="s">
        <v>44</v>
      </c>
      <c r="AJ327">
        <v>44</v>
      </c>
      <c r="AK327">
        <v>846</v>
      </c>
      <c r="AL327">
        <v>120</v>
      </c>
      <c r="AM327">
        <v>841</v>
      </c>
      <c r="AN327">
        <v>12</v>
      </c>
      <c r="AO327">
        <v>955</v>
      </c>
      <c r="AP327">
        <v>512</v>
      </c>
      <c r="AQ327">
        <v>944</v>
      </c>
      <c r="AR327">
        <v>601</v>
      </c>
      <c r="AS327">
        <v>197</v>
      </c>
      <c r="AT327">
        <v>963</v>
      </c>
      <c r="AU327">
        <v>729</v>
      </c>
      <c r="AV327">
        <v>340</v>
      </c>
      <c r="AW327">
        <v>100</v>
      </c>
      <c r="AX327">
        <v>912</v>
      </c>
      <c r="AY327">
        <v>167</v>
      </c>
      <c r="AZ327">
        <v>78</v>
      </c>
      <c r="BA327">
        <v>52</v>
      </c>
      <c r="BB327">
        <v>73</v>
      </c>
      <c r="BC327">
        <v>77</v>
      </c>
      <c r="BD327">
        <v>59</v>
      </c>
      <c r="BE327">
        <v>96</v>
      </c>
      <c r="BF327">
        <v>100</v>
      </c>
      <c r="BG327">
        <v>100</v>
      </c>
      <c r="BH327">
        <v>100</v>
      </c>
      <c r="BI327">
        <v>100</v>
      </c>
      <c r="BJ327">
        <v>100</v>
      </c>
      <c r="BK327">
        <v>100</v>
      </c>
      <c r="BL327">
        <v>100</v>
      </c>
      <c r="BM327">
        <v>25</v>
      </c>
      <c r="BN327">
        <v>25</v>
      </c>
      <c r="BO327">
        <v>25</v>
      </c>
      <c r="BP327">
        <v>25</v>
      </c>
      <c r="BQ327">
        <v>2</v>
      </c>
      <c r="BR327">
        <v>2</v>
      </c>
      <c r="BS327">
        <v>1</v>
      </c>
      <c r="BT327">
        <v>1</v>
      </c>
      <c r="BU327">
        <v>0</v>
      </c>
      <c r="BV327">
        <v>2</v>
      </c>
      <c r="BW327">
        <v>3</v>
      </c>
      <c r="BX327">
        <v>1</v>
      </c>
      <c r="BY327">
        <v>2</v>
      </c>
      <c r="BZ327">
        <v>2</v>
      </c>
      <c r="CA327">
        <v>1</v>
      </c>
      <c r="CB327">
        <v>3</v>
      </c>
      <c r="CC327">
        <v>2</v>
      </c>
      <c r="CD327">
        <v>0</v>
      </c>
      <c r="CE327">
        <v>0</v>
      </c>
      <c r="CF327">
        <v>2</v>
      </c>
      <c r="CG327">
        <v>12</v>
      </c>
      <c r="CH327">
        <v>41</v>
      </c>
      <c r="CI327">
        <v>25</v>
      </c>
      <c r="CJ327">
        <v>11</v>
      </c>
      <c r="CK327">
        <v>72</v>
      </c>
      <c r="CL327">
        <v>50</v>
      </c>
      <c r="CM327">
        <v>82</v>
      </c>
      <c r="CN327">
        <v>18</v>
      </c>
      <c r="CO327">
        <v>2</v>
      </c>
      <c r="CP327">
        <v>84</v>
      </c>
      <c r="CQ327">
        <v>92</v>
      </c>
      <c r="CR327">
        <v>70</v>
      </c>
      <c r="CS327">
        <v>84</v>
      </c>
      <c r="CT327">
        <v>57</v>
      </c>
      <c r="CU327">
        <v>52</v>
      </c>
      <c r="CV327">
        <v>78</v>
      </c>
      <c r="CW327">
        <v>22</v>
      </c>
      <c r="CX327">
        <v>67</v>
      </c>
      <c r="CY327">
        <v>63</v>
      </c>
      <c r="CZ327">
        <v>35</v>
      </c>
      <c r="DA327">
        <v>13</v>
      </c>
      <c r="DB327">
        <v>59</v>
      </c>
      <c r="DC327">
        <v>34</v>
      </c>
      <c r="DD327">
        <v>76</v>
      </c>
      <c r="DE327">
        <v>77</v>
      </c>
      <c r="DF327">
        <v>40</v>
      </c>
      <c r="DG327">
        <v>28</v>
      </c>
      <c r="DH327">
        <v>63</v>
      </c>
      <c r="DI327">
        <v>85</v>
      </c>
      <c r="DJ327">
        <v>54</v>
      </c>
      <c r="DK327">
        <v>4</v>
      </c>
      <c r="DL327">
        <v>62</v>
      </c>
      <c r="DM327">
        <v>97</v>
      </c>
      <c r="DN327">
        <v>960</v>
      </c>
      <c r="DO327">
        <v>536</v>
      </c>
      <c r="DP327">
        <v>459</v>
      </c>
      <c r="DQ327">
        <v>61</v>
      </c>
      <c r="DR327">
        <v>903</v>
      </c>
      <c r="DS327">
        <v>583</v>
      </c>
      <c r="DT327">
        <v>269</v>
      </c>
      <c r="DU327">
        <v>919</v>
      </c>
      <c r="DV327">
        <v>354</v>
      </c>
      <c r="DW327">
        <v>997</v>
      </c>
      <c r="DX327">
        <v>346</v>
      </c>
      <c r="DY327">
        <v>489</v>
      </c>
      <c r="DZ327">
        <v>877</v>
      </c>
      <c r="EA327">
        <v>715</v>
      </c>
      <c r="EB327">
        <v>968</v>
      </c>
      <c r="EC327">
        <v>411</v>
      </c>
      <c r="ED327">
        <v>301</v>
      </c>
      <c r="EE327">
        <v>184</v>
      </c>
      <c r="EF327">
        <v>430</v>
      </c>
      <c r="EG327">
        <v>712</v>
      </c>
      <c r="EH327">
        <v>344</v>
      </c>
      <c r="EI327">
        <v>97</v>
      </c>
      <c r="EJ327">
        <v>729</v>
      </c>
      <c r="EK327">
        <v>893</v>
      </c>
      <c r="EL327">
        <v>444</v>
      </c>
      <c r="EM327">
        <v>480</v>
      </c>
      <c r="EN327">
        <v>569</v>
      </c>
      <c r="EO327">
        <v>301</v>
      </c>
      <c r="EP327">
        <v>548</v>
      </c>
      <c r="EQ327">
        <v>875</v>
      </c>
      <c r="ER327">
        <v>148</v>
      </c>
      <c r="ES327">
        <v>785</v>
      </c>
      <c r="ET327">
        <v>948</v>
      </c>
      <c r="EU327">
        <v>884</v>
      </c>
      <c r="EV327">
        <v>861</v>
      </c>
      <c r="EW327">
        <v>51</v>
      </c>
      <c r="EX327">
        <v>283</v>
      </c>
      <c r="EY327">
        <v>531</v>
      </c>
      <c r="EZ327">
        <v>193</v>
      </c>
      <c r="FA327">
        <v>121</v>
      </c>
      <c r="FB327">
        <v>704</v>
      </c>
      <c r="FC327">
        <v>77</v>
      </c>
      <c r="FD327">
        <v>359</v>
      </c>
      <c r="FE327">
        <v>0</v>
      </c>
      <c r="FF327">
        <v>668</v>
      </c>
      <c r="FG327">
        <v>60</v>
      </c>
      <c r="FH327">
        <v>469</v>
      </c>
      <c r="FI327">
        <v>622</v>
      </c>
      <c r="FJ327">
        <v>50</v>
      </c>
      <c r="FK327">
        <v>50</v>
      </c>
      <c r="FL327">
        <v>50</v>
      </c>
      <c r="FM327">
        <v>50</v>
      </c>
      <c r="FN327">
        <v>70</v>
      </c>
      <c r="FO327">
        <v>59</v>
      </c>
      <c r="FP327">
        <v>74</v>
      </c>
      <c r="FQ327">
        <v>61</v>
      </c>
      <c r="FR327">
        <v>67</v>
      </c>
      <c r="FS327">
        <v>71</v>
      </c>
      <c r="FT327">
        <v>57</v>
      </c>
      <c r="FU327">
        <v>50</v>
      </c>
      <c r="FV327">
        <v>50</v>
      </c>
      <c r="FW327">
        <v>50</v>
      </c>
      <c r="FX327">
        <v>50</v>
      </c>
      <c r="FY327">
        <v>50</v>
      </c>
      <c r="FZ327">
        <v>50</v>
      </c>
      <c r="GA327">
        <v>50</v>
      </c>
      <c r="GB327">
        <v>50</v>
      </c>
      <c r="GC327">
        <v>50</v>
      </c>
      <c r="GD327">
        <v>50</v>
      </c>
      <c r="GE327">
        <v>80</v>
      </c>
      <c r="GF327">
        <v>76</v>
      </c>
      <c r="GG327">
        <v>79</v>
      </c>
      <c r="GH327">
        <v>59</v>
      </c>
      <c r="GI327">
        <v>56</v>
      </c>
      <c r="GJ327">
        <v>53</v>
      </c>
      <c r="GK327">
        <v>66</v>
      </c>
      <c r="GL327">
        <v>50</v>
      </c>
      <c r="GM327">
        <v>50</v>
      </c>
      <c r="GN327">
        <v>50</v>
      </c>
      <c r="GO327">
        <v>50</v>
      </c>
      <c r="GP327">
        <v>50</v>
      </c>
      <c r="GQ327">
        <v>50</v>
      </c>
      <c r="GR327">
        <v>1.2149999999999999</v>
      </c>
      <c r="GS327">
        <v>1.468</v>
      </c>
      <c r="GT327">
        <v>0.91100000000000003</v>
      </c>
      <c r="GU327">
        <v>0.80099999999999993</v>
      </c>
      <c r="GV327">
        <v>0.68399999999999994</v>
      </c>
      <c r="GW327">
        <v>0.92999999999999994</v>
      </c>
      <c r="GX327">
        <v>1.212</v>
      </c>
      <c r="GY327">
        <v>0.84399999999999997</v>
      </c>
      <c r="GZ327">
        <v>0.59699999999999998</v>
      </c>
      <c r="HA327">
        <v>1.2290000000000001</v>
      </c>
      <c r="HB327">
        <v>1.393</v>
      </c>
      <c r="HC327">
        <v>0.94399999999999995</v>
      </c>
      <c r="HD327">
        <v>0.98</v>
      </c>
      <c r="HE327">
        <v>1.069</v>
      </c>
      <c r="HF327">
        <v>0.80099999999999993</v>
      </c>
      <c r="HG327">
        <v>2</v>
      </c>
      <c r="HH327">
        <v>0.875</v>
      </c>
      <c r="HI327">
        <v>0.14799999999999999</v>
      </c>
      <c r="HJ327">
        <v>0.78500000000000003</v>
      </c>
      <c r="HK327">
        <v>0.94799999999999995</v>
      </c>
      <c r="HL327">
        <v>0.88400000000000001</v>
      </c>
      <c r="HM327">
        <v>0.86099999999999999</v>
      </c>
      <c r="HN327">
        <v>5.0999999999999997E-2</v>
      </c>
      <c r="HO327">
        <v>0.28299999999999997</v>
      </c>
      <c r="HP327">
        <v>0.53100000000000003</v>
      </c>
      <c r="HQ327">
        <v>0.193</v>
      </c>
      <c r="HR327">
        <v>0.121</v>
      </c>
      <c r="HS327">
        <v>0.70399999999999996</v>
      </c>
      <c r="HT327">
        <v>7.6999999999999999E-2</v>
      </c>
      <c r="HU327">
        <v>0.35899999999999999</v>
      </c>
      <c r="HV327">
        <v>0</v>
      </c>
      <c r="HW327">
        <v>0.66800000000000004</v>
      </c>
      <c r="HX327" s="40" t="s">
        <v>85</v>
      </c>
      <c r="HY327" s="35" t="s">
        <v>85</v>
      </c>
      <c r="HZ327" s="36" t="s">
        <v>85</v>
      </c>
      <c r="IA327" s="36" t="s">
        <v>85</v>
      </c>
      <c r="IB327" s="36">
        <v>62</v>
      </c>
      <c r="IC327" s="36" t="s">
        <v>85</v>
      </c>
      <c r="ID327" s="37" t="s">
        <v>85</v>
      </c>
      <c r="IE327" s="37" t="s">
        <v>85</v>
      </c>
      <c r="IF327" s="34" t="str">
        <f t="shared" si="41"/>
        <v/>
      </c>
      <c r="IG327" t="str">
        <f t="shared" si="42"/>
        <v/>
      </c>
      <c r="IH327" t="str">
        <f t="shared" si="43"/>
        <v/>
      </c>
      <c r="II327" t="str">
        <f t="shared" si="44"/>
        <v/>
      </c>
      <c r="IJ327">
        <f t="shared" si="45"/>
        <v>124</v>
      </c>
      <c r="IK327" t="str">
        <f t="shared" si="46"/>
        <v/>
      </c>
      <c r="IL327" t="str">
        <f t="shared" si="47"/>
        <v/>
      </c>
      <c r="IM327" t="str">
        <f t="shared" si="48"/>
        <v/>
      </c>
    </row>
    <row r="328" spans="1:247" x14ac:dyDescent="0.25">
      <c r="A328" s="48">
        <v>801477</v>
      </c>
      <c r="E328" t="b">
        <v>0</v>
      </c>
      <c r="H328">
        <v>42</v>
      </c>
      <c r="J328" t="s">
        <v>42</v>
      </c>
      <c r="K328" t="b">
        <v>1</v>
      </c>
      <c r="N328" t="s">
        <v>43</v>
      </c>
      <c r="R328">
        <v>0</v>
      </c>
      <c r="S328">
        <v>0</v>
      </c>
      <c r="T328" t="b">
        <v>0</v>
      </c>
      <c r="U328">
        <v>43748.000243055554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1</v>
      </c>
      <c r="AC328">
        <v>1</v>
      </c>
      <c r="AD328">
        <v>1</v>
      </c>
      <c r="AE328">
        <v>43691.000243055554</v>
      </c>
      <c r="AF328">
        <v>43748.000243055554</v>
      </c>
      <c r="AH328">
        <v>0</v>
      </c>
      <c r="AI328" t="s">
        <v>44</v>
      </c>
      <c r="AJ328">
        <v>880</v>
      </c>
      <c r="AK328">
        <v>773</v>
      </c>
      <c r="AL328">
        <v>755</v>
      </c>
      <c r="AM328">
        <v>970</v>
      </c>
      <c r="AN328">
        <v>169</v>
      </c>
      <c r="AO328">
        <v>737</v>
      </c>
      <c r="AP328">
        <v>530</v>
      </c>
      <c r="AQ328">
        <v>222</v>
      </c>
      <c r="AR328">
        <v>550</v>
      </c>
      <c r="AS328">
        <v>595</v>
      </c>
      <c r="AT328">
        <v>341</v>
      </c>
      <c r="AU328">
        <v>861</v>
      </c>
      <c r="AV328">
        <v>706</v>
      </c>
      <c r="AW328">
        <v>253</v>
      </c>
      <c r="AX328">
        <v>791</v>
      </c>
      <c r="AY328">
        <v>598</v>
      </c>
      <c r="AZ328">
        <v>55</v>
      </c>
      <c r="BA328">
        <v>55</v>
      </c>
      <c r="BB328">
        <v>72</v>
      </c>
      <c r="BC328">
        <v>73</v>
      </c>
      <c r="BD328">
        <v>63</v>
      </c>
      <c r="BE328">
        <v>88</v>
      </c>
      <c r="BF328">
        <v>100</v>
      </c>
      <c r="BG328">
        <v>100</v>
      </c>
      <c r="BH328">
        <v>100</v>
      </c>
      <c r="BI328">
        <v>100</v>
      </c>
      <c r="BJ328">
        <v>100</v>
      </c>
      <c r="BK328">
        <v>100</v>
      </c>
      <c r="BL328">
        <v>100</v>
      </c>
      <c r="BM328">
        <v>25</v>
      </c>
      <c r="BN328">
        <v>25</v>
      </c>
      <c r="BO328">
        <v>25</v>
      </c>
      <c r="BP328">
        <v>25</v>
      </c>
      <c r="BQ328">
        <v>0</v>
      </c>
      <c r="BR328">
        <v>3</v>
      </c>
      <c r="BS328">
        <v>3</v>
      </c>
      <c r="BT328">
        <v>2</v>
      </c>
      <c r="BU328">
        <v>1</v>
      </c>
      <c r="BV328">
        <v>0</v>
      </c>
      <c r="BW328">
        <v>3</v>
      </c>
      <c r="BX328">
        <v>0</v>
      </c>
      <c r="BY328">
        <v>2</v>
      </c>
      <c r="BZ328">
        <v>1</v>
      </c>
      <c r="CA328">
        <v>1</v>
      </c>
      <c r="CB328">
        <v>3</v>
      </c>
      <c r="CC328">
        <v>0</v>
      </c>
      <c r="CD328">
        <v>3</v>
      </c>
      <c r="CE328">
        <v>0</v>
      </c>
      <c r="CF328">
        <v>2</v>
      </c>
      <c r="CG328">
        <v>80</v>
      </c>
      <c r="CH328">
        <v>69</v>
      </c>
      <c r="CI328">
        <v>50</v>
      </c>
      <c r="CJ328">
        <v>18</v>
      </c>
      <c r="CK328">
        <v>64</v>
      </c>
      <c r="CL328">
        <v>99</v>
      </c>
      <c r="CM328">
        <v>64</v>
      </c>
      <c r="CN328">
        <v>14</v>
      </c>
      <c r="CO328">
        <v>11</v>
      </c>
      <c r="CP328">
        <v>10</v>
      </c>
      <c r="CQ328">
        <v>39</v>
      </c>
      <c r="CR328">
        <v>100</v>
      </c>
      <c r="CS328">
        <v>77</v>
      </c>
      <c r="CT328">
        <v>57</v>
      </c>
      <c r="CU328">
        <v>37</v>
      </c>
      <c r="CV328">
        <v>13</v>
      </c>
      <c r="CW328">
        <v>20</v>
      </c>
      <c r="CX328">
        <v>91</v>
      </c>
      <c r="CY328">
        <v>13</v>
      </c>
      <c r="CZ328">
        <v>26</v>
      </c>
      <c r="DA328">
        <v>29</v>
      </c>
      <c r="DB328">
        <v>23</v>
      </c>
      <c r="DC328">
        <v>0</v>
      </c>
      <c r="DD328">
        <v>96</v>
      </c>
      <c r="DE328">
        <v>42</v>
      </c>
      <c r="DF328">
        <v>92</v>
      </c>
      <c r="DG328">
        <v>92</v>
      </c>
      <c r="DH328">
        <v>35</v>
      </c>
      <c r="DI328">
        <v>13</v>
      </c>
      <c r="DJ328">
        <v>63</v>
      </c>
      <c r="DK328">
        <v>66</v>
      </c>
      <c r="DL328">
        <v>49</v>
      </c>
      <c r="DM328">
        <v>322</v>
      </c>
      <c r="DN328">
        <v>59</v>
      </c>
      <c r="DO328">
        <v>360</v>
      </c>
      <c r="DP328">
        <v>522</v>
      </c>
      <c r="DQ328">
        <v>104</v>
      </c>
      <c r="DR328">
        <v>920</v>
      </c>
      <c r="DS328">
        <v>212</v>
      </c>
      <c r="DT328">
        <v>218</v>
      </c>
      <c r="DU328">
        <v>694</v>
      </c>
      <c r="DV328">
        <v>674</v>
      </c>
      <c r="DW328">
        <v>402</v>
      </c>
      <c r="DX328">
        <v>826</v>
      </c>
      <c r="DY328">
        <v>547</v>
      </c>
      <c r="DZ328">
        <v>485</v>
      </c>
      <c r="EA328">
        <v>571</v>
      </c>
      <c r="EB328">
        <v>289</v>
      </c>
      <c r="EC328">
        <v>799</v>
      </c>
      <c r="ED328">
        <v>173</v>
      </c>
      <c r="EE328">
        <v>41</v>
      </c>
      <c r="EF328">
        <v>545</v>
      </c>
      <c r="EG328">
        <v>226</v>
      </c>
      <c r="EH328">
        <v>634</v>
      </c>
      <c r="EI328">
        <v>969</v>
      </c>
      <c r="EJ328">
        <v>744</v>
      </c>
      <c r="EK328">
        <v>340</v>
      </c>
      <c r="EL328">
        <v>665</v>
      </c>
      <c r="EM328">
        <v>527</v>
      </c>
      <c r="EN328">
        <v>787</v>
      </c>
      <c r="EO328">
        <v>954</v>
      </c>
      <c r="EP328">
        <v>578</v>
      </c>
      <c r="EQ328">
        <v>173</v>
      </c>
      <c r="ER328">
        <v>297</v>
      </c>
      <c r="ES328">
        <v>6</v>
      </c>
      <c r="ET328">
        <v>153</v>
      </c>
      <c r="EU328">
        <v>709</v>
      </c>
      <c r="EV328">
        <v>664</v>
      </c>
      <c r="EW328">
        <v>4</v>
      </c>
      <c r="EX328">
        <v>123</v>
      </c>
      <c r="EY328">
        <v>816</v>
      </c>
      <c r="EZ328">
        <v>975</v>
      </c>
      <c r="FA328">
        <v>304</v>
      </c>
      <c r="FB328">
        <v>437</v>
      </c>
      <c r="FC328">
        <v>858</v>
      </c>
      <c r="FD328">
        <v>490</v>
      </c>
      <c r="FE328">
        <v>50</v>
      </c>
      <c r="FF328">
        <v>570</v>
      </c>
      <c r="FG328">
        <v>399</v>
      </c>
      <c r="FH328">
        <v>671</v>
      </c>
      <c r="FI328">
        <v>855</v>
      </c>
      <c r="FJ328">
        <v>50</v>
      </c>
      <c r="FK328">
        <v>50</v>
      </c>
      <c r="FL328">
        <v>50</v>
      </c>
      <c r="FM328">
        <v>50</v>
      </c>
      <c r="FN328">
        <v>65</v>
      </c>
      <c r="FO328">
        <v>50</v>
      </c>
      <c r="FP328">
        <v>55</v>
      </c>
      <c r="FQ328">
        <v>61</v>
      </c>
      <c r="FR328">
        <v>60</v>
      </c>
      <c r="FS328">
        <v>75</v>
      </c>
      <c r="FT328">
        <v>79</v>
      </c>
      <c r="FU328">
        <v>50</v>
      </c>
      <c r="FV328">
        <v>50</v>
      </c>
      <c r="FW328">
        <v>50</v>
      </c>
      <c r="FX328">
        <v>50</v>
      </c>
      <c r="FY328">
        <v>50</v>
      </c>
      <c r="FZ328">
        <v>50</v>
      </c>
      <c r="GA328">
        <v>50</v>
      </c>
      <c r="GB328">
        <v>50</v>
      </c>
      <c r="GC328">
        <v>50</v>
      </c>
      <c r="GD328">
        <v>50</v>
      </c>
      <c r="GE328">
        <v>61</v>
      </c>
      <c r="GF328">
        <v>62</v>
      </c>
      <c r="GG328">
        <v>76</v>
      </c>
      <c r="GH328">
        <v>61</v>
      </c>
      <c r="GI328">
        <v>60</v>
      </c>
      <c r="GJ328">
        <v>71</v>
      </c>
      <c r="GK328">
        <v>58</v>
      </c>
      <c r="GL328">
        <v>50</v>
      </c>
      <c r="GM328">
        <v>50</v>
      </c>
      <c r="GN328">
        <v>50</v>
      </c>
      <c r="GO328">
        <v>50</v>
      </c>
      <c r="GP328">
        <v>50</v>
      </c>
      <c r="GQ328">
        <v>50</v>
      </c>
      <c r="GR328">
        <v>1.071</v>
      </c>
      <c r="GS328">
        <v>0.78899999999999992</v>
      </c>
      <c r="GT328">
        <v>1.2989999999999999</v>
      </c>
      <c r="GU328">
        <v>0.67300000000000004</v>
      </c>
      <c r="GV328">
        <v>0.54100000000000004</v>
      </c>
      <c r="GW328">
        <v>1.0449999999999999</v>
      </c>
      <c r="GX328">
        <v>0.72599999999999998</v>
      </c>
      <c r="GY328">
        <v>1.1339999999999999</v>
      </c>
      <c r="GZ328">
        <v>1.4689999999999999</v>
      </c>
      <c r="HA328">
        <v>1.244</v>
      </c>
      <c r="HB328">
        <v>0.84000000000000008</v>
      </c>
      <c r="HC328">
        <v>1.165</v>
      </c>
      <c r="HD328">
        <v>1.0270000000000001</v>
      </c>
      <c r="HE328">
        <v>1.2869999999999999</v>
      </c>
      <c r="HF328">
        <v>1.454</v>
      </c>
      <c r="HG328">
        <v>2</v>
      </c>
      <c r="HH328">
        <v>0.17299999999999999</v>
      </c>
      <c r="HI328">
        <v>0.29699999999999999</v>
      </c>
      <c r="HJ328">
        <v>6.0000000000000001E-3</v>
      </c>
      <c r="HK328">
        <v>0.153</v>
      </c>
      <c r="HL328">
        <v>0.70899999999999996</v>
      </c>
      <c r="HM328">
        <v>0.66400000000000003</v>
      </c>
      <c r="HN328">
        <v>4.0000000000000001E-3</v>
      </c>
      <c r="HO328">
        <v>0.123</v>
      </c>
      <c r="HP328">
        <v>0.81599999999999995</v>
      </c>
      <c r="HQ328">
        <v>0.97499999999999998</v>
      </c>
      <c r="HR328">
        <v>0.30399999999999999</v>
      </c>
      <c r="HS328">
        <v>0.437</v>
      </c>
      <c r="HT328">
        <v>0.85799999999999998</v>
      </c>
      <c r="HU328">
        <v>0.49</v>
      </c>
      <c r="HV328">
        <v>0.05</v>
      </c>
      <c r="HW328">
        <v>0.56999999999999995</v>
      </c>
      <c r="HX328" s="40" t="s">
        <v>85</v>
      </c>
      <c r="HY328" s="35" t="s">
        <v>85</v>
      </c>
      <c r="HZ328" s="36" t="s">
        <v>85</v>
      </c>
      <c r="IA328" s="36" t="s">
        <v>85</v>
      </c>
      <c r="IB328" s="36">
        <v>49</v>
      </c>
      <c r="IC328" s="36" t="s">
        <v>85</v>
      </c>
      <c r="ID328" s="37" t="s">
        <v>85</v>
      </c>
      <c r="IE328" s="37" t="s">
        <v>85</v>
      </c>
      <c r="IF328" s="34" t="str">
        <f t="shared" si="41"/>
        <v/>
      </c>
      <c r="IG328" t="str">
        <f t="shared" si="42"/>
        <v/>
      </c>
      <c r="IH328" t="str">
        <f t="shared" si="43"/>
        <v/>
      </c>
      <c r="II328" t="str">
        <f t="shared" si="44"/>
        <v/>
      </c>
      <c r="IJ328">
        <f t="shared" si="45"/>
        <v>104</v>
      </c>
      <c r="IK328" t="str">
        <f t="shared" si="46"/>
        <v/>
      </c>
      <c r="IL328" t="str">
        <f t="shared" si="47"/>
        <v/>
      </c>
      <c r="IM328" t="str">
        <f t="shared" si="48"/>
        <v/>
      </c>
    </row>
    <row r="329" spans="1:247" x14ac:dyDescent="0.25">
      <c r="A329" s="48">
        <v>801488</v>
      </c>
      <c r="E329" t="b">
        <v>0</v>
      </c>
      <c r="H329">
        <v>40</v>
      </c>
      <c r="J329" t="s">
        <v>46</v>
      </c>
      <c r="K329" t="b">
        <v>1</v>
      </c>
      <c r="N329" t="s">
        <v>43</v>
      </c>
      <c r="R329">
        <v>52.819999694824219</v>
      </c>
      <c r="S329">
        <v>0</v>
      </c>
      <c r="T329" t="b">
        <v>0</v>
      </c>
      <c r="U329">
        <v>43748.000243055554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10</v>
      </c>
      <c r="AC329">
        <v>10</v>
      </c>
      <c r="AD329">
        <v>9999</v>
      </c>
      <c r="AE329">
        <v>43691.000243055554</v>
      </c>
      <c r="AF329">
        <v>43748.000243055554</v>
      </c>
      <c r="AH329">
        <v>0</v>
      </c>
      <c r="AI329" t="s">
        <v>44</v>
      </c>
      <c r="AJ329">
        <v>236</v>
      </c>
      <c r="AK329">
        <v>231</v>
      </c>
      <c r="AL329">
        <v>946</v>
      </c>
      <c r="AM329">
        <v>708</v>
      </c>
      <c r="AN329">
        <v>585</v>
      </c>
      <c r="AO329">
        <v>962</v>
      </c>
      <c r="AP329">
        <v>296</v>
      </c>
      <c r="AQ329">
        <v>175</v>
      </c>
      <c r="AR329">
        <v>406</v>
      </c>
      <c r="AS329">
        <v>408</v>
      </c>
      <c r="AT329">
        <v>995</v>
      </c>
      <c r="AU329">
        <v>764</v>
      </c>
      <c r="AV329">
        <v>934</v>
      </c>
      <c r="AW329">
        <v>848</v>
      </c>
      <c r="AX329">
        <v>364</v>
      </c>
      <c r="AY329">
        <v>33</v>
      </c>
      <c r="AZ329">
        <v>59</v>
      </c>
      <c r="BA329">
        <v>54</v>
      </c>
      <c r="BB329">
        <v>92</v>
      </c>
      <c r="BC329">
        <v>71</v>
      </c>
      <c r="BD329">
        <v>83</v>
      </c>
      <c r="BE329">
        <v>100</v>
      </c>
      <c r="BF329">
        <v>100</v>
      </c>
      <c r="BG329">
        <v>100</v>
      </c>
      <c r="BH329">
        <v>100</v>
      </c>
      <c r="BI329">
        <v>100</v>
      </c>
      <c r="BJ329">
        <v>100</v>
      </c>
      <c r="BK329">
        <v>100</v>
      </c>
      <c r="BL329">
        <v>100</v>
      </c>
      <c r="BM329">
        <v>25</v>
      </c>
      <c r="BN329">
        <v>25</v>
      </c>
      <c r="BO329">
        <v>25</v>
      </c>
      <c r="BP329">
        <v>25</v>
      </c>
      <c r="BQ329">
        <v>3</v>
      </c>
      <c r="BR329">
        <v>3</v>
      </c>
      <c r="BS329">
        <v>3</v>
      </c>
      <c r="BT329">
        <v>2</v>
      </c>
      <c r="BU329">
        <v>1</v>
      </c>
      <c r="BV329">
        <v>0</v>
      </c>
      <c r="BW329">
        <v>0</v>
      </c>
      <c r="BX329">
        <v>3</v>
      </c>
      <c r="BY329">
        <v>2</v>
      </c>
      <c r="BZ329">
        <v>0</v>
      </c>
      <c r="CA329">
        <v>1</v>
      </c>
      <c r="CB329">
        <v>2</v>
      </c>
      <c r="CC329">
        <v>3</v>
      </c>
      <c r="CD329">
        <v>2</v>
      </c>
      <c r="CE329">
        <v>3</v>
      </c>
      <c r="CF329">
        <v>2</v>
      </c>
      <c r="CG329">
        <v>38</v>
      </c>
      <c r="CH329">
        <v>19</v>
      </c>
      <c r="CI329">
        <v>51</v>
      </c>
      <c r="CJ329">
        <v>20</v>
      </c>
      <c r="CK329">
        <v>44</v>
      </c>
      <c r="CL329">
        <v>37</v>
      </c>
      <c r="CM329">
        <v>74</v>
      </c>
      <c r="CN329">
        <v>43</v>
      </c>
      <c r="CO329">
        <v>11</v>
      </c>
      <c r="CP329">
        <v>24</v>
      </c>
      <c r="CQ329">
        <v>0</v>
      </c>
      <c r="CR329">
        <v>33</v>
      </c>
      <c r="CS329">
        <v>29</v>
      </c>
      <c r="CT329">
        <v>36</v>
      </c>
      <c r="CU329">
        <v>36</v>
      </c>
      <c r="CV329">
        <v>29</v>
      </c>
      <c r="CW329">
        <v>83</v>
      </c>
      <c r="CX329">
        <v>58</v>
      </c>
      <c r="CY329">
        <v>89</v>
      </c>
      <c r="CZ329">
        <v>90</v>
      </c>
      <c r="DA329">
        <v>83</v>
      </c>
      <c r="DB329">
        <v>54</v>
      </c>
      <c r="DC329">
        <v>52</v>
      </c>
      <c r="DD329">
        <v>5</v>
      </c>
      <c r="DE329">
        <v>67</v>
      </c>
      <c r="DF329">
        <v>94</v>
      </c>
      <c r="DG329">
        <v>40</v>
      </c>
      <c r="DH329">
        <v>82</v>
      </c>
      <c r="DI329">
        <v>76</v>
      </c>
      <c r="DJ329">
        <v>64</v>
      </c>
      <c r="DK329">
        <v>16</v>
      </c>
      <c r="DL329">
        <v>19</v>
      </c>
      <c r="DM329">
        <v>989</v>
      </c>
      <c r="DN329">
        <v>960</v>
      </c>
      <c r="DO329">
        <v>863</v>
      </c>
      <c r="DP329">
        <v>688</v>
      </c>
      <c r="DQ329">
        <v>234</v>
      </c>
      <c r="DR329">
        <v>210</v>
      </c>
      <c r="DS329">
        <v>111</v>
      </c>
      <c r="DT329">
        <v>86</v>
      </c>
      <c r="DU329">
        <v>893</v>
      </c>
      <c r="DV329">
        <v>22</v>
      </c>
      <c r="DW329">
        <v>82</v>
      </c>
      <c r="DX329">
        <v>685</v>
      </c>
      <c r="DY329">
        <v>949</v>
      </c>
      <c r="DZ329">
        <v>820</v>
      </c>
      <c r="EA329">
        <v>330</v>
      </c>
      <c r="EB329">
        <v>634</v>
      </c>
      <c r="EC329">
        <v>187</v>
      </c>
      <c r="ED329">
        <v>200</v>
      </c>
      <c r="EE329">
        <v>810</v>
      </c>
      <c r="EF329">
        <v>221</v>
      </c>
      <c r="EG329">
        <v>394</v>
      </c>
      <c r="EH329">
        <v>89</v>
      </c>
      <c r="EI329">
        <v>686</v>
      </c>
      <c r="EJ329">
        <v>782</v>
      </c>
      <c r="EK329">
        <v>731</v>
      </c>
      <c r="EL329">
        <v>484</v>
      </c>
      <c r="EM329">
        <v>939</v>
      </c>
      <c r="EN329">
        <v>577</v>
      </c>
      <c r="EO329">
        <v>959</v>
      </c>
      <c r="EP329">
        <v>230</v>
      </c>
      <c r="EQ329">
        <v>257</v>
      </c>
      <c r="ER329">
        <v>862</v>
      </c>
      <c r="ES329">
        <v>838</v>
      </c>
      <c r="ET329">
        <v>184</v>
      </c>
      <c r="EU329">
        <v>169</v>
      </c>
      <c r="EV329">
        <v>490</v>
      </c>
      <c r="EW329">
        <v>616</v>
      </c>
      <c r="EX329">
        <v>473</v>
      </c>
      <c r="EY329">
        <v>428</v>
      </c>
      <c r="EZ329">
        <v>206</v>
      </c>
      <c r="FA329">
        <v>584</v>
      </c>
      <c r="FB329">
        <v>610</v>
      </c>
      <c r="FC329">
        <v>453</v>
      </c>
      <c r="FD329">
        <v>907</v>
      </c>
      <c r="FE329">
        <v>252</v>
      </c>
      <c r="FF329">
        <v>258</v>
      </c>
      <c r="FG329">
        <v>63</v>
      </c>
      <c r="FH329">
        <v>692</v>
      </c>
      <c r="FI329">
        <v>776</v>
      </c>
      <c r="FJ329">
        <v>50</v>
      </c>
      <c r="FK329">
        <v>50</v>
      </c>
      <c r="FL329">
        <v>50</v>
      </c>
      <c r="FM329">
        <v>50</v>
      </c>
      <c r="FN329">
        <v>55</v>
      </c>
      <c r="FO329">
        <v>71</v>
      </c>
      <c r="FP329">
        <v>62</v>
      </c>
      <c r="FQ329">
        <v>50</v>
      </c>
      <c r="FR329">
        <v>75</v>
      </c>
      <c r="FS329">
        <v>69</v>
      </c>
      <c r="FT329">
        <v>52</v>
      </c>
      <c r="FU329">
        <v>50</v>
      </c>
      <c r="FV329">
        <v>50</v>
      </c>
      <c r="FW329">
        <v>50</v>
      </c>
      <c r="FX329">
        <v>50</v>
      </c>
      <c r="FY329">
        <v>50</v>
      </c>
      <c r="FZ329">
        <v>50</v>
      </c>
      <c r="GA329">
        <v>50</v>
      </c>
      <c r="GB329">
        <v>50</v>
      </c>
      <c r="GC329">
        <v>50</v>
      </c>
      <c r="GD329">
        <v>50</v>
      </c>
      <c r="GE329">
        <v>73</v>
      </c>
      <c r="GF329">
        <v>80</v>
      </c>
      <c r="GG329">
        <v>77</v>
      </c>
      <c r="GH329">
        <v>67</v>
      </c>
      <c r="GI329">
        <v>68</v>
      </c>
      <c r="GJ329">
        <v>55</v>
      </c>
      <c r="GK329">
        <v>54</v>
      </c>
      <c r="GL329">
        <v>50</v>
      </c>
      <c r="GM329">
        <v>50</v>
      </c>
      <c r="GN329">
        <v>50</v>
      </c>
      <c r="GO329">
        <v>50</v>
      </c>
      <c r="GP329">
        <v>50</v>
      </c>
      <c r="GQ329">
        <v>50</v>
      </c>
      <c r="GR329">
        <v>0.83000000000000007</v>
      </c>
      <c r="GS329">
        <v>1.1339999999999999</v>
      </c>
      <c r="GT329">
        <v>0.68700000000000006</v>
      </c>
      <c r="GU329">
        <v>0.7</v>
      </c>
      <c r="GV329">
        <v>1.31</v>
      </c>
      <c r="GW329">
        <v>0.72099999999999997</v>
      </c>
      <c r="GX329">
        <v>0.89400000000000002</v>
      </c>
      <c r="GY329">
        <v>0.58899999999999997</v>
      </c>
      <c r="GZ329">
        <v>1.1859999999999999</v>
      </c>
      <c r="HA329">
        <v>1.282</v>
      </c>
      <c r="HB329">
        <v>1.2309999999999999</v>
      </c>
      <c r="HC329">
        <v>0.98399999999999999</v>
      </c>
      <c r="HD329">
        <v>1.4390000000000001</v>
      </c>
      <c r="HE329">
        <v>1.077</v>
      </c>
      <c r="HF329">
        <v>1.4590000000000001</v>
      </c>
      <c r="HG329">
        <v>2</v>
      </c>
      <c r="HH329">
        <v>0.25700000000000001</v>
      </c>
      <c r="HI329">
        <v>0.86199999999999999</v>
      </c>
      <c r="HJ329">
        <v>0.83799999999999997</v>
      </c>
      <c r="HK329">
        <v>0.184</v>
      </c>
      <c r="HL329">
        <v>0.16900000000000001</v>
      </c>
      <c r="HM329">
        <v>0.49</v>
      </c>
      <c r="HN329">
        <v>0.61599999999999999</v>
      </c>
      <c r="HO329">
        <v>0.47299999999999998</v>
      </c>
      <c r="HP329">
        <v>0.42799999999999999</v>
      </c>
      <c r="HQ329">
        <v>0.20599999999999999</v>
      </c>
      <c r="HR329">
        <v>0.58399999999999996</v>
      </c>
      <c r="HS329">
        <v>0.61</v>
      </c>
      <c r="HT329">
        <v>0.45300000000000001</v>
      </c>
      <c r="HU329">
        <v>0.90700000000000003</v>
      </c>
      <c r="HV329">
        <v>0.252</v>
      </c>
      <c r="HW329">
        <v>0.25800000000000001</v>
      </c>
      <c r="HX329" s="40" t="s">
        <v>85</v>
      </c>
      <c r="HY329" s="35" t="s">
        <v>85</v>
      </c>
      <c r="HZ329" s="36" t="s">
        <v>85</v>
      </c>
      <c r="IA329" s="36" t="s">
        <v>85</v>
      </c>
      <c r="IB329" s="36">
        <v>19</v>
      </c>
      <c r="IC329" s="36" t="s">
        <v>85</v>
      </c>
      <c r="ID329" s="37" t="s">
        <v>85</v>
      </c>
      <c r="IE329" s="37" t="s">
        <v>85</v>
      </c>
      <c r="IF329" s="34" t="str">
        <f t="shared" si="41"/>
        <v/>
      </c>
      <c r="IG329" t="str">
        <f t="shared" si="42"/>
        <v/>
      </c>
      <c r="IH329" t="str">
        <f t="shared" si="43"/>
        <v/>
      </c>
      <c r="II329" t="str">
        <f t="shared" si="44"/>
        <v/>
      </c>
      <c r="IJ329">
        <f t="shared" si="45"/>
        <v>44</v>
      </c>
      <c r="IK329" t="str">
        <f t="shared" si="46"/>
        <v/>
      </c>
      <c r="IL329" t="str">
        <f t="shared" si="47"/>
        <v/>
      </c>
      <c r="IM329" t="str">
        <f t="shared" si="48"/>
        <v/>
      </c>
    </row>
    <row r="330" spans="1:247" x14ac:dyDescent="0.25">
      <c r="A330" s="48" t="s">
        <v>54</v>
      </c>
      <c r="E330" t="b">
        <v>0</v>
      </c>
      <c r="H330">
        <v>50</v>
      </c>
      <c r="J330" t="s">
        <v>46</v>
      </c>
      <c r="K330" t="b">
        <v>1</v>
      </c>
      <c r="N330" t="s">
        <v>43</v>
      </c>
      <c r="R330">
        <v>100</v>
      </c>
      <c r="S330">
        <v>0</v>
      </c>
      <c r="T330" t="b">
        <v>0</v>
      </c>
      <c r="U330">
        <v>43762.000243055554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10</v>
      </c>
      <c r="AC330">
        <v>5</v>
      </c>
      <c r="AD330">
        <v>9999</v>
      </c>
      <c r="AE330">
        <v>43691.000243055554</v>
      </c>
      <c r="AF330">
        <v>43762.000243055554</v>
      </c>
      <c r="AH330">
        <v>0</v>
      </c>
      <c r="AI330" t="s">
        <v>44</v>
      </c>
      <c r="AJ330">
        <v>367</v>
      </c>
      <c r="AK330">
        <v>486</v>
      </c>
      <c r="AL330">
        <v>786</v>
      </c>
      <c r="AM330">
        <v>487</v>
      </c>
      <c r="AN330">
        <v>25</v>
      </c>
      <c r="AO330">
        <v>703</v>
      </c>
      <c r="AP330">
        <v>982</v>
      </c>
      <c r="AQ330">
        <v>616</v>
      </c>
      <c r="AR330">
        <v>84</v>
      </c>
      <c r="AS330">
        <v>682</v>
      </c>
      <c r="AT330">
        <v>684</v>
      </c>
      <c r="AU330">
        <v>531</v>
      </c>
      <c r="AV330">
        <v>907</v>
      </c>
      <c r="AW330">
        <v>568</v>
      </c>
      <c r="AX330">
        <v>424</v>
      </c>
      <c r="AY330">
        <v>139</v>
      </c>
      <c r="AZ330">
        <v>51</v>
      </c>
      <c r="BA330">
        <v>69</v>
      </c>
      <c r="BB330">
        <v>69</v>
      </c>
      <c r="BC330">
        <v>53</v>
      </c>
      <c r="BD330">
        <v>86</v>
      </c>
      <c r="BE330">
        <v>62</v>
      </c>
      <c r="BF330">
        <v>100</v>
      </c>
      <c r="BG330">
        <v>100</v>
      </c>
      <c r="BH330">
        <v>100</v>
      </c>
      <c r="BI330">
        <v>100</v>
      </c>
      <c r="BJ330">
        <v>100</v>
      </c>
      <c r="BK330">
        <v>100</v>
      </c>
      <c r="BL330">
        <v>100</v>
      </c>
      <c r="BM330">
        <v>25</v>
      </c>
      <c r="BN330">
        <v>25</v>
      </c>
      <c r="BO330">
        <v>25</v>
      </c>
      <c r="BP330">
        <v>25</v>
      </c>
      <c r="BQ330">
        <v>1</v>
      </c>
      <c r="BR330">
        <v>0</v>
      </c>
      <c r="BS330">
        <v>0</v>
      </c>
      <c r="BT330">
        <v>3</v>
      </c>
      <c r="BU330">
        <v>1</v>
      </c>
      <c r="BV330">
        <v>1</v>
      </c>
      <c r="BW330">
        <v>0</v>
      </c>
      <c r="BX330">
        <v>2</v>
      </c>
      <c r="BY330">
        <v>3</v>
      </c>
      <c r="BZ330">
        <v>1</v>
      </c>
      <c r="CA330">
        <v>3</v>
      </c>
      <c r="CB330">
        <v>3</v>
      </c>
      <c r="CC330">
        <v>3</v>
      </c>
      <c r="CD330">
        <v>2</v>
      </c>
      <c r="CE330">
        <v>0</v>
      </c>
      <c r="CF330">
        <v>0</v>
      </c>
      <c r="CG330">
        <v>85</v>
      </c>
      <c r="CH330">
        <v>18</v>
      </c>
      <c r="CI330">
        <v>28</v>
      </c>
      <c r="CJ330">
        <v>96</v>
      </c>
      <c r="CK330">
        <v>52</v>
      </c>
      <c r="CL330">
        <v>79</v>
      </c>
      <c r="CM330">
        <v>88</v>
      </c>
      <c r="CN330">
        <v>71</v>
      </c>
      <c r="CO330">
        <v>54</v>
      </c>
      <c r="CP330">
        <v>94</v>
      </c>
      <c r="CQ330">
        <v>72</v>
      </c>
      <c r="CR330">
        <v>93</v>
      </c>
      <c r="CS330">
        <v>56</v>
      </c>
      <c r="CT330">
        <v>98</v>
      </c>
      <c r="CU330">
        <v>27</v>
      </c>
      <c r="CV330">
        <v>46</v>
      </c>
      <c r="CW330">
        <v>99</v>
      </c>
      <c r="CX330">
        <v>81</v>
      </c>
      <c r="CY330">
        <v>85</v>
      </c>
      <c r="CZ330">
        <v>60</v>
      </c>
      <c r="DA330">
        <v>88</v>
      </c>
      <c r="DB330">
        <v>31</v>
      </c>
      <c r="DC330">
        <v>86</v>
      </c>
      <c r="DD330">
        <v>76</v>
      </c>
      <c r="DE330">
        <v>19</v>
      </c>
      <c r="DF330">
        <v>74</v>
      </c>
      <c r="DG330">
        <v>54</v>
      </c>
      <c r="DH330">
        <v>80</v>
      </c>
      <c r="DI330">
        <v>27</v>
      </c>
      <c r="DJ330">
        <v>70</v>
      </c>
      <c r="DK330">
        <v>49</v>
      </c>
      <c r="DL330">
        <v>99</v>
      </c>
      <c r="DM330">
        <v>16</v>
      </c>
      <c r="DN330">
        <v>855</v>
      </c>
      <c r="DO330">
        <v>138</v>
      </c>
      <c r="DP330">
        <v>821</v>
      </c>
      <c r="DQ330">
        <v>676</v>
      </c>
      <c r="DR330">
        <v>126</v>
      </c>
      <c r="DS330">
        <v>242</v>
      </c>
      <c r="DT330">
        <v>671</v>
      </c>
      <c r="DU330">
        <v>658</v>
      </c>
      <c r="DV330">
        <v>314</v>
      </c>
      <c r="DW330">
        <v>836</v>
      </c>
      <c r="DX330">
        <v>134</v>
      </c>
      <c r="DY330">
        <v>293</v>
      </c>
      <c r="DZ330">
        <v>367</v>
      </c>
      <c r="EA330">
        <v>703</v>
      </c>
      <c r="EB330">
        <v>95</v>
      </c>
      <c r="EC330">
        <v>668</v>
      </c>
      <c r="ED330">
        <v>747</v>
      </c>
      <c r="EE330">
        <v>959</v>
      </c>
      <c r="EF330">
        <v>543</v>
      </c>
      <c r="EG330">
        <v>66</v>
      </c>
      <c r="EH330">
        <v>186</v>
      </c>
      <c r="EI330">
        <v>649</v>
      </c>
      <c r="EJ330">
        <v>447</v>
      </c>
      <c r="EK330">
        <v>340</v>
      </c>
      <c r="EL330">
        <v>617</v>
      </c>
      <c r="EM330">
        <v>574</v>
      </c>
      <c r="EN330">
        <v>735</v>
      </c>
      <c r="EO330">
        <v>243</v>
      </c>
      <c r="EP330">
        <v>972</v>
      </c>
      <c r="EQ330">
        <v>821</v>
      </c>
      <c r="ER330">
        <v>609</v>
      </c>
      <c r="ES330">
        <v>800</v>
      </c>
      <c r="ET330">
        <v>107</v>
      </c>
      <c r="EU330">
        <v>477</v>
      </c>
      <c r="EV330">
        <v>461</v>
      </c>
      <c r="EW330">
        <v>573</v>
      </c>
      <c r="EX330">
        <v>639</v>
      </c>
      <c r="EY330">
        <v>124</v>
      </c>
      <c r="EZ330">
        <v>956</v>
      </c>
      <c r="FA330">
        <v>276</v>
      </c>
      <c r="FB330">
        <v>860</v>
      </c>
      <c r="FC330">
        <v>206</v>
      </c>
      <c r="FD330">
        <v>479</v>
      </c>
      <c r="FE330">
        <v>300</v>
      </c>
      <c r="FF330">
        <v>889</v>
      </c>
      <c r="FG330">
        <v>173</v>
      </c>
      <c r="FH330">
        <v>6</v>
      </c>
      <c r="FI330">
        <v>102</v>
      </c>
      <c r="FJ330">
        <v>50</v>
      </c>
      <c r="FK330">
        <v>50</v>
      </c>
      <c r="FL330">
        <v>50</v>
      </c>
      <c r="FM330">
        <v>50</v>
      </c>
      <c r="FN330">
        <v>69</v>
      </c>
      <c r="FO330">
        <v>76</v>
      </c>
      <c r="FP330">
        <v>65</v>
      </c>
      <c r="FQ330">
        <v>78</v>
      </c>
      <c r="FR330">
        <v>72</v>
      </c>
      <c r="FS330">
        <v>58</v>
      </c>
      <c r="FT330">
        <v>59</v>
      </c>
      <c r="FU330">
        <v>50</v>
      </c>
      <c r="FV330">
        <v>50</v>
      </c>
      <c r="FW330">
        <v>50</v>
      </c>
      <c r="FX330">
        <v>50</v>
      </c>
      <c r="FY330">
        <v>50</v>
      </c>
      <c r="FZ330">
        <v>50</v>
      </c>
      <c r="GA330">
        <v>50</v>
      </c>
      <c r="GB330">
        <v>50</v>
      </c>
      <c r="GC330">
        <v>50</v>
      </c>
      <c r="GD330">
        <v>50</v>
      </c>
      <c r="GE330">
        <v>73</v>
      </c>
      <c r="GF330">
        <v>78</v>
      </c>
      <c r="GG330">
        <v>58</v>
      </c>
      <c r="GH330">
        <v>55</v>
      </c>
      <c r="GI330">
        <v>59</v>
      </c>
      <c r="GJ330">
        <v>58</v>
      </c>
      <c r="GK330">
        <v>54</v>
      </c>
      <c r="GL330">
        <v>50</v>
      </c>
      <c r="GM330">
        <v>50</v>
      </c>
      <c r="GN330">
        <v>50</v>
      </c>
      <c r="GO330">
        <v>50</v>
      </c>
      <c r="GP330">
        <v>50</v>
      </c>
      <c r="GQ330">
        <v>50</v>
      </c>
      <c r="GR330">
        <v>1.2029999999999998</v>
      </c>
      <c r="GS330">
        <v>0.59499999999999997</v>
      </c>
      <c r="GT330">
        <v>1.1680000000000001</v>
      </c>
      <c r="GU330">
        <v>1.2469999999999999</v>
      </c>
      <c r="GV330">
        <v>1.4590000000000001</v>
      </c>
      <c r="GW330">
        <v>1.0430000000000001</v>
      </c>
      <c r="GX330">
        <v>0.56600000000000006</v>
      </c>
      <c r="GY330">
        <v>0.68599999999999994</v>
      </c>
      <c r="GZ330">
        <v>1.149</v>
      </c>
      <c r="HA330">
        <v>0.94700000000000006</v>
      </c>
      <c r="HB330">
        <v>0.84000000000000008</v>
      </c>
      <c r="HC330">
        <v>1.117</v>
      </c>
      <c r="HD330">
        <v>1.0739999999999998</v>
      </c>
      <c r="HE330">
        <v>1.2349999999999999</v>
      </c>
      <c r="HF330">
        <v>0.74299999999999999</v>
      </c>
      <c r="HG330">
        <v>2</v>
      </c>
      <c r="HH330">
        <v>0.82099999999999995</v>
      </c>
      <c r="HI330">
        <v>0.60899999999999999</v>
      </c>
      <c r="HJ330">
        <v>0.8</v>
      </c>
      <c r="HK330">
        <v>0.107</v>
      </c>
      <c r="HL330">
        <v>0.47699999999999998</v>
      </c>
      <c r="HM330">
        <v>0.46100000000000002</v>
      </c>
      <c r="HN330">
        <v>0.57299999999999995</v>
      </c>
      <c r="HO330">
        <v>0.63900000000000001</v>
      </c>
      <c r="HP330">
        <v>0.124</v>
      </c>
      <c r="HQ330">
        <v>0.95599999999999996</v>
      </c>
      <c r="HR330">
        <v>0.27600000000000002</v>
      </c>
      <c r="HS330">
        <v>0.86</v>
      </c>
      <c r="HT330">
        <v>0.20599999999999999</v>
      </c>
      <c r="HU330">
        <v>0.47899999999999998</v>
      </c>
      <c r="HV330">
        <v>0.3</v>
      </c>
      <c r="HW330">
        <v>0.88900000000000001</v>
      </c>
      <c r="HX330" s="40" t="s">
        <v>85</v>
      </c>
      <c r="HY330" s="35" t="s">
        <v>85</v>
      </c>
      <c r="HZ330" s="36" t="s">
        <v>85</v>
      </c>
      <c r="IA330" s="36" t="s">
        <v>85</v>
      </c>
      <c r="IB330" s="36">
        <v>99</v>
      </c>
      <c r="IC330" s="36" t="s">
        <v>85</v>
      </c>
      <c r="ID330" s="37" t="s">
        <v>85</v>
      </c>
      <c r="IE330" s="37" t="s">
        <v>85</v>
      </c>
      <c r="IF330" s="34" t="str">
        <f t="shared" si="41"/>
        <v/>
      </c>
      <c r="IG330" t="str">
        <f t="shared" si="42"/>
        <v/>
      </c>
      <c r="IH330" t="str">
        <f t="shared" si="43"/>
        <v/>
      </c>
      <c r="II330" t="str">
        <f t="shared" si="44"/>
        <v/>
      </c>
      <c r="IJ330">
        <f t="shared" si="45"/>
        <v>185</v>
      </c>
      <c r="IK330" t="str">
        <f t="shared" si="46"/>
        <v/>
      </c>
      <c r="IL330" t="str">
        <f t="shared" si="47"/>
        <v/>
      </c>
      <c r="IM330" t="str">
        <f t="shared" si="48"/>
        <v/>
      </c>
    </row>
    <row r="331" spans="1:247" x14ac:dyDescent="0.25">
      <c r="A331" s="48">
        <v>801509</v>
      </c>
      <c r="E331" t="b">
        <v>1</v>
      </c>
      <c r="H331">
        <v>25</v>
      </c>
      <c r="J331" t="s">
        <v>46</v>
      </c>
      <c r="K331" t="b">
        <v>1</v>
      </c>
      <c r="N331" t="s">
        <v>43</v>
      </c>
      <c r="R331">
        <v>0</v>
      </c>
      <c r="S331">
        <v>7.9000000000000001E-2</v>
      </c>
      <c r="T331" t="b">
        <v>0</v>
      </c>
      <c r="U331">
        <v>43727.000243055554</v>
      </c>
      <c r="V331">
        <v>0</v>
      </c>
      <c r="W331">
        <v>0</v>
      </c>
      <c r="X331">
        <v>0</v>
      </c>
      <c r="Y331">
        <v>2</v>
      </c>
      <c r="Z331">
        <v>2</v>
      </c>
      <c r="AA331">
        <v>0</v>
      </c>
      <c r="AB331">
        <v>25</v>
      </c>
      <c r="AC331">
        <v>25</v>
      </c>
      <c r="AD331">
        <v>316</v>
      </c>
      <c r="AE331">
        <v>43691.000243055554</v>
      </c>
      <c r="AF331">
        <v>43727.000243055554</v>
      </c>
      <c r="AH331">
        <v>7.9000000000000001E-2</v>
      </c>
      <c r="AI331" t="s">
        <v>44</v>
      </c>
      <c r="AJ331">
        <v>881</v>
      </c>
      <c r="AK331">
        <v>263</v>
      </c>
      <c r="AL331">
        <v>178</v>
      </c>
      <c r="AM331">
        <v>305</v>
      </c>
      <c r="AN331">
        <v>268</v>
      </c>
      <c r="AO331">
        <v>327</v>
      </c>
      <c r="AP331">
        <v>156</v>
      </c>
      <c r="AQ331">
        <v>605</v>
      </c>
      <c r="AR331">
        <v>34</v>
      </c>
      <c r="AS331">
        <v>526</v>
      </c>
      <c r="AT331">
        <v>91</v>
      </c>
      <c r="AU331">
        <v>337</v>
      </c>
      <c r="AV331">
        <v>112</v>
      </c>
      <c r="AW331">
        <v>904</v>
      </c>
      <c r="AX331">
        <v>126</v>
      </c>
      <c r="AY331">
        <v>270</v>
      </c>
      <c r="AZ331">
        <v>57</v>
      </c>
      <c r="BA331">
        <v>98</v>
      </c>
      <c r="BB331">
        <v>68</v>
      </c>
      <c r="BC331">
        <v>84</v>
      </c>
      <c r="BD331">
        <v>95</v>
      </c>
      <c r="BE331">
        <v>74</v>
      </c>
      <c r="BF331">
        <v>100</v>
      </c>
      <c r="BG331">
        <v>100</v>
      </c>
      <c r="BH331">
        <v>100</v>
      </c>
      <c r="BI331">
        <v>100</v>
      </c>
      <c r="BJ331">
        <v>100</v>
      </c>
      <c r="BK331">
        <v>100</v>
      </c>
      <c r="BL331">
        <v>100</v>
      </c>
      <c r="BM331">
        <v>25</v>
      </c>
      <c r="BN331">
        <v>25</v>
      </c>
      <c r="BO331">
        <v>25</v>
      </c>
      <c r="BP331">
        <v>25</v>
      </c>
      <c r="BQ331">
        <v>3</v>
      </c>
      <c r="BR331">
        <v>2</v>
      </c>
      <c r="BS331">
        <v>1</v>
      </c>
      <c r="BT331">
        <v>1</v>
      </c>
      <c r="BU331">
        <v>1</v>
      </c>
      <c r="BV331">
        <v>1</v>
      </c>
      <c r="BW331">
        <v>2</v>
      </c>
      <c r="BX331">
        <v>2</v>
      </c>
      <c r="BY331">
        <v>3</v>
      </c>
      <c r="BZ331">
        <v>1</v>
      </c>
      <c r="CA331">
        <v>1</v>
      </c>
      <c r="CB331">
        <v>2</v>
      </c>
      <c r="CC331">
        <v>0</v>
      </c>
      <c r="CD331">
        <v>3</v>
      </c>
      <c r="CE331">
        <v>0</v>
      </c>
      <c r="CF331">
        <v>0</v>
      </c>
      <c r="CG331">
        <v>49</v>
      </c>
      <c r="CH331">
        <v>30</v>
      </c>
      <c r="CI331">
        <v>46</v>
      </c>
      <c r="CJ331">
        <v>11</v>
      </c>
      <c r="CK331">
        <v>23</v>
      </c>
      <c r="CL331">
        <v>94</v>
      </c>
      <c r="CM331">
        <v>1</v>
      </c>
      <c r="CN331">
        <v>4</v>
      </c>
      <c r="CO331">
        <v>25</v>
      </c>
      <c r="CP331">
        <v>53</v>
      </c>
      <c r="CQ331">
        <v>48</v>
      </c>
      <c r="CR331">
        <v>32</v>
      </c>
      <c r="CS331">
        <v>74</v>
      </c>
      <c r="CT331">
        <v>30</v>
      </c>
      <c r="CU331">
        <v>53</v>
      </c>
      <c r="CV331">
        <v>42</v>
      </c>
      <c r="CW331">
        <v>11</v>
      </c>
      <c r="CX331">
        <v>24</v>
      </c>
      <c r="CY331">
        <v>22</v>
      </c>
      <c r="CZ331">
        <v>96</v>
      </c>
      <c r="DA331">
        <v>29</v>
      </c>
      <c r="DB331">
        <v>34</v>
      </c>
      <c r="DC331">
        <v>27</v>
      </c>
      <c r="DD331">
        <v>15</v>
      </c>
      <c r="DE331">
        <v>79</v>
      </c>
      <c r="DF331">
        <v>7</v>
      </c>
      <c r="DG331">
        <v>65</v>
      </c>
      <c r="DH331">
        <v>68</v>
      </c>
      <c r="DI331">
        <v>10</v>
      </c>
      <c r="DJ331">
        <v>75</v>
      </c>
      <c r="DK331">
        <v>49</v>
      </c>
      <c r="DL331">
        <v>7</v>
      </c>
      <c r="DM331">
        <v>904</v>
      </c>
      <c r="DN331">
        <v>810</v>
      </c>
      <c r="DO331">
        <v>819</v>
      </c>
      <c r="DP331">
        <v>900</v>
      </c>
      <c r="DQ331">
        <v>882</v>
      </c>
      <c r="DR331">
        <v>321</v>
      </c>
      <c r="DS331">
        <v>276</v>
      </c>
      <c r="DT331">
        <v>657</v>
      </c>
      <c r="DU331">
        <v>229</v>
      </c>
      <c r="DV331">
        <v>302</v>
      </c>
      <c r="DW331">
        <v>990</v>
      </c>
      <c r="DX331">
        <v>665</v>
      </c>
      <c r="DY331">
        <v>922</v>
      </c>
      <c r="DZ331">
        <v>386</v>
      </c>
      <c r="EA331">
        <v>700</v>
      </c>
      <c r="EB331">
        <v>905</v>
      </c>
      <c r="EC331">
        <v>740</v>
      </c>
      <c r="ED331">
        <v>112</v>
      </c>
      <c r="EE331">
        <v>648</v>
      </c>
      <c r="EF331">
        <v>896</v>
      </c>
      <c r="EG331">
        <v>63</v>
      </c>
      <c r="EH331">
        <v>310</v>
      </c>
      <c r="EI331">
        <v>587</v>
      </c>
      <c r="EJ331">
        <v>869</v>
      </c>
      <c r="EK331">
        <v>674</v>
      </c>
      <c r="EL331">
        <v>335</v>
      </c>
      <c r="EM331">
        <v>141</v>
      </c>
      <c r="EN331">
        <v>314</v>
      </c>
      <c r="EO331">
        <v>605</v>
      </c>
      <c r="EP331">
        <v>612</v>
      </c>
      <c r="EQ331">
        <v>644</v>
      </c>
      <c r="ER331">
        <v>669</v>
      </c>
      <c r="ES331">
        <v>112</v>
      </c>
      <c r="ET331">
        <v>533</v>
      </c>
      <c r="EU331">
        <v>553</v>
      </c>
      <c r="EV331">
        <v>118</v>
      </c>
      <c r="EW331">
        <v>423</v>
      </c>
      <c r="EX331">
        <v>676</v>
      </c>
      <c r="EY331">
        <v>90</v>
      </c>
      <c r="EZ331">
        <v>329</v>
      </c>
      <c r="FA331">
        <v>819</v>
      </c>
      <c r="FB331">
        <v>944</v>
      </c>
      <c r="FC331">
        <v>706</v>
      </c>
      <c r="FD331">
        <v>195</v>
      </c>
      <c r="FE331">
        <v>473</v>
      </c>
      <c r="FF331">
        <v>677</v>
      </c>
      <c r="FG331">
        <v>112</v>
      </c>
      <c r="FH331">
        <v>554</v>
      </c>
      <c r="FI331">
        <v>475</v>
      </c>
      <c r="FJ331">
        <v>50</v>
      </c>
      <c r="FK331">
        <v>50</v>
      </c>
      <c r="FL331">
        <v>50</v>
      </c>
      <c r="FM331">
        <v>50</v>
      </c>
      <c r="FN331">
        <v>65</v>
      </c>
      <c r="FO331">
        <v>60</v>
      </c>
      <c r="FP331">
        <v>74</v>
      </c>
      <c r="FQ331">
        <v>69</v>
      </c>
      <c r="FR331">
        <v>75</v>
      </c>
      <c r="FS331">
        <v>79</v>
      </c>
      <c r="FT331">
        <v>74</v>
      </c>
      <c r="FU331">
        <v>50</v>
      </c>
      <c r="FV331">
        <v>50</v>
      </c>
      <c r="FW331">
        <v>50</v>
      </c>
      <c r="FX331">
        <v>50</v>
      </c>
      <c r="FY331">
        <v>50</v>
      </c>
      <c r="FZ331">
        <v>50</v>
      </c>
      <c r="GA331">
        <v>50</v>
      </c>
      <c r="GB331">
        <v>50</v>
      </c>
      <c r="GC331">
        <v>50</v>
      </c>
      <c r="GD331">
        <v>50</v>
      </c>
      <c r="GE331">
        <v>73</v>
      </c>
      <c r="GF331">
        <v>50</v>
      </c>
      <c r="GG331">
        <v>52</v>
      </c>
      <c r="GH331">
        <v>80</v>
      </c>
      <c r="GI331">
        <v>80</v>
      </c>
      <c r="GJ331">
        <v>74</v>
      </c>
      <c r="GK331">
        <v>78</v>
      </c>
      <c r="GL331">
        <v>50</v>
      </c>
      <c r="GM331">
        <v>50</v>
      </c>
      <c r="GN331">
        <v>50</v>
      </c>
      <c r="GO331">
        <v>50</v>
      </c>
      <c r="GP331">
        <v>50</v>
      </c>
      <c r="GQ331">
        <v>50</v>
      </c>
      <c r="GR331">
        <v>1.2</v>
      </c>
      <c r="GS331">
        <v>1.405</v>
      </c>
      <c r="GT331">
        <v>1.24</v>
      </c>
      <c r="GU331">
        <v>0.61199999999999999</v>
      </c>
      <c r="GV331">
        <v>1.1480000000000001</v>
      </c>
      <c r="GW331">
        <v>1.3959999999999999</v>
      </c>
      <c r="GX331">
        <v>0.56299999999999994</v>
      </c>
      <c r="GY331">
        <v>0.81</v>
      </c>
      <c r="GZ331">
        <v>1.087</v>
      </c>
      <c r="HA331">
        <v>1.369</v>
      </c>
      <c r="HB331">
        <v>1.1739999999999999</v>
      </c>
      <c r="HC331">
        <v>0.83499999999999996</v>
      </c>
      <c r="HD331">
        <v>0.64100000000000001</v>
      </c>
      <c r="HE331">
        <v>0.81400000000000006</v>
      </c>
      <c r="HF331">
        <v>1.105</v>
      </c>
      <c r="HG331">
        <v>2</v>
      </c>
      <c r="HH331">
        <v>0.64400000000000002</v>
      </c>
      <c r="HI331">
        <v>0.66900000000000004</v>
      </c>
      <c r="HJ331">
        <v>0.112</v>
      </c>
      <c r="HK331">
        <v>0.53300000000000003</v>
      </c>
      <c r="HL331">
        <v>0.55300000000000005</v>
      </c>
      <c r="HM331">
        <v>0.11799999999999999</v>
      </c>
      <c r="HN331">
        <v>0.42299999999999999</v>
      </c>
      <c r="HO331">
        <v>0.67600000000000005</v>
      </c>
      <c r="HP331">
        <v>0.09</v>
      </c>
      <c r="HQ331">
        <v>0.32900000000000001</v>
      </c>
      <c r="HR331">
        <v>0.81899999999999995</v>
      </c>
      <c r="HS331">
        <v>0.94399999999999995</v>
      </c>
      <c r="HT331">
        <v>0.70599999999999996</v>
      </c>
      <c r="HU331">
        <v>0.19500000000000001</v>
      </c>
      <c r="HV331">
        <v>0.47299999999999998</v>
      </c>
      <c r="HW331">
        <v>0.67700000000000005</v>
      </c>
      <c r="HX331" s="40" t="s">
        <v>85</v>
      </c>
      <c r="HY331" s="35" t="s">
        <v>85</v>
      </c>
      <c r="HZ331" s="36" t="s">
        <v>85</v>
      </c>
      <c r="IA331" s="36" t="s">
        <v>85</v>
      </c>
      <c r="IB331" s="36">
        <v>7</v>
      </c>
      <c r="IC331" s="36" t="s">
        <v>85</v>
      </c>
      <c r="ID331" s="37" t="s">
        <v>85</v>
      </c>
      <c r="IE331" s="37" t="s">
        <v>85</v>
      </c>
      <c r="IF331" s="34" t="str">
        <f t="shared" si="41"/>
        <v/>
      </c>
      <c r="IG331" t="str">
        <f t="shared" si="42"/>
        <v/>
      </c>
      <c r="IH331" t="str">
        <f t="shared" si="43"/>
        <v/>
      </c>
      <c r="II331" t="str">
        <f t="shared" si="44"/>
        <v/>
      </c>
      <c r="IJ331">
        <f t="shared" si="45"/>
        <v>17</v>
      </c>
      <c r="IK331" t="str">
        <f t="shared" si="46"/>
        <v/>
      </c>
      <c r="IL331" t="str">
        <f t="shared" si="47"/>
        <v/>
      </c>
      <c r="IM331" t="str">
        <f t="shared" si="48"/>
        <v/>
      </c>
    </row>
    <row r="332" spans="1:247" x14ac:dyDescent="0.25">
      <c r="A332" s="48">
        <v>801514</v>
      </c>
      <c r="E332" t="b">
        <v>1</v>
      </c>
      <c r="H332">
        <v>25</v>
      </c>
      <c r="J332" t="s">
        <v>46</v>
      </c>
      <c r="K332" t="b">
        <v>1</v>
      </c>
      <c r="N332" t="s">
        <v>43</v>
      </c>
      <c r="R332">
        <v>0</v>
      </c>
      <c r="S332">
        <v>0.11600000000000001</v>
      </c>
      <c r="T332" t="b">
        <v>0</v>
      </c>
      <c r="U332">
        <v>43727.000243055554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25</v>
      </c>
      <c r="AC332">
        <v>25</v>
      </c>
      <c r="AD332">
        <v>215</v>
      </c>
      <c r="AE332">
        <v>43691.000243055554</v>
      </c>
      <c r="AF332">
        <v>43727.000243055554</v>
      </c>
      <c r="AH332">
        <v>0.11600000000000001</v>
      </c>
      <c r="AI332" t="s">
        <v>44</v>
      </c>
      <c r="AJ332">
        <v>629</v>
      </c>
      <c r="AK332">
        <v>322</v>
      </c>
      <c r="AL332">
        <v>995</v>
      </c>
      <c r="AM332">
        <v>632</v>
      </c>
      <c r="AN332">
        <v>753</v>
      </c>
      <c r="AO332">
        <v>85</v>
      </c>
      <c r="AP332">
        <v>986</v>
      </c>
      <c r="AQ332">
        <v>770</v>
      </c>
      <c r="AR332">
        <v>876</v>
      </c>
      <c r="AS332">
        <v>371</v>
      </c>
      <c r="AT332">
        <v>397</v>
      </c>
      <c r="AU332">
        <v>397</v>
      </c>
      <c r="AV332">
        <v>129</v>
      </c>
      <c r="AW332">
        <v>419</v>
      </c>
      <c r="AX332">
        <v>445</v>
      </c>
      <c r="AY332">
        <v>830</v>
      </c>
      <c r="AZ332">
        <v>50</v>
      </c>
      <c r="BA332">
        <v>88</v>
      </c>
      <c r="BB332">
        <v>77</v>
      </c>
      <c r="BC332">
        <v>95</v>
      </c>
      <c r="BD332">
        <v>53</v>
      </c>
      <c r="BE332">
        <v>68</v>
      </c>
      <c r="BF332">
        <v>100</v>
      </c>
      <c r="BG332">
        <v>100</v>
      </c>
      <c r="BH332">
        <v>100</v>
      </c>
      <c r="BI332">
        <v>100</v>
      </c>
      <c r="BJ332">
        <v>100</v>
      </c>
      <c r="BK332">
        <v>100</v>
      </c>
      <c r="BL332">
        <v>100</v>
      </c>
      <c r="BM332">
        <v>25</v>
      </c>
      <c r="BN332">
        <v>25</v>
      </c>
      <c r="BO332">
        <v>25</v>
      </c>
      <c r="BP332">
        <v>25</v>
      </c>
      <c r="BQ332">
        <v>3</v>
      </c>
      <c r="BR332">
        <v>2</v>
      </c>
      <c r="BS332">
        <v>1</v>
      </c>
      <c r="BT332">
        <v>2</v>
      </c>
      <c r="BU332">
        <v>3</v>
      </c>
      <c r="BV332">
        <v>1</v>
      </c>
      <c r="BW332">
        <v>0</v>
      </c>
      <c r="BX332">
        <v>3</v>
      </c>
      <c r="BY332">
        <v>1</v>
      </c>
      <c r="BZ332">
        <v>1</v>
      </c>
      <c r="CA332">
        <v>0</v>
      </c>
      <c r="CB332">
        <v>3</v>
      </c>
      <c r="CC332">
        <v>2</v>
      </c>
      <c r="CD332">
        <v>3</v>
      </c>
      <c r="CE332">
        <v>3</v>
      </c>
      <c r="CF332">
        <v>2</v>
      </c>
      <c r="CG332">
        <v>57</v>
      </c>
      <c r="CH332">
        <v>2</v>
      </c>
      <c r="CI332">
        <v>51</v>
      </c>
      <c r="CJ332">
        <v>68</v>
      </c>
      <c r="CK332">
        <v>12</v>
      </c>
      <c r="CL332">
        <v>57</v>
      </c>
      <c r="CM332">
        <v>54</v>
      </c>
      <c r="CN332">
        <v>52</v>
      </c>
      <c r="CO332">
        <v>69</v>
      </c>
      <c r="CP332">
        <v>88</v>
      </c>
      <c r="CQ332">
        <v>15</v>
      </c>
      <c r="CR332">
        <v>65</v>
      </c>
      <c r="CS332">
        <v>33</v>
      </c>
      <c r="CT332">
        <v>83</v>
      </c>
      <c r="CU332">
        <v>0</v>
      </c>
      <c r="CV332">
        <v>91</v>
      </c>
      <c r="CW332">
        <v>17</v>
      </c>
      <c r="CX332">
        <v>90</v>
      </c>
      <c r="CY332">
        <v>54</v>
      </c>
      <c r="CZ332">
        <v>49</v>
      </c>
      <c r="DA332">
        <v>49</v>
      </c>
      <c r="DB332">
        <v>54</v>
      </c>
      <c r="DC332">
        <v>9</v>
      </c>
      <c r="DD332">
        <v>40</v>
      </c>
      <c r="DE332">
        <v>9</v>
      </c>
      <c r="DF332">
        <v>75</v>
      </c>
      <c r="DG332">
        <v>27</v>
      </c>
      <c r="DH332">
        <v>18</v>
      </c>
      <c r="DI332">
        <v>67</v>
      </c>
      <c r="DJ332">
        <v>68</v>
      </c>
      <c r="DK332">
        <v>93</v>
      </c>
      <c r="DL332">
        <v>50</v>
      </c>
      <c r="DM332">
        <v>289</v>
      </c>
      <c r="DN332">
        <v>598</v>
      </c>
      <c r="DO332">
        <v>362</v>
      </c>
      <c r="DP332">
        <v>81</v>
      </c>
      <c r="DQ332">
        <v>907</v>
      </c>
      <c r="DR332">
        <v>899</v>
      </c>
      <c r="DS332">
        <v>366</v>
      </c>
      <c r="DT332">
        <v>73</v>
      </c>
      <c r="DU332">
        <v>450</v>
      </c>
      <c r="DV332">
        <v>835</v>
      </c>
      <c r="DW332">
        <v>235</v>
      </c>
      <c r="DX332">
        <v>890</v>
      </c>
      <c r="DY332">
        <v>139</v>
      </c>
      <c r="DZ332">
        <v>127</v>
      </c>
      <c r="EA332">
        <v>561</v>
      </c>
      <c r="EB332">
        <v>779</v>
      </c>
      <c r="EC332">
        <v>372</v>
      </c>
      <c r="ED332">
        <v>889</v>
      </c>
      <c r="EE332">
        <v>949</v>
      </c>
      <c r="EF332">
        <v>378</v>
      </c>
      <c r="EG332">
        <v>944</v>
      </c>
      <c r="EH332">
        <v>712</v>
      </c>
      <c r="EI332">
        <v>999</v>
      </c>
      <c r="EJ332">
        <v>31</v>
      </c>
      <c r="EK332">
        <v>982</v>
      </c>
      <c r="EL332">
        <v>881</v>
      </c>
      <c r="EM332">
        <v>591</v>
      </c>
      <c r="EN332">
        <v>888</v>
      </c>
      <c r="EO332">
        <v>18</v>
      </c>
      <c r="EP332">
        <v>76</v>
      </c>
      <c r="EQ332">
        <v>466</v>
      </c>
      <c r="ER332">
        <v>604</v>
      </c>
      <c r="ES332">
        <v>324</v>
      </c>
      <c r="ET332">
        <v>951</v>
      </c>
      <c r="EU332">
        <v>664</v>
      </c>
      <c r="EV332">
        <v>975</v>
      </c>
      <c r="EW332">
        <v>977</v>
      </c>
      <c r="EX332">
        <v>394</v>
      </c>
      <c r="EY332">
        <v>428</v>
      </c>
      <c r="EZ332">
        <v>818</v>
      </c>
      <c r="FA332">
        <v>567</v>
      </c>
      <c r="FB332">
        <v>331</v>
      </c>
      <c r="FC332">
        <v>382</v>
      </c>
      <c r="FD332">
        <v>974</v>
      </c>
      <c r="FE332">
        <v>305</v>
      </c>
      <c r="FF332">
        <v>6</v>
      </c>
      <c r="FG332">
        <v>460</v>
      </c>
      <c r="FH332">
        <v>965</v>
      </c>
      <c r="FI332">
        <v>917</v>
      </c>
      <c r="FJ332">
        <v>50</v>
      </c>
      <c r="FK332">
        <v>50</v>
      </c>
      <c r="FL332">
        <v>50</v>
      </c>
      <c r="FM332">
        <v>50</v>
      </c>
      <c r="FN332">
        <v>79</v>
      </c>
      <c r="FO332">
        <v>57</v>
      </c>
      <c r="FP332">
        <v>74</v>
      </c>
      <c r="FQ332">
        <v>56</v>
      </c>
      <c r="FR332">
        <v>64</v>
      </c>
      <c r="FS332">
        <v>64</v>
      </c>
      <c r="FT332">
        <v>70</v>
      </c>
      <c r="FU332">
        <v>50</v>
      </c>
      <c r="FV332">
        <v>50</v>
      </c>
      <c r="FW332">
        <v>50</v>
      </c>
      <c r="FX332">
        <v>50</v>
      </c>
      <c r="FY332">
        <v>50</v>
      </c>
      <c r="FZ332">
        <v>50</v>
      </c>
      <c r="GA332">
        <v>50</v>
      </c>
      <c r="GB332">
        <v>50</v>
      </c>
      <c r="GC332">
        <v>50</v>
      </c>
      <c r="GD332">
        <v>50</v>
      </c>
      <c r="GE332">
        <v>71</v>
      </c>
      <c r="GF332">
        <v>61</v>
      </c>
      <c r="GG332">
        <v>59</v>
      </c>
      <c r="GH332">
        <v>58</v>
      </c>
      <c r="GI332">
        <v>51</v>
      </c>
      <c r="GJ332">
        <v>70</v>
      </c>
      <c r="GK332">
        <v>79</v>
      </c>
      <c r="GL332">
        <v>50</v>
      </c>
      <c r="GM332">
        <v>50</v>
      </c>
      <c r="GN332">
        <v>50</v>
      </c>
      <c r="GO332">
        <v>50</v>
      </c>
      <c r="GP332">
        <v>50</v>
      </c>
      <c r="GQ332">
        <v>50</v>
      </c>
      <c r="GR332">
        <v>1.0609999999999999</v>
      </c>
      <c r="GS332">
        <v>1.2789999999999999</v>
      </c>
      <c r="GT332">
        <v>0.872</v>
      </c>
      <c r="GU332">
        <v>1.389</v>
      </c>
      <c r="GV332">
        <v>1.4489999999999998</v>
      </c>
      <c r="GW332">
        <v>0.878</v>
      </c>
      <c r="GX332">
        <v>1.444</v>
      </c>
      <c r="GY332">
        <v>1.212</v>
      </c>
      <c r="GZ332">
        <v>1.4990000000000001</v>
      </c>
      <c r="HA332">
        <v>0.53100000000000003</v>
      </c>
      <c r="HB332">
        <v>1.482</v>
      </c>
      <c r="HC332">
        <v>1.381</v>
      </c>
      <c r="HD332">
        <v>1.091</v>
      </c>
      <c r="HE332">
        <v>1.3879999999999999</v>
      </c>
      <c r="HF332">
        <v>0.51800000000000002</v>
      </c>
      <c r="HG332">
        <v>1</v>
      </c>
      <c r="HH332">
        <v>0.46600000000000003</v>
      </c>
      <c r="HI332">
        <v>0.60399999999999998</v>
      </c>
      <c r="HJ332">
        <v>0.32400000000000001</v>
      </c>
      <c r="HK332">
        <v>0.95099999999999996</v>
      </c>
      <c r="HL332">
        <v>0.66400000000000003</v>
      </c>
      <c r="HM332">
        <v>0.97499999999999998</v>
      </c>
      <c r="HN332">
        <v>0.97699999999999998</v>
      </c>
      <c r="HO332">
        <v>0.39400000000000002</v>
      </c>
      <c r="HP332">
        <v>0.42799999999999999</v>
      </c>
      <c r="HQ332">
        <v>0.81799999999999995</v>
      </c>
      <c r="HR332">
        <v>0.56699999999999995</v>
      </c>
      <c r="HS332">
        <v>0.33100000000000002</v>
      </c>
      <c r="HT332">
        <v>0.38200000000000001</v>
      </c>
      <c r="HU332">
        <v>0.97399999999999998</v>
      </c>
      <c r="HV332">
        <v>0.30499999999999999</v>
      </c>
      <c r="HW332">
        <v>6.0000000000000001E-3</v>
      </c>
      <c r="HX332" s="40" t="s">
        <v>85</v>
      </c>
      <c r="HY332" s="35" t="s">
        <v>85</v>
      </c>
      <c r="HZ332" s="36" t="s">
        <v>85</v>
      </c>
      <c r="IA332" s="36" t="s">
        <v>85</v>
      </c>
      <c r="IB332" s="36" t="s">
        <v>85</v>
      </c>
      <c r="IC332" s="36" t="s">
        <v>85</v>
      </c>
      <c r="ID332" s="37" t="s">
        <v>85</v>
      </c>
      <c r="IE332" s="37" t="s">
        <v>85</v>
      </c>
      <c r="IF332" s="34" t="str">
        <f t="shared" si="41"/>
        <v/>
      </c>
      <c r="IG332" t="str">
        <f t="shared" si="42"/>
        <v/>
      </c>
      <c r="IH332" t="str">
        <f t="shared" si="43"/>
        <v/>
      </c>
      <c r="II332" t="str">
        <f t="shared" si="44"/>
        <v/>
      </c>
      <c r="IJ332" t="str">
        <f t="shared" si="45"/>
        <v/>
      </c>
      <c r="IK332" t="str">
        <f t="shared" si="46"/>
        <v/>
      </c>
      <c r="IL332" t="str">
        <f t="shared" si="47"/>
        <v/>
      </c>
      <c r="IM332" t="str">
        <f t="shared" si="48"/>
        <v/>
      </c>
    </row>
    <row r="333" spans="1:247" x14ac:dyDescent="0.25">
      <c r="A333" s="48">
        <v>801515</v>
      </c>
      <c r="E333" t="b">
        <v>1</v>
      </c>
      <c r="H333">
        <v>25</v>
      </c>
      <c r="J333" t="s">
        <v>42</v>
      </c>
      <c r="K333" t="b">
        <v>1</v>
      </c>
      <c r="N333" t="s">
        <v>43</v>
      </c>
      <c r="R333">
        <v>0</v>
      </c>
      <c r="S333">
        <v>0.54200000000000004</v>
      </c>
      <c r="T333" t="b">
        <v>0</v>
      </c>
      <c r="U333">
        <v>43727.000243055554</v>
      </c>
      <c r="V333">
        <v>0</v>
      </c>
      <c r="W333">
        <v>0</v>
      </c>
      <c r="X333">
        <v>0</v>
      </c>
      <c r="Y333">
        <v>6</v>
      </c>
      <c r="Z333">
        <v>6</v>
      </c>
      <c r="AA333">
        <v>25</v>
      </c>
      <c r="AB333">
        <v>25</v>
      </c>
      <c r="AC333">
        <v>25</v>
      </c>
      <c r="AD333">
        <v>46</v>
      </c>
      <c r="AE333">
        <v>43691.000243055554</v>
      </c>
      <c r="AF333">
        <v>43727.000243055554</v>
      </c>
      <c r="AH333">
        <v>0.54200000000000004</v>
      </c>
      <c r="AI333" t="s">
        <v>44</v>
      </c>
      <c r="AJ333">
        <v>791</v>
      </c>
      <c r="AK333">
        <v>224</v>
      </c>
      <c r="AL333">
        <v>306</v>
      </c>
      <c r="AM333">
        <v>815</v>
      </c>
      <c r="AN333">
        <v>577</v>
      </c>
      <c r="AO333">
        <v>936</v>
      </c>
      <c r="AP333">
        <v>826</v>
      </c>
      <c r="AQ333">
        <v>384</v>
      </c>
      <c r="AR333">
        <v>634</v>
      </c>
      <c r="AS333">
        <v>395</v>
      </c>
      <c r="AT333">
        <v>79</v>
      </c>
      <c r="AU333">
        <v>52</v>
      </c>
      <c r="AV333">
        <v>981</v>
      </c>
      <c r="AW333">
        <v>110</v>
      </c>
      <c r="AX333">
        <v>904</v>
      </c>
      <c r="AY333">
        <v>86</v>
      </c>
      <c r="AZ333">
        <v>59</v>
      </c>
      <c r="BA333">
        <v>96</v>
      </c>
      <c r="BB333">
        <v>94</v>
      </c>
      <c r="BC333">
        <v>79</v>
      </c>
      <c r="BD333">
        <v>90</v>
      </c>
      <c r="BE333">
        <v>84</v>
      </c>
      <c r="BF333">
        <v>100</v>
      </c>
      <c r="BG333">
        <v>100</v>
      </c>
      <c r="BH333">
        <v>100</v>
      </c>
      <c r="BI333">
        <v>100</v>
      </c>
      <c r="BJ333">
        <v>100</v>
      </c>
      <c r="BK333">
        <v>100</v>
      </c>
      <c r="BL333">
        <v>100</v>
      </c>
      <c r="BM333">
        <v>25</v>
      </c>
      <c r="BN333">
        <v>25</v>
      </c>
      <c r="BO333">
        <v>25</v>
      </c>
      <c r="BP333">
        <v>25</v>
      </c>
      <c r="BQ333">
        <v>2</v>
      </c>
      <c r="BR333">
        <v>2</v>
      </c>
      <c r="BS333">
        <v>2</v>
      </c>
      <c r="BT333">
        <v>1</v>
      </c>
      <c r="BU333">
        <v>1</v>
      </c>
      <c r="BV333">
        <v>3</v>
      </c>
      <c r="BW333">
        <v>3</v>
      </c>
      <c r="BX333">
        <v>3</v>
      </c>
      <c r="BY333">
        <v>2</v>
      </c>
      <c r="BZ333">
        <v>2</v>
      </c>
      <c r="CA333">
        <v>3</v>
      </c>
      <c r="CB333">
        <v>3</v>
      </c>
      <c r="CC333">
        <v>2</v>
      </c>
      <c r="CD333">
        <v>1</v>
      </c>
      <c r="CE333">
        <v>3</v>
      </c>
      <c r="CF333">
        <v>3</v>
      </c>
      <c r="CG333">
        <v>82</v>
      </c>
      <c r="CH333">
        <v>40</v>
      </c>
      <c r="CI333">
        <v>65</v>
      </c>
      <c r="CJ333">
        <v>21</v>
      </c>
      <c r="CK333">
        <v>50</v>
      </c>
      <c r="CL333">
        <v>68</v>
      </c>
      <c r="CM333">
        <v>94</v>
      </c>
      <c r="CN333">
        <v>26</v>
      </c>
      <c r="CO333">
        <v>52</v>
      </c>
      <c r="CP333">
        <v>41</v>
      </c>
      <c r="CQ333">
        <v>38</v>
      </c>
      <c r="CR333">
        <v>3</v>
      </c>
      <c r="CS333">
        <v>66</v>
      </c>
      <c r="CT333">
        <v>76</v>
      </c>
      <c r="CU333">
        <v>56</v>
      </c>
      <c r="CV333">
        <v>98</v>
      </c>
      <c r="CW333">
        <v>31</v>
      </c>
      <c r="CX333">
        <v>14</v>
      </c>
      <c r="CY333">
        <v>18</v>
      </c>
      <c r="CZ333">
        <v>71</v>
      </c>
      <c r="DA333">
        <v>5</v>
      </c>
      <c r="DB333">
        <v>39</v>
      </c>
      <c r="DC333">
        <v>63</v>
      </c>
      <c r="DD333">
        <v>63</v>
      </c>
      <c r="DE333">
        <v>93</v>
      </c>
      <c r="DF333">
        <v>37</v>
      </c>
      <c r="DG333">
        <v>56</v>
      </c>
      <c r="DH333">
        <v>4</v>
      </c>
      <c r="DI333">
        <v>31</v>
      </c>
      <c r="DJ333">
        <v>23</v>
      </c>
      <c r="DK333">
        <v>37</v>
      </c>
      <c r="DL333">
        <v>100</v>
      </c>
      <c r="DM333">
        <v>513</v>
      </c>
      <c r="DN333">
        <v>655</v>
      </c>
      <c r="DO333">
        <v>544</v>
      </c>
      <c r="DP333">
        <v>601</v>
      </c>
      <c r="DQ333">
        <v>137</v>
      </c>
      <c r="DR333">
        <v>223</v>
      </c>
      <c r="DS333">
        <v>33</v>
      </c>
      <c r="DT333">
        <v>920</v>
      </c>
      <c r="DU333">
        <v>165</v>
      </c>
      <c r="DV333">
        <v>942</v>
      </c>
      <c r="DW333">
        <v>55</v>
      </c>
      <c r="DX333">
        <v>503</v>
      </c>
      <c r="DY333">
        <v>422</v>
      </c>
      <c r="DZ333">
        <v>489</v>
      </c>
      <c r="EA333">
        <v>863</v>
      </c>
      <c r="EB333">
        <v>454</v>
      </c>
      <c r="EC333">
        <v>164</v>
      </c>
      <c r="ED333">
        <v>989</v>
      </c>
      <c r="EE333">
        <v>423</v>
      </c>
      <c r="EF333">
        <v>102</v>
      </c>
      <c r="EG333">
        <v>75</v>
      </c>
      <c r="EH333">
        <v>134</v>
      </c>
      <c r="EI333">
        <v>180</v>
      </c>
      <c r="EJ333">
        <v>552</v>
      </c>
      <c r="EK333">
        <v>895</v>
      </c>
      <c r="EL333">
        <v>1</v>
      </c>
      <c r="EM333">
        <v>31</v>
      </c>
      <c r="EN333">
        <v>829</v>
      </c>
      <c r="EO333">
        <v>596</v>
      </c>
      <c r="EP333">
        <v>888</v>
      </c>
      <c r="EQ333">
        <v>221</v>
      </c>
      <c r="ER333">
        <v>533</v>
      </c>
      <c r="ES333">
        <v>17</v>
      </c>
      <c r="ET333">
        <v>272</v>
      </c>
      <c r="EU333">
        <v>36</v>
      </c>
      <c r="EV333">
        <v>452</v>
      </c>
      <c r="EW333">
        <v>526</v>
      </c>
      <c r="EX333">
        <v>819</v>
      </c>
      <c r="EY333">
        <v>941</v>
      </c>
      <c r="EZ333">
        <v>211</v>
      </c>
      <c r="FA333">
        <v>645</v>
      </c>
      <c r="FB333">
        <v>442</v>
      </c>
      <c r="FC333">
        <v>541</v>
      </c>
      <c r="FD333">
        <v>217</v>
      </c>
      <c r="FE333">
        <v>967</v>
      </c>
      <c r="FF333">
        <v>168</v>
      </c>
      <c r="FG333">
        <v>457</v>
      </c>
      <c r="FH333">
        <v>307</v>
      </c>
      <c r="FI333">
        <v>249</v>
      </c>
      <c r="FJ333">
        <v>50</v>
      </c>
      <c r="FK333">
        <v>50</v>
      </c>
      <c r="FL333">
        <v>50</v>
      </c>
      <c r="FM333">
        <v>50</v>
      </c>
      <c r="FN333">
        <v>62</v>
      </c>
      <c r="FO333">
        <v>75</v>
      </c>
      <c r="FP333">
        <v>56</v>
      </c>
      <c r="FQ333">
        <v>62</v>
      </c>
      <c r="FR333">
        <v>71</v>
      </c>
      <c r="FS333">
        <v>79</v>
      </c>
      <c r="FT333">
        <v>53</v>
      </c>
      <c r="FU333">
        <v>50</v>
      </c>
      <c r="FV333">
        <v>50</v>
      </c>
      <c r="FW333">
        <v>50</v>
      </c>
      <c r="FX333">
        <v>50</v>
      </c>
      <c r="FY333">
        <v>50</v>
      </c>
      <c r="FZ333">
        <v>50</v>
      </c>
      <c r="GA333">
        <v>50</v>
      </c>
      <c r="GB333">
        <v>50</v>
      </c>
      <c r="GC333">
        <v>50</v>
      </c>
      <c r="GD333">
        <v>50</v>
      </c>
      <c r="GE333">
        <v>69</v>
      </c>
      <c r="GF333">
        <v>63</v>
      </c>
      <c r="GG333">
        <v>62</v>
      </c>
      <c r="GH333">
        <v>63</v>
      </c>
      <c r="GI333">
        <v>51</v>
      </c>
      <c r="GJ333">
        <v>72</v>
      </c>
      <c r="GK333">
        <v>68</v>
      </c>
      <c r="GL333">
        <v>50</v>
      </c>
      <c r="GM333">
        <v>50</v>
      </c>
      <c r="GN333">
        <v>50</v>
      </c>
      <c r="GO333">
        <v>50</v>
      </c>
      <c r="GP333">
        <v>50</v>
      </c>
      <c r="GQ333">
        <v>50</v>
      </c>
      <c r="GR333">
        <v>1.363</v>
      </c>
      <c r="GS333">
        <v>0.95399999999999996</v>
      </c>
      <c r="GT333">
        <v>0.66400000000000003</v>
      </c>
      <c r="GU333">
        <v>1.4889999999999999</v>
      </c>
      <c r="GV333">
        <v>0.92300000000000004</v>
      </c>
      <c r="GW333">
        <v>0.60199999999999998</v>
      </c>
      <c r="GX333">
        <v>0.57499999999999996</v>
      </c>
      <c r="GY333">
        <v>0.63400000000000001</v>
      </c>
      <c r="GZ333">
        <v>0.67999999999999994</v>
      </c>
      <c r="HA333">
        <v>1.052</v>
      </c>
      <c r="HB333">
        <v>1.395</v>
      </c>
      <c r="HC333">
        <v>0.501</v>
      </c>
      <c r="HD333">
        <v>0.53100000000000003</v>
      </c>
      <c r="HE333">
        <v>1.329</v>
      </c>
      <c r="HF333">
        <v>1.0960000000000001</v>
      </c>
      <c r="HG333">
        <v>2</v>
      </c>
      <c r="HH333">
        <v>0.221</v>
      </c>
      <c r="HI333">
        <v>0.53300000000000003</v>
      </c>
      <c r="HJ333">
        <v>1.7000000000000001E-2</v>
      </c>
      <c r="HK333">
        <v>0.27200000000000002</v>
      </c>
      <c r="HL333">
        <v>3.5999999999999997E-2</v>
      </c>
      <c r="HM333">
        <v>0.45200000000000001</v>
      </c>
      <c r="HN333">
        <v>0.52600000000000002</v>
      </c>
      <c r="HO333">
        <v>0.81899999999999995</v>
      </c>
      <c r="HP333">
        <v>0.94099999999999995</v>
      </c>
      <c r="HQ333">
        <v>0.21099999999999999</v>
      </c>
      <c r="HR333">
        <v>0.64500000000000002</v>
      </c>
      <c r="HS333">
        <v>0.442</v>
      </c>
      <c r="HT333">
        <v>0.54100000000000004</v>
      </c>
      <c r="HU333">
        <v>0.217</v>
      </c>
      <c r="HV333">
        <v>0.96699999999999997</v>
      </c>
      <c r="HW333">
        <v>0.16800000000000001</v>
      </c>
      <c r="HX333" s="40" t="s">
        <v>85</v>
      </c>
      <c r="HY333" s="35" t="s">
        <v>85</v>
      </c>
      <c r="HZ333" s="36" t="s">
        <v>85</v>
      </c>
      <c r="IA333" s="36" t="s">
        <v>85</v>
      </c>
      <c r="IB333" s="36">
        <v>100</v>
      </c>
      <c r="IC333" s="36" t="s">
        <v>85</v>
      </c>
      <c r="ID333" s="37" t="s">
        <v>85</v>
      </c>
      <c r="IE333" s="37" t="s">
        <v>85</v>
      </c>
      <c r="IF333" s="34" t="str">
        <f t="shared" si="41"/>
        <v/>
      </c>
      <c r="IG333" t="str">
        <f t="shared" si="42"/>
        <v/>
      </c>
      <c r="IH333" t="str">
        <f t="shared" si="43"/>
        <v/>
      </c>
      <c r="II333" t="str">
        <f t="shared" si="44"/>
        <v/>
      </c>
      <c r="IJ333">
        <f t="shared" si="45"/>
        <v>190</v>
      </c>
      <c r="IK333" t="str">
        <f t="shared" si="46"/>
        <v/>
      </c>
      <c r="IL333" t="str">
        <f t="shared" si="47"/>
        <v/>
      </c>
      <c r="IM333" t="str">
        <f t="shared" si="48"/>
        <v/>
      </c>
    </row>
    <row r="334" spans="1:247" x14ac:dyDescent="0.25">
      <c r="A334" s="48">
        <v>801517</v>
      </c>
      <c r="E334" t="b">
        <v>1</v>
      </c>
      <c r="H334">
        <v>25</v>
      </c>
      <c r="J334" t="s">
        <v>46</v>
      </c>
      <c r="K334" t="b">
        <v>1</v>
      </c>
      <c r="N334" t="s">
        <v>43</v>
      </c>
      <c r="R334">
        <v>0</v>
      </c>
      <c r="S334">
        <v>0.05</v>
      </c>
      <c r="T334" t="b">
        <v>0</v>
      </c>
      <c r="U334">
        <v>43727.000243055554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25</v>
      </c>
      <c r="AC334">
        <v>25</v>
      </c>
      <c r="AD334">
        <v>500</v>
      </c>
      <c r="AE334">
        <v>43691.000243055554</v>
      </c>
      <c r="AF334">
        <v>43727.000243055554</v>
      </c>
      <c r="AH334">
        <v>0.05</v>
      </c>
      <c r="AI334" t="s">
        <v>44</v>
      </c>
      <c r="AJ334">
        <v>950</v>
      </c>
      <c r="AK334">
        <v>956</v>
      </c>
      <c r="AL334">
        <v>104</v>
      </c>
      <c r="AM334">
        <v>798</v>
      </c>
      <c r="AN334">
        <v>189</v>
      </c>
      <c r="AO334">
        <v>203</v>
      </c>
      <c r="AP334">
        <v>449</v>
      </c>
      <c r="AQ334">
        <v>318</v>
      </c>
      <c r="AR334">
        <v>923</v>
      </c>
      <c r="AS334">
        <v>526</v>
      </c>
      <c r="AT334">
        <v>940</v>
      </c>
      <c r="AU334">
        <v>292</v>
      </c>
      <c r="AV334">
        <v>689</v>
      </c>
      <c r="AW334">
        <v>487</v>
      </c>
      <c r="AX334">
        <v>841</v>
      </c>
      <c r="AY334">
        <v>711</v>
      </c>
      <c r="AZ334">
        <v>71</v>
      </c>
      <c r="BA334">
        <v>96</v>
      </c>
      <c r="BB334">
        <v>58</v>
      </c>
      <c r="BC334">
        <v>56</v>
      </c>
      <c r="BD334">
        <v>67</v>
      </c>
      <c r="BE334">
        <v>90</v>
      </c>
      <c r="BF334">
        <v>100</v>
      </c>
      <c r="BG334">
        <v>100</v>
      </c>
      <c r="BH334">
        <v>100</v>
      </c>
      <c r="BI334">
        <v>100</v>
      </c>
      <c r="BJ334">
        <v>100</v>
      </c>
      <c r="BK334">
        <v>100</v>
      </c>
      <c r="BL334">
        <v>100</v>
      </c>
      <c r="BM334">
        <v>25</v>
      </c>
      <c r="BN334">
        <v>25</v>
      </c>
      <c r="BO334">
        <v>25</v>
      </c>
      <c r="BP334">
        <v>25</v>
      </c>
      <c r="BQ334">
        <v>1</v>
      </c>
      <c r="BR334">
        <v>1</v>
      </c>
      <c r="BS334">
        <v>0</v>
      </c>
      <c r="BT334">
        <v>1</v>
      </c>
      <c r="BU334">
        <v>1</v>
      </c>
      <c r="BV334">
        <v>1</v>
      </c>
      <c r="BW334">
        <v>3</v>
      </c>
      <c r="BX334">
        <v>2</v>
      </c>
      <c r="BY334">
        <v>2</v>
      </c>
      <c r="BZ334">
        <v>2</v>
      </c>
      <c r="CA334">
        <v>0</v>
      </c>
      <c r="CB334">
        <v>2</v>
      </c>
      <c r="CC334">
        <v>3</v>
      </c>
      <c r="CD334">
        <v>2</v>
      </c>
      <c r="CE334">
        <v>1</v>
      </c>
      <c r="CF334">
        <v>0</v>
      </c>
      <c r="CG334">
        <v>90</v>
      </c>
      <c r="CH334">
        <v>91</v>
      </c>
      <c r="CI334">
        <v>67</v>
      </c>
      <c r="CJ334">
        <v>15</v>
      </c>
      <c r="CK334">
        <v>18</v>
      </c>
      <c r="CL334">
        <v>54</v>
      </c>
      <c r="CM334">
        <v>26</v>
      </c>
      <c r="CN334">
        <v>27</v>
      </c>
      <c r="CO334">
        <v>91</v>
      </c>
      <c r="CP334">
        <v>28</v>
      </c>
      <c r="CQ334">
        <v>90</v>
      </c>
      <c r="CR334">
        <v>66</v>
      </c>
      <c r="CS334">
        <v>68</v>
      </c>
      <c r="CT334">
        <v>93</v>
      </c>
      <c r="CU334">
        <v>46</v>
      </c>
      <c r="CV334">
        <v>49</v>
      </c>
      <c r="CW334">
        <v>36</v>
      </c>
      <c r="CX334">
        <v>70</v>
      </c>
      <c r="CY334">
        <v>65</v>
      </c>
      <c r="CZ334">
        <v>46</v>
      </c>
      <c r="DA334">
        <v>36</v>
      </c>
      <c r="DB334">
        <v>72</v>
      </c>
      <c r="DC334">
        <v>13</v>
      </c>
      <c r="DD334">
        <v>60</v>
      </c>
      <c r="DE334">
        <v>70</v>
      </c>
      <c r="DF334">
        <v>48</v>
      </c>
      <c r="DG334">
        <v>31</v>
      </c>
      <c r="DH334">
        <v>91</v>
      </c>
      <c r="DI334">
        <v>73</v>
      </c>
      <c r="DJ334">
        <v>6</v>
      </c>
      <c r="DK334">
        <v>33</v>
      </c>
      <c r="DL334">
        <v>12</v>
      </c>
      <c r="DM334">
        <v>88</v>
      </c>
      <c r="DN334">
        <v>735</v>
      </c>
      <c r="DO334">
        <v>997</v>
      </c>
      <c r="DP334">
        <v>831</v>
      </c>
      <c r="DQ334">
        <v>439</v>
      </c>
      <c r="DR334">
        <v>931</v>
      </c>
      <c r="DS334">
        <v>33</v>
      </c>
      <c r="DT334">
        <v>756</v>
      </c>
      <c r="DU334">
        <v>914</v>
      </c>
      <c r="DV334">
        <v>156</v>
      </c>
      <c r="DW334">
        <v>489</v>
      </c>
      <c r="DX334">
        <v>252</v>
      </c>
      <c r="DY334">
        <v>170</v>
      </c>
      <c r="DZ334">
        <v>684</v>
      </c>
      <c r="EA334">
        <v>202</v>
      </c>
      <c r="EB334">
        <v>511</v>
      </c>
      <c r="EC334">
        <v>772</v>
      </c>
      <c r="ED334">
        <v>190</v>
      </c>
      <c r="EE334">
        <v>466</v>
      </c>
      <c r="EF334">
        <v>199</v>
      </c>
      <c r="EG334">
        <v>582</v>
      </c>
      <c r="EH334">
        <v>98</v>
      </c>
      <c r="EI334">
        <v>842</v>
      </c>
      <c r="EJ334">
        <v>6</v>
      </c>
      <c r="EK334">
        <v>923</v>
      </c>
      <c r="EL334">
        <v>941</v>
      </c>
      <c r="EM334">
        <v>658</v>
      </c>
      <c r="EN334">
        <v>322</v>
      </c>
      <c r="EO334">
        <v>207</v>
      </c>
      <c r="EP334">
        <v>482</v>
      </c>
      <c r="EQ334">
        <v>551</v>
      </c>
      <c r="ER334">
        <v>573</v>
      </c>
      <c r="ES334">
        <v>848</v>
      </c>
      <c r="ET334">
        <v>516</v>
      </c>
      <c r="EU334">
        <v>601</v>
      </c>
      <c r="EV334">
        <v>969</v>
      </c>
      <c r="EW334">
        <v>83</v>
      </c>
      <c r="EX334">
        <v>861</v>
      </c>
      <c r="EY334">
        <v>231</v>
      </c>
      <c r="EZ334">
        <v>697</v>
      </c>
      <c r="FA334">
        <v>726</v>
      </c>
      <c r="FB334">
        <v>729</v>
      </c>
      <c r="FC334">
        <v>595</v>
      </c>
      <c r="FD334">
        <v>112</v>
      </c>
      <c r="FE334">
        <v>38</v>
      </c>
      <c r="FF334">
        <v>960</v>
      </c>
      <c r="FG334">
        <v>443</v>
      </c>
      <c r="FH334">
        <v>81</v>
      </c>
      <c r="FI334">
        <v>565</v>
      </c>
      <c r="FJ334">
        <v>50</v>
      </c>
      <c r="FK334">
        <v>50</v>
      </c>
      <c r="FL334">
        <v>50</v>
      </c>
      <c r="FM334">
        <v>50</v>
      </c>
      <c r="FN334">
        <v>79</v>
      </c>
      <c r="FO334">
        <v>64</v>
      </c>
      <c r="FP334">
        <v>54</v>
      </c>
      <c r="FQ334">
        <v>78</v>
      </c>
      <c r="FR334">
        <v>59</v>
      </c>
      <c r="FS334">
        <v>67</v>
      </c>
      <c r="FT334">
        <v>63</v>
      </c>
      <c r="FU334">
        <v>50</v>
      </c>
      <c r="FV334">
        <v>50</v>
      </c>
      <c r="FW334">
        <v>50</v>
      </c>
      <c r="FX334">
        <v>50</v>
      </c>
      <c r="FY334">
        <v>50</v>
      </c>
      <c r="FZ334">
        <v>50</v>
      </c>
      <c r="GA334">
        <v>50</v>
      </c>
      <c r="GB334">
        <v>50</v>
      </c>
      <c r="GC334">
        <v>50</v>
      </c>
      <c r="GD334">
        <v>50</v>
      </c>
      <c r="GE334">
        <v>77</v>
      </c>
      <c r="GF334">
        <v>66</v>
      </c>
      <c r="GG334">
        <v>77</v>
      </c>
      <c r="GH334">
        <v>59</v>
      </c>
      <c r="GI334">
        <v>61</v>
      </c>
      <c r="GJ334">
        <v>52</v>
      </c>
      <c r="GK334">
        <v>74</v>
      </c>
      <c r="GL334">
        <v>50</v>
      </c>
      <c r="GM334">
        <v>50</v>
      </c>
      <c r="GN334">
        <v>50</v>
      </c>
      <c r="GO334">
        <v>50</v>
      </c>
      <c r="GP334">
        <v>50</v>
      </c>
      <c r="GQ334">
        <v>50</v>
      </c>
      <c r="GR334">
        <v>0.70199999999999996</v>
      </c>
      <c r="GS334">
        <v>1.0110000000000001</v>
      </c>
      <c r="GT334">
        <v>1.272</v>
      </c>
      <c r="GU334">
        <v>0.69</v>
      </c>
      <c r="GV334">
        <v>0.96599999999999997</v>
      </c>
      <c r="GW334">
        <v>0.69900000000000007</v>
      </c>
      <c r="GX334">
        <v>1.0819999999999999</v>
      </c>
      <c r="GY334">
        <v>0.59799999999999998</v>
      </c>
      <c r="GZ334">
        <v>1.3420000000000001</v>
      </c>
      <c r="HA334">
        <v>0.50600000000000001</v>
      </c>
      <c r="HB334">
        <v>1.423</v>
      </c>
      <c r="HC334">
        <v>1.4409999999999998</v>
      </c>
      <c r="HD334">
        <v>1.1579999999999999</v>
      </c>
      <c r="HE334">
        <v>0.82200000000000006</v>
      </c>
      <c r="HF334">
        <v>0.70699999999999996</v>
      </c>
      <c r="HG334">
        <v>1</v>
      </c>
      <c r="HH334">
        <v>0.55100000000000005</v>
      </c>
      <c r="HI334">
        <v>0.57299999999999995</v>
      </c>
      <c r="HJ334">
        <v>0.84799999999999998</v>
      </c>
      <c r="HK334">
        <v>0.51600000000000001</v>
      </c>
      <c r="HL334">
        <v>0.60099999999999998</v>
      </c>
      <c r="HM334">
        <v>0.96899999999999997</v>
      </c>
      <c r="HN334">
        <v>8.3000000000000004E-2</v>
      </c>
      <c r="HO334">
        <v>0.86099999999999999</v>
      </c>
      <c r="HP334">
        <v>0.23100000000000001</v>
      </c>
      <c r="HQ334">
        <v>0.69699999999999995</v>
      </c>
      <c r="HR334">
        <v>0.72599999999999998</v>
      </c>
      <c r="HS334">
        <v>0.72899999999999998</v>
      </c>
      <c r="HT334">
        <v>0.59499999999999997</v>
      </c>
      <c r="HU334">
        <v>0.112</v>
      </c>
      <c r="HV334">
        <v>3.7999999999999999E-2</v>
      </c>
      <c r="HW334">
        <v>0.96</v>
      </c>
      <c r="HX334" s="40" t="s">
        <v>85</v>
      </c>
      <c r="HY334" s="35" t="s">
        <v>85</v>
      </c>
      <c r="HZ334" s="36" t="s">
        <v>85</v>
      </c>
      <c r="IA334" s="36" t="s">
        <v>85</v>
      </c>
      <c r="IB334" s="36" t="s">
        <v>85</v>
      </c>
      <c r="IC334" s="36" t="s">
        <v>85</v>
      </c>
      <c r="ID334" s="37" t="s">
        <v>85</v>
      </c>
      <c r="IE334" s="37" t="s">
        <v>85</v>
      </c>
      <c r="IF334" s="34" t="str">
        <f t="shared" si="41"/>
        <v/>
      </c>
      <c r="IG334" t="str">
        <f t="shared" si="42"/>
        <v/>
      </c>
      <c r="IH334" t="str">
        <f t="shared" si="43"/>
        <v/>
      </c>
      <c r="II334" t="str">
        <f t="shared" si="44"/>
        <v/>
      </c>
      <c r="IJ334" t="str">
        <f t="shared" si="45"/>
        <v/>
      </c>
      <c r="IK334" t="str">
        <f t="shared" si="46"/>
        <v/>
      </c>
      <c r="IL334" t="str">
        <f t="shared" si="47"/>
        <v/>
      </c>
      <c r="IM334" t="str">
        <f t="shared" si="48"/>
        <v/>
      </c>
    </row>
    <row r="335" spans="1:247" x14ac:dyDescent="0.25">
      <c r="A335" s="48">
        <v>801524</v>
      </c>
      <c r="E335" t="b">
        <v>1</v>
      </c>
      <c r="H335">
        <v>25</v>
      </c>
      <c r="J335" t="s">
        <v>46</v>
      </c>
      <c r="K335" t="b">
        <v>1</v>
      </c>
      <c r="N335" t="s">
        <v>43</v>
      </c>
      <c r="R335">
        <v>0</v>
      </c>
      <c r="S335">
        <v>4.2000000000000003E-2</v>
      </c>
      <c r="T335" t="b">
        <v>0</v>
      </c>
      <c r="U335">
        <v>43727.000243055554</v>
      </c>
      <c r="V335">
        <v>0</v>
      </c>
      <c r="W335">
        <v>0</v>
      </c>
      <c r="X335">
        <v>0</v>
      </c>
      <c r="Y335">
        <v>4</v>
      </c>
      <c r="Z335">
        <v>4</v>
      </c>
      <c r="AA335">
        <v>0</v>
      </c>
      <c r="AB335">
        <v>25</v>
      </c>
      <c r="AC335">
        <v>25</v>
      </c>
      <c r="AD335">
        <v>595</v>
      </c>
      <c r="AE335">
        <v>43691.000243055554</v>
      </c>
      <c r="AF335">
        <v>43727.000243055554</v>
      </c>
      <c r="AH335">
        <v>4.2000000000000003E-2</v>
      </c>
      <c r="AI335" t="s">
        <v>44</v>
      </c>
      <c r="AJ335">
        <v>221</v>
      </c>
      <c r="AK335">
        <v>152</v>
      </c>
      <c r="AL335">
        <v>511</v>
      </c>
      <c r="AM335">
        <v>386</v>
      </c>
      <c r="AN335">
        <v>527</v>
      </c>
      <c r="AO335">
        <v>947</v>
      </c>
      <c r="AP335">
        <v>126</v>
      </c>
      <c r="AQ335">
        <v>797</v>
      </c>
      <c r="AR335">
        <v>662</v>
      </c>
      <c r="AS335">
        <v>934</v>
      </c>
      <c r="AT335">
        <v>32</v>
      </c>
      <c r="AU335">
        <v>608</v>
      </c>
      <c r="AV335">
        <v>756</v>
      </c>
      <c r="AW335">
        <v>287</v>
      </c>
      <c r="AX335">
        <v>807</v>
      </c>
      <c r="AY335">
        <v>728</v>
      </c>
      <c r="AZ335">
        <v>61</v>
      </c>
      <c r="BA335">
        <v>66</v>
      </c>
      <c r="BB335">
        <v>64</v>
      </c>
      <c r="BC335">
        <v>99</v>
      </c>
      <c r="BD335">
        <v>80</v>
      </c>
      <c r="BE335">
        <v>70</v>
      </c>
      <c r="BF335">
        <v>100</v>
      </c>
      <c r="BG335">
        <v>100</v>
      </c>
      <c r="BH335">
        <v>100</v>
      </c>
      <c r="BI335">
        <v>100</v>
      </c>
      <c r="BJ335">
        <v>100</v>
      </c>
      <c r="BK335">
        <v>100</v>
      </c>
      <c r="BL335">
        <v>100</v>
      </c>
      <c r="BM335">
        <v>25</v>
      </c>
      <c r="BN335">
        <v>25</v>
      </c>
      <c r="BO335">
        <v>25</v>
      </c>
      <c r="BP335">
        <v>25</v>
      </c>
      <c r="BQ335">
        <v>2</v>
      </c>
      <c r="BR335">
        <v>3</v>
      </c>
      <c r="BS335">
        <v>1</v>
      </c>
      <c r="BT335">
        <v>2</v>
      </c>
      <c r="BU335">
        <v>3</v>
      </c>
      <c r="BV335">
        <v>2</v>
      </c>
      <c r="BW335">
        <v>3</v>
      </c>
      <c r="BX335">
        <v>1</v>
      </c>
      <c r="BY335">
        <v>2</v>
      </c>
      <c r="BZ335">
        <v>1</v>
      </c>
      <c r="CA335">
        <v>1</v>
      </c>
      <c r="CB335">
        <v>1</v>
      </c>
      <c r="CC335">
        <v>0</v>
      </c>
      <c r="CD335">
        <v>3</v>
      </c>
      <c r="CE335">
        <v>2</v>
      </c>
      <c r="CF335">
        <v>1</v>
      </c>
      <c r="CG335">
        <v>51</v>
      </c>
      <c r="CH335">
        <v>42</v>
      </c>
      <c r="CI335">
        <v>11</v>
      </c>
      <c r="CJ335">
        <v>0</v>
      </c>
      <c r="CK335">
        <v>21</v>
      </c>
      <c r="CL335">
        <v>2</v>
      </c>
      <c r="CM335">
        <v>99</v>
      </c>
      <c r="CN335">
        <v>0</v>
      </c>
      <c r="CO335">
        <v>75</v>
      </c>
      <c r="CP335">
        <v>98</v>
      </c>
      <c r="CQ335">
        <v>28</v>
      </c>
      <c r="CR335">
        <v>51</v>
      </c>
      <c r="CS335">
        <v>51</v>
      </c>
      <c r="CT335">
        <v>93</v>
      </c>
      <c r="CU335">
        <v>87</v>
      </c>
      <c r="CV335">
        <v>24</v>
      </c>
      <c r="CW335">
        <v>47</v>
      </c>
      <c r="CX335">
        <v>70</v>
      </c>
      <c r="CY335">
        <v>90</v>
      </c>
      <c r="CZ335">
        <v>88</v>
      </c>
      <c r="DA335">
        <v>79</v>
      </c>
      <c r="DB335">
        <v>13</v>
      </c>
      <c r="DC335">
        <v>57</v>
      </c>
      <c r="DD335">
        <v>93</v>
      </c>
      <c r="DE335">
        <v>97</v>
      </c>
      <c r="DF335">
        <v>66</v>
      </c>
      <c r="DG335">
        <v>36</v>
      </c>
      <c r="DH335">
        <v>40</v>
      </c>
      <c r="DI335">
        <v>28</v>
      </c>
      <c r="DJ335">
        <v>23</v>
      </c>
      <c r="DK335">
        <v>50</v>
      </c>
      <c r="DL335">
        <v>20</v>
      </c>
      <c r="DM335">
        <v>521</v>
      </c>
      <c r="DN335">
        <v>791</v>
      </c>
      <c r="DO335">
        <v>324</v>
      </c>
      <c r="DP335">
        <v>434</v>
      </c>
      <c r="DQ335">
        <v>240</v>
      </c>
      <c r="DR335">
        <v>499</v>
      </c>
      <c r="DS335">
        <v>701</v>
      </c>
      <c r="DT335">
        <v>387</v>
      </c>
      <c r="DU335">
        <v>567</v>
      </c>
      <c r="DV335">
        <v>466</v>
      </c>
      <c r="DW335">
        <v>14</v>
      </c>
      <c r="DX335">
        <v>798</v>
      </c>
      <c r="DY335">
        <v>397</v>
      </c>
      <c r="DZ335">
        <v>0</v>
      </c>
      <c r="EA335">
        <v>438</v>
      </c>
      <c r="EB335">
        <v>244</v>
      </c>
      <c r="EC335">
        <v>140</v>
      </c>
      <c r="ED335">
        <v>137</v>
      </c>
      <c r="EE335">
        <v>161</v>
      </c>
      <c r="EF335">
        <v>863</v>
      </c>
      <c r="EG335">
        <v>732</v>
      </c>
      <c r="EH335">
        <v>594</v>
      </c>
      <c r="EI335">
        <v>620</v>
      </c>
      <c r="EJ335">
        <v>96</v>
      </c>
      <c r="EK335">
        <v>999</v>
      </c>
      <c r="EL335">
        <v>54</v>
      </c>
      <c r="EM335">
        <v>128</v>
      </c>
      <c r="EN335">
        <v>4</v>
      </c>
      <c r="EO335">
        <v>834</v>
      </c>
      <c r="EP335">
        <v>722</v>
      </c>
      <c r="EQ335">
        <v>447</v>
      </c>
      <c r="ER335">
        <v>161</v>
      </c>
      <c r="ES335">
        <v>449</v>
      </c>
      <c r="ET335">
        <v>999</v>
      </c>
      <c r="EU335">
        <v>736</v>
      </c>
      <c r="EV335">
        <v>221</v>
      </c>
      <c r="EW335">
        <v>350</v>
      </c>
      <c r="EX335">
        <v>135</v>
      </c>
      <c r="EY335">
        <v>879</v>
      </c>
      <c r="EZ335">
        <v>972</v>
      </c>
      <c r="FA335">
        <v>392</v>
      </c>
      <c r="FB335">
        <v>185</v>
      </c>
      <c r="FC335">
        <v>442</v>
      </c>
      <c r="FD335">
        <v>425</v>
      </c>
      <c r="FE335">
        <v>943</v>
      </c>
      <c r="FF335">
        <v>497</v>
      </c>
      <c r="FG335">
        <v>938</v>
      </c>
      <c r="FH335">
        <v>784</v>
      </c>
      <c r="FI335">
        <v>689</v>
      </c>
      <c r="FJ335">
        <v>50</v>
      </c>
      <c r="FK335">
        <v>50</v>
      </c>
      <c r="FL335">
        <v>50</v>
      </c>
      <c r="FM335">
        <v>50</v>
      </c>
      <c r="FN335">
        <v>69</v>
      </c>
      <c r="FO335">
        <v>68</v>
      </c>
      <c r="FP335">
        <v>69</v>
      </c>
      <c r="FQ335">
        <v>74</v>
      </c>
      <c r="FR335">
        <v>69</v>
      </c>
      <c r="FS335">
        <v>64</v>
      </c>
      <c r="FT335">
        <v>53</v>
      </c>
      <c r="FU335">
        <v>50</v>
      </c>
      <c r="FV335">
        <v>50</v>
      </c>
      <c r="FW335">
        <v>50</v>
      </c>
      <c r="FX335">
        <v>50</v>
      </c>
      <c r="FY335">
        <v>50</v>
      </c>
      <c r="FZ335">
        <v>50</v>
      </c>
      <c r="GA335">
        <v>50</v>
      </c>
      <c r="GB335">
        <v>50</v>
      </c>
      <c r="GC335">
        <v>50</v>
      </c>
      <c r="GD335">
        <v>50</v>
      </c>
      <c r="GE335">
        <v>65</v>
      </c>
      <c r="GF335">
        <v>62</v>
      </c>
      <c r="GG335">
        <v>76</v>
      </c>
      <c r="GH335">
        <v>64</v>
      </c>
      <c r="GI335">
        <v>62</v>
      </c>
      <c r="GJ335">
        <v>53</v>
      </c>
      <c r="GK335">
        <v>80</v>
      </c>
      <c r="GL335">
        <v>50</v>
      </c>
      <c r="GM335">
        <v>50</v>
      </c>
      <c r="GN335">
        <v>50</v>
      </c>
      <c r="GO335">
        <v>50</v>
      </c>
      <c r="GP335">
        <v>50</v>
      </c>
      <c r="GQ335">
        <v>50</v>
      </c>
      <c r="GR335">
        <v>0.93799999999999994</v>
      </c>
      <c r="GS335">
        <v>0.74399999999999999</v>
      </c>
      <c r="GT335">
        <v>0.64</v>
      </c>
      <c r="GU335">
        <v>0.63700000000000001</v>
      </c>
      <c r="GV335">
        <v>0.66100000000000003</v>
      </c>
      <c r="GW335">
        <v>1.363</v>
      </c>
      <c r="GX335">
        <v>1.232</v>
      </c>
      <c r="GY335">
        <v>1.0939999999999999</v>
      </c>
      <c r="GZ335">
        <v>1.1200000000000001</v>
      </c>
      <c r="HA335">
        <v>0.59599999999999997</v>
      </c>
      <c r="HB335">
        <v>1.4990000000000001</v>
      </c>
      <c r="HC335">
        <v>0.55400000000000005</v>
      </c>
      <c r="HD335">
        <v>0.628</v>
      </c>
      <c r="HE335">
        <v>0.504</v>
      </c>
      <c r="HF335">
        <v>1.3340000000000001</v>
      </c>
      <c r="HG335">
        <v>1</v>
      </c>
      <c r="HH335">
        <v>0.44700000000000001</v>
      </c>
      <c r="HI335">
        <v>0.161</v>
      </c>
      <c r="HJ335">
        <v>0.44900000000000001</v>
      </c>
      <c r="HK335">
        <v>0.999</v>
      </c>
      <c r="HL335">
        <v>0.73599999999999999</v>
      </c>
      <c r="HM335">
        <v>0.221</v>
      </c>
      <c r="HN335">
        <v>0.35</v>
      </c>
      <c r="HO335">
        <v>0.13500000000000001</v>
      </c>
      <c r="HP335">
        <v>0.879</v>
      </c>
      <c r="HQ335">
        <v>0.97199999999999998</v>
      </c>
      <c r="HR335">
        <v>0.39200000000000002</v>
      </c>
      <c r="HS335">
        <v>0.185</v>
      </c>
      <c r="HT335">
        <v>0.442</v>
      </c>
      <c r="HU335">
        <v>0.42499999999999999</v>
      </c>
      <c r="HV335">
        <v>0.94299999999999995</v>
      </c>
      <c r="HW335">
        <v>0.497</v>
      </c>
      <c r="HX335" s="40" t="s">
        <v>85</v>
      </c>
      <c r="HY335" s="35" t="s">
        <v>85</v>
      </c>
      <c r="HZ335" s="36" t="s">
        <v>85</v>
      </c>
      <c r="IA335" s="36" t="s">
        <v>85</v>
      </c>
      <c r="IB335" s="36" t="s">
        <v>85</v>
      </c>
      <c r="IC335" s="36" t="s">
        <v>85</v>
      </c>
      <c r="ID335" s="37" t="s">
        <v>85</v>
      </c>
      <c r="IE335" s="37" t="s">
        <v>85</v>
      </c>
      <c r="IF335" s="34" t="str">
        <f t="shared" si="41"/>
        <v/>
      </c>
      <c r="IG335" t="str">
        <f t="shared" si="42"/>
        <v/>
      </c>
      <c r="IH335" t="str">
        <f t="shared" si="43"/>
        <v/>
      </c>
      <c r="II335" t="str">
        <f t="shared" si="44"/>
        <v/>
      </c>
      <c r="IJ335" t="str">
        <f t="shared" si="45"/>
        <v/>
      </c>
      <c r="IK335" t="str">
        <f t="shared" si="46"/>
        <v/>
      </c>
      <c r="IL335" t="str">
        <f t="shared" si="47"/>
        <v/>
      </c>
      <c r="IM335" t="str">
        <f t="shared" si="48"/>
        <v/>
      </c>
    </row>
    <row r="336" spans="1:247" x14ac:dyDescent="0.25">
      <c r="A336" s="48">
        <v>801525</v>
      </c>
      <c r="E336" t="b">
        <v>1</v>
      </c>
      <c r="H336">
        <v>25</v>
      </c>
      <c r="J336" t="s">
        <v>46</v>
      </c>
      <c r="K336" t="b">
        <v>1</v>
      </c>
      <c r="N336" t="s">
        <v>43</v>
      </c>
      <c r="R336">
        <v>0</v>
      </c>
      <c r="S336">
        <v>0.433</v>
      </c>
      <c r="T336" t="b">
        <v>0</v>
      </c>
      <c r="U336">
        <v>43727.000243055554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25</v>
      </c>
      <c r="AC336">
        <v>25</v>
      </c>
      <c r="AD336">
        <v>57</v>
      </c>
      <c r="AE336">
        <v>43691.000243055554</v>
      </c>
      <c r="AF336">
        <v>43727.000243055554</v>
      </c>
      <c r="AH336">
        <v>0.433</v>
      </c>
      <c r="AI336" t="s">
        <v>44</v>
      </c>
      <c r="AJ336">
        <v>817</v>
      </c>
      <c r="AK336">
        <v>863</v>
      </c>
      <c r="AL336">
        <v>229</v>
      </c>
      <c r="AM336">
        <v>900</v>
      </c>
      <c r="AN336">
        <v>352</v>
      </c>
      <c r="AO336">
        <v>769</v>
      </c>
      <c r="AP336">
        <v>742</v>
      </c>
      <c r="AQ336">
        <v>665</v>
      </c>
      <c r="AR336">
        <v>45</v>
      </c>
      <c r="AS336">
        <v>793</v>
      </c>
      <c r="AT336">
        <v>217</v>
      </c>
      <c r="AU336">
        <v>433</v>
      </c>
      <c r="AV336">
        <v>947</v>
      </c>
      <c r="AW336">
        <v>680</v>
      </c>
      <c r="AX336">
        <v>204</v>
      </c>
      <c r="AY336">
        <v>204</v>
      </c>
      <c r="AZ336">
        <v>91</v>
      </c>
      <c r="BA336">
        <v>86</v>
      </c>
      <c r="BB336">
        <v>69</v>
      </c>
      <c r="BC336">
        <v>51</v>
      </c>
      <c r="BD336">
        <v>66</v>
      </c>
      <c r="BE336">
        <v>88</v>
      </c>
      <c r="BF336">
        <v>100</v>
      </c>
      <c r="BG336">
        <v>100</v>
      </c>
      <c r="BH336">
        <v>100</v>
      </c>
      <c r="BI336">
        <v>100</v>
      </c>
      <c r="BJ336">
        <v>100</v>
      </c>
      <c r="BK336">
        <v>100</v>
      </c>
      <c r="BL336">
        <v>100</v>
      </c>
      <c r="BM336">
        <v>25</v>
      </c>
      <c r="BN336">
        <v>25</v>
      </c>
      <c r="BO336">
        <v>25</v>
      </c>
      <c r="BP336">
        <v>25</v>
      </c>
      <c r="BQ336">
        <v>0</v>
      </c>
      <c r="BR336">
        <v>1</v>
      </c>
      <c r="BS336">
        <v>1</v>
      </c>
      <c r="BT336">
        <v>1</v>
      </c>
      <c r="BU336">
        <v>0</v>
      </c>
      <c r="BV336">
        <v>2</v>
      </c>
      <c r="BW336">
        <v>0</v>
      </c>
      <c r="BX336">
        <v>0</v>
      </c>
      <c r="BY336">
        <v>1</v>
      </c>
      <c r="BZ336">
        <v>2</v>
      </c>
      <c r="CA336">
        <v>0</v>
      </c>
      <c r="CB336">
        <v>1</v>
      </c>
      <c r="CC336">
        <v>1</v>
      </c>
      <c r="CD336">
        <v>2</v>
      </c>
      <c r="CE336">
        <v>1</v>
      </c>
      <c r="CF336">
        <v>1</v>
      </c>
      <c r="CG336">
        <v>64</v>
      </c>
      <c r="CH336">
        <v>91</v>
      </c>
      <c r="CI336">
        <v>32</v>
      </c>
      <c r="CJ336">
        <v>54</v>
      </c>
      <c r="CK336">
        <v>13</v>
      </c>
      <c r="CL336">
        <v>15</v>
      </c>
      <c r="CM336">
        <v>65</v>
      </c>
      <c r="CN336">
        <v>1</v>
      </c>
      <c r="CO336">
        <v>30</v>
      </c>
      <c r="CP336">
        <v>58</v>
      </c>
      <c r="CQ336">
        <v>94</v>
      </c>
      <c r="CR336">
        <v>64</v>
      </c>
      <c r="CS336">
        <v>48</v>
      </c>
      <c r="CT336">
        <v>69</v>
      </c>
      <c r="CU336">
        <v>39</v>
      </c>
      <c r="CV336">
        <v>30</v>
      </c>
      <c r="CW336">
        <v>82</v>
      </c>
      <c r="CX336">
        <v>18</v>
      </c>
      <c r="CY336">
        <v>62</v>
      </c>
      <c r="CZ336">
        <v>7</v>
      </c>
      <c r="DA336">
        <v>93</v>
      </c>
      <c r="DB336">
        <v>42</v>
      </c>
      <c r="DC336">
        <v>32</v>
      </c>
      <c r="DD336">
        <v>90</v>
      </c>
      <c r="DE336">
        <v>97</v>
      </c>
      <c r="DF336">
        <v>60</v>
      </c>
      <c r="DG336">
        <v>69</v>
      </c>
      <c r="DH336">
        <v>40</v>
      </c>
      <c r="DI336">
        <v>71</v>
      </c>
      <c r="DJ336">
        <v>97</v>
      </c>
      <c r="DK336">
        <v>86</v>
      </c>
      <c r="DL336">
        <v>24</v>
      </c>
      <c r="DM336">
        <v>325</v>
      </c>
      <c r="DN336">
        <v>204</v>
      </c>
      <c r="DO336">
        <v>970</v>
      </c>
      <c r="DP336">
        <v>512</v>
      </c>
      <c r="DQ336">
        <v>705</v>
      </c>
      <c r="DR336">
        <v>226</v>
      </c>
      <c r="DS336">
        <v>129</v>
      </c>
      <c r="DT336">
        <v>239</v>
      </c>
      <c r="DU336">
        <v>527</v>
      </c>
      <c r="DV336">
        <v>105</v>
      </c>
      <c r="DW336">
        <v>615</v>
      </c>
      <c r="DX336">
        <v>390</v>
      </c>
      <c r="DY336">
        <v>551</v>
      </c>
      <c r="DZ336">
        <v>676</v>
      </c>
      <c r="EA336">
        <v>294</v>
      </c>
      <c r="EB336">
        <v>180</v>
      </c>
      <c r="EC336">
        <v>700</v>
      </c>
      <c r="ED336">
        <v>434</v>
      </c>
      <c r="EE336">
        <v>815</v>
      </c>
      <c r="EF336">
        <v>675</v>
      </c>
      <c r="EG336">
        <v>758</v>
      </c>
      <c r="EH336">
        <v>80</v>
      </c>
      <c r="EI336">
        <v>942</v>
      </c>
      <c r="EJ336">
        <v>276</v>
      </c>
      <c r="EK336">
        <v>490</v>
      </c>
      <c r="EL336">
        <v>421</v>
      </c>
      <c r="EM336">
        <v>894</v>
      </c>
      <c r="EN336">
        <v>128</v>
      </c>
      <c r="EO336">
        <v>947</v>
      </c>
      <c r="EP336">
        <v>231</v>
      </c>
      <c r="EQ336">
        <v>109</v>
      </c>
      <c r="ER336">
        <v>20</v>
      </c>
      <c r="ES336">
        <v>46</v>
      </c>
      <c r="ET336">
        <v>702</v>
      </c>
      <c r="EU336">
        <v>672</v>
      </c>
      <c r="EV336">
        <v>126</v>
      </c>
      <c r="EW336">
        <v>944</v>
      </c>
      <c r="EX336">
        <v>994</v>
      </c>
      <c r="EY336">
        <v>439</v>
      </c>
      <c r="EZ336">
        <v>901</v>
      </c>
      <c r="FA336">
        <v>514</v>
      </c>
      <c r="FB336">
        <v>297</v>
      </c>
      <c r="FC336">
        <v>65</v>
      </c>
      <c r="FD336">
        <v>148</v>
      </c>
      <c r="FE336">
        <v>677</v>
      </c>
      <c r="FF336">
        <v>321</v>
      </c>
      <c r="FG336">
        <v>305</v>
      </c>
      <c r="FH336">
        <v>672</v>
      </c>
      <c r="FI336">
        <v>37</v>
      </c>
      <c r="FJ336">
        <v>50</v>
      </c>
      <c r="FK336">
        <v>50</v>
      </c>
      <c r="FL336">
        <v>50</v>
      </c>
      <c r="FM336">
        <v>50</v>
      </c>
      <c r="FN336">
        <v>52</v>
      </c>
      <c r="FO336">
        <v>67</v>
      </c>
      <c r="FP336">
        <v>60</v>
      </c>
      <c r="FQ336">
        <v>66</v>
      </c>
      <c r="FR336">
        <v>51</v>
      </c>
      <c r="FS336">
        <v>55</v>
      </c>
      <c r="FT336">
        <v>65</v>
      </c>
      <c r="FU336">
        <v>50</v>
      </c>
      <c r="FV336">
        <v>50</v>
      </c>
      <c r="FW336">
        <v>50</v>
      </c>
      <c r="FX336">
        <v>50</v>
      </c>
      <c r="FY336">
        <v>50</v>
      </c>
      <c r="FZ336">
        <v>50</v>
      </c>
      <c r="GA336">
        <v>50</v>
      </c>
      <c r="GB336">
        <v>50</v>
      </c>
      <c r="GC336">
        <v>50</v>
      </c>
      <c r="GD336">
        <v>50</v>
      </c>
      <c r="GE336">
        <v>77</v>
      </c>
      <c r="GF336">
        <v>62</v>
      </c>
      <c r="GG336">
        <v>61</v>
      </c>
      <c r="GH336">
        <v>51</v>
      </c>
      <c r="GI336">
        <v>55</v>
      </c>
      <c r="GJ336">
        <v>74</v>
      </c>
      <c r="GK336">
        <v>58</v>
      </c>
      <c r="GL336">
        <v>50</v>
      </c>
      <c r="GM336">
        <v>50</v>
      </c>
      <c r="GN336">
        <v>50</v>
      </c>
      <c r="GO336">
        <v>50</v>
      </c>
      <c r="GP336">
        <v>50</v>
      </c>
      <c r="GQ336">
        <v>50</v>
      </c>
      <c r="GR336">
        <v>0.79400000000000004</v>
      </c>
      <c r="GS336">
        <v>0.67999999999999994</v>
      </c>
      <c r="GT336">
        <v>1.2</v>
      </c>
      <c r="GU336">
        <v>0.93399999999999994</v>
      </c>
      <c r="GV336">
        <v>1.3149999999999999</v>
      </c>
      <c r="GW336">
        <v>1.175</v>
      </c>
      <c r="GX336">
        <v>1.258</v>
      </c>
      <c r="GY336">
        <v>0.57999999999999996</v>
      </c>
      <c r="GZ336">
        <v>1.4419999999999999</v>
      </c>
      <c r="HA336">
        <v>0.77600000000000002</v>
      </c>
      <c r="HB336">
        <v>0.99</v>
      </c>
      <c r="HC336">
        <v>0.92100000000000004</v>
      </c>
      <c r="HD336">
        <v>1.3940000000000001</v>
      </c>
      <c r="HE336">
        <v>0.628</v>
      </c>
      <c r="HF336">
        <v>1.4470000000000001</v>
      </c>
      <c r="HG336">
        <v>2</v>
      </c>
      <c r="HH336">
        <v>0.109</v>
      </c>
      <c r="HI336">
        <v>0.02</v>
      </c>
      <c r="HJ336">
        <v>4.5999999999999999E-2</v>
      </c>
      <c r="HK336">
        <v>0.70199999999999996</v>
      </c>
      <c r="HL336">
        <v>0.67200000000000004</v>
      </c>
      <c r="HM336">
        <v>0.126</v>
      </c>
      <c r="HN336">
        <v>0.94399999999999995</v>
      </c>
      <c r="HO336">
        <v>0.99399999999999999</v>
      </c>
      <c r="HP336">
        <v>0.439</v>
      </c>
      <c r="HQ336">
        <v>0.90100000000000002</v>
      </c>
      <c r="HR336">
        <v>0.51400000000000001</v>
      </c>
      <c r="HS336">
        <v>0.29699999999999999</v>
      </c>
      <c r="HT336">
        <v>6.5000000000000002E-2</v>
      </c>
      <c r="HU336">
        <v>0.14799999999999999</v>
      </c>
      <c r="HV336">
        <v>0.67700000000000005</v>
      </c>
      <c r="HW336">
        <v>0.32100000000000001</v>
      </c>
      <c r="HX336" s="40" t="s">
        <v>85</v>
      </c>
      <c r="HY336" s="35" t="s">
        <v>85</v>
      </c>
      <c r="HZ336" s="36" t="s">
        <v>85</v>
      </c>
      <c r="IA336" s="36" t="s">
        <v>85</v>
      </c>
      <c r="IB336" s="36">
        <v>24</v>
      </c>
      <c r="IC336" s="36" t="s">
        <v>85</v>
      </c>
      <c r="ID336" s="37" t="s">
        <v>85</v>
      </c>
      <c r="IE336" s="37" t="s">
        <v>85</v>
      </c>
      <c r="IF336" s="34" t="str">
        <f t="shared" si="41"/>
        <v/>
      </c>
      <c r="IG336" t="str">
        <f t="shared" si="42"/>
        <v/>
      </c>
      <c r="IH336" t="str">
        <f t="shared" si="43"/>
        <v/>
      </c>
      <c r="II336" t="str">
        <f t="shared" si="44"/>
        <v/>
      </c>
      <c r="IJ336">
        <f t="shared" si="45"/>
        <v>56</v>
      </c>
      <c r="IK336" t="str">
        <f t="shared" si="46"/>
        <v/>
      </c>
      <c r="IL336" t="str">
        <f t="shared" si="47"/>
        <v/>
      </c>
      <c r="IM336" t="str">
        <f t="shared" si="48"/>
        <v/>
      </c>
    </row>
    <row r="337" spans="1:247" x14ac:dyDescent="0.25">
      <c r="A337" s="48">
        <v>801527</v>
      </c>
      <c r="E337" t="b">
        <v>1</v>
      </c>
      <c r="H337">
        <v>25</v>
      </c>
      <c r="J337" t="s">
        <v>42</v>
      </c>
      <c r="K337" t="b">
        <v>1</v>
      </c>
      <c r="N337" t="s">
        <v>43</v>
      </c>
      <c r="R337">
        <v>0</v>
      </c>
      <c r="S337">
        <v>0.42499999999999999</v>
      </c>
      <c r="T337" t="b">
        <v>0</v>
      </c>
      <c r="U337">
        <v>43727.000243055554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25</v>
      </c>
      <c r="AB337">
        <v>25</v>
      </c>
      <c r="AC337">
        <v>25</v>
      </c>
      <c r="AD337">
        <v>58</v>
      </c>
      <c r="AE337">
        <v>43691.000243055554</v>
      </c>
      <c r="AF337">
        <v>43727.000243055554</v>
      </c>
      <c r="AH337">
        <v>0.42499999999999999</v>
      </c>
      <c r="AI337" t="s">
        <v>44</v>
      </c>
      <c r="AJ337">
        <v>520</v>
      </c>
      <c r="AK337">
        <v>445</v>
      </c>
      <c r="AL337">
        <v>909</v>
      </c>
      <c r="AM337">
        <v>377</v>
      </c>
      <c r="AN337">
        <v>368</v>
      </c>
      <c r="AO337">
        <v>327</v>
      </c>
      <c r="AP337">
        <v>944</v>
      </c>
      <c r="AQ337">
        <v>455</v>
      </c>
      <c r="AR337">
        <v>497</v>
      </c>
      <c r="AS337">
        <v>68</v>
      </c>
      <c r="AT337">
        <v>30</v>
      </c>
      <c r="AU337">
        <v>131</v>
      </c>
      <c r="AV337">
        <v>64</v>
      </c>
      <c r="AW337">
        <v>766</v>
      </c>
      <c r="AX337">
        <v>655</v>
      </c>
      <c r="AY337">
        <v>438</v>
      </c>
      <c r="AZ337">
        <v>67</v>
      </c>
      <c r="BA337">
        <v>83</v>
      </c>
      <c r="BB337">
        <v>74</v>
      </c>
      <c r="BC337">
        <v>89</v>
      </c>
      <c r="BD337">
        <v>81</v>
      </c>
      <c r="BE337">
        <v>85</v>
      </c>
      <c r="BF337">
        <v>100</v>
      </c>
      <c r="BG337">
        <v>100</v>
      </c>
      <c r="BH337">
        <v>100</v>
      </c>
      <c r="BI337">
        <v>100</v>
      </c>
      <c r="BJ337">
        <v>100</v>
      </c>
      <c r="BK337">
        <v>100</v>
      </c>
      <c r="BL337">
        <v>100</v>
      </c>
      <c r="BM337">
        <v>25</v>
      </c>
      <c r="BN337">
        <v>25</v>
      </c>
      <c r="BO337">
        <v>25</v>
      </c>
      <c r="BP337">
        <v>25</v>
      </c>
      <c r="BQ337">
        <v>3</v>
      </c>
      <c r="BR337">
        <v>0</v>
      </c>
      <c r="BS337">
        <v>1</v>
      </c>
      <c r="BT337">
        <v>1</v>
      </c>
      <c r="BU337">
        <v>3</v>
      </c>
      <c r="BV337">
        <v>3</v>
      </c>
      <c r="BW337">
        <v>0</v>
      </c>
      <c r="BX337">
        <v>1</v>
      </c>
      <c r="BY337">
        <v>3</v>
      </c>
      <c r="BZ337">
        <v>0</v>
      </c>
      <c r="CA337">
        <v>3</v>
      </c>
      <c r="CB337">
        <v>3</v>
      </c>
      <c r="CC337">
        <v>3</v>
      </c>
      <c r="CD337">
        <v>3</v>
      </c>
      <c r="CE337">
        <v>1</v>
      </c>
      <c r="CF337">
        <v>2</v>
      </c>
      <c r="CG337">
        <v>60</v>
      </c>
      <c r="CH337">
        <v>71</v>
      </c>
      <c r="CI337">
        <v>17</v>
      </c>
      <c r="CJ337">
        <v>16</v>
      </c>
      <c r="CK337">
        <v>52</v>
      </c>
      <c r="CL337">
        <v>91</v>
      </c>
      <c r="CM337">
        <v>86</v>
      </c>
      <c r="CN337">
        <v>43</v>
      </c>
      <c r="CO337">
        <v>25</v>
      </c>
      <c r="CP337">
        <v>84</v>
      </c>
      <c r="CQ337">
        <v>70</v>
      </c>
      <c r="CR337">
        <v>99</v>
      </c>
      <c r="CS337">
        <v>24</v>
      </c>
      <c r="CT337">
        <v>8</v>
      </c>
      <c r="CU337">
        <v>81</v>
      </c>
      <c r="CV337">
        <v>72</v>
      </c>
      <c r="CW337">
        <v>3</v>
      </c>
      <c r="CX337">
        <v>96</v>
      </c>
      <c r="CY337">
        <v>82</v>
      </c>
      <c r="CZ337">
        <v>62</v>
      </c>
      <c r="DA337">
        <v>41</v>
      </c>
      <c r="DB337">
        <v>22</v>
      </c>
      <c r="DC337">
        <v>82</v>
      </c>
      <c r="DD337">
        <v>39</v>
      </c>
      <c r="DE337">
        <v>9</v>
      </c>
      <c r="DF337">
        <v>77</v>
      </c>
      <c r="DG337">
        <v>25</v>
      </c>
      <c r="DH337">
        <v>50</v>
      </c>
      <c r="DI337">
        <v>28</v>
      </c>
      <c r="DJ337">
        <v>83</v>
      </c>
      <c r="DK337">
        <v>71</v>
      </c>
      <c r="DL337">
        <v>50</v>
      </c>
      <c r="DM337">
        <v>984</v>
      </c>
      <c r="DN337">
        <v>733</v>
      </c>
      <c r="DO337">
        <v>806</v>
      </c>
      <c r="DP337">
        <v>170</v>
      </c>
      <c r="DQ337">
        <v>912</v>
      </c>
      <c r="DR337">
        <v>518</v>
      </c>
      <c r="DS337">
        <v>938</v>
      </c>
      <c r="DT337">
        <v>791</v>
      </c>
      <c r="DU337">
        <v>294</v>
      </c>
      <c r="DV337">
        <v>879</v>
      </c>
      <c r="DW337">
        <v>390</v>
      </c>
      <c r="DX337">
        <v>214</v>
      </c>
      <c r="DY337">
        <v>822</v>
      </c>
      <c r="DZ337">
        <v>236</v>
      </c>
      <c r="EA337">
        <v>416</v>
      </c>
      <c r="EB337">
        <v>467</v>
      </c>
      <c r="EC337">
        <v>884</v>
      </c>
      <c r="ED337">
        <v>908</v>
      </c>
      <c r="EE337">
        <v>461</v>
      </c>
      <c r="EF337">
        <v>769</v>
      </c>
      <c r="EG337">
        <v>236</v>
      </c>
      <c r="EH337">
        <v>935</v>
      </c>
      <c r="EI337">
        <v>788</v>
      </c>
      <c r="EJ337">
        <v>484</v>
      </c>
      <c r="EK337">
        <v>198</v>
      </c>
      <c r="EL337">
        <v>765</v>
      </c>
      <c r="EM337">
        <v>50</v>
      </c>
      <c r="EN337">
        <v>114</v>
      </c>
      <c r="EO337">
        <v>111</v>
      </c>
      <c r="EP337">
        <v>951</v>
      </c>
      <c r="EQ337">
        <v>589</v>
      </c>
      <c r="ER337">
        <v>790</v>
      </c>
      <c r="ES337">
        <v>699</v>
      </c>
      <c r="ET337">
        <v>898</v>
      </c>
      <c r="EU337">
        <v>503</v>
      </c>
      <c r="EV337">
        <v>531</v>
      </c>
      <c r="EW337">
        <v>406</v>
      </c>
      <c r="EX337">
        <v>588</v>
      </c>
      <c r="EY337">
        <v>718</v>
      </c>
      <c r="EZ337">
        <v>587</v>
      </c>
      <c r="FA337">
        <v>651</v>
      </c>
      <c r="FB337">
        <v>764</v>
      </c>
      <c r="FC337">
        <v>149</v>
      </c>
      <c r="FD337">
        <v>543</v>
      </c>
      <c r="FE337">
        <v>695</v>
      </c>
      <c r="FF337">
        <v>782</v>
      </c>
      <c r="FG337">
        <v>457</v>
      </c>
      <c r="FH337">
        <v>897</v>
      </c>
      <c r="FI337">
        <v>473</v>
      </c>
      <c r="FJ337">
        <v>50</v>
      </c>
      <c r="FK337">
        <v>50</v>
      </c>
      <c r="FL337">
        <v>50</v>
      </c>
      <c r="FM337">
        <v>50</v>
      </c>
      <c r="FN337">
        <v>79</v>
      </c>
      <c r="FO337">
        <v>80</v>
      </c>
      <c r="FP337">
        <v>74</v>
      </c>
      <c r="FQ337">
        <v>67</v>
      </c>
      <c r="FR337">
        <v>68</v>
      </c>
      <c r="FS337">
        <v>59</v>
      </c>
      <c r="FT337">
        <v>67</v>
      </c>
      <c r="FU337">
        <v>50</v>
      </c>
      <c r="FV337">
        <v>50</v>
      </c>
      <c r="FW337">
        <v>50</v>
      </c>
      <c r="FX337">
        <v>50</v>
      </c>
      <c r="FY337">
        <v>50</v>
      </c>
      <c r="FZ337">
        <v>50</v>
      </c>
      <c r="GA337">
        <v>50</v>
      </c>
      <c r="GB337">
        <v>50</v>
      </c>
      <c r="GC337">
        <v>50</v>
      </c>
      <c r="GD337">
        <v>50</v>
      </c>
      <c r="GE337">
        <v>79</v>
      </c>
      <c r="GF337">
        <v>58</v>
      </c>
      <c r="GG337">
        <v>56</v>
      </c>
      <c r="GH337">
        <v>50</v>
      </c>
      <c r="GI337">
        <v>68</v>
      </c>
      <c r="GJ337">
        <v>50</v>
      </c>
      <c r="GK337">
        <v>77</v>
      </c>
      <c r="GL337">
        <v>50</v>
      </c>
      <c r="GM337">
        <v>50</v>
      </c>
      <c r="GN337">
        <v>50</v>
      </c>
      <c r="GO337">
        <v>50</v>
      </c>
      <c r="GP337">
        <v>50</v>
      </c>
      <c r="GQ337">
        <v>50</v>
      </c>
      <c r="GR337">
        <v>0.91599999999999993</v>
      </c>
      <c r="GS337">
        <v>0.96700000000000008</v>
      </c>
      <c r="GT337">
        <v>1.3839999999999999</v>
      </c>
      <c r="GU337">
        <v>1.4079999999999999</v>
      </c>
      <c r="GV337">
        <v>0.96100000000000008</v>
      </c>
      <c r="GW337">
        <v>1.2690000000000001</v>
      </c>
      <c r="GX337">
        <v>0.73599999999999999</v>
      </c>
      <c r="GY337">
        <v>1.4350000000000001</v>
      </c>
      <c r="GZ337">
        <v>1.288</v>
      </c>
      <c r="HA337">
        <v>0.98399999999999999</v>
      </c>
      <c r="HB337">
        <v>0.69799999999999995</v>
      </c>
      <c r="HC337">
        <v>1.2650000000000001</v>
      </c>
      <c r="HD337">
        <v>0.55000000000000004</v>
      </c>
      <c r="HE337">
        <v>0.61399999999999999</v>
      </c>
      <c r="HF337">
        <v>0.61099999999999999</v>
      </c>
      <c r="HG337">
        <v>2</v>
      </c>
      <c r="HH337">
        <v>0.58899999999999997</v>
      </c>
      <c r="HI337">
        <v>0.79</v>
      </c>
      <c r="HJ337">
        <v>0.69899999999999995</v>
      </c>
      <c r="HK337">
        <v>0.89800000000000002</v>
      </c>
      <c r="HL337">
        <v>0.503</v>
      </c>
      <c r="HM337">
        <v>0.53100000000000003</v>
      </c>
      <c r="HN337">
        <v>0.40600000000000003</v>
      </c>
      <c r="HO337">
        <v>0.58799999999999997</v>
      </c>
      <c r="HP337">
        <v>0.71799999999999997</v>
      </c>
      <c r="HQ337">
        <v>0.58699999999999997</v>
      </c>
      <c r="HR337">
        <v>0.65100000000000002</v>
      </c>
      <c r="HS337">
        <v>0.76400000000000001</v>
      </c>
      <c r="HT337">
        <v>0.14899999999999999</v>
      </c>
      <c r="HU337">
        <v>0.54300000000000004</v>
      </c>
      <c r="HV337">
        <v>0.69499999999999995</v>
      </c>
      <c r="HW337">
        <v>0.78200000000000003</v>
      </c>
      <c r="HX337" s="40" t="s">
        <v>85</v>
      </c>
      <c r="HY337" s="35" t="s">
        <v>85</v>
      </c>
      <c r="HZ337" s="36" t="s">
        <v>85</v>
      </c>
      <c r="IA337" s="36" t="s">
        <v>85</v>
      </c>
      <c r="IB337" s="36">
        <v>50</v>
      </c>
      <c r="IC337" s="36" t="s">
        <v>85</v>
      </c>
      <c r="ID337" s="37" t="s">
        <v>85</v>
      </c>
      <c r="IE337" s="37" t="s">
        <v>85</v>
      </c>
      <c r="IF337" s="34" t="str">
        <f t="shared" si="41"/>
        <v/>
      </c>
      <c r="IG337" t="str">
        <f t="shared" si="42"/>
        <v/>
      </c>
      <c r="IH337" t="str">
        <f t="shared" si="43"/>
        <v/>
      </c>
      <c r="II337" t="str">
        <f t="shared" si="44"/>
        <v/>
      </c>
      <c r="IJ337">
        <f t="shared" si="45"/>
        <v>110</v>
      </c>
      <c r="IK337" t="str">
        <f t="shared" si="46"/>
        <v/>
      </c>
      <c r="IL337" t="str">
        <f t="shared" si="47"/>
        <v/>
      </c>
      <c r="IM337" t="str">
        <f t="shared" si="48"/>
        <v/>
      </c>
    </row>
    <row r="338" spans="1:247" x14ac:dyDescent="0.25">
      <c r="A338" s="48">
        <v>118575</v>
      </c>
      <c r="E338" t="b">
        <v>0</v>
      </c>
      <c r="H338">
        <v>40</v>
      </c>
      <c r="J338" t="s">
        <v>42</v>
      </c>
      <c r="K338" t="b">
        <v>1</v>
      </c>
      <c r="N338" t="s">
        <v>43</v>
      </c>
      <c r="R338">
        <v>8.3400001525878906</v>
      </c>
      <c r="S338">
        <v>0.05</v>
      </c>
      <c r="T338" t="b">
        <v>0</v>
      </c>
      <c r="U338">
        <v>43748.000243055554</v>
      </c>
      <c r="V338">
        <v>0</v>
      </c>
      <c r="W338">
        <v>0</v>
      </c>
      <c r="X338">
        <v>5.645E-2</v>
      </c>
      <c r="Y338">
        <v>0</v>
      </c>
      <c r="Z338">
        <v>0</v>
      </c>
      <c r="AA338">
        <v>0</v>
      </c>
      <c r="AB338">
        <v>1</v>
      </c>
      <c r="AC338">
        <v>1</v>
      </c>
      <c r="AD338">
        <v>20</v>
      </c>
      <c r="AE338">
        <v>43691.000243055554</v>
      </c>
      <c r="AF338">
        <v>43748.000243055554</v>
      </c>
      <c r="AH338">
        <v>0.05</v>
      </c>
      <c r="AI338" t="s">
        <v>44</v>
      </c>
      <c r="AJ338">
        <v>298</v>
      </c>
      <c r="AK338">
        <v>70</v>
      </c>
      <c r="AL338">
        <v>41</v>
      </c>
      <c r="AM338">
        <v>1</v>
      </c>
      <c r="AN338">
        <v>88</v>
      </c>
      <c r="AO338">
        <v>148</v>
      </c>
      <c r="AP338">
        <v>821</v>
      </c>
      <c r="AQ338">
        <v>993</v>
      </c>
      <c r="AR338">
        <v>937</v>
      </c>
      <c r="AS338">
        <v>96</v>
      </c>
      <c r="AT338">
        <v>967</v>
      </c>
      <c r="AU338">
        <v>461</v>
      </c>
      <c r="AV338">
        <v>499</v>
      </c>
      <c r="AW338">
        <v>21</v>
      </c>
      <c r="AX338">
        <v>249</v>
      </c>
      <c r="AY338">
        <v>470</v>
      </c>
      <c r="AZ338">
        <v>73</v>
      </c>
      <c r="BA338">
        <v>53</v>
      </c>
      <c r="BB338">
        <v>56</v>
      </c>
      <c r="BC338">
        <v>81</v>
      </c>
      <c r="BD338">
        <v>93</v>
      </c>
      <c r="BE338">
        <v>88</v>
      </c>
      <c r="BF338">
        <v>100</v>
      </c>
      <c r="BG338">
        <v>100</v>
      </c>
      <c r="BH338">
        <v>100</v>
      </c>
      <c r="BI338">
        <v>100</v>
      </c>
      <c r="BJ338">
        <v>100</v>
      </c>
      <c r="BK338">
        <v>100</v>
      </c>
      <c r="BL338">
        <v>100</v>
      </c>
      <c r="BM338">
        <v>25</v>
      </c>
      <c r="BN338">
        <v>25</v>
      </c>
      <c r="BO338">
        <v>25</v>
      </c>
      <c r="BP338">
        <v>25</v>
      </c>
      <c r="BQ338">
        <v>0</v>
      </c>
      <c r="BR338">
        <v>0</v>
      </c>
      <c r="BS338">
        <v>0</v>
      </c>
      <c r="BT338">
        <v>2</v>
      </c>
      <c r="BU338">
        <v>0</v>
      </c>
      <c r="BV338">
        <v>0</v>
      </c>
      <c r="BW338">
        <v>3</v>
      </c>
      <c r="BX338">
        <v>0</v>
      </c>
      <c r="BY338">
        <v>0</v>
      </c>
      <c r="BZ338">
        <v>1</v>
      </c>
      <c r="CA338">
        <v>2</v>
      </c>
      <c r="CB338">
        <v>3</v>
      </c>
      <c r="CC338">
        <v>2</v>
      </c>
      <c r="CD338">
        <v>2</v>
      </c>
      <c r="CE338">
        <v>0</v>
      </c>
      <c r="CF338">
        <v>2</v>
      </c>
      <c r="CG338">
        <v>64</v>
      </c>
      <c r="CH338">
        <v>7</v>
      </c>
      <c r="CI338">
        <v>83</v>
      </c>
      <c r="CJ338">
        <v>27</v>
      </c>
      <c r="CK338">
        <v>59</v>
      </c>
      <c r="CL338">
        <v>47</v>
      </c>
      <c r="CM338">
        <v>72</v>
      </c>
      <c r="CN338">
        <v>24</v>
      </c>
      <c r="CO338">
        <v>89</v>
      </c>
      <c r="CP338">
        <v>41</v>
      </c>
      <c r="CQ338">
        <v>57</v>
      </c>
      <c r="CR338">
        <v>61</v>
      </c>
      <c r="CS338">
        <v>95</v>
      </c>
      <c r="CT338">
        <v>35</v>
      </c>
      <c r="CU338">
        <v>51</v>
      </c>
      <c r="CV338">
        <v>9</v>
      </c>
      <c r="CW338">
        <v>56</v>
      </c>
      <c r="CX338">
        <v>91</v>
      </c>
      <c r="CY338">
        <v>53</v>
      </c>
      <c r="CZ338">
        <v>72</v>
      </c>
      <c r="DA338">
        <v>7</v>
      </c>
      <c r="DB338">
        <v>49</v>
      </c>
      <c r="DC338">
        <v>60</v>
      </c>
      <c r="DD338">
        <v>21</v>
      </c>
      <c r="DE338">
        <v>72</v>
      </c>
      <c r="DF338">
        <v>52</v>
      </c>
      <c r="DG338">
        <v>38</v>
      </c>
      <c r="DH338">
        <v>70</v>
      </c>
      <c r="DI338">
        <v>31</v>
      </c>
      <c r="DJ338">
        <v>13</v>
      </c>
      <c r="DK338">
        <v>71</v>
      </c>
      <c r="DL338">
        <v>100</v>
      </c>
      <c r="DM338">
        <v>370</v>
      </c>
      <c r="DN338">
        <v>840</v>
      </c>
      <c r="DO338">
        <v>532</v>
      </c>
      <c r="DP338">
        <v>668</v>
      </c>
      <c r="DQ338">
        <v>560</v>
      </c>
      <c r="DR338">
        <v>800</v>
      </c>
      <c r="DS338">
        <v>795</v>
      </c>
      <c r="DT338">
        <v>277</v>
      </c>
      <c r="DU338">
        <v>920</v>
      </c>
      <c r="DV338">
        <v>602</v>
      </c>
      <c r="DW338">
        <v>124</v>
      </c>
      <c r="DX338">
        <v>117</v>
      </c>
      <c r="DY338">
        <v>600</v>
      </c>
      <c r="DZ338">
        <v>142</v>
      </c>
      <c r="EA338">
        <v>445</v>
      </c>
      <c r="EB338">
        <v>662</v>
      </c>
      <c r="EC338">
        <v>101</v>
      </c>
      <c r="ED338">
        <v>757</v>
      </c>
      <c r="EE338">
        <v>732</v>
      </c>
      <c r="EF338">
        <v>322</v>
      </c>
      <c r="EG338">
        <v>464</v>
      </c>
      <c r="EH338">
        <v>584</v>
      </c>
      <c r="EI338">
        <v>778</v>
      </c>
      <c r="EJ338">
        <v>790</v>
      </c>
      <c r="EK338">
        <v>472</v>
      </c>
      <c r="EL338">
        <v>416</v>
      </c>
      <c r="EM338">
        <v>507</v>
      </c>
      <c r="EN338">
        <v>805</v>
      </c>
      <c r="EO338">
        <v>552</v>
      </c>
      <c r="EP338">
        <v>79</v>
      </c>
      <c r="EQ338">
        <v>16</v>
      </c>
      <c r="ER338">
        <v>121</v>
      </c>
      <c r="ES338">
        <v>609</v>
      </c>
      <c r="ET338">
        <v>704</v>
      </c>
      <c r="EU338">
        <v>503</v>
      </c>
      <c r="EV338">
        <v>912</v>
      </c>
      <c r="EW338">
        <v>586</v>
      </c>
      <c r="EX338">
        <v>266</v>
      </c>
      <c r="EY338">
        <v>66</v>
      </c>
      <c r="EZ338">
        <v>841</v>
      </c>
      <c r="FA338">
        <v>949</v>
      </c>
      <c r="FB338">
        <v>365</v>
      </c>
      <c r="FC338">
        <v>128</v>
      </c>
      <c r="FD338">
        <v>484</v>
      </c>
      <c r="FE338">
        <v>346</v>
      </c>
      <c r="FF338">
        <v>444</v>
      </c>
      <c r="FG338">
        <v>562</v>
      </c>
      <c r="FH338">
        <v>561</v>
      </c>
      <c r="FI338">
        <v>209</v>
      </c>
      <c r="FJ338">
        <v>50</v>
      </c>
      <c r="FK338">
        <v>50</v>
      </c>
      <c r="FL338">
        <v>50</v>
      </c>
      <c r="FM338">
        <v>50</v>
      </c>
      <c r="FN338">
        <v>55</v>
      </c>
      <c r="FO338">
        <v>70</v>
      </c>
      <c r="FP338">
        <v>77</v>
      </c>
      <c r="FQ338">
        <v>59</v>
      </c>
      <c r="FR338">
        <v>58</v>
      </c>
      <c r="FS338">
        <v>76</v>
      </c>
      <c r="FT338">
        <v>72</v>
      </c>
      <c r="FU338">
        <v>50</v>
      </c>
      <c r="FV338">
        <v>50</v>
      </c>
      <c r="FW338">
        <v>50</v>
      </c>
      <c r="FX338">
        <v>50</v>
      </c>
      <c r="FY338">
        <v>50</v>
      </c>
      <c r="FZ338">
        <v>50</v>
      </c>
      <c r="GA338">
        <v>50</v>
      </c>
      <c r="GB338">
        <v>50</v>
      </c>
      <c r="GC338">
        <v>50</v>
      </c>
      <c r="GD338">
        <v>50</v>
      </c>
      <c r="GE338">
        <v>64</v>
      </c>
      <c r="GF338">
        <v>74</v>
      </c>
      <c r="GG338">
        <v>69</v>
      </c>
      <c r="GH338">
        <v>62</v>
      </c>
      <c r="GI338">
        <v>68</v>
      </c>
      <c r="GJ338">
        <v>80</v>
      </c>
      <c r="GK338">
        <v>71</v>
      </c>
      <c r="GL338">
        <v>50</v>
      </c>
      <c r="GM338">
        <v>50</v>
      </c>
      <c r="GN338">
        <v>50</v>
      </c>
      <c r="GO338">
        <v>50</v>
      </c>
      <c r="GP338">
        <v>50</v>
      </c>
      <c r="GQ338">
        <v>50</v>
      </c>
      <c r="GR338">
        <v>0.94500000000000006</v>
      </c>
      <c r="GS338">
        <v>1.1619999999999999</v>
      </c>
      <c r="GT338">
        <v>0.60099999999999998</v>
      </c>
      <c r="GU338">
        <v>1.2570000000000001</v>
      </c>
      <c r="GV338">
        <v>1.232</v>
      </c>
      <c r="GW338">
        <v>0.82200000000000006</v>
      </c>
      <c r="GX338">
        <v>0.96399999999999997</v>
      </c>
      <c r="GY338">
        <v>1.0840000000000001</v>
      </c>
      <c r="GZ338">
        <v>1.278</v>
      </c>
      <c r="HA338">
        <v>1.29</v>
      </c>
      <c r="HB338">
        <v>0.97199999999999998</v>
      </c>
      <c r="HC338">
        <v>0.91599999999999993</v>
      </c>
      <c r="HD338">
        <v>1.0070000000000001</v>
      </c>
      <c r="HE338">
        <v>1.3050000000000002</v>
      </c>
      <c r="HF338">
        <v>1.052</v>
      </c>
      <c r="HG338">
        <v>2</v>
      </c>
      <c r="HH338">
        <v>1.6E-2</v>
      </c>
      <c r="HI338">
        <v>0.121</v>
      </c>
      <c r="HJ338">
        <v>0.60899999999999999</v>
      </c>
      <c r="HK338">
        <v>0.70399999999999996</v>
      </c>
      <c r="HL338">
        <v>0.503</v>
      </c>
      <c r="HM338">
        <v>0.91200000000000003</v>
      </c>
      <c r="HN338">
        <v>0.58599999999999997</v>
      </c>
      <c r="HO338">
        <v>0.26600000000000001</v>
      </c>
      <c r="HP338">
        <v>6.6000000000000003E-2</v>
      </c>
      <c r="HQ338">
        <v>0.84099999999999997</v>
      </c>
      <c r="HR338">
        <v>0.94899999999999995</v>
      </c>
      <c r="HS338">
        <v>0.36499999999999999</v>
      </c>
      <c r="HT338">
        <v>0.128</v>
      </c>
      <c r="HU338">
        <v>0.48399999999999999</v>
      </c>
      <c r="HV338">
        <v>0.34599999999999997</v>
      </c>
      <c r="HW338">
        <v>0.44400000000000001</v>
      </c>
      <c r="HX338" s="40" t="s">
        <v>85</v>
      </c>
      <c r="HY338" s="35" t="s">
        <v>85</v>
      </c>
      <c r="HZ338" s="36" t="s">
        <v>85</v>
      </c>
      <c r="IA338" s="36" t="s">
        <v>85</v>
      </c>
      <c r="IB338" s="36">
        <v>100</v>
      </c>
      <c r="IC338" s="36">
        <v>5.645E-2</v>
      </c>
      <c r="ID338" s="37" t="s">
        <v>85</v>
      </c>
      <c r="IE338" s="37" t="s">
        <v>85</v>
      </c>
      <c r="IF338" s="34" t="str">
        <f t="shared" si="41"/>
        <v/>
      </c>
      <c r="IG338" t="str">
        <f t="shared" si="42"/>
        <v/>
      </c>
      <c r="IH338" t="str">
        <f t="shared" si="43"/>
        <v/>
      </c>
      <c r="II338" t="str">
        <f t="shared" si="44"/>
        <v/>
      </c>
      <c r="IJ338">
        <f t="shared" si="45"/>
        <v>190</v>
      </c>
      <c r="IK338">
        <f t="shared" si="46"/>
        <v>13</v>
      </c>
      <c r="IL338" t="str">
        <f t="shared" si="47"/>
        <v/>
      </c>
      <c r="IM338" t="str">
        <f t="shared" si="48"/>
        <v/>
      </c>
    </row>
    <row r="339" spans="1:247" x14ac:dyDescent="0.25">
      <c r="A339" s="48">
        <v>145597</v>
      </c>
      <c r="E339" t="b">
        <v>1</v>
      </c>
      <c r="H339">
        <v>35</v>
      </c>
      <c r="J339" t="s">
        <v>42</v>
      </c>
      <c r="K339" t="b">
        <v>1</v>
      </c>
      <c r="N339" t="s">
        <v>43</v>
      </c>
      <c r="R339">
        <v>2.7799999713897705</v>
      </c>
      <c r="S339">
        <v>0.1</v>
      </c>
      <c r="T339" t="b">
        <v>0</v>
      </c>
      <c r="U339">
        <v>43741.000243055554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10</v>
      </c>
      <c r="AC339">
        <v>10</v>
      </c>
      <c r="AD339">
        <v>100</v>
      </c>
      <c r="AE339">
        <v>43691.000243055554</v>
      </c>
      <c r="AF339">
        <v>43741.000243055554</v>
      </c>
      <c r="AH339">
        <v>0.1</v>
      </c>
      <c r="AI339" t="s">
        <v>44</v>
      </c>
      <c r="AJ339">
        <v>795</v>
      </c>
      <c r="AK339">
        <v>835</v>
      </c>
      <c r="AL339">
        <v>855</v>
      </c>
      <c r="AM339">
        <v>628</v>
      </c>
      <c r="AN339">
        <v>437</v>
      </c>
      <c r="AO339">
        <v>591</v>
      </c>
      <c r="AP339">
        <v>577</v>
      </c>
      <c r="AQ339">
        <v>495</v>
      </c>
      <c r="AR339">
        <v>524</v>
      </c>
      <c r="AS339">
        <v>509</v>
      </c>
      <c r="AT339">
        <v>231</v>
      </c>
      <c r="AU339">
        <v>342</v>
      </c>
      <c r="AV339">
        <v>800</v>
      </c>
      <c r="AW339">
        <v>386</v>
      </c>
      <c r="AX339">
        <v>895</v>
      </c>
      <c r="AY339">
        <v>125</v>
      </c>
      <c r="AZ339">
        <v>58</v>
      </c>
      <c r="BA339">
        <v>83</v>
      </c>
      <c r="BB339">
        <v>86</v>
      </c>
      <c r="BC339">
        <v>76</v>
      </c>
      <c r="BD339">
        <v>94</v>
      </c>
      <c r="BE339">
        <v>56</v>
      </c>
      <c r="BF339">
        <v>100</v>
      </c>
      <c r="BG339">
        <v>100</v>
      </c>
      <c r="BH339">
        <v>100</v>
      </c>
      <c r="BI339">
        <v>100</v>
      </c>
      <c r="BJ339">
        <v>100</v>
      </c>
      <c r="BK339">
        <v>100</v>
      </c>
      <c r="BL339">
        <v>100</v>
      </c>
      <c r="BM339">
        <v>25</v>
      </c>
      <c r="BN339">
        <v>25</v>
      </c>
      <c r="BO339">
        <v>25</v>
      </c>
      <c r="BP339">
        <v>25</v>
      </c>
      <c r="BQ339">
        <v>1</v>
      </c>
      <c r="BR339">
        <v>2</v>
      </c>
      <c r="BS339">
        <v>1</v>
      </c>
      <c r="BT339">
        <v>3</v>
      </c>
      <c r="BU339">
        <v>2</v>
      </c>
      <c r="BV339">
        <v>3</v>
      </c>
      <c r="BW339">
        <v>0</v>
      </c>
      <c r="BX339">
        <v>1</v>
      </c>
      <c r="BY339">
        <v>0</v>
      </c>
      <c r="BZ339">
        <v>3</v>
      </c>
      <c r="CA339">
        <v>2</v>
      </c>
      <c r="CB339">
        <v>3</v>
      </c>
      <c r="CC339">
        <v>0</v>
      </c>
      <c r="CD339">
        <v>1</v>
      </c>
      <c r="CE339">
        <v>3</v>
      </c>
      <c r="CF339">
        <v>0</v>
      </c>
      <c r="CG339">
        <v>7</v>
      </c>
      <c r="CH339">
        <v>44</v>
      </c>
      <c r="CI339">
        <v>14</v>
      </c>
      <c r="CJ339">
        <v>82</v>
      </c>
      <c r="CK339">
        <v>35</v>
      </c>
      <c r="CL339">
        <v>59</v>
      </c>
      <c r="CM339">
        <v>75</v>
      </c>
      <c r="CN339">
        <v>52</v>
      </c>
      <c r="CO339">
        <v>84</v>
      </c>
      <c r="CP339">
        <v>31</v>
      </c>
      <c r="CQ339">
        <v>1</v>
      </c>
      <c r="CR339">
        <v>36</v>
      </c>
      <c r="CS339">
        <v>0</v>
      </c>
      <c r="CT339">
        <v>44</v>
      </c>
      <c r="CU339">
        <v>78</v>
      </c>
      <c r="CV339">
        <v>81</v>
      </c>
      <c r="CW339">
        <v>3</v>
      </c>
      <c r="CX339">
        <v>37</v>
      </c>
      <c r="CY339">
        <v>30</v>
      </c>
      <c r="CZ339">
        <v>66</v>
      </c>
      <c r="DA339">
        <v>30</v>
      </c>
      <c r="DB339">
        <v>44</v>
      </c>
      <c r="DC339">
        <v>99</v>
      </c>
      <c r="DD339">
        <v>13</v>
      </c>
      <c r="DE339">
        <v>60</v>
      </c>
      <c r="DF339">
        <v>57</v>
      </c>
      <c r="DG339">
        <v>22</v>
      </c>
      <c r="DH339">
        <v>49</v>
      </c>
      <c r="DI339">
        <v>56</v>
      </c>
      <c r="DJ339">
        <v>83</v>
      </c>
      <c r="DK339">
        <v>11</v>
      </c>
      <c r="DL339">
        <v>69</v>
      </c>
      <c r="DM339">
        <v>409</v>
      </c>
      <c r="DN339">
        <v>207</v>
      </c>
      <c r="DO339">
        <v>347</v>
      </c>
      <c r="DP339">
        <v>620</v>
      </c>
      <c r="DQ339">
        <v>254</v>
      </c>
      <c r="DR339">
        <v>813</v>
      </c>
      <c r="DS339">
        <v>496</v>
      </c>
      <c r="DT339">
        <v>24</v>
      </c>
      <c r="DU339">
        <v>735</v>
      </c>
      <c r="DV339">
        <v>264</v>
      </c>
      <c r="DW339">
        <v>714</v>
      </c>
      <c r="DX339">
        <v>142</v>
      </c>
      <c r="DY339">
        <v>254</v>
      </c>
      <c r="DZ339">
        <v>348</v>
      </c>
      <c r="EA339">
        <v>280</v>
      </c>
      <c r="EB339">
        <v>815</v>
      </c>
      <c r="EC339">
        <v>561</v>
      </c>
      <c r="ED339">
        <v>656</v>
      </c>
      <c r="EE339">
        <v>519</v>
      </c>
      <c r="EF339">
        <v>811</v>
      </c>
      <c r="EG339">
        <v>668</v>
      </c>
      <c r="EH339">
        <v>544</v>
      </c>
      <c r="EI339">
        <v>835</v>
      </c>
      <c r="EJ339">
        <v>496</v>
      </c>
      <c r="EK339">
        <v>922</v>
      </c>
      <c r="EL339">
        <v>366</v>
      </c>
      <c r="EM339">
        <v>423</v>
      </c>
      <c r="EN339">
        <v>80</v>
      </c>
      <c r="EO339">
        <v>864</v>
      </c>
      <c r="EP339">
        <v>952</v>
      </c>
      <c r="EQ339">
        <v>410</v>
      </c>
      <c r="ER339">
        <v>814</v>
      </c>
      <c r="ES339">
        <v>477</v>
      </c>
      <c r="ET339">
        <v>68</v>
      </c>
      <c r="EU339">
        <v>533</v>
      </c>
      <c r="EV339">
        <v>547</v>
      </c>
      <c r="EW339">
        <v>11</v>
      </c>
      <c r="EX339">
        <v>711</v>
      </c>
      <c r="EY339">
        <v>583</v>
      </c>
      <c r="EZ339">
        <v>930</v>
      </c>
      <c r="FA339">
        <v>123</v>
      </c>
      <c r="FB339">
        <v>207</v>
      </c>
      <c r="FC339">
        <v>754</v>
      </c>
      <c r="FD339">
        <v>999</v>
      </c>
      <c r="FE339">
        <v>695</v>
      </c>
      <c r="FF339">
        <v>521</v>
      </c>
      <c r="FG339">
        <v>977</v>
      </c>
      <c r="FH339">
        <v>689</v>
      </c>
      <c r="FI339">
        <v>703</v>
      </c>
      <c r="FJ339">
        <v>50</v>
      </c>
      <c r="FK339">
        <v>50</v>
      </c>
      <c r="FL339">
        <v>50</v>
      </c>
      <c r="FM339">
        <v>50</v>
      </c>
      <c r="FN339">
        <v>58</v>
      </c>
      <c r="FO339">
        <v>78</v>
      </c>
      <c r="FP339">
        <v>53</v>
      </c>
      <c r="FQ339">
        <v>72</v>
      </c>
      <c r="FR339">
        <v>70</v>
      </c>
      <c r="FS339">
        <v>54</v>
      </c>
      <c r="FT339">
        <v>69</v>
      </c>
      <c r="FU339">
        <v>50</v>
      </c>
      <c r="FV339">
        <v>50</v>
      </c>
      <c r="FW339">
        <v>50</v>
      </c>
      <c r="FX339">
        <v>50</v>
      </c>
      <c r="FY339">
        <v>50</v>
      </c>
      <c r="FZ339">
        <v>50</v>
      </c>
      <c r="GA339">
        <v>50</v>
      </c>
      <c r="GB339">
        <v>50</v>
      </c>
      <c r="GC339">
        <v>50</v>
      </c>
      <c r="GD339">
        <v>50</v>
      </c>
      <c r="GE339">
        <v>61</v>
      </c>
      <c r="GF339">
        <v>53</v>
      </c>
      <c r="GG339">
        <v>57</v>
      </c>
      <c r="GH339">
        <v>76</v>
      </c>
      <c r="GI339">
        <v>67</v>
      </c>
      <c r="GJ339">
        <v>66</v>
      </c>
      <c r="GK339">
        <v>78</v>
      </c>
      <c r="GL339">
        <v>50</v>
      </c>
      <c r="GM339">
        <v>50</v>
      </c>
      <c r="GN339">
        <v>50</v>
      </c>
      <c r="GO339">
        <v>50</v>
      </c>
      <c r="GP339">
        <v>50</v>
      </c>
      <c r="GQ339">
        <v>50</v>
      </c>
      <c r="GR339">
        <v>0.78</v>
      </c>
      <c r="GS339">
        <v>1.3149999999999999</v>
      </c>
      <c r="GT339">
        <v>1.0609999999999999</v>
      </c>
      <c r="GU339">
        <v>1.1560000000000001</v>
      </c>
      <c r="GV339">
        <v>1.0190000000000001</v>
      </c>
      <c r="GW339">
        <v>1.3109999999999999</v>
      </c>
      <c r="GX339">
        <v>1.1680000000000001</v>
      </c>
      <c r="GY339">
        <v>1.044</v>
      </c>
      <c r="GZ339">
        <v>1.335</v>
      </c>
      <c r="HA339">
        <v>0.996</v>
      </c>
      <c r="HB339">
        <v>1.4220000000000002</v>
      </c>
      <c r="HC339">
        <v>0.86599999999999999</v>
      </c>
      <c r="HD339">
        <v>0.92300000000000004</v>
      </c>
      <c r="HE339">
        <v>0.57999999999999996</v>
      </c>
      <c r="HF339">
        <v>1.3639999999999999</v>
      </c>
      <c r="HG339">
        <v>1</v>
      </c>
      <c r="HH339">
        <v>0.41</v>
      </c>
      <c r="HI339">
        <v>0.81399999999999995</v>
      </c>
      <c r="HJ339">
        <v>0.47699999999999998</v>
      </c>
      <c r="HK339">
        <v>6.8000000000000005E-2</v>
      </c>
      <c r="HL339">
        <v>0.53300000000000003</v>
      </c>
      <c r="HM339">
        <v>0.54700000000000004</v>
      </c>
      <c r="HN339">
        <v>1.0999999999999999E-2</v>
      </c>
      <c r="HO339">
        <v>0.71099999999999997</v>
      </c>
      <c r="HP339">
        <v>0.58299999999999996</v>
      </c>
      <c r="HQ339">
        <v>0.93</v>
      </c>
      <c r="HR339">
        <v>0.123</v>
      </c>
      <c r="HS339">
        <v>0.20699999999999999</v>
      </c>
      <c r="HT339">
        <v>0.754</v>
      </c>
      <c r="HU339">
        <v>0.999</v>
      </c>
      <c r="HV339">
        <v>0.69499999999999995</v>
      </c>
      <c r="HW339">
        <v>0.52100000000000002</v>
      </c>
      <c r="HX339" s="40" t="s">
        <v>85</v>
      </c>
      <c r="HY339" s="35" t="s">
        <v>85</v>
      </c>
      <c r="HZ339" s="36" t="s">
        <v>85</v>
      </c>
      <c r="IA339" s="36" t="s">
        <v>85</v>
      </c>
      <c r="IB339" s="36" t="s">
        <v>85</v>
      </c>
      <c r="IC339" s="36" t="s">
        <v>85</v>
      </c>
      <c r="ID339" s="37" t="s">
        <v>85</v>
      </c>
      <c r="IE339" s="37" t="s">
        <v>85</v>
      </c>
      <c r="IF339" s="34" t="str">
        <f t="shared" si="41"/>
        <v/>
      </c>
      <c r="IG339" t="str">
        <f t="shared" si="42"/>
        <v/>
      </c>
      <c r="IH339" t="str">
        <f t="shared" si="43"/>
        <v/>
      </c>
      <c r="II339" t="str">
        <f t="shared" si="44"/>
        <v/>
      </c>
      <c r="IJ339" t="str">
        <f t="shared" si="45"/>
        <v/>
      </c>
      <c r="IK339" t="str">
        <f t="shared" si="46"/>
        <v/>
      </c>
      <c r="IL339" t="str">
        <f t="shared" si="47"/>
        <v/>
      </c>
      <c r="IM339" t="str">
        <f t="shared" si="48"/>
        <v/>
      </c>
    </row>
    <row r="340" spans="1:247" x14ac:dyDescent="0.25">
      <c r="A340" s="48">
        <v>145598</v>
      </c>
      <c r="E340" t="b">
        <v>1</v>
      </c>
      <c r="H340">
        <v>35</v>
      </c>
      <c r="J340" t="s">
        <v>46</v>
      </c>
      <c r="K340" t="b">
        <v>1</v>
      </c>
      <c r="N340" t="s">
        <v>43</v>
      </c>
      <c r="R340">
        <v>0</v>
      </c>
      <c r="S340">
        <v>0.21</v>
      </c>
      <c r="T340" t="b">
        <v>0</v>
      </c>
      <c r="U340">
        <v>43741.000243055554</v>
      </c>
      <c r="V340">
        <v>0</v>
      </c>
      <c r="W340">
        <v>0</v>
      </c>
      <c r="X340">
        <v>2.419E-2</v>
      </c>
      <c r="Y340">
        <v>0</v>
      </c>
      <c r="Z340">
        <v>0</v>
      </c>
      <c r="AA340">
        <v>0</v>
      </c>
      <c r="AB340">
        <v>10</v>
      </c>
      <c r="AC340">
        <v>10</v>
      </c>
      <c r="AD340">
        <v>47</v>
      </c>
      <c r="AE340">
        <v>43691.000243055554</v>
      </c>
      <c r="AF340">
        <v>43741.000243055554</v>
      </c>
      <c r="AH340">
        <v>0.21</v>
      </c>
      <c r="AI340" t="s">
        <v>44</v>
      </c>
      <c r="AJ340">
        <v>559</v>
      </c>
      <c r="AK340">
        <v>409</v>
      </c>
      <c r="AL340">
        <v>386</v>
      </c>
      <c r="AM340">
        <v>947</v>
      </c>
      <c r="AN340">
        <v>560</v>
      </c>
      <c r="AO340">
        <v>711</v>
      </c>
      <c r="AP340">
        <v>709</v>
      </c>
      <c r="AQ340">
        <v>565</v>
      </c>
      <c r="AR340">
        <v>234</v>
      </c>
      <c r="AS340">
        <v>749</v>
      </c>
      <c r="AT340">
        <v>454</v>
      </c>
      <c r="AU340">
        <v>685</v>
      </c>
      <c r="AV340">
        <v>889</v>
      </c>
      <c r="AW340">
        <v>715</v>
      </c>
      <c r="AX340">
        <v>968</v>
      </c>
      <c r="AY340">
        <v>535</v>
      </c>
      <c r="AZ340">
        <v>66</v>
      </c>
      <c r="BA340">
        <v>51</v>
      </c>
      <c r="BB340">
        <v>91</v>
      </c>
      <c r="BC340">
        <v>82</v>
      </c>
      <c r="BD340">
        <v>91</v>
      </c>
      <c r="BE340">
        <v>60</v>
      </c>
      <c r="BF340">
        <v>100</v>
      </c>
      <c r="BG340">
        <v>100</v>
      </c>
      <c r="BH340">
        <v>100</v>
      </c>
      <c r="BI340">
        <v>100</v>
      </c>
      <c r="BJ340">
        <v>100</v>
      </c>
      <c r="BK340">
        <v>100</v>
      </c>
      <c r="BL340">
        <v>100</v>
      </c>
      <c r="BM340">
        <v>25</v>
      </c>
      <c r="BN340">
        <v>25</v>
      </c>
      <c r="BO340">
        <v>25</v>
      </c>
      <c r="BP340">
        <v>25</v>
      </c>
      <c r="BQ340">
        <v>3</v>
      </c>
      <c r="BR340">
        <v>0</v>
      </c>
      <c r="BS340">
        <v>3</v>
      </c>
      <c r="BT340">
        <v>3</v>
      </c>
      <c r="BU340">
        <v>3</v>
      </c>
      <c r="BV340">
        <v>1</v>
      </c>
      <c r="BW340">
        <v>3</v>
      </c>
      <c r="BX340">
        <v>2</v>
      </c>
      <c r="BY340">
        <v>3</v>
      </c>
      <c r="BZ340">
        <v>1</v>
      </c>
      <c r="CA340">
        <v>2</v>
      </c>
      <c r="CB340">
        <v>1</v>
      </c>
      <c r="CC340">
        <v>1</v>
      </c>
      <c r="CD340">
        <v>1</v>
      </c>
      <c r="CE340">
        <v>2</v>
      </c>
      <c r="CF340">
        <v>1</v>
      </c>
      <c r="CG340">
        <v>68</v>
      </c>
      <c r="CH340">
        <v>50</v>
      </c>
      <c r="CI340">
        <v>3</v>
      </c>
      <c r="CJ340">
        <v>1</v>
      </c>
      <c r="CK340">
        <v>32</v>
      </c>
      <c r="CL340">
        <v>22</v>
      </c>
      <c r="CM340">
        <v>17</v>
      </c>
      <c r="CN340">
        <v>33</v>
      </c>
      <c r="CO340">
        <v>64</v>
      </c>
      <c r="CP340">
        <v>38</v>
      </c>
      <c r="CQ340">
        <v>66</v>
      </c>
      <c r="CR340">
        <v>98</v>
      </c>
      <c r="CS340">
        <v>18</v>
      </c>
      <c r="CT340">
        <v>0</v>
      </c>
      <c r="CU340">
        <v>43</v>
      </c>
      <c r="CV340">
        <v>80</v>
      </c>
      <c r="CW340">
        <v>59</v>
      </c>
      <c r="CX340">
        <v>86</v>
      </c>
      <c r="CY340">
        <v>82</v>
      </c>
      <c r="CZ340">
        <v>32</v>
      </c>
      <c r="DA340">
        <v>94</v>
      </c>
      <c r="DB340">
        <v>64</v>
      </c>
      <c r="DC340">
        <v>77</v>
      </c>
      <c r="DD340">
        <v>28</v>
      </c>
      <c r="DE340">
        <v>95</v>
      </c>
      <c r="DF340">
        <v>50</v>
      </c>
      <c r="DG340">
        <v>79</v>
      </c>
      <c r="DH340">
        <v>0</v>
      </c>
      <c r="DI340">
        <v>100</v>
      </c>
      <c r="DJ340">
        <v>92</v>
      </c>
      <c r="DK340">
        <v>99</v>
      </c>
      <c r="DL340">
        <v>62</v>
      </c>
      <c r="DM340">
        <v>660</v>
      </c>
      <c r="DN340">
        <v>524</v>
      </c>
      <c r="DO340">
        <v>610</v>
      </c>
      <c r="DP340">
        <v>420</v>
      </c>
      <c r="DQ340">
        <v>506</v>
      </c>
      <c r="DR340">
        <v>772</v>
      </c>
      <c r="DS340">
        <v>256</v>
      </c>
      <c r="DT340">
        <v>326</v>
      </c>
      <c r="DU340">
        <v>25</v>
      </c>
      <c r="DV340">
        <v>879</v>
      </c>
      <c r="DW340">
        <v>71</v>
      </c>
      <c r="DX340">
        <v>722</v>
      </c>
      <c r="DY340">
        <v>469</v>
      </c>
      <c r="DZ340">
        <v>304</v>
      </c>
      <c r="EA340">
        <v>998</v>
      </c>
      <c r="EB340">
        <v>358</v>
      </c>
      <c r="EC340">
        <v>727</v>
      </c>
      <c r="ED340">
        <v>672</v>
      </c>
      <c r="EE340">
        <v>732</v>
      </c>
      <c r="EF340">
        <v>68</v>
      </c>
      <c r="EG340">
        <v>764</v>
      </c>
      <c r="EH340">
        <v>827</v>
      </c>
      <c r="EI340">
        <v>501</v>
      </c>
      <c r="EJ340">
        <v>440</v>
      </c>
      <c r="EK340">
        <v>709</v>
      </c>
      <c r="EL340">
        <v>807</v>
      </c>
      <c r="EM340">
        <v>221</v>
      </c>
      <c r="EN340">
        <v>135</v>
      </c>
      <c r="EO340">
        <v>485</v>
      </c>
      <c r="EP340">
        <v>380</v>
      </c>
      <c r="EQ340">
        <v>359</v>
      </c>
      <c r="ER340">
        <v>704</v>
      </c>
      <c r="ES340">
        <v>657</v>
      </c>
      <c r="ET340">
        <v>858</v>
      </c>
      <c r="EU340">
        <v>618</v>
      </c>
      <c r="EV340">
        <v>901</v>
      </c>
      <c r="EW340">
        <v>146</v>
      </c>
      <c r="EX340">
        <v>420</v>
      </c>
      <c r="EY340">
        <v>874</v>
      </c>
      <c r="EZ340">
        <v>653</v>
      </c>
      <c r="FA340">
        <v>811</v>
      </c>
      <c r="FB340">
        <v>119</v>
      </c>
      <c r="FC340">
        <v>801</v>
      </c>
      <c r="FD340">
        <v>422</v>
      </c>
      <c r="FE340">
        <v>592</v>
      </c>
      <c r="FF340">
        <v>515</v>
      </c>
      <c r="FG340">
        <v>289</v>
      </c>
      <c r="FH340">
        <v>915</v>
      </c>
      <c r="FI340">
        <v>415</v>
      </c>
      <c r="FJ340">
        <v>50</v>
      </c>
      <c r="FK340">
        <v>50</v>
      </c>
      <c r="FL340">
        <v>50</v>
      </c>
      <c r="FM340">
        <v>50</v>
      </c>
      <c r="FN340">
        <v>68</v>
      </c>
      <c r="FO340">
        <v>52</v>
      </c>
      <c r="FP340">
        <v>63</v>
      </c>
      <c r="FQ340">
        <v>52</v>
      </c>
      <c r="FR340">
        <v>60</v>
      </c>
      <c r="FS340">
        <v>79</v>
      </c>
      <c r="FT340">
        <v>69</v>
      </c>
      <c r="FU340">
        <v>50</v>
      </c>
      <c r="FV340">
        <v>50</v>
      </c>
      <c r="FW340">
        <v>50</v>
      </c>
      <c r="FX340">
        <v>50</v>
      </c>
      <c r="FY340">
        <v>50</v>
      </c>
      <c r="FZ340">
        <v>50</v>
      </c>
      <c r="GA340">
        <v>50</v>
      </c>
      <c r="GB340">
        <v>50</v>
      </c>
      <c r="GC340">
        <v>50</v>
      </c>
      <c r="GD340">
        <v>50</v>
      </c>
      <c r="GE340">
        <v>68</v>
      </c>
      <c r="GF340">
        <v>66</v>
      </c>
      <c r="GG340">
        <v>71</v>
      </c>
      <c r="GH340">
        <v>57</v>
      </c>
      <c r="GI340">
        <v>74</v>
      </c>
      <c r="GJ340">
        <v>56</v>
      </c>
      <c r="GK340">
        <v>67</v>
      </c>
      <c r="GL340">
        <v>50</v>
      </c>
      <c r="GM340">
        <v>50</v>
      </c>
      <c r="GN340">
        <v>50</v>
      </c>
      <c r="GO340">
        <v>50</v>
      </c>
      <c r="GP340">
        <v>50</v>
      </c>
      <c r="GQ340">
        <v>50</v>
      </c>
      <c r="GR340">
        <v>1.498</v>
      </c>
      <c r="GS340">
        <v>0.85799999999999998</v>
      </c>
      <c r="GT340">
        <v>1.2269999999999999</v>
      </c>
      <c r="GU340">
        <v>1.1720000000000002</v>
      </c>
      <c r="GV340">
        <v>1.232</v>
      </c>
      <c r="GW340">
        <v>0.56800000000000006</v>
      </c>
      <c r="GX340">
        <v>1.264</v>
      </c>
      <c r="GY340">
        <v>1.327</v>
      </c>
      <c r="GZ340">
        <v>1.0009999999999999</v>
      </c>
      <c r="HA340">
        <v>0.94</v>
      </c>
      <c r="HB340">
        <v>1.2090000000000001</v>
      </c>
      <c r="HC340">
        <v>1.3069999999999999</v>
      </c>
      <c r="HD340">
        <v>0.72099999999999997</v>
      </c>
      <c r="HE340">
        <v>0.63500000000000001</v>
      </c>
      <c r="HF340">
        <v>0.98499999999999999</v>
      </c>
      <c r="HG340">
        <v>2</v>
      </c>
      <c r="HH340">
        <v>0.35899999999999999</v>
      </c>
      <c r="HI340">
        <v>0.70399999999999996</v>
      </c>
      <c r="HJ340">
        <v>0.65700000000000003</v>
      </c>
      <c r="HK340">
        <v>0.85799999999999998</v>
      </c>
      <c r="HL340">
        <v>0.61799999999999999</v>
      </c>
      <c r="HM340">
        <v>0.90100000000000002</v>
      </c>
      <c r="HN340">
        <v>0.14599999999999999</v>
      </c>
      <c r="HO340">
        <v>0.42</v>
      </c>
      <c r="HP340">
        <v>0.874</v>
      </c>
      <c r="HQ340">
        <v>0.65300000000000002</v>
      </c>
      <c r="HR340">
        <v>0.81100000000000005</v>
      </c>
      <c r="HS340">
        <v>0.11899999999999999</v>
      </c>
      <c r="HT340">
        <v>0.80100000000000005</v>
      </c>
      <c r="HU340">
        <v>0.42199999999999999</v>
      </c>
      <c r="HV340">
        <v>0.59199999999999997</v>
      </c>
      <c r="HW340">
        <v>0.51500000000000001</v>
      </c>
      <c r="HX340" s="40" t="s">
        <v>85</v>
      </c>
      <c r="HY340" s="35" t="s">
        <v>85</v>
      </c>
      <c r="HZ340" s="36" t="s">
        <v>85</v>
      </c>
      <c r="IA340" s="36" t="s">
        <v>85</v>
      </c>
      <c r="IB340" s="36">
        <v>62</v>
      </c>
      <c r="IC340" s="36">
        <v>2.419E-2</v>
      </c>
      <c r="ID340" s="37" t="s">
        <v>85</v>
      </c>
      <c r="IE340" s="37" t="s">
        <v>85</v>
      </c>
      <c r="IF340" s="34" t="str">
        <f t="shared" si="41"/>
        <v/>
      </c>
      <c r="IG340" t="str">
        <f t="shared" si="42"/>
        <v/>
      </c>
      <c r="IH340" t="str">
        <f t="shared" si="43"/>
        <v/>
      </c>
      <c r="II340" t="str">
        <f t="shared" si="44"/>
        <v/>
      </c>
      <c r="IJ340">
        <f t="shared" si="45"/>
        <v>124</v>
      </c>
      <c r="IK340">
        <f t="shared" si="46"/>
        <v>4</v>
      </c>
      <c r="IL340" t="str">
        <f t="shared" si="47"/>
        <v/>
      </c>
      <c r="IM340" t="str">
        <f t="shared" si="48"/>
        <v/>
      </c>
    </row>
    <row r="341" spans="1:247" x14ac:dyDescent="0.25">
      <c r="A341" s="48">
        <v>145599</v>
      </c>
      <c r="E341" t="b">
        <v>1</v>
      </c>
      <c r="H341">
        <v>35</v>
      </c>
      <c r="J341" t="s">
        <v>42</v>
      </c>
      <c r="K341" t="b">
        <v>1</v>
      </c>
      <c r="N341" t="s">
        <v>43</v>
      </c>
      <c r="R341">
        <v>0</v>
      </c>
      <c r="S341">
        <v>0.14000000000000001</v>
      </c>
      <c r="T341" t="b">
        <v>0</v>
      </c>
      <c r="U341">
        <v>43741.000243055554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10</v>
      </c>
      <c r="AC341">
        <v>10</v>
      </c>
      <c r="AD341">
        <v>71</v>
      </c>
      <c r="AE341">
        <v>43691.000243055554</v>
      </c>
      <c r="AF341">
        <v>43741.000243055554</v>
      </c>
      <c r="AH341">
        <v>0.14000000000000001</v>
      </c>
      <c r="AI341" t="s">
        <v>44</v>
      </c>
      <c r="AJ341">
        <v>338</v>
      </c>
      <c r="AK341">
        <v>376</v>
      </c>
      <c r="AL341">
        <v>424</v>
      </c>
      <c r="AM341">
        <v>586</v>
      </c>
      <c r="AN341">
        <v>941</v>
      </c>
      <c r="AO341">
        <v>305</v>
      </c>
      <c r="AP341">
        <v>275</v>
      </c>
      <c r="AQ341">
        <v>298</v>
      </c>
      <c r="AR341">
        <v>241</v>
      </c>
      <c r="AS341">
        <v>731</v>
      </c>
      <c r="AT341">
        <v>515</v>
      </c>
      <c r="AU341">
        <v>177</v>
      </c>
      <c r="AV341">
        <v>715</v>
      </c>
      <c r="AW341">
        <v>603</v>
      </c>
      <c r="AX341">
        <v>569</v>
      </c>
      <c r="AY341">
        <v>386</v>
      </c>
      <c r="AZ341">
        <v>87</v>
      </c>
      <c r="BA341">
        <v>90</v>
      </c>
      <c r="BB341">
        <v>51</v>
      </c>
      <c r="BC341">
        <v>95</v>
      </c>
      <c r="BD341">
        <v>58</v>
      </c>
      <c r="BE341">
        <v>52</v>
      </c>
      <c r="BF341">
        <v>100</v>
      </c>
      <c r="BG341">
        <v>100</v>
      </c>
      <c r="BH341">
        <v>100</v>
      </c>
      <c r="BI341">
        <v>100</v>
      </c>
      <c r="BJ341">
        <v>100</v>
      </c>
      <c r="BK341">
        <v>100</v>
      </c>
      <c r="BL341">
        <v>100</v>
      </c>
      <c r="BM341">
        <v>25</v>
      </c>
      <c r="BN341">
        <v>25</v>
      </c>
      <c r="BO341">
        <v>25</v>
      </c>
      <c r="BP341">
        <v>25</v>
      </c>
      <c r="BQ341">
        <v>2</v>
      </c>
      <c r="BR341">
        <v>2</v>
      </c>
      <c r="BS341">
        <v>1</v>
      </c>
      <c r="BT341">
        <v>0</v>
      </c>
      <c r="BU341">
        <v>3</v>
      </c>
      <c r="BV341">
        <v>2</v>
      </c>
      <c r="BW341">
        <v>1</v>
      </c>
      <c r="BX341">
        <v>0</v>
      </c>
      <c r="BY341">
        <v>3</v>
      </c>
      <c r="BZ341">
        <v>2</v>
      </c>
      <c r="CA341">
        <v>3</v>
      </c>
      <c r="CB341">
        <v>3</v>
      </c>
      <c r="CC341">
        <v>0</v>
      </c>
      <c r="CD341">
        <v>1</v>
      </c>
      <c r="CE341">
        <v>0</v>
      </c>
      <c r="CF341">
        <v>1</v>
      </c>
      <c r="CG341">
        <v>56</v>
      </c>
      <c r="CH341">
        <v>23</v>
      </c>
      <c r="CI341">
        <v>82</v>
      </c>
      <c r="CJ341">
        <v>88</v>
      </c>
      <c r="CK341">
        <v>81</v>
      </c>
      <c r="CL341">
        <v>99</v>
      </c>
      <c r="CM341">
        <v>25</v>
      </c>
      <c r="CN341">
        <v>50</v>
      </c>
      <c r="CO341">
        <v>1</v>
      </c>
      <c r="CP341">
        <v>3</v>
      </c>
      <c r="CQ341">
        <v>12</v>
      </c>
      <c r="CR341">
        <v>18</v>
      </c>
      <c r="CS341">
        <v>25</v>
      </c>
      <c r="CT341">
        <v>59</v>
      </c>
      <c r="CU341">
        <v>94</v>
      </c>
      <c r="CV341">
        <v>59</v>
      </c>
      <c r="CW341">
        <v>23</v>
      </c>
      <c r="CX341">
        <v>46</v>
      </c>
      <c r="CY341">
        <v>64</v>
      </c>
      <c r="CZ341">
        <v>68</v>
      </c>
      <c r="DA341">
        <v>47</v>
      </c>
      <c r="DB341">
        <v>0</v>
      </c>
      <c r="DC341">
        <v>79</v>
      </c>
      <c r="DD341">
        <v>9</v>
      </c>
      <c r="DE341">
        <v>76</v>
      </c>
      <c r="DF341">
        <v>37</v>
      </c>
      <c r="DG341">
        <v>50</v>
      </c>
      <c r="DH341">
        <v>39</v>
      </c>
      <c r="DI341">
        <v>84</v>
      </c>
      <c r="DJ341">
        <v>44</v>
      </c>
      <c r="DK341">
        <v>79</v>
      </c>
      <c r="DL341">
        <v>86</v>
      </c>
      <c r="DM341">
        <v>750</v>
      </c>
      <c r="DN341">
        <v>346</v>
      </c>
      <c r="DO341">
        <v>337</v>
      </c>
      <c r="DP341">
        <v>608</v>
      </c>
      <c r="DQ341">
        <v>742</v>
      </c>
      <c r="DR341">
        <v>339</v>
      </c>
      <c r="DS341">
        <v>284</v>
      </c>
      <c r="DT341">
        <v>719</v>
      </c>
      <c r="DU341">
        <v>666</v>
      </c>
      <c r="DV341">
        <v>19</v>
      </c>
      <c r="DW341">
        <v>959</v>
      </c>
      <c r="DX341">
        <v>521</v>
      </c>
      <c r="DY341">
        <v>949</v>
      </c>
      <c r="DZ341">
        <v>429</v>
      </c>
      <c r="EA341">
        <v>546</v>
      </c>
      <c r="EB341">
        <v>195</v>
      </c>
      <c r="EC341">
        <v>395</v>
      </c>
      <c r="ED341">
        <v>689</v>
      </c>
      <c r="EE341">
        <v>356</v>
      </c>
      <c r="EF341">
        <v>823</v>
      </c>
      <c r="EG341">
        <v>373</v>
      </c>
      <c r="EH341">
        <v>242</v>
      </c>
      <c r="EI341">
        <v>952</v>
      </c>
      <c r="EJ341">
        <v>906</v>
      </c>
      <c r="EK341">
        <v>980</v>
      </c>
      <c r="EL341">
        <v>123</v>
      </c>
      <c r="EM341">
        <v>102</v>
      </c>
      <c r="EN341">
        <v>654</v>
      </c>
      <c r="EO341">
        <v>509</v>
      </c>
      <c r="EP341">
        <v>204</v>
      </c>
      <c r="EQ341">
        <v>907</v>
      </c>
      <c r="ER341">
        <v>133</v>
      </c>
      <c r="ES341">
        <v>409</v>
      </c>
      <c r="ET341">
        <v>576</v>
      </c>
      <c r="EU341">
        <v>219</v>
      </c>
      <c r="EV341">
        <v>108</v>
      </c>
      <c r="EW341">
        <v>659</v>
      </c>
      <c r="EX341">
        <v>280</v>
      </c>
      <c r="EY341">
        <v>638</v>
      </c>
      <c r="EZ341">
        <v>502</v>
      </c>
      <c r="FA341">
        <v>284</v>
      </c>
      <c r="FB341">
        <v>313</v>
      </c>
      <c r="FC341">
        <v>629</v>
      </c>
      <c r="FD341">
        <v>52</v>
      </c>
      <c r="FE341">
        <v>168</v>
      </c>
      <c r="FF341">
        <v>774</v>
      </c>
      <c r="FG341">
        <v>163</v>
      </c>
      <c r="FH341">
        <v>2</v>
      </c>
      <c r="FI341">
        <v>851</v>
      </c>
      <c r="FJ341">
        <v>50</v>
      </c>
      <c r="FK341">
        <v>50</v>
      </c>
      <c r="FL341">
        <v>50</v>
      </c>
      <c r="FM341">
        <v>50</v>
      </c>
      <c r="FN341">
        <v>54</v>
      </c>
      <c r="FO341">
        <v>79</v>
      </c>
      <c r="FP341">
        <v>74</v>
      </c>
      <c r="FQ341">
        <v>70</v>
      </c>
      <c r="FR341">
        <v>62</v>
      </c>
      <c r="FS341">
        <v>66</v>
      </c>
      <c r="FT341">
        <v>73</v>
      </c>
      <c r="FU341">
        <v>50</v>
      </c>
      <c r="FV341">
        <v>50</v>
      </c>
      <c r="FW341">
        <v>50</v>
      </c>
      <c r="FX341">
        <v>50</v>
      </c>
      <c r="FY341">
        <v>50</v>
      </c>
      <c r="FZ341">
        <v>50</v>
      </c>
      <c r="GA341">
        <v>50</v>
      </c>
      <c r="GB341">
        <v>50</v>
      </c>
      <c r="GC341">
        <v>50</v>
      </c>
      <c r="GD341">
        <v>50</v>
      </c>
      <c r="GE341">
        <v>61</v>
      </c>
      <c r="GF341">
        <v>68</v>
      </c>
      <c r="GG341">
        <v>71</v>
      </c>
      <c r="GH341">
        <v>77</v>
      </c>
      <c r="GI341">
        <v>80</v>
      </c>
      <c r="GJ341">
        <v>51</v>
      </c>
      <c r="GK341">
        <v>51</v>
      </c>
      <c r="GL341">
        <v>50</v>
      </c>
      <c r="GM341">
        <v>50</v>
      </c>
      <c r="GN341">
        <v>50</v>
      </c>
      <c r="GO341">
        <v>50</v>
      </c>
      <c r="GP341">
        <v>50</v>
      </c>
      <c r="GQ341">
        <v>50</v>
      </c>
      <c r="GR341">
        <v>1.046</v>
      </c>
      <c r="GS341">
        <v>0.69500000000000006</v>
      </c>
      <c r="GT341">
        <v>0.89500000000000002</v>
      </c>
      <c r="GU341">
        <v>1.1890000000000001</v>
      </c>
      <c r="GV341">
        <v>0.85599999999999998</v>
      </c>
      <c r="GW341">
        <v>1.323</v>
      </c>
      <c r="GX341">
        <v>0.873</v>
      </c>
      <c r="GY341">
        <v>0.74199999999999999</v>
      </c>
      <c r="GZ341">
        <v>1.452</v>
      </c>
      <c r="HA341">
        <v>1.4060000000000001</v>
      </c>
      <c r="HB341">
        <v>1.48</v>
      </c>
      <c r="HC341">
        <v>0.623</v>
      </c>
      <c r="HD341">
        <v>0.60199999999999998</v>
      </c>
      <c r="HE341">
        <v>1.1539999999999999</v>
      </c>
      <c r="HF341">
        <v>1.0089999999999999</v>
      </c>
      <c r="HG341">
        <v>1</v>
      </c>
      <c r="HH341">
        <v>0.90700000000000003</v>
      </c>
      <c r="HI341">
        <v>0.13300000000000001</v>
      </c>
      <c r="HJ341">
        <v>0.40899999999999997</v>
      </c>
      <c r="HK341">
        <v>0.57599999999999996</v>
      </c>
      <c r="HL341">
        <v>0.219</v>
      </c>
      <c r="HM341">
        <v>0.108</v>
      </c>
      <c r="HN341">
        <v>0.65900000000000003</v>
      </c>
      <c r="HO341">
        <v>0.28000000000000003</v>
      </c>
      <c r="HP341">
        <v>0.63800000000000001</v>
      </c>
      <c r="HQ341">
        <v>0.502</v>
      </c>
      <c r="HR341">
        <v>0.28399999999999997</v>
      </c>
      <c r="HS341">
        <v>0.313</v>
      </c>
      <c r="HT341">
        <v>0.629</v>
      </c>
      <c r="HU341">
        <v>5.1999999999999998E-2</v>
      </c>
      <c r="HV341">
        <v>0.16800000000000001</v>
      </c>
      <c r="HW341">
        <v>0.77400000000000002</v>
      </c>
      <c r="HX341" s="40" t="s">
        <v>85</v>
      </c>
      <c r="HY341" s="35" t="s">
        <v>85</v>
      </c>
      <c r="HZ341" s="36" t="s">
        <v>85</v>
      </c>
      <c r="IA341" s="36" t="s">
        <v>85</v>
      </c>
      <c r="IB341" s="36" t="s">
        <v>85</v>
      </c>
      <c r="IC341" s="36" t="s">
        <v>85</v>
      </c>
      <c r="ID341" s="37" t="s">
        <v>85</v>
      </c>
      <c r="IE341" s="37" t="s">
        <v>85</v>
      </c>
      <c r="IF341" s="34" t="str">
        <f t="shared" si="41"/>
        <v/>
      </c>
      <c r="IG341" t="str">
        <f t="shared" si="42"/>
        <v/>
      </c>
      <c r="IH341" t="str">
        <f t="shared" si="43"/>
        <v/>
      </c>
      <c r="II341" t="str">
        <f t="shared" si="44"/>
        <v/>
      </c>
      <c r="IJ341" t="str">
        <f t="shared" si="45"/>
        <v/>
      </c>
      <c r="IK341" t="str">
        <f t="shared" si="46"/>
        <v/>
      </c>
      <c r="IL341" t="str">
        <f t="shared" si="47"/>
        <v/>
      </c>
      <c r="IM341" t="str">
        <f t="shared" si="48"/>
        <v/>
      </c>
    </row>
    <row r="342" spans="1:247" x14ac:dyDescent="0.25">
      <c r="A342" s="48">
        <v>145600</v>
      </c>
      <c r="E342" t="b">
        <v>1</v>
      </c>
      <c r="H342">
        <v>35</v>
      </c>
      <c r="J342" t="s">
        <v>42</v>
      </c>
      <c r="K342" t="b">
        <v>1</v>
      </c>
      <c r="N342" t="s">
        <v>43</v>
      </c>
      <c r="R342">
        <v>0</v>
      </c>
      <c r="S342">
        <v>0.14000000000000001</v>
      </c>
      <c r="T342" t="b">
        <v>0</v>
      </c>
      <c r="U342">
        <v>43741.000243055554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10</v>
      </c>
      <c r="AC342">
        <v>10</v>
      </c>
      <c r="AD342">
        <v>71</v>
      </c>
      <c r="AE342">
        <v>43691.000243055554</v>
      </c>
      <c r="AF342">
        <v>43741.000243055554</v>
      </c>
      <c r="AH342">
        <v>0.14000000000000001</v>
      </c>
      <c r="AI342" t="s">
        <v>44</v>
      </c>
      <c r="AJ342">
        <v>274</v>
      </c>
      <c r="AK342">
        <v>372</v>
      </c>
      <c r="AL342">
        <v>576</v>
      </c>
      <c r="AM342">
        <v>757</v>
      </c>
      <c r="AN342">
        <v>598</v>
      </c>
      <c r="AO342">
        <v>420</v>
      </c>
      <c r="AP342">
        <v>378</v>
      </c>
      <c r="AQ342">
        <v>19</v>
      </c>
      <c r="AR342">
        <v>325</v>
      </c>
      <c r="AS342">
        <v>323</v>
      </c>
      <c r="AT342">
        <v>525</v>
      </c>
      <c r="AU342">
        <v>382</v>
      </c>
      <c r="AV342">
        <v>433</v>
      </c>
      <c r="AW342">
        <v>508</v>
      </c>
      <c r="AX342">
        <v>801</v>
      </c>
      <c r="AY342">
        <v>12</v>
      </c>
      <c r="AZ342">
        <v>68</v>
      </c>
      <c r="BA342">
        <v>92</v>
      </c>
      <c r="BB342">
        <v>90</v>
      </c>
      <c r="BC342">
        <v>100</v>
      </c>
      <c r="BD342">
        <v>79</v>
      </c>
      <c r="BE342">
        <v>99</v>
      </c>
      <c r="BF342">
        <v>100</v>
      </c>
      <c r="BG342">
        <v>100</v>
      </c>
      <c r="BH342">
        <v>100</v>
      </c>
      <c r="BI342">
        <v>100</v>
      </c>
      <c r="BJ342">
        <v>100</v>
      </c>
      <c r="BK342">
        <v>100</v>
      </c>
      <c r="BL342">
        <v>100</v>
      </c>
      <c r="BM342">
        <v>25</v>
      </c>
      <c r="BN342">
        <v>25</v>
      </c>
      <c r="BO342">
        <v>25</v>
      </c>
      <c r="BP342">
        <v>25</v>
      </c>
      <c r="BQ342">
        <v>3</v>
      </c>
      <c r="BR342">
        <v>2</v>
      </c>
      <c r="BS342">
        <v>1</v>
      </c>
      <c r="BT342">
        <v>3</v>
      </c>
      <c r="BU342">
        <v>1</v>
      </c>
      <c r="BV342">
        <v>2</v>
      </c>
      <c r="BW342">
        <v>0</v>
      </c>
      <c r="BX342">
        <v>3</v>
      </c>
      <c r="BY342">
        <v>3</v>
      </c>
      <c r="BZ342">
        <v>0</v>
      </c>
      <c r="CA342">
        <v>3</v>
      </c>
      <c r="CB342">
        <v>0</v>
      </c>
      <c r="CC342">
        <v>2</v>
      </c>
      <c r="CD342">
        <v>0</v>
      </c>
      <c r="CE342">
        <v>1</v>
      </c>
      <c r="CF342">
        <v>3</v>
      </c>
      <c r="CG342">
        <v>71</v>
      </c>
      <c r="CH342">
        <v>23</v>
      </c>
      <c r="CI342">
        <v>43</v>
      </c>
      <c r="CJ342">
        <v>58</v>
      </c>
      <c r="CK342">
        <v>27</v>
      </c>
      <c r="CL342">
        <v>90</v>
      </c>
      <c r="CM342">
        <v>38</v>
      </c>
      <c r="CN342">
        <v>97</v>
      </c>
      <c r="CO342">
        <v>2</v>
      </c>
      <c r="CP342">
        <v>14</v>
      </c>
      <c r="CQ342">
        <v>92</v>
      </c>
      <c r="CR342">
        <v>20</v>
      </c>
      <c r="CS342">
        <v>4</v>
      </c>
      <c r="CT342">
        <v>36</v>
      </c>
      <c r="CU342">
        <v>85</v>
      </c>
      <c r="CV342">
        <v>74</v>
      </c>
      <c r="CW342">
        <v>44</v>
      </c>
      <c r="CX342">
        <v>29</v>
      </c>
      <c r="CY342">
        <v>51</v>
      </c>
      <c r="CZ342">
        <v>58</v>
      </c>
      <c r="DA342">
        <v>79</v>
      </c>
      <c r="DB342">
        <v>47</v>
      </c>
      <c r="DC342">
        <v>42</v>
      </c>
      <c r="DD342">
        <v>97</v>
      </c>
      <c r="DE342">
        <v>10</v>
      </c>
      <c r="DF342">
        <v>94</v>
      </c>
      <c r="DG342">
        <v>91</v>
      </c>
      <c r="DH342">
        <v>6</v>
      </c>
      <c r="DI342">
        <v>0</v>
      </c>
      <c r="DJ342">
        <v>98</v>
      </c>
      <c r="DK342">
        <v>29</v>
      </c>
      <c r="DL342">
        <v>6</v>
      </c>
      <c r="DM342">
        <v>265</v>
      </c>
      <c r="DN342">
        <v>360</v>
      </c>
      <c r="DO342">
        <v>53</v>
      </c>
      <c r="DP342">
        <v>601</v>
      </c>
      <c r="DQ342">
        <v>634</v>
      </c>
      <c r="DR342">
        <v>808</v>
      </c>
      <c r="DS342">
        <v>937</v>
      </c>
      <c r="DT342">
        <v>273</v>
      </c>
      <c r="DU342">
        <v>924</v>
      </c>
      <c r="DV342">
        <v>109</v>
      </c>
      <c r="DW342">
        <v>912</v>
      </c>
      <c r="DX342">
        <v>338</v>
      </c>
      <c r="DY342">
        <v>68</v>
      </c>
      <c r="DZ342">
        <v>104</v>
      </c>
      <c r="EA342">
        <v>43</v>
      </c>
      <c r="EB342">
        <v>531</v>
      </c>
      <c r="EC342">
        <v>77</v>
      </c>
      <c r="ED342">
        <v>539</v>
      </c>
      <c r="EE342">
        <v>548</v>
      </c>
      <c r="EF342">
        <v>130</v>
      </c>
      <c r="EG342">
        <v>741</v>
      </c>
      <c r="EH342">
        <v>996</v>
      </c>
      <c r="EI342">
        <v>868</v>
      </c>
      <c r="EJ342">
        <v>434</v>
      </c>
      <c r="EK342">
        <v>813</v>
      </c>
      <c r="EL342">
        <v>659</v>
      </c>
      <c r="EM342">
        <v>740</v>
      </c>
      <c r="EN342">
        <v>610</v>
      </c>
      <c r="EO342">
        <v>86</v>
      </c>
      <c r="EP342">
        <v>661</v>
      </c>
      <c r="EQ342">
        <v>590</v>
      </c>
      <c r="ER342">
        <v>224</v>
      </c>
      <c r="ES342">
        <v>518</v>
      </c>
      <c r="ET342">
        <v>939</v>
      </c>
      <c r="EU342">
        <v>611</v>
      </c>
      <c r="EV342">
        <v>783</v>
      </c>
      <c r="EW342">
        <v>939</v>
      </c>
      <c r="EX342">
        <v>542</v>
      </c>
      <c r="EY342">
        <v>775</v>
      </c>
      <c r="EZ342">
        <v>731</v>
      </c>
      <c r="FA342">
        <v>504</v>
      </c>
      <c r="FB342">
        <v>223</v>
      </c>
      <c r="FC342">
        <v>534</v>
      </c>
      <c r="FD342">
        <v>434</v>
      </c>
      <c r="FE342">
        <v>367</v>
      </c>
      <c r="FF342">
        <v>640</v>
      </c>
      <c r="FG342">
        <v>646</v>
      </c>
      <c r="FH342">
        <v>186</v>
      </c>
      <c r="FI342">
        <v>665</v>
      </c>
      <c r="FJ342">
        <v>50</v>
      </c>
      <c r="FK342">
        <v>50</v>
      </c>
      <c r="FL342">
        <v>50</v>
      </c>
      <c r="FM342">
        <v>50</v>
      </c>
      <c r="FN342">
        <v>69</v>
      </c>
      <c r="FO342">
        <v>64</v>
      </c>
      <c r="FP342">
        <v>68</v>
      </c>
      <c r="FQ342">
        <v>79</v>
      </c>
      <c r="FR342">
        <v>51</v>
      </c>
      <c r="FS342">
        <v>60</v>
      </c>
      <c r="FT342">
        <v>70</v>
      </c>
      <c r="FU342">
        <v>50</v>
      </c>
      <c r="FV342">
        <v>50</v>
      </c>
      <c r="FW342">
        <v>50</v>
      </c>
      <c r="FX342">
        <v>50</v>
      </c>
      <c r="FY342">
        <v>50</v>
      </c>
      <c r="FZ342">
        <v>50</v>
      </c>
      <c r="GA342">
        <v>50</v>
      </c>
      <c r="GB342">
        <v>50</v>
      </c>
      <c r="GC342">
        <v>50</v>
      </c>
      <c r="GD342">
        <v>50</v>
      </c>
      <c r="GE342">
        <v>77</v>
      </c>
      <c r="GF342">
        <v>71</v>
      </c>
      <c r="GG342">
        <v>79</v>
      </c>
      <c r="GH342">
        <v>66</v>
      </c>
      <c r="GI342">
        <v>76</v>
      </c>
      <c r="GJ342">
        <v>74</v>
      </c>
      <c r="GK342">
        <v>56</v>
      </c>
      <c r="GL342">
        <v>50</v>
      </c>
      <c r="GM342">
        <v>50</v>
      </c>
      <c r="GN342">
        <v>50</v>
      </c>
      <c r="GO342">
        <v>50</v>
      </c>
      <c r="GP342">
        <v>50</v>
      </c>
      <c r="GQ342">
        <v>50</v>
      </c>
      <c r="GR342">
        <v>0.54300000000000004</v>
      </c>
      <c r="GS342">
        <v>1.0310000000000001</v>
      </c>
      <c r="GT342">
        <v>0.57699999999999996</v>
      </c>
      <c r="GU342">
        <v>1.0390000000000001</v>
      </c>
      <c r="GV342">
        <v>1.048</v>
      </c>
      <c r="GW342">
        <v>0.63</v>
      </c>
      <c r="GX342">
        <v>1.2410000000000001</v>
      </c>
      <c r="GY342">
        <v>1.496</v>
      </c>
      <c r="GZ342">
        <v>1.3679999999999999</v>
      </c>
      <c r="HA342">
        <v>0.93399999999999994</v>
      </c>
      <c r="HB342">
        <v>1.3129999999999999</v>
      </c>
      <c r="HC342">
        <v>1.159</v>
      </c>
      <c r="HD342">
        <v>1.24</v>
      </c>
      <c r="HE342">
        <v>1.1099999999999999</v>
      </c>
      <c r="HF342">
        <v>0.58599999999999997</v>
      </c>
      <c r="HG342">
        <v>2</v>
      </c>
      <c r="HH342">
        <v>0.59</v>
      </c>
      <c r="HI342">
        <v>0.224</v>
      </c>
      <c r="HJ342">
        <v>0.51800000000000002</v>
      </c>
      <c r="HK342">
        <v>0.93899999999999995</v>
      </c>
      <c r="HL342">
        <v>0.61099999999999999</v>
      </c>
      <c r="HM342">
        <v>0.78300000000000003</v>
      </c>
      <c r="HN342">
        <v>0.93899999999999995</v>
      </c>
      <c r="HO342">
        <v>0.54200000000000004</v>
      </c>
      <c r="HP342">
        <v>0.77500000000000002</v>
      </c>
      <c r="HQ342">
        <v>0.73099999999999998</v>
      </c>
      <c r="HR342">
        <v>0.504</v>
      </c>
      <c r="HS342">
        <v>0.223</v>
      </c>
      <c r="HT342">
        <v>0.53400000000000003</v>
      </c>
      <c r="HU342">
        <v>0.434</v>
      </c>
      <c r="HV342">
        <v>0.36699999999999999</v>
      </c>
      <c r="HW342">
        <v>0.64</v>
      </c>
      <c r="HX342" s="40" t="s">
        <v>85</v>
      </c>
      <c r="HY342" s="35" t="s">
        <v>85</v>
      </c>
      <c r="HZ342" s="36" t="s">
        <v>85</v>
      </c>
      <c r="IA342" s="36" t="s">
        <v>85</v>
      </c>
      <c r="IB342" s="36">
        <v>6</v>
      </c>
      <c r="IC342" s="36" t="s">
        <v>85</v>
      </c>
      <c r="ID342" s="37" t="s">
        <v>85</v>
      </c>
      <c r="IE342" s="37" t="s">
        <v>85</v>
      </c>
      <c r="IF342" s="34" t="str">
        <f t="shared" si="41"/>
        <v/>
      </c>
      <c r="IG342" t="str">
        <f t="shared" si="42"/>
        <v/>
      </c>
      <c r="IH342" t="str">
        <f t="shared" si="43"/>
        <v/>
      </c>
      <c r="II342" t="str">
        <f t="shared" si="44"/>
        <v/>
      </c>
      <c r="IJ342">
        <f t="shared" si="45"/>
        <v>16</v>
      </c>
      <c r="IK342" t="str">
        <f t="shared" si="46"/>
        <v/>
      </c>
      <c r="IL342" t="str">
        <f t="shared" si="47"/>
        <v/>
      </c>
      <c r="IM342" t="str">
        <f t="shared" si="48"/>
        <v/>
      </c>
    </row>
    <row r="343" spans="1:247" x14ac:dyDescent="0.25">
      <c r="A343" s="48">
        <v>145601</v>
      </c>
      <c r="E343" t="b">
        <v>1</v>
      </c>
      <c r="H343">
        <v>35</v>
      </c>
      <c r="J343" t="s">
        <v>46</v>
      </c>
      <c r="K343" t="b">
        <v>1</v>
      </c>
      <c r="N343" t="s">
        <v>43</v>
      </c>
      <c r="R343">
        <v>8.3400001525878906</v>
      </c>
      <c r="S343">
        <v>0.19</v>
      </c>
      <c r="T343" t="b">
        <v>0</v>
      </c>
      <c r="U343">
        <v>43741.000243055554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10</v>
      </c>
      <c r="AC343">
        <v>10</v>
      </c>
      <c r="AD343">
        <v>52</v>
      </c>
      <c r="AE343">
        <v>43691.000243055554</v>
      </c>
      <c r="AF343">
        <v>43741.000243055554</v>
      </c>
      <c r="AH343">
        <v>0.19</v>
      </c>
      <c r="AI343" t="s">
        <v>44</v>
      </c>
      <c r="AJ343">
        <v>422</v>
      </c>
      <c r="AK343">
        <v>645</v>
      </c>
      <c r="AL343">
        <v>144</v>
      </c>
      <c r="AM343">
        <v>786</v>
      </c>
      <c r="AN343">
        <v>73</v>
      </c>
      <c r="AO343">
        <v>659</v>
      </c>
      <c r="AP343">
        <v>88</v>
      </c>
      <c r="AQ343">
        <v>826</v>
      </c>
      <c r="AR343">
        <v>2</v>
      </c>
      <c r="AS343">
        <v>450</v>
      </c>
      <c r="AT343">
        <v>719</v>
      </c>
      <c r="AU343">
        <v>214</v>
      </c>
      <c r="AV343">
        <v>107</v>
      </c>
      <c r="AW343">
        <v>493</v>
      </c>
      <c r="AX343">
        <v>435</v>
      </c>
      <c r="AY343">
        <v>466</v>
      </c>
      <c r="AZ343">
        <v>93</v>
      </c>
      <c r="BA343">
        <v>51</v>
      </c>
      <c r="BB343">
        <v>88</v>
      </c>
      <c r="BC343">
        <v>81</v>
      </c>
      <c r="BD343">
        <v>50</v>
      </c>
      <c r="BE343">
        <v>65</v>
      </c>
      <c r="BF343">
        <v>100</v>
      </c>
      <c r="BG343">
        <v>100</v>
      </c>
      <c r="BH343">
        <v>100</v>
      </c>
      <c r="BI343">
        <v>100</v>
      </c>
      <c r="BJ343">
        <v>100</v>
      </c>
      <c r="BK343">
        <v>100</v>
      </c>
      <c r="BL343">
        <v>100</v>
      </c>
      <c r="BM343">
        <v>25</v>
      </c>
      <c r="BN343">
        <v>25</v>
      </c>
      <c r="BO343">
        <v>25</v>
      </c>
      <c r="BP343">
        <v>25</v>
      </c>
      <c r="BQ343">
        <v>1</v>
      </c>
      <c r="BR343">
        <v>1</v>
      </c>
      <c r="BS343">
        <v>1</v>
      </c>
      <c r="BT343">
        <v>0</v>
      </c>
      <c r="BU343">
        <v>0</v>
      </c>
      <c r="BV343">
        <v>2</v>
      </c>
      <c r="BW343">
        <v>0</v>
      </c>
      <c r="BX343">
        <v>3</v>
      </c>
      <c r="BY343">
        <v>0</v>
      </c>
      <c r="BZ343">
        <v>1</v>
      </c>
      <c r="CA343">
        <v>1</v>
      </c>
      <c r="CB343">
        <v>2</v>
      </c>
      <c r="CC343">
        <v>3</v>
      </c>
      <c r="CD343">
        <v>3</v>
      </c>
      <c r="CE343">
        <v>1</v>
      </c>
      <c r="CF343">
        <v>3</v>
      </c>
      <c r="CG343">
        <v>13</v>
      </c>
      <c r="CH343">
        <v>31</v>
      </c>
      <c r="CI343">
        <v>32</v>
      </c>
      <c r="CJ343">
        <v>50</v>
      </c>
      <c r="CK343">
        <v>28</v>
      </c>
      <c r="CL343">
        <v>85</v>
      </c>
      <c r="CM343">
        <v>78</v>
      </c>
      <c r="CN343">
        <v>15</v>
      </c>
      <c r="CO343">
        <v>34</v>
      </c>
      <c r="CP343">
        <v>86</v>
      </c>
      <c r="CQ343">
        <v>13</v>
      </c>
      <c r="CR343">
        <v>85</v>
      </c>
      <c r="CS343">
        <v>37</v>
      </c>
      <c r="CT343">
        <v>53</v>
      </c>
      <c r="CU343">
        <v>9</v>
      </c>
      <c r="CV343">
        <v>88</v>
      </c>
      <c r="CW343">
        <v>1</v>
      </c>
      <c r="CX343">
        <v>64</v>
      </c>
      <c r="CY343">
        <v>99</v>
      </c>
      <c r="CZ343">
        <v>2</v>
      </c>
      <c r="DA343">
        <v>9</v>
      </c>
      <c r="DB343">
        <v>73</v>
      </c>
      <c r="DC343">
        <v>74</v>
      </c>
      <c r="DD343">
        <v>99</v>
      </c>
      <c r="DE343">
        <v>44</v>
      </c>
      <c r="DF343">
        <v>98</v>
      </c>
      <c r="DG343">
        <v>83</v>
      </c>
      <c r="DH343">
        <v>43</v>
      </c>
      <c r="DI343">
        <v>23</v>
      </c>
      <c r="DJ343">
        <v>12</v>
      </c>
      <c r="DK343">
        <v>77</v>
      </c>
      <c r="DL343">
        <v>37</v>
      </c>
      <c r="DM343">
        <v>79</v>
      </c>
      <c r="DN343">
        <v>470</v>
      </c>
      <c r="DO343">
        <v>885</v>
      </c>
      <c r="DP343">
        <v>318</v>
      </c>
      <c r="DQ343">
        <v>284</v>
      </c>
      <c r="DR343">
        <v>9</v>
      </c>
      <c r="DS343">
        <v>956</v>
      </c>
      <c r="DT343">
        <v>750</v>
      </c>
      <c r="DU343">
        <v>578</v>
      </c>
      <c r="DV343">
        <v>814</v>
      </c>
      <c r="DW343">
        <v>546</v>
      </c>
      <c r="DX343">
        <v>665</v>
      </c>
      <c r="DY343">
        <v>902</v>
      </c>
      <c r="DZ343">
        <v>416</v>
      </c>
      <c r="EA343">
        <v>52</v>
      </c>
      <c r="EB343">
        <v>355</v>
      </c>
      <c r="EC343">
        <v>40</v>
      </c>
      <c r="ED343">
        <v>440</v>
      </c>
      <c r="EE343">
        <v>854</v>
      </c>
      <c r="EF343">
        <v>210</v>
      </c>
      <c r="EG343">
        <v>69</v>
      </c>
      <c r="EH343">
        <v>986</v>
      </c>
      <c r="EI343">
        <v>582</v>
      </c>
      <c r="EJ343">
        <v>190</v>
      </c>
      <c r="EK343">
        <v>956</v>
      </c>
      <c r="EL343">
        <v>628</v>
      </c>
      <c r="EM343">
        <v>517</v>
      </c>
      <c r="EN343">
        <v>432</v>
      </c>
      <c r="EO343">
        <v>40</v>
      </c>
      <c r="EP343">
        <v>286</v>
      </c>
      <c r="EQ343">
        <v>115</v>
      </c>
      <c r="ER343">
        <v>572</v>
      </c>
      <c r="ES343">
        <v>888</v>
      </c>
      <c r="ET343">
        <v>64</v>
      </c>
      <c r="EU343">
        <v>340</v>
      </c>
      <c r="EV343">
        <v>874</v>
      </c>
      <c r="EW343">
        <v>459</v>
      </c>
      <c r="EX343">
        <v>377</v>
      </c>
      <c r="EY343">
        <v>485</v>
      </c>
      <c r="EZ343">
        <v>632</v>
      </c>
      <c r="FA343">
        <v>917</v>
      </c>
      <c r="FB343">
        <v>61</v>
      </c>
      <c r="FC343">
        <v>495</v>
      </c>
      <c r="FD343">
        <v>491</v>
      </c>
      <c r="FE343">
        <v>98</v>
      </c>
      <c r="FF343">
        <v>629</v>
      </c>
      <c r="FG343">
        <v>987</v>
      </c>
      <c r="FH343">
        <v>593</v>
      </c>
      <c r="FI343">
        <v>161</v>
      </c>
      <c r="FJ343">
        <v>50</v>
      </c>
      <c r="FK343">
        <v>50</v>
      </c>
      <c r="FL343">
        <v>50</v>
      </c>
      <c r="FM343">
        <v>50</v>
      </c>
      <c r="FN343">
        <v>68</v>
      </c>
      <c r="FO343">
        <v>57</v>
      </c>
      <c r="FP343">
        <v>73</v>
      </c>
      <c r="FQ343">
        <v>76</v>
      </c>
      <c r="FR343">
        <v>66</v>
      </c>
      <c r="FS343">
        <v>74</v>
      </c>
      <c r="FT343">
        <v>69</v>
      </c>
      <c r="FU343">
        <v>50</v>
      </c>
      <c r="FV343">
        <v>50</v>
      </c>
      <c r="FW343">
        <v>50</v>
      </c>
      <c r="FX343">
        <v>50</v>
      </c>
      <c r="FY343">
        <v>50</v>
      </c>
      <c r="FZ343">
        <v>50</v>
      </c>
      <c r="GA343">
        <v>50</v>
      </c>
      <c r="GB343">
        <v>50</v>
      </c>
      <c r="GC343">
        <v>50</v>
      </c>
      <c r="GD343">
        <v>50</v>
      </c>
      <c r="GE343">
        <v>75</v>
      </c>
      <c r="GF343">
        <v>60</v>
      </c>
      <c r="GG343">
        <v>65</v>
      </c>
      <c r="GH343">
        <v>76</v>
      </c>
      <c r="GI343">
        <v>59</v>
      </c>
      <c r="GJ343">
        <v>58</v>
      </c>
      <c r="GK343">
        <v>50</v>
      </c>
      <c r="GL343">
        <v>50</v>
      </c>
      <c r="GM343">
        <v>50</v>
      </c>
      <c r="GN343">
        <v>50</v>
      </c>
      <c r="GO343">
        <v>50</v>
      </c>
      <c r="GP343">
        <v>50</v>
      </c>
      <c r="GQ343">
        <v>50</v>
      </c>
      <c r="GR343">
        <v>0.55200000000000005</v>
      </c>
      <c r="GS343">
        <v>0.85499999999999998</v>
      </c>
      <c r="GT343">
        <v>0.54</v>
      </c>
      <c r="GU343">
        <v>0.94</v>
      </c>
      <c r="GV343">
        <v>1.3540000000000001</v>
      </c>
      <c r="GW343">
        <v>0.71</v>
      </c>
      <c r="GX343">
        <v>0.56899999999999995</v>
      </c>
      <c r="GY343">
        <v>1.486</v>
      </c>
      <c r="GZ343">
        <v>1.0819999999999999</v>
      </c>
      <c r="HA343">
        <v>0.69</v>
      </c>
      <c r="HB343">
        <v>1.456</v>
      </c>
      <c r="HC343">
        <v>1.1280000000000001</v>
      </c>
      <c r="HD343">
        <v>1.0169999999999999</v>
      </c>
      <c r="HE343">
        <v>0.93199999999999994</v>
      </c>
      <c r="HF343">
        <v>0.54</v>
      </c>
      <c r="HG343">
        <v>1</v>
      </c>
      <c r="HH343">
        <v>0.115</v>
      </c>
      <c r="HI343">
        <v>0.57199999999999995</v>
      </c>
      <c r="HJ343">
        <v>0.88800000000000001</v>
      </c>
      <c r="HK343">
        <v>6.4000000000000001E-2</v>
      </c>
      <c r="HL343">
        <v>0.34</v>
      </c>
      <c r="HM343">
        <v>0.874</v>
      </c>
      <c r="HN343">
        <v>0.45900000000000002</v>
      </c>
      <c r="HO343">
        <v>0.377</v>
      </c>
      <c r="HP343">
        <v>0.48499999999999999</v>
      </c>
      <c r="HQ343">
        <v>0.63200000000000001</v>
      </c>
      <c r="HR343">
        <v>0.91700000000000004</v>
      </c>
      <c r="HS343">
        <v>6.0999999999999999E-2</v>
      </c>
      <c r="HT343">
        <v>0.495</v>
      </c>
      <c r="HU343">
        <v>0.49099999999999999</v>
      </c>
      <c r="HV343">
        <v>9.8000000000000004E-2</v>
      </c>
      <c r="HW343">
        <v>0.629</v>
      </c>
      <c r="HX343" s="40" t="s">
        <v>85</v>
      </c>
      <c r="HY343" s="35" t="s">
        <v>85</v>
      </c>
      <c r="HZ343" s="36" t="s">
        <v>85</v>
      </c>
      <c r="IA343" s="36" t="s">
        <v>85</v>
      </c>
      <c r="IB343" s="36" t="s">
        <v>85</v>
      </c>
      <c r="IC343" s="36" t="s">
        <v>85</v>
      </c>
      <c r="ID343" s="37" t="s">
        <v>85</v>
      </c>
      <c r="IE343" s="37" t="s">
        <v>85</v>
      </c>
      <c r="IF343" s="34" t="str">
        <f t="shared" si="41"/>
        <v/>
      </c>
      <c r="IG343" t="str">
        <f t="shared" si="42"/>
        <v/>
      </c>
      <c r="IH343" t="str">
        <f t="shared" si="43"/>
        <v/>
      </c>
      <c r="II343" t="str">
        <f t="shared" si="44"/>
        <v/>
      </c>
      <c r="IJ343" t="str">
        <f t="shared" si="45"/>
        <v/>
      </c>
      <c r="IK343" t="str">
        <f t="shared" si="46"/>
        <v/>
      </c>
      <c r="IL343" t="str">
        <f t="shared" si="47"/>
        <v/>
      </c>
      <c r="IM343" t="str">
        <f t="shared" si="48"/>
        <v/>
      </c>
    </row>
    <row r="344" spans="1:247" x14ac:dyDescent="0.25">
      <c r="A344" s="48">
        <v>145602</v>
      </c>
      <c r="E344" t="b">
        <v>1</v>
      </c>
      <c r="H344">
        <v>35</v>
      </c>
      <c r="J344" t="s">
        <v>42</v>
      </c>
      <c r="K344" t="b">
        <v>1</v>
      </c>
      <c r="N344" t="s">
        <v>43</v>
      </c>
      <c r="R344">
        <v>0</v>
      </c>
      <c r="S344">
        <v>8.0000000000000002E-3</v>
      </c>
      <c r="T344" t="b">
        <v>0</v>
      </c>
      <c r="U344">
        <v>43741.000243055554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10</v>
      </c>
      <c r="AC344">
        <v>10</v>
      </c>
      <c r="AD344">
        <v>1250</v>
      </c>
      <c r="AE344">
        <v>43691.000243055554</v>
      </c>
      <c r="AF344">
        <v>43741.000243055554</v>
      </c>
      <c r="AH344">
        <v>8.0000000000000002E-3</v>
      </c>
      <c r="AI344" t="s">
        <v>44</v>
      </c>
      <c r="AJ344">
        <v>50</v>
      </c>
      <c r="AK344">
        <v>724</v>
      </c>
      <c r="AL344">
        <v>690</v>
      </c>
      <c r="AM344">
        <v>709</v>
      </c>
      <c r="AN344">
        <v>439</v>
      </c>
      <c r="AO344">
        <v>950</v>
      </c>
      <c r="AP344">
        <v>787</v>
      </c>
      <c r="AQ344">
        <v>323</v>
      </c>
      <c r="AR344">
        <v>502</v>
      </c>
      <c r="AS344">
        <v>78</v>
      </c>
      <c r="AT344">
        <v>969</v>
      </c>
      <c r="AU344">
        <v>844</v>
      </c>
      <c r="AV344">
        <v>195</v>
      </c>
      <c r="AW344">
        <v>861</v>
      </c>
      <c r="AX344">
        <v>575</v>
      </c>
      <c r="AY344">
        <v>361</v>
      </c>
      <c r="AZ344">
        <v>99</v>
      </c>
      <c r="BA344">
        <v>52</v>
      </c>
      <c r="BB344">
        <v>100</v>
      </c>
      <c r="BC344">
        <v>97</v>
      </c>
      <c r="BD344">
        <v>94</v>
      </c>
      <c r="BE344">
        <v>100</v>
      </c>
      <c r="BF344">
        <v>100</v>
      </c>
      <c r="BG344">
        <v>100</v>
      </c>
      <c r="BH344">
        <v>100</v>
      </c>
      <c r="BI344">
        <v>100</v>
      </c>
      <c r="BJ344">
        <v>100</v>
      </c>
      <c r="BK344">
        <v>100</v>
      </c>
      <c r="BL344">
        <v>100</v>
      </c>
      <c r="BM344">
        <v>25</v>
      </c>
      <c r="BN344">
        <v>25</v>
      </c>
      <c r="BO344">
        <v>25</v>
      </c>
      <c r="BP344">
        <v>25</v>
      </c>
      <c r="BQ344">
        <v>3</v>
      </c>
      <c r="BR344">
        <v>1</v>
      </c>
      <c r="BS344">
        <v>3</v>
      </c>
      <c r="BT344">
        <v>2</v>
      </c>
      <c r="BU344">
        <v>0</v>
      </c>
      <c r="BV344">
        <v>1</v>
      </c>
      <c r="BW344">
        <v>2</v>
      </c>
      <c r="BX344">
        <v>0</v>
      </c>
      <c r="BY344">
        <v>2</v>
      </c>
      <c r="BZ344">
        <v>2</v>
      </c>
      <c r="CA344">
        <v>0</v>
      </c>
      <c r="CB344">
        <v>3</v>
      </c>
      <c r="CC344">
        <v>0</v>
      </c>
      <c r="CD344">
        <v>3</v>
      </c>
      <c r="CE344">
        <v>2</v>
      </c>
      <c r="CF344">
        <v>3</v>
      </c>
      <c r="CG344">
        <v>11</v>
      </c>
      <c r="CH344">
        <v>35</v>
      </c>
      <c r="CI344">
        <v>64</v>
      </c>
      <c r="CJ344">
        <v>17</v>
      </c>
      <c r="CK344">
        <v>67</v>
      </c>
      <c r="CL344">
        <v>97</v>
      </c>
      <c r="CM344">
        <v>67</v>
      </c>
      <c r="CN344">
        <v>28</v>
      </c>
      <c r="CO344">
        <v>23</v>
      </c>
      <c r="CP344">
        <v>39</v>
      </c>
      <c r="CQ344">
        <v>7</v>
      </c>
      <c r="CR344">
        <v>89</v>
      </c>
      <c r="CS344">
        <v>8</v>
      </c>
      <c r="CT344">
        <v>83</v>
      </c>
      <c r="CU344">
        <v>76</v>
      </c>
      <c r="CV344">
        <v>92</v>
      </c>
      <c r="CW344">
        <v>18</v>
      </c>
      <c r="CX344">
        <v>74</v>
      </c>
      <c r="CY344">
        <v>95</v>
      </c>
      <c r="CZ344">
        <v>92</v>
      </c>
      <c r="DA344">
        <v>58</v>
      </c>
      <c r="DB344">
        <v>43</v>
      </c>
      <c r="DC344">
        <v>58</v>
      </c>
      <c r="DD344">
        <v>79</v>
      </c>
      <c r="DE344">
        <v>96</v>
      </c>
      <c r="DF344">
        <v>92</v>
      </c>
      <c r="DG344">
        <v>91</v>
      </c>
      <c r="DH344">
        <v>97</v>
      </c>
      <c r="DI344">
        <v>16</v>
      </c>
      <c r="DJ344">
        <v>49</v>
      </c>
      <c r="DK344">
        <v>65</v>
      </c>
      <c r="DL344">
        <v>26</v>
      </c>
      <c r="DM344">
        <v>403</v>
      </c>
      <c r="DN344">
        <v>936</v>
      </c>
      <c r="DO344">
        <v>309</v>
      </c>
      <c r="DP344">
        <v>682</v>
      </c>
      <c r="DQ344">
        <v>41</v>
      </c>
      <c r="DR344">
        <v>999</v>
      </c>
      <c r="DS344">
        <v>339</v>
      </c>
      <c r="DT344">
        <v>953</v>
      </c>
      <c r="DU344">
        <v>670</v>
      </c>
      <c r="DV344">
        <v>390</v>
      </c>
      <c r="DW344">
        <v>351</v>
      </c>
      <c r="DX344">
        <v>340</v>
      </c>
      <c r="DY344">
        <v>325</v>
      </c>
      <c r="DZ344">
        <v>16</v>
      </c>
      <c r="EA344">
        <v>526</v>
      </c>
      <c r="EB344">
        <v>78</v>
      </c>
      <c r="EC344">
        <v>364</v>
      </c>
      <c r="ED344">
        <v>885</v>
      </c>
      <c r="EE344">
        <v>899</v>
      </c>
      <c r="EF344">
        <v>574</v>
      </c>
      <c r="EG344">
        <v>781</v>
      </c>
      <c r="EH344">
        <v>746</v>
      </c>
      <c r="EI344">
        <v>109</v>
      </c>
      <c r="EJ344">
        <v>948</v>
      </c>
      <c r="EK344">
        <v>587</v>
      </c>
      <c r="EL344">
        <v>498</v>
      </c>
      <c r="EM344">
        <v>130</v>
      </c>
      <c r="EN344">
        <v>20</v>
      </c>
      <c r="EO344">
        <v>311</v>
      </c>
      <c r="EP344">
        <v>627</v>
      </c>
      <c r="EQ344">
        <v>72</v>
      </c>
      <c r="ER344">
        <v>753</v>
      </c>
      <c r="ES344">
        <v>531</v>
      </c>
      <c r="ET344">
        <v>325</v>
      </c>
      <c r="EU344">
        <v>872</v>
      </c>
      <c r="EV344">
        <v>693</v>
      </c>
      <c r="EW344">
        <v>17</v>
      </c>
      <c r="EX344">
        <v>877</v>
      </c>
      <c r="EY344">
        <v>353</v>
      </c>
      <c r="EZ344">
        <v>629</v>
      </c>
      <c r="FA344">
        <v>798</v>
      </c>
      <c r="FB344">
        <v>76</v>
      </c>
      <c r="FC344">
        <v>767</v>
      </c>
      <c r="FD344">
        <v>371</v>
      </c>
      <c r="FE344">
        <v>279</v>
      </c>
      <c r="FF344">
        <v>743</v>
      </c>
      <c r="FG344">
        <v>842</v>
      </c>
      <c r="FH344">
        <v>553</v>
      </c>
      <c r="FI344">
        <v>334</v>
      </c>
      <c r="FJ344">
        <v>50</v>
      </c>
      <c r="FK344">
        <v>50</v>
      </c>
      <c r="FL344">
        <v>50</v>
      </c>
      <c r="FM344">
        <v>50</v>
      </c>
      <c r="FN344">
        <v>68</v>
      </c>
      <c r="FO344">
        <v>79</v>
      </c>
      <c r="FP344">
        <v>56</v>
      </c>
      <c r="FQ344">
        <v>71</v>
      </c>
      <c r="FR344">
        <v>72</v>
      </c>
      <c r="FS344">
        <v>53</v>
      </c>
      <c r="FT344">
        <v>50</v>
      </c>
      <c r="FU344">
        <v>50</v>
      </c>
      <c r="FV344">
        <v>50</v>
      </c>
      <c r="FW344">
        <v>50</v>
      </c>
      <c r="FX344">
        <v>50</v>
      </c>
      <c r="FY344">
        <v>50</v>
      </c>
      <c r="FZ344">
        <v>50</v>
      </c>
      <c r="GA344">
        <v>50</v>
      </c>
      <c r="GB344">
        <v>50</v>
      </c>
      <c r="GC344">
        <v>50</v>
      </c>
      <c r="GD344">
        <v>50</v>
      </c>
      <c r="GE344">
        <v>59</v>
      </c>
      <c r="GF344">
        <v>78</v>
      </c>
      <c r="GG344">
        <v>63</v>
      </c>
      <c r="GH344">
        <v>76</v>
      </c>
      <c r="GI344">
        <v>52</v>
      </c>
      <c r="GJ344">
        <v>80</v>
      </c>
      <c r="GK344">
        <v>56</v>
      </c>
      <c r="GL344">
        <v>50</v>
      </c>
      <c r="GM344">
        <v>50</v>
      </c>
      <c r="GN344">
        <v>50</v>
      </c>
      <c r="GO344">
        <v>50</v>
      </c>
      <c r="GP344">
        <v>50</v>
      </c>
      <c r="GQ344">
        <v>50</v>
      </c>
      <c r="GR344">
        <v>1.026</v>
      </c>
      <c r="GS344">
        <v>0.57799999999999996</v>
      </c>
      <c r="GT344">
        <v>0.86399999999999999</v>
      </c>
      <c r="GU344">
        <v>1.385</v>
      </c>
      <c r="GV344">
        <v>1.399</v>
      </c>
      <c r="GW344">
        <v>1.0739999999999998</v>
      </c>
      <c r="GX344">
        <v>1.2810000000000001</v>
      </c>
      <c r="GY344">
        <v>1.246</v>
      </c>
      <c r="GZ344">
        <v>0.60899999999999999</v>
      </c>
      <c r="HA344">
        <v>1.448</v>
      </c>
      <c r="HB344">
        <v>1.087</v>
      </c>
      <c r="HC344">
        <v>0.998</v>
      </c>
      <c r="HD344">
        <v>0.63</v>
      </c>
      <c r="HE344">
        <v>0.52</v>
      </c>
      <c r="HF344">
        <v>0.81099999999999994</v>
      </c>
      <c r="HG344">
        <v>1</v>
      </c>
      <c r="HH344">
        <v>7.1999999999999995E-2</v>
      </c>
      <c r="HI344">
        <v>0.753</v>
      </c>
      <c r="HJ344">
        <v>0.53100000000000003</v>
      </c>
      <c r="HK344">
        <v>0.32500000000000001</v>
      </c>
      <c r="HL344">
        <v>0.872</v>
      </c>
      <c r="HM344">
        <v>0.69299999999999995</v>
      </c>
      <c r="HN344">
        <v>1.7000000000000001E-2</v>
      </c>
      <c r="HO344">
        <v>0.877</v>
      </c>
      <c r="HP344">
        <v>0.35299999999999998</v>
      </c>
      <c r="HQ344">
        <v>0.629</v>
      </c>
      <c r="HR344">
        <v>0.79800000000000004</v>
      </c>
      <c r="HS344">
        <v>7.5999999999999998E-2</v>
      </c>
      <c r="HT344">
        <v>0.76700000000000002</v>
      </c>
      <c r="HU344">
        <v>0.371</v>
      </c>
      <c r="HV344">
        <v>0.27900000000000003</v>
      </c>
      <c r="HW344">
        <v>0.74299999999999999</v>
      </c>
      <c r="HX344" s="40" t="s">
        <v>85</v>
      </c>
      <c r="HY344" s="35" t="s">
        <v>85</v>
      </c>
      <c r="HZ344" s="36" t="s">
        <v>85</v>
      </c>
      <c r="IA344" s="36" t="s">
        <v>85</v>
      </c>
      <c r="IB344" s="36" t="s">
        <v>85</v>
      </c>
      <c r="IC344" s="36" t="s">
        <v>85</v>
      </c>
      <c r="ID344" s="37" t="s">
        <v>85</v>
      </c>
      <c r="IE344" s="37" t="s">
        <v>85</v>
      </c>
      <c r="IF344" s="34" t="str">
        <f t="shared" si="41"/>
        <v/>
      </c>
      <c r="IG344" t="str">
        <f t="shared" si="42"/>
        <v/>
      </c>
      <c r="IH344" t="str">
        <f t="shared" si="43"/>
        <v/>
      </c>
      <c r="II344" t="str">
        <f t="shared" si="44"/>
        <v/>
      </c>
      <c r="IJ344" t="str">
        <f t="shared" si="45"/>
        <v/>
      </c>
      <c r="IK344" t="str">
        <f t="shared" si="46"/>
        <v/>
      </c>
      <c r="IL344" t="str">
        <f t="shared" si="47"/>
        <v/>
      </c>
      <c r="IM344" t="str">
        <f t="shared" si="48"/>
        <v/>
      </c>
    </row>
    <row r="345" spans="1:247" x14ac:dyDescent="0.25">
      <c r="A345" s="48">
        <v>145603</v>
      </c>
      <c r="E345" t="b">
        <v>1</v>
      </c>
      <c r="H345">
        <v>35</v>
      </c>
      <c r="J345" t="s">
        <v>42</v>
      </c>
      <c r="K345" t="b">
        <v>1</v>
      </c>
      <c r="N345" t="s">
        <v>43</v>
      </c>
      <c r="R345">
        <v>0</v>
      </c>
      <c r="S345">
        <v>0.24</v>
      </c>
      <c r="T345" t="b">
        <v>0</v>
      </c>
      <c r="U345">
        <v>43741.000243055554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10</v>
      </c>
      <c r="AC345">
        <v>10</v>
      </c>
      <c r="AD345">
        <v>41</v>
      </c>
      <c r="AE345">
        <v>43691.000243055554</v>
      </c>
      <c r="AF345">
        <v>43741.000243055554</v>
      </c>
      <c r="AH345">
        <v>0.24</v>
      </c>
      <c r="AI345" t="s">
        <v>44</v>
      </c>
      <c r="AJ345">
        <v>575</v>
      </c>
      <c r="AK345">
        <v>980</v>
      </c>
      <c r="AL345">
        <v>133</v>
      </c>
      <c r="AM345">
        <v>978</v>
      </c>
      <c r="AN345">
        <v>3</v>
      </c>
      <c r="AO345">
        <v>712</v>
      </c>
      <c r="AP345">
        <v>380</v>
      </c>
      <c r="AQ345">
        <v>344</v>
      </c>
      <c r="AR345">
        <v>552</v>
      </c>
      <c r="AS345">
        <v>997</v>
      </c>
      <c r="AT345">
        <v>125</v>
      </c>
      <c r="AU345">
        <v>670</v>
      </c>
      <c r="AV345">
        <v>223</v>
      </c>
      <c r="AW345">
        <v>907</v>
      </c>
      <c r="AX345">
        <v>759</v>
      </c>
      <c r="AY345">
        <v>700</v>
      </c>
      <c r="AZ345">
        <v>72</v>
      </c>
      <c r="BA345">
        <v>61</v>
      </c>
      <c r="BB345">
        <v>76</v>
      </c>
      <c r="BC345">
        <v>79</v>
      </c>
      <c r="BD345">
        <v>82</v>
      </c>
      <c r="BE345">
        <v>76</v>
      </c>
      <c r="BF345">
        <v>100</v>
      </c>
      <c r="BG345">
        <v>100</v>
      </c>
      <c r="BH345">
        <v>100</v>
      </c>
      <c r="BI345">
        <v>100</v>
      </c>
      <c r="BJ345">
        <v>100</v>
      </c>
      <c r="BK345">
        <v>100</v>
      </c>
      <c r="BL345">
        <v>100</v>
      </c>
      <c r="BM345">
        <v>25</v>
      </c>
      <c r="BN345">
        <v>25</v>
      </c>
      <c r="BO345">
        <v>25</v>
      </c>
      <c r="BP345">
        <v>25</v>
      </c>
      <c r="BQ345">
        <v>1</v>
      </c>
      <c r="BR345">
        <v>2</v>
      </c>
      <c r="BS345">
        <v>1</v>
      </c>
      <c r="BT345">
        <v>3</v>
      </c>
      <c r="BU345">
        <v>1</v>
      </c>
      <c r="BV345">
        <v>1</v>
      </c>
      <c r="BW345">
        <v>3</v>
      </c>
      <c r="BX345">
        <v>0</v>
      </c>
      <c r="BY345">
        <v>2</v>
      </c>
      <c r="BZ345">
        <v>2</v>
      </c>
      <c r="CA345">
        <v>1</v>
      </c>
      <c r="CB345">
        <v>0</v>
      </c>
      <c r="CC345">
        <v>3</v>
      </c>
      <c r="CD345">
        <v>1</v>
      </c>
      <c r="CE345">
        <v>2</v>
      </c>
      <c r="CF345">
        <v>3</v>
      </c>
      <c r="CG345">
        <v>23</v>
      </c>
      <c r="CH345">
        <v>8</v>
      </c>
      <c r="CI345">
        <v>66</v>
      </c>
      <c r="CJ345">
        <v>67</v>
      </c>
      <c r="CK345">
        <v>79</v>
      </c>
      <c r="CL345">
        <v>70</v>
      </c>
      <c r="CM345">
        <v>12</v>
      </c>
      <c r="CN345">
        <v>19</v>
      </c>
      <c r="CO345">
        <v>7</v>
      </c>
      <c r="CP345">
        <v>84</v>
      </c>
      <c r="CQ345">
        <v>31</v>
      </c>
      <c r="CR345">
        <v>92</v>
      </c>
      <c r="CS345">
        <v>85</v>
      </c>
      <c r="CT345">
        <v>93</v>
      </c>
      <c r="CU345">
        <v>88</v>
      </c>
      <c r="CV345">
        <v>44</v>
      </c>
      <c r="CW345">
        <v>10</v>
      </c>
      <c r="CX345">
        <v>8</v>
      </c>
      <c r="CY345">
        <v>58</v>
      </c>
      <c r="CZ345">
        <v>42</v>
      </c>
      <c r="DA345">
        <v>45</v>
      </c>
      <c r="DB345">
        <v>100</v>
      </c>
      <c r="DC345">
        <v>82</v>
      </c>
      <c r="DD345">
        <v>88</v>
      </c>
      <c r="DE345">
        <v>15</v>
      </c>
      <c r="DF345">
        <v>64</v>
      </c>
      <c r="DG345">
        <v>80</v>
      </c>
      <c r="DH345">
        <v>94</v>
      </c>
      <c r="DI345">
        <v>17</v>
      </c>
      <c r="DJ345">
        <v>62</v>
      </c>
      <c r="DK345">
        <v>6</v>
      </c>
      <c r="DL345">
        <v>46</v>
      </c>
      <c r="DM345">
        <v>407</v>
      </c>
      <c r="DN345">
        <v>227</v>
      </c>
      <c r="DO345">
        <v>449</v>
      </c>
      <c r="DP345">
        <v>826</v>
      </c>
      <c r="DQ345">
        <v>747</v>
      </c>
      <c r="DR345">
        <v>25</v>
      </c>
      <c r="DS345">
        <v>797</v>
      </c>
      <c r="DT345">
        <v>871</v>
      </c>
      <c r="DU345">
        <v>567</v>
      </c>
      <c r="DV345">
        <v>677</v>
      </c>
      <c r="DW345">
        <v>640</v>
      </c>
      <c r="DX345">
        <v>104</v>
      </c>
      <c r="DY345">
        <v>500</v>
      </c>
      <c r="DZ345">
        <v>452</v>
      </c>
      <c r="EA345">
        <v>412</v>
      </c>
      <c r="EB345">
        <v>713</v>
      </c>
      <c r="EC345">
        <v>454</v>
      </c>
      <c r="ED345">
        <v>565</v>
      </c>
      <c r="EE345">
        <v>394</v>
      </c>
      <c r="EF345">
        <v>630</v>
      </c>
      <c r="EG345">
        <v>633</v>
      </c>
      <c r="EH345">
        <v>600</v>
      </c>
      <c r="EI345">
        <v>260</v>
      </c>
      <c r="EJ345">
        <v>35</v>
      </c>
      <c r="EK345">
        <v>141</v>
      </c>
      <c r="EL345">
        <v>834</v>
      </c>
      <c r="EM345">
        <v>563</v>
      </c>
      <c r="EN345">
        <v>896</v>
      </c>
      <c r="EO345">
        <v>50</v>
      </c>
      <c r="EP345">
        <v>108</v>
      </c>
      <c r="EQ345">
        <v>294</v>
      </c>
      <c r="ER345">
        <v>67</v>
      </c>
      <c r="ES345">
        <v>334</v>
      </c>
      <c r="ET345">
        <v>740</v>
      </c>
      <c r="EU345">
        <v>598</v>
      </c>
      <c r="EV345">
        <v>634</v>
      </c>
      <c r="EW345">
        <v>635</v>
      </c>
      <c r="EX345">
        <v>538</v>
      </c>
      <c r="EY345">
        <v>833</v>
      </c>
      <c r="EZ345">
        <v>439</v>
      </c>
      <c r="FA345">
        <v>310</v>
      </c>
      <c r="FB345">
        <v>849</v>
      </c>
      <c r="FC345">
        <v>11</v>
      </c>
      <c r="FD345">
        <v>575</v>
      </c>
      <c r="FE345">
        <v>461</v>
      </c>
      <c r="FF345">
        <v>780</v>
      </c>
      <c r="FG345">
        <v>289</v>
      </c>
      <c r="FH345">
        <v>527</v>
      </c>
      <c r="FI345">
        <v>502</v>
      </c>
      <c r="FJ345">
        <v>50</v>
      </c>
      <c r="FK345">
        <v>50</v>
      </c>
      <c r="FL345">
        <v>50</v>
      </c>
      <c r="FM345">
        <v>50</v>
      </c>
      <c r="FN345">
        <v>72</v>
      </c>
      <c r="FO345">
        <v>65</v>
      </c>
      <c r="FP345">
        <v>73</v>
      </c>
      <c r="FQ345">
        <v>55</v>
      </c>
      <c r="FR345">
        <v>73</v>
      </c>
      <c r="FS345">
        <v>77</v>
      </c>
      <c r="FT345">
        <v>72</v>
      </c>
      <c r="FU345">
        <v>50</v>
      </c>
      <c r="FV345">
        <v>50</v>
      </c>
      <c r="FW345">
        <v>50</v>
      </c>
      <c r="FX345">
        <v>50</v>
      </c>
      <c r="FY345">
        <v>50</v>
      </c>
      <c r="FZ345">
        <v>50</v>
      </c>
      <c r="GA345">
        <v>50</v>
      </c>
      <c r="GB345">
        <v>50</v>
      </c>
      <c r="GC345">
        <v>50</v>
      </c>
      <c r="GD345">
        <v>50</v>
      </c>
      <c r="GE345">
        <v>58</v>
      </c>
      <c r="GF345">
        <v>74</v>
      </c>
      <c r="GG345">
        <v>64</v>
      </c>
      <c r="GH345">
        <v>79</v>
      </c>
      <c r="GI345">
        <v>51</v>
      </c>
      <c r="GJ345">
        <v>59</v>
      </c>
      <c r="GK345">
        <v>70</v>
      </c>
      <c r="GL345">
        <v>50</v>
      </c>
      <c r="GM345">
        <v>50</v>
      </c>
      <c r="GN345">
        <v>50</v>
      </c>
      <c r="GO345">
        <v>50</v>
      </c>
      <c r="GP345">
        <v>50</v>
      </c>
      <c r="GQ345">
        <v>50</v>
      </c>
      <c r="GR345">
        <v>0.91199999999999992</v>
      </c>
      <c r="GS345">
        <v>1.2130000000000001</v>
      </c>
      <c r="GT345">
        <v>0.95399999999999996</v>
      </c>
      <c r="GU345">
        <v>1.0649999999999999</v>
      </c>
      <c r="GV345">
        <v>0.89400000000000002</v>
      </c>
      <c r="GW345">
        <v>1.1299999999999999</v>
      </c>
      <c r="GX345">
        <v>1.133</v>
      </c>
      <c r="GY345">
        <v>1.1000000000000001</v>
      </c>
      <c r="GZ345">
        <v>0.76</v>
      </c>
      <c r="HA345">
        <v>0.53500000000000003</v>
      </c>
      <c r="HB345">
        <v>0.64100000000000001</v>
      </c>
      <c r="HC345">
        <v>1.3340000000000001</v>
      </c>
      <c r="HD345">
        <v>1.0629999999999999</v>
      </c>
      <c r="HE345">
        <v>1.3959999999999999</v>
      </c>
      <c r="HF345">
        <v>0.55000000000000004</v>
      </c>
      <c r="HG345">
        <v>2</v>
      </c>
      <c r="HH345">
        <v>0.29399999999999998</v>
      </c>
      <c r="HI345">
        <v>6.7000000000000004E-2</v>
      </c>
      <c r="HJ345">
        <v>0.33400000000000002</v>
      </c>
      <c r="HK345">
        <v>0.74</v>
      </c>
      <c r="HL345">
        <v>0.59799999999999998</v>
      </c>
      <c r="HM345">
        <v>0.63400000000000001</v>
      </c>
      <c r="HN345">
        <v>0.63500000000000001</v>
      </c>
      <c r="HO345">
        <v>0.53800000000000003</v>
      </c>
      <c r="HP345">
        <v>0.83299999999999996</v>
      </c>
      <c r="HQ345">
        <v>0.439</v>
      </c>
      <c r="HR345">
        <v>0.31</v>
      </c>
      <c r="HS345">
        <v>0.84899999999999998</v>
      </c>
      <c r="HT345">
        <v>1.0999999999999999E-2</v>
      </c>
      <c r="HU345">
        <v>0.57499999999999996</v>
      </c>
      <c r="HV345">
        <v>0.46100000000000002</v>
      </c>
      <c r="HW345">
        <v>0.78</v>
      </c>
      <c r="HX345" s="40" t="s">
        <v>85</v>
      </c>
      <c r="HY345" s="35" t="s">
        <v>85</v>
      </c>
      <c r="HZ345" s="36" t="s">
        <v>85</v>
      </c>
      <c r="IA345" s="36" t="s">
        <v>85</v>
      </c>
      <c r="IB345" s="36">
        <v>46</v>
      </c>
      <c r="IC345" s="36" t="s">
        <v>85</v>
      </c>
      <c r="ID345" s="37" t="s">
        <v>85</v>
      </c>
      <c r="IE345" s="37" t="s">
        <v>85</v>
      </c>
      <c r="IF345" s="34" t="str">
        <f t="shared" si="41"/>
        <v/>
      </c>
      <c r="IG345" t="str">
        <f t="shared" si="42"/>
        <v/>
      </c>
      <c r="IH345" t="str">
        <f t="shared" si="43"/>
        <v/>
      </c>
      <c r="II345" t="str">
        <f t="shared" si="44"/>
        <v/>
      </c>
      <c r="IJ345">
        <f t="shared" si="45"/>
        <v>98</v>
      </c>
      <c r="IK345" t="str">
        <f t="shared" si="46"/>
        <v/>
      </c>
      <c r="IL345" t="str">
        <f t="shared" si="47"/>
        <v/>
      </c>
      <c r="IM345" t="str">
        <f t="shared" si="48"/>
        <v/>
      </c>
    </row>
    <row r="346" spans="1:247" x14ac:dyDescent="0.25">
      <c r="A346" s="48">
        <v>145604</v>
      </c>
      <c r="E346" t="b">
        <v>1</v>
      </c>
      <c r="H346">
        <v>35</v>
      </c>
      <c r="J346" t="s">
        <v>42</v>
      </c>
      <c r="K346" t="b">
        <v>1</v>
      </c>
      <c r="N346" t="s">
        <v>43</v>
      </c>
      <c r="R346">
        <v>8.3400001525878906</v>
      </c>
      <c r="S346">
        <v>0</v>
      </c>
      <c r="T346" t="b">
        <v>0</v>
      </c>
      <c r="U346">
        <v>43741.000243055554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10</v>
      </c>
      <c r="AC346">
        <v>10</v>
      </c>
      <c r="AD346">
        <v>9999</v>
      </c>
      <c r="AE346">
        <v>43691.000243055554</v>
      </c>
      <c r="AF346">
        <v>43741.000243055554</v>
      </c>
      <c r="AH346">
        <v>0</v>
      </c>
      <c r="AI346" t="s">
        <v>44</v>
      </c>
      <c r="AJ346">
        <v>991</v>
      </c>
      <c r="AK346">
        <v>59</v>
      </c>
      <c r="AL346">
        <v>515</v>
      </c>
      <c r="AM346">
        <v>606</v>
      </c>
      <c r="AN346">
        <v>822</v>
      </c>
      <c r="AO346">
        <v>847</v>
      </c>
      <c r="AP346">
        <v>691</v>
      </c>
      <c r="AQ346">
        <v>279</v>
      </c>
      <c r="AR346">
        <v>695</v>
      </c>
      <c r="AS346">
        <v>709</v>
      </c>
      <c r="AT346">
        <v>189</v>
      </c>
      <c r="AU346">
        <v>100</v>
      </c>
      <c r="AV346">
        <v>166</v>
      </c>
      <c r="AW346">
        <v>515</v>
      </c>
      <c r="AX346">
        <v>810</v>
      </c>
      <c r="AY346">
        <v>536</v>
      </c>
      <c r="AZ346">
        <v>54</v>
      </c>
      <c r="BA346">
        <v>87</v>
      </c>
      <c r="BB346">
        <v>73</v>
      </c>
      <c r="BC346">
        <v>81</v>
      </c>
      <c r="BD346">
        <v>96</v>
      </c>
      <c r="BE346">
        <v>84</v>
      </c>
      <c r="BF346">
        <v>100</v>
      </c>
      <c r="BG346">
        <v>100</v>
      </c>
      <c r="BH346">
        <v>100</v>
      </c>
      <c r="BI346">
        <v>100</v>
      </c>
      <c r="BJ346">
        <v>100</v>
      </c>
      <c r="BK346">
        <v>100</v>
      </c>
      <c r="BL346">
        <v>100</v>
      </c>
      <c r="BM346">
        <v>25</v>
      </c>
      <c r="BN346">
        <v>25</v>
      </c>
      <c r="BO346">
        <v>25</v>
      </c>
      <c r="BP346">
        <v>25</v>
      </c>
      <c r="BQ346">
        <v>0</v>
      </c>
      <c r="BR346">
        <v>1</v>
      </c>
      <c r="BS346">
        <v>3</v>
      </c>
      <c r="BT346">
        <v>3</v>
      </c>
      <c r="BU346">
        <v>3</v>
      </c>
      <c r="BV346">
        <v>3</v>
      </c>
      <c r="BW346">
        <v>1</v>
      </c>
      <c r="BX346">
        <v>0</v>
      </c>
      <c r="BY346">
        <v>3</v>
      </c>
      <c r="BZ346">
        <v>0</v>
      </c>
      <c r="CA346">
        <v>1</v>
      </c>
      <c r="CB346">
        <v>0</v>
      </c>
      <c r="CC346">
        <v>3</v>
      </c>
      <c r="CD346">
        <v>3</v>
      </c>
      <c r="CE346">
        <v>0</v>
      </c>
      <c r="CF346">
        <v>1</v>
      </c>
      <c r="CG346">
        <v>97</v>
      </c>
      <c r="CH346">
        <v>31</v>
      </c>
      <c r="CI346">
        <v>66</v>
      </c>
      <c r="CJ346">
        <v>31</v>
      </c>
      <c r="CK346">
        <v>81</v>
      </c>
      <c r="CL346">
        <v>48</v>
      </c>
      <c r="CM346">
        <v>23</v>
      </c>
      <c r="CN346">
        <v>57</v>
      </c>
      <c r="CO346">
        <v>58</v>
      </c>
      <c r="CP346">
        <v>24</v>
      </c>
      <c r="CQ346">
        <v>15</v>
      </c>
      <c r="CR346">
        <v>48</v>
      </c>
      <c r="CS346">
        <v>11</v>
      </c>
      <c r="CT346">
        <v>47</v>
      </c>
      <c r="CU346">
        <v>76</v>
      </c>
      <c r="CV346">
        <v>11</v>
      </c>
      <c r="CW346">
        <v>39</v>
      </c>
      <c r="CX346">
        <v>60</v>
      </c>
      <c r="CY346">
        <v>81</v>
      </c>
      <c r="CZ346">
        <v>6</v>
      </c>
      <c r="DA346">
        <v>37</v>
      </c>
      <c r="DB346">
        <v>59</v>
      </c>
      <c r="DC346">
        <v>80</v>
      </c>
      <c r="DD346">
        <v>26</v>
      </c>
      <c r="DE346">
        <v>86</v>
      </c>
      <c r="DF346">
        <v>98</v>
      </c>
      <c r="DG346">
        <v>10</v>
      </c>
      <c r="DH346">
        <v>45</v>
      </c>
      <c r="DI346">
        <v>87</v>
      </c>
      <c r="DJ346">
        <v>70</v>
      </c>
      <c r="DK346">
        <v>65</v>
      </c>
      <c r="DL346">
        <v>63</v>
      </c>
      <c r="DM346">
        <v>570</v>
      </c>
      <c r="DN346">
        <v>14</v>
      </c>
      <c r="DO346">
        <v>553</v>
      </c>
      <c r="DP346">
        <v>443</v>
      </c>
      <c r="DQ346">
        <v>653</v>
      </c>
      <c r="DR346">
        <v>727</v>
      </c>
      <c r="DS346">
        <v>384</v>
      </c>
      <c r="DT346">
        <v>349</v>
      </c>
      <c r="DU346">
        <v>317</v>
      </c>
      <c r="DV346">
        <v>801</v>
      </c>
      <c r="DW346">
        <v>533</v>
      </c>
      <c r="DX346">
        <v>878</v>
      </c>
      <c r="DY346">
        <v>268</v>
      </c>
      <c r="DZ346">
        <v>866</v>
      </c>
      <c r="EA346">
        <v>244</v>
      </c>
      <c r="EB346">
        <v>189</v>
      </c>
      <c r="EC346">
        <v>574</v>
      </c>
      <c r="ED346">
        <v>5</v>
      </c>
      <c r="EE346">
        <v>939</v>
      </c>
      <c r="EF346">
        <v>668</v>
      </c>
      <c r="EG346">
        <v>115</v>
      </c>
      <c r="EH346">
        <v>385</v>
      </c>
      <c r="EI346">
        <v>104</v>
      </c>
      <c r="EJ346">
        <v>545</v>
      </c>
      <c r="EK346">
        <v>9</v>
      </c>
      <c r="EL346">
        <v>51</v>
      </c>
      <c r="EM346">
        <v>319</v>
      </c>
      <c r="EN346">
        <v>764</v>
      </c>
      <c r="EO346">
        <v>851</v>
      </c>
      <c r="EP346">
        <v>978</v>
      </c>
      <c r="EQ346">
        <v>266</v>
      </c>
      <c r="ER346">
        <v>454</v>
      </c>
      <c r="ES346">
        <v>383</v>
      </c>
      <c r="ET346">
        <v>285</v>
      </c>
      <c r="EU346">
        <v>797</v>
      </c>
      <c r="EV346">
        <v>203</v>
      </c>
      <c r="EW346">
        <v>554</v>
      </c>
      <c r="EX346">
        <v>186</v>
      </c>
      <c r="EY346">
        <v>572</v>
      </c>
      <c r="EZ346">
        <v>861</v>
      </c>
      <c r="FA346">
        <v>107</v>
      </c>
      <c r="FB346">
        <v>265</v>
      </c>
      <c r="FC346">
        <v>475</v>
      </c>
      <c r="FD346">
        <v>227</v>
      </c>
      <c r="FE346">
        <v>179</v>
      </c>
      <c r="FF346">
        <v>575</v>
      </c>
      <c r="FG346">
        <v>972</v>
      </c>
      <c r="FH346">
        <v>271</v>
      </c>
      <c r="FI346">
        <v>537</v>
      </c>
      <c r="FJ346">
        <v>50</v>
      </c>
      <c r="FK346">
        <v>50</v>
      </c>
      <c r="FL346">
        <v>50</v>
      </c>
      <c r="FM346">
        <v>50</v>
      </c>
      <c r="FN346">
        <v>65</v>
      </c>
      <c r="FO346">
        <v>57</v>
      </c>
      <c r="FP346">
        <v>66</v>
      </c>
      <c r="FQ346">
        <v>74</v>
      </c>
      <c r="FR346">
        <v>74</v>
      </c>
      <c r="FS346">
        <v>67</v>
      </c>
      <c r="FT346">
        <v>71</v>
      </c>
      <c r="FU346">
        <v>50</v>
      </c>
      <c r="FV346">
        <v>50</v>
      </c>
      <c r="FW346">
        <v>50</v>
      </c>
      <c r="FX346">
        <v>50</v>
      </c>
      <c r="FY346">
        <v>50</v>
      </c>
      <c r="FZ346">
        <v>50</v>
      </c>
      <c r="GA346">
        <v>50</v>
      </c>
      <c r="GB346">
        <v>50</v>
      </c>
      <c r="GC346">
        <v>50</v>
      </c>
      <c r="GD346">
        <v>50</v>
      </c>
      <c r="GE346">
        <v>80</v>
      </c>
      <c r="GF346">
        <v>72</v>
      </c>
      <c r="GG346">
        <v>69</v>
      </c>
      <c r="GH346">
        <v>70</v>
      </c>
      <c r="GI346">
        <v>72</v>
      </c>
      <c r="GJ346">
        <v>70</v>
      </c>
      <c r="GK346">
        <v>54</v>
      </c>
      <c r="GL346">
        <v>50</v>
      </c>
      <c r="GM346">
        <v>50</v>
      </c>
      <c r="GN346">
        <v>50</v>
      </c>
      <c r="GO346">
        <v>50</v>
      </c>
      <c r="GP346">
        <v>50</v>
      </c>
      <c r="GQ346">
        <v>50</v>
      </c>
      <c r="GR346">
        <v>0.74399999999999999</v>
      </c>
      <c r="GS346">
        <v>0.68900000000000006</v>
      </c>
      <c r="GT346">
        <v>1.0739999999999998</v>
      </c>
      <c r="GU346">
        <v>0.505</v>
      </c>
      <c r="GV346">
        <v>1.4390000000000001</v>
      </c>
      <c r="GW346">
        <v>1.1680000000000001</v>
      </c>
      <c r="GX346">
        <v>0.61499999999999999</v>
      </c>
      <c r="GY346">
        <v>0.88500000000000001</v>
      </c>
      <c r="GZ346">
        <v>0.60399999999999998</v>
      </c>
      <c r="HA346">
        <v>1.0449999999999999</v>
      </c>
      <c r="HB346">
        <v>0.50900000000000001</v>
      </c>
      <c r="HC346">
        <v>0.55100000000000005</v>
      </c>
      <c r="HD346">
        <v>0.81899999999999995</v>
      </c>
      <c r="HE346">
        <v>1.264</v>
      </c>
      <c r="HF346">
        <v>1.351</v>
      </c>
      <c r="HG346">
        <v>2</v>
      </c>
      <c r="HH346">
        <v>0.26600000000000001</v>
      </c>
      <c r="HI346">
        <v>0.45400000000000001</v>
      </c>
      <c r="HJ346">
        <v>0.38300000000000001</v>
      </c>
      <c r="HK346">
        <v>0.28499999999999998</v>
      </c>
      <c r="HL346">
        <v>0.79700000000000004</v>
      </c>
      <c r="HM346">
        <v>0.20300000000000001</v>
      </c>
      <c r="HN346">
        <v>0.55400000000000005</v>
      </c>
      <c r="HO346">
        <v>0.186</v>
      </c>
      <c r="HP346">
        <v>0.57199999999999995</v>
      </c>
      <c r="HQ346">
        <v>0.86099999999999999</v>
      </c>
      <c r="HR346">
        <v>0.107</v>
      </c>
      <c r="HS346">
        <v>0.26500000000000001</v>
      </c>
      <c r="HT346">
        <v>0.47499999999999998</v>
      </c>
      <c r="HU346">
        <v>0.22700000000000001</v>
      </c>
      <c r="HV346">
        <v>0.17899999999999999</v>
      </c>
      <c r="HW346">
        <v>0.57499999999999996</v>
      </c>
      <c r="HX346" s="40" t="s">
        <v>85</v>
      </c>
      <c r="HY346" s="35" t="s">
        <v>85</v>
      </c>
      <c r="HZ346" s="36" t="s">
        <v>85</v>
      </c>
      <c r="IA346" s="36" t="s">
        <v>85</v>
      </c>
      <c r="IB346" s="36">
        <v>63</v>
      </c>
      <c r="IC346" s="36" t="s">
        <v>85</v>
      </c>
      <c r="ID346" s="37" t="s">
        <v>85</v>
      </c>
      <c r="IE346" s="37" t="s">
        <v>85</v>
      </c>
      <c r="IF346" s="34" t="str">
        <f t="shared" si="41"/>
        <v/>
      </c>
      <c r="IG346" t="str">
        <f t="shared" si="42"/>
        <v/>
      </c>
      <c r="IH346" t="str">
        <f t="shared" si="43"/>
        <v/>
      </c>
      <c r="II346" t="str">
        <f t="shared" si="44"/>
        <v/>
      </c>
      <c r="IJ346">
        <f t="shared" si="45"/>
        <v>128</v>
      </c>
      <c r="IK346" t="str">
        <f t="shared" si="46"/>
        <v/>
      </c>
      <c r="IL346" t="str">
        <f t="shared" si="47"/>
        <v/>
      </c>
      <c r="IM346" t="str">
        <f t="shared" si="48"/>
        <v/>
      </c>
    </row>
    <row r="347" spans="1:247" x14ac:dyDescent="0.25">
      <c r="A347" s="48">
        <v>145605</v>
      </c>
      <c r="E347" t="b">
        <v>1</v>
      </c>
      <c r="H347">
        <v>35</v>
      </c>
      <c r="J347" t="s">
        <v>42</v>
      </c>
      <c r="K347" t="b">
        <v>1</v>
      </c>
      <c r="N347" t="s">
        <v>43</v>
      </c>
      <c r="R347">
        <v>0</v>
      </c>
      <c r="S347">
        <v>0.19</v>
      </c>
      <c r="T347" t="b">
        <v>0</v>
      </c>
      <c r="U347">
        <v>43741.000243055554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10</v>
      </c>
      <c r="AC347">
        <v>10</v>
      </c>
      <c r="AD347">
        <v>52</v>
      </c>
      <c r="AE347">
        <v>43691.000243055554</v>
      </c>
      <c r="AF347">
        <v>43741.000243055554</v>
      </c>
      <c r="AH347">
        <v>0.19</v>
      </c>
      <c r="AI347" t="s">
        <v>44</v>
      </c>
      <c r="AJ347">
        <v>552</v>
      </c>
      <c r="AK347">
        <v>796</v>
      </c>
      <c r="AL347">
        <v>483</v>
      </c>
      <c r="AM347">
        <v>364</v>
      </c>
      <c r="AN347">
        <v>474</v>
      </c>
      <c r="AO347">
        <v>151</v>
      </c>
      <c r="AP347">
        <v>867</v>
      </c>
      <c r="AQ347">
        <v>431</v>
      </c>
      <c r="AR347">
        <v>364</v>
      </c>
      <c r="AS347">
        <v>266</v>
      </c>
      <c r="AT347">
        <v>56</v>
      </c>
      <c r="AU347">
        <v>915</v>
      </c>
      <c r="AV347">
        <v>392</v>
      </c>
      <c r="AW347">
        <v>624</v>
      </c>
      <c r="AX347">
        <v>707</v>
      </c>
      <c r="AY347">
        <v>714</v>
      </c>
      <c r="AZ347">
        <v>59</v>
      </c>
      <c r="BA347">
        <v>90</v>
      </c>
      <c r="BB347">
        <v>81</v>
      </c>
      <c r="BC347">
        <v>86</v>
      </c>
      <c r="BD347">
        <v>71</v>
      </c>
      <c r="BE347">
        <v>69</v>
      </c>
      <c r="BF347">
        <v>100</v>
      </c>
      <c r="BG347">
        <v>100</v>
      </c>
      <c r="BH347">
        <v>100</v>
      </c>
      <c r="BI347">
        <v>100</v>
      </c>
      <c r="BJ347">
        <v>100</v>
      </c>
      <c r="BK347">
        <v>100</v>
      </c>
      <c r="BL347">
        <v>100</v>
      </c>
      <c r="BM347">
        <v>25</v>
      </c>
      <c r="BN347">
        <v>25</v>
      </c>
      <c r="BO347">
        <v>25</v>
      </c>
      <c r="BP347">
        <v>25</v>
      </c>
      <c r="BQ347">
        <v>0</v>
      </c>
      <c r="BR347">
        <v>1</v>
      </c>
      <c r="BS347">
        <v>2</v>
      </c>
      <c r="BT347">
        <v>1</v>
      </c>
      <c r="BU347">
        <v>3</v>
      </c>
      <c r="BV347">
        <v>2</v>
      </c>
      <c r="BW347">
        <v>2</v>
      </c>
      <c r="BX347">
        <v>3</v>
      </c>
      <c r="BY347">
        <v>1</v>
      </c>
      <c r="BZ347">
        <v>0</v>
      </c>
      <c r="CA347">
        <v>2</v>
      </c>
      <c r="CB347">
        <v>2</v>
      </c>
      <c r="CC347">
        <v>1</v>
      </c>
      <c r="CD347">
        <v>1</v>
      </c>
      <c r="CE347">
        <v>1</v>
      </c>
      <c r="CF347">
        <v>3</v>
      </c>
      <c r="CG347">
        <v>86</v>
      </c>
      <c r="CH347">
        <v>68</v>
      </c>
      <c r="CI347">
        <v>59</v>
      </c>
      <c r="CJ347">
        <v>20</v>
      </c>
      <c r="CK347">
        <v>19</v>
      </c>
      <c r="CL347">
        <v>92</v>
      </c>
      <c r="CM347">
        <v>67</v>
      </c>
      <c r="CN347">
        <v>13</v>
      </c>
      <c r="CO347">
        <v>86</v>
      </c>
      <c r="CP347">
        <v>88</v>
      </c>
      <c r="CQ347">
        <v>9</v>
      </c>
      <c r="CR347">
        <v>19</v>
      </c>
      <c r="CS347">
        <v>71</v>
      </c>
      <c r="CT347">
        <v>69</v>
      </c>
      <c r="CU347">
        <v>46</v>
      </c>
      <c r="CV347">
        <v>74</v>
      </c>
      <c r="CW347">
        <v>72</v>
      </c>
      <c r="CX347">
        <v>42</v>
      </c>
      <c r="CY347">
        <v>59</v>
      </c>
      <c r="CZ347">
        <v>42</v>
      </c>
      <c r="DA347">
        <v>64</v>
      </c>
      <c r="DB347">
        <v>46</v>
      </c>
      <c r="DC347">
        <v>27</v>
      </c>
      <c r="DD347">
        <v>83</v>
      </c>
      <c r="DE347">
        <v>5</v>
      </c>
      <c r="DF347">
        <v>57</v>
      </c>
      <c r="DG347">
        <v>55</v>
      </c>
      <c r="DH347">
        <v>53</v>
      </c>
      <c r="DI347">
        <v>24</v>
      </c>
      <c r="DJ347">
        <v>57</v>
      </c>
      <c r="DK347">
        <v>50</v>
      </c>
      <c r="DL347">
        <v>72</v>
      </c>
      <c r="DM347">
        <v>502</v>
      </c>
      <c r="DN347">
        <v>762</v>
      </c>
      <c r="DO347">
        <v>226</v>
      </c>
      <c r="DP347">
        <v>236</v>
      </c>
      <c r="DQ347">
        <v>947</v>
      </c>
      <c r="DR347">
        <v>707</v>
      </c>
      <c r="DS347">
        <v>611</v>
      </c>
      <c r="DT347">
        <v>480</v>
      </c>
      <c r="DU347">
        <v>599</v>
      </c>
      <c r="DV347">
        <v>66</v>
      </c>
      <c r="DW347">
        <v>638</v>
      </c>
      <c r="DX347">
        <v>991</v>
      </c>
      <c r="DY347">
        <v>752</v>
      </c>
      <c r="DZ347">
        <v>166</v>
      </c>
      <c r="EA347">
        <v>779</v>
      </c>
      <c r="EB347">
        <v>922</v>
      </c>
      <c r="EC347">
        <v>194</v>
      </c>
      <c r="ED347">
        <v>281</v>
      </c>
      <c r="EE347">
        <v>720</v>
      </c>
      <c r="EF347">
        <v>235</v>
      </c>
      <c r="EG347">
        <v>348</v>
      </c>
      <c r="EH347">
        <v>230</v>
      </c>
      <c r="EI347">
        <v>112</v>
      </c>
      <c r="EJ347">
        <v>245</v>
      </c>
      <c r="EK347">
        <v>954</v>
      </c>
      <c r="EL347">
        <v>152</v>
      </c>
      <c r="EM347">
        <v>503</v>
      </c>
      <c r="EN347">
        <v>456</v>
      </c>
      <c r="EO347">
        <v>514</v>
      </c>
      <c r="EP347">
        <v>607</v>
      </c>
      <c r="EQ347">
        <v>89</v>
      </c>
      <c r="ER347">
        <v>653</v>
      </c>
      <c r="ES347">
        <v>821</v>
      </c>
      <c r="ET347">
        <v>40</v>
      </c>
      <c r="EU347">
        <v>346</v>
      </c>
      <c r="EV347">
        <v>456</v>
      </c>
      <c r="EW347">
        <v>255</v>
      </c>
      <c r="EX347">
        <v>497</v>
      </c>
      <c r="EY347">
        <v>863</v>
      </c>
      <c r="EZ347">
        <v>948</v>
      </c>
      <c r="FA347">
        <v>1</v>
      </c>
      <c r="FB347">
        <v>246</v>
      </c>
      <c r="FC347">
        <v>919</v>
      </c>
      <c r="FD347">
        <v>661</v>
      </c>
      <c r="FE347">
        <v>796</v>
      </c>
      <c r="FF347">
        <v>745</v>
      </c>
      <c r="FG347">
        <v>285</v>
      </c>
      <c r="FH347">
        <v>722</v>
      </c>
      <c r="FI347">
        <v>78</v>
      </c>
      <c r="FJ347">
        <v>50</v>
      </c>
      <c r="FK347">
        <v>50</v>
      </c>
      <c r="FL347">
        <v>50</v>
      </c>
      <c r="FM347">
        <v>50</v>
      </c>
      <c r="FN347">
        <v>65</v>
      </c>
      <c r="FO347">
        <v>76</v>
      </c>
      <c r="FP347">
        <v>55</v>
      </c>
      <c r="FQ347">
        <v>63</v>
      </c>
      <c r="FR347">
        <v>53</v>
      </c>
      <c r="FS347">
        <v>52</v>
      </c>
      <c r="FT347">
        <v>71</v>
      </c>
      <c r="FU347">
        <v>50</v>
      </c>
      <c r="FV347">
        <v>50</v>
      </c>
      <c r="FW347">
        <v>50</v>
      </c>
      <c r="FX347">
        <v>50</v>
      </c>
      <c r="FY347">
        <v>50</v>
      </c>
      <c r="FZ347">
        <v>50</v>
      </c>
      <c r="GA347">
        <v>50</v>
      </c>
      <c r="GB347">
        <v>50</v>
      </c>
      <c r="GC347">
        <v>50</v>
      </c>
      <c r="GD347">
        <v>50</v>
      </c>
      <c r="GE347">
        <v>67</v>
      </c>
      <c r="GF347">
        <v>53</v>
      </c>
      <c r="GG347">
        <v>64</v>
      </c>
      <c r="GH347">
        <v>53</v>
      </c>
      <c r="GI347">
        <v>69</v>
      </c>
      <c r="GJ347">
        <v>63</v>
      </c>
      <c r="GK347">
        <v>66</v>
      </c>
      <c r="GL347">
        <v>50</v>
      </c>
      <c r="GM347">
        <v>50</v>
      </c>
      <c r="GN347">
        <v>50</v>
      </c>
      <c r="GO347">
        <v>50</v>
      </c>
      <c r="GP347">
        <v>50</v>
      </c>
      <c r="GQ347">
        <v>50</v>
      </c>
      <c r="GR347">
        <v>1.2789999999999999</v>
      </c>
      <c r="GS347">
        <v>1.4220000000000002</v>
      </c>
      <c r="GT347">
        <v>0.69399999999999995</v>
      </c>
      <c r="GU347">
        <v>0.78100000000000003</v>
      </c>
      <c r="GV347">
        <v>1.22</v>
      </c>
      <c r="GW347">
        <v>0.73499999999999999</v>
      </c>
      <c r="GX347">
        <v>0.84799999999999998</v>
      </c>
      <c r="GY347">
        <v>0.73</v>
      </c>
      <c r="GZ347">
        <v>0.61199999999999999</v>
      </c>
      <c r="HA347">
        <v>0.745</v>
      </c>
      <c r="HB347">
        <v>1.454</v>
      </c>
      <c r="HC347">
        <v>0.65200000000000002</v>
      </c>
      <c r="HD347">
        <v>1.0030000000000001</v>
      </c>
      <c r="HE347">
        <v>0.95599999999999996</v>
      </c>
      <c r="HF347">
        <v>1.014</v>
      </c>
      <c r="HG347">
        <v>2</v>
      </c>
      <c r="HH347">
        <v>8.8999999999999996E-2</v>
      </c>
      <c r="HI347">
        <v>0.65300000000000002</v>
      </c>
      <c r="HJ347">
        <v>0.82099999999999995</v>
      </c>
      <c r="HK347">
        <v>0.04</v>
      </c>
      <c r="HL347">
        <v>0.34599999999999997</v>
      </c>
      <c r="HM347">
        <v>0.45600000000000002</v>
      </c>
      <c r="HN347">
        <v>0.255</v>
      </c>
      <c r="HO347">
        <v>0.497</v>
      </c>
      <c r="HP347">
        <v>0.86299999999999999</v>
      </c>
      <c r="HQ347">
        <v>0.94799999999999995</v>
      </c>
      <c r="HR347">
        <v>1E-3</v>
      </c>
      <c r="HS347">
        <v>0.246</v>
      </c>
      <c r="HT347">
        <v>0.91900000000000004</v>
      </c>
      <c r="HU347">
        <v>0.66100000000000003</v>
      </c>
      <c r="HV347">
        <v>0.79600000000000004</v>
      </c>
      <c r="HW347">
        <v>0.745</v>
      </c>
      <c r="HX347" s="40" t="s">
        <v>85</v>
      </c>
      <c r="HY347" s="35" t="s">
        <v>85</v>
      </c>
      <c r="HZ347" s="36" t="s">
        <v>85</v>
      </c>
      <c r="IA347" s="36" t="s">
        <v>85</v>
      </c>
      <c r="IB347" s="36">
        <v>72</v>
      </c>
      <c r="IC347" s="36" t="s">
        <v>85</v>
      </c>
      <c r="ID347" s="37" t="s">
        <v>85</v>
      </c>
      <c r="IE347" s="37" t="s">
        <v>85</v>
      </c>
      <c r="IF347" s="34" t="str">
        <f t="shared" si="41"/>
        <v/>
      </c>
      <c r="IG347" t="str">
        <f t="shared" si="42"/>
        <v/>
      </c>
      <c r="IH347" t="str">
        <f t="shared" si="43"/>
        <v/>
      </c>
      <c r="II347" t="str">
        <f t="shared" si="44"/>
        <v/>
      </c>
      <c r="IJ347">
        <f t="shared" si="45"/>
        <v>146</v>
      </c>
      <c r="IK347" t="str">
        <f t="shared" si="46"/>
        <v/>
      </c>
      <c r="IL347" t="str">
        <f t="shared" si="47"/>
        <v/>
      </c>
      <c r="IM347" t="str">
        <f t="shared" si="48"/>
        <v/>
      </c>
    </row>
    <row r="348" spans="1:247" x14ac:dyDescent="0.25">
      <c r="A348" s="48">
        <v>145606</v>
      </c>
      <c r="E348" t="b">
        <v>1</v>
      </c>
      <c r="H348">
        <v>35</v>
      </c>
      <c r="J348" t="s">
        <v>42</v>
      </c>
      <c r="K348" t="b">
        <v>1</v>
      </c>
      <c r="N348" t="s">
        <v>43</v>
      </c>
      <c r="R348">
        <v>13.899999618530273</v>
      </c>
      <c r="S348">
        <v>0.03</v>
      </c>
      <c r="T348" t="b">
        <v>0</v>
      </c>
      <c r="U348">
        <v>43741.000243055554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10</v>
      </c>
      <c r="AC348">
        <v>10</v>
      </c>
      <c r="AD348">
        <v>333</v>
      </c>
      <c r="AE348">
        <v>43691.000243055554</v>
      </c>
      <c r="AF348">
        <v>43741.000243055554</v>
      </c>
      <c r="AH348">
        <v>0.03</v>
      </c>
      <c r="AI348" t="s">
        <v>44</v>
      </c>
      <c r="AJ348">
        <v>244</v>
      </c>
      <c r="AK348">
        <v>900</v>
      </c>
      <c r="AL348">
        <v>505</v>
      </c>
      <c r="AM348">
        <v>107</v>
      </c>
      <c r="AN348">
        <v>645</v>
      </c>
      <c r="AO348">
        <v>480</v>
      </c>
      <c r="AP348">
        <v>2</v>
      </c>
      <c r="AQ348">
        <v>331</v>
      </c>
      <c r="AR348">
        <v>99</v>
      </c>
      <c r="AS348">
        <v>571</v>
      </c>
      <c r="AT348">
        <v>656</v>
      </c>
      <c r="AU348">
        <v>690</v>
      </c>
      <c r="AV348">
        <v>232</v>
      </c>
      <c r="AW348">
        <v>251</v>
      </c>
      <c r="AX348">
        <v>803</v>
      </c>
      <c r="AY348">
        <v>311</v>
      </c>
      <c r="AZ348">
        <v>94</v>
      </c>
      <c r="BA348">
        <v>50</v>
      </c>
      <c r="BB348">
        <v>52</v>
      </c>
      <c r="BC348">
        <v>93</v>
      </c>
      <c r="BD348">
        <v>89</v>
      </c>
      <c r="BE348">
        <v>85</v>
      </c>
      <c r="BF348">
        <v>100</v>
      </c>
      <c r="BG348">
        <v>100</v>
      </c>
      <c r="BH348">
        <v>100</v>
      </c>
      <c r="BI348">
        <v>100</v>
      </c>
      <c r="BJ348">
        <v>100</v>
      </c>
      <c r="BK348">
        <v>100</v>
      </c>
      <c r="BL348">
        <v>100</v>
      </c>
      <c r="BM348">
        <v>25</v>
      </c>
      <c r="BN348">
        <v>25</v>
      </c>
      <c r="BO348">
        <v>25</v>
      </c>
      <c r="BP348">
        <v>25</v>
      </c>
      <c r="BQ348">
        <v>3</v>
      </c>
      <c r="BR348">
        <v>2</v>
      </c>
      <c r="BS348">
        <v>0</v>
      </c>
      <c r="BT348">
        <v>3</v>
      </c>
      <c r="BU348">
        <v>0</v>
      </c>
      <c r="BV348">
        <v>0</v>
      </c>
      <c r="BW348">
        <v>1</v>
      </c>
      <c r="BX348">
        <v>2</v>
      </c>
      <c r="BY348">
        <v>2</v>
      </c>
      <c r="BZ348">
        <v>3</v>
      </c>
      <c r="CA348">
        <v>2</v>
      </c>
      <c r="CB348">
        <v>0</v>
      </c>
      <c r="CC348">
        <v>0</v>
      </c>
      <c r="CD348">
        <v>2</v>
      </c>
      <c r="CE348">
        <v>3</v>
      </c>
      <c r="CF348">
        <v>1</v>
      </c>
      <c r="CG348">
        <v>47</v>
      </c>
      <c r="CH348">
        <v>24</v>
      </c>
      <c r="CI348">
        <v>99</v>
      </c>
      <c r="CJ348">
        <v>36</v>
      </c>
      <c r="CK348">
        <v>38</v>
      </c>
      <c r="CL348">
        <v>42</v>
      </c>
      <c r="CM348">
        <v>39</v>
      </c>
      <c r="CN348">
        <v>16</v>
      </c>
      <c r="CO348">
        <v>14</v>
      </c>
      <c r="CP348">
        <v>70</v>
      </c>
      <c r="CQ348">
        <v>45</v>
      </c>
      <c r="CR348">
        <v>11</v>
      </c>
      <c r="CS348">
        <v>12</v>
      </c>
      <c r="CT348">
        <v>80</v>
      </c>
      <c r="CU348">
        <v>14</v>
      </c>
      <c r="CV348">
        <v>25</v>
      </c>
      <c r="CW348">
        <v>80</v>
      </c>
      <c r="CX348">
        <v>54</v>
      </c>
      <c r="CY348">
        <v>58</v>
      </c>
      <c r="CZ348">
        <v>30</v>
      </c>
      <c r="DA348">
        <v>0</v>
      </c>
      <c r="DB348">
        <v>12</v>
      </c>
      <c r="DC348">
        <v>47</v>
      </c>
      <c r="DD348">
        <v>2</v>
      </c>
      <c r="DE348">
        <v>60</v>
      </c>
      <c r="DF348">
        <v>85</v>
      </c>
      <c r="DG348">
        <v>25</v>
      </c>
      <c r="DH348">
        <v>44</v>
      </c>
      <c r="DI348">
        <v>7</v>
      </c>
      <c r="DJ348">
        <v>71</v>
      </c>
      <c r="DK348">
        <v>96</v>
      </c>
      <c r="DL348">
        <v>21</v>
      </c>
      <c r="DM348">
        <v>267</v>
      </c>
      <c r="DN348">
        <v>251</v>
      </c>
      <c r="DO348">
        <v>144</v>
      </c>
      <c r="DP348">
        <v>926</v>
      </c>
      <c r="DQ348">
        <v>698</v>
      </c>
      <c r="DR348">
        <v>763</v>
      </c>
      <c r="DS348">
        <v>495</v>
      </c>
      <c r="DT348">
        <v>583</v>
      </c>
      <c r="DU348">
        <v>433</v>
      </c>
      <c r="DV348">
        <v>322</v>
      </c>
      <c r="DW348">
        <v>919</v>
      </c>
      <c r="DX348">
        <v>408</v>
      </c>
      <c r="DY348">
        <v>88</v>
      </c>
      <c r="DZ348">
        <v>855</v>
      </c>
      <c r="EA348">
        <v>139</v>
      </c>
      <c r="EB348">
        <v>131</v>
      </c>
      <c r="EC348">
        <v>228</v>
      </c>
      <c r="ED348">
        <v>596</v>
      </c>
      <c r="EE348">
        <v>144</v>
      </c>
      <c r="EF348">
        <v>91</v>
      </c>
      <c r="EG348">
        <v>999</v>
      </c>
      <c r="EH348">
        <v>312</v>
      </c>
      <c r="EI348">
        <v>825</v>
      </c>
      <c r="EJ348">
        <v>536</v>
      </c>
      <c r="EK348">
        <v>617</v>
      </c>
      <c r="EL348">
        <v>668</v>
      </c>
      <c r="EM348">
        <v>380</v>
      </c>
      <c r="EN348">
        <v>806</v>
      </c>
      <c r="EO348">
        <v>401</v>
      </c>
      <c r="EP348">
        <v>326</v>
      </c>
      <c r="EQ348">
        <v>464</v>
      </c>
      <c r="ER348">
        <v>548</v>
      </c>
      <c r="ES348">
        <v>336</v>
      </c>
      <c r="ET348">
        <v>808</v>
      </c>
      <c r="EU348">
        <v>37</v>
      </c>
      <c r="EV348">
        <v>540</v>
      </c>
      <c r="EW348">
        <v>485</v>
      </c>
      <c r="EX348">
        <v>774</v>
      </c>
      <c r="EY348">
        <v>485</v>
      </c>
      <c r="EZ348">
        <v>567</v>
      </c>
      <c r="FA348">
        <v>932</v>
      </c>
      <c r="FB348">
        <v>215</v>
      </c>
      <c r="FC348">
        <v>885</v>
      </c>
      <c r="FD348">
        <v>36</v>
      </c>
      <c r="FE348">
        <v>820</v>
      </c>
      <c r="FF348">
        <v>213</v>
      </c>
      <c r="FG348">
        <v>896</v>
      </c>
      <c r="FH348">
        <v>985</v>
      </c>
      <c r="FI348">
        <v>951</v>
      </c>
      <c r="FJ348">
        <v>50</v>
      </c>
      <c r="FK348">
        <v>50</v>
      </c>
      <c r="FL348">
        <v>50</v>
      </c>
      <c r="FM348">
        <v>50</v>
      </c>
      <c r="FN348">
        <v>61</v>
      </c>
      <c r="FO348">
        <v>60</v>
      </c>
      <c r="FP348">
        <v>53</v>
      </c>
      <c r="FQ348">
        <v>59</v>
      </c>
      <c r="FR348">
        <v>73</v>
      </c>
      <c r="FS348">
        <v>51</v>
      </c>
      <c r="FT348">
        <v>53</v>
      </c>
      <c r="FU348">
        <v>50</v>
      </c>
      <c r="FV348">
        <v>50</v>
      </c>
      <c r="FW348">
        <v>50</v>
      </c>
      <c r="FX348">
        <v>50</v>
      </c>
      <c r="FY348">
        <v>50</v>
      </c>
      <c r="FZ348">
        <v>50</v>
      </c>
      <c r="GA348">
        <v>50</v>
      </c>
      <c r="GB348">
        <v>50</v>
      </c>
      <c r="GC348">
        <v>50</v>
      </c>
      <c r="GD348">
        <v>50</v>
      </c>
      <c r="GE348">
        <v>68</v>
      </c>
      <c r="GF348">
        <v>73</v>
      </c>
      <c r="GG348">
        <v>72</v>
      </c>
      <c r="GH348">
        <v>80</v>
      </c>
      <c r="GI348">
        <v>66</v>
      </c>
      <c r="GJ348">
        <v>65</v>
      </c>
      <c r="GK348">
        <v>66</v>
      </c>
      <c r="GL348">
        <v>50</v>
      </c>
      <c r="GM348">
        <v>50</v>
      </c>
      <c r="GN348">
        <v>50</v>
      </c>
      <c r="GO348">
        <v>50</v>
      </c>
      <c r="GP348">
        <v>50</v>
      </c>
      <c r="GQ348">
        <v>50</v>
      </c>
      <c r="GR348">
        <v>0.63900000000000001</v>
      </c>
      <c r="GS348">
        <v>0.63100000000000001</v>
      </c>
      <c r="GT348">
        <v>0.72799999999999998</v>
      </c>
      <c r="GU348">
        <v>1.0960000000000001</v>
      </c>
      <c r="GV348">
        <v>0.64400000000000002</v>
      </c>
      <c r="GW348">
        <v>0.59099999999999997</v>
      </c>
      <c r="GX348">
        <v>1.4990000000000001</v>
      </c>
      <c r="GY348">
        <v>0.81200000000000006</v>
      </c>
      <c r="GZ348">
        <v>1.325</v>
      </c>
      <c r="HA348">
        <v>1.036</v>
      </c>
      <c r="HB348">
        <v>1.117</v>
      </c>
      <c r="HC348">
        <v>1.1680000000000001</v>
      </c>
      <c r="HD348">
        <v>0.88</v>
      </c>
      <c r="HE348">
        <v>1.306</v>
      </c>
      <c r="HF348">
        <v>0.90100000000000002</v>
      </c>
      <c r="HG348">
        <v>1</v>
      </c>
      <c r="HH348">
        <v>0.46400000000000002</v>
      </c>
      <c r="HI348">
        <v>0.54800000000000004</v>
      </c>
      <c r="HJ348">
        <v>0.33600000000000002</v>
      </c>
      <c r="HK348">
        <v>0.80800000000000005</v>
      </c>
      <c r="HL348">
        <v>3.6999999999999998E-2</v>
      </c>
      <c r="HM348">
        <v>0.54</v>
      </c>
      <c r="HN348">
        <v>0.48499999999999999</v>
      </c>
      <c r="HO348">
        <v>0.77400000000000002</v>
      </c>
      <c r="HP348">
        <v>0.48499999999999999</v>
      </c>
      <c r="HQ348">
        <v>0.56699999999999995</v>
      </c>
      <c r="HR348">
        <v>0.93200000000000005</v>
      </c>
      <c r="HS348">
        <v>0.215</v>
      </c>
      <c r="HT348">
        <v>0.88500000000000001</v>
      </c>
      <c r="HU348">
        <v>3.5999999999999997E-2</v>
      </c>
      <c r="HV348">
        <v>0.82</v>
      </c>
      <c r="HW348">
        <v>0.21299999999999999</v>
      </c>
      <c r="HX348" s="40" t="s">
        <v>85</v>
      </c>
      <c r="HY348" s="35" t="s">
        <v>85</v>
      </c>
      <c r="HZ348" s="36" t="s">
        <v>85</v>
      </c>
      <c r="IA348" s="36" t="s">
        <v>85</v>
      </c>
      <c r="IB348" s="36" t="s">
        <v>85</v>
      </c>
      <c r="IC348" s="36" t="s">
        <v>85</v>
      </c>
      <c r="ID348" s="37" t="s">
        <v>85</v>
      </c>
      <c r="IE348" s="37" t="s">
        <v>85</v>
      </c>
      <c r="IF348" s="34" t="str">
        <f t="shared" si="41"/>
        <v/>
      </c>
      <c r="IG348" t="str">
        <f t="shared" si="42"/>
        <v/>
      </c>
      <c r="IH348" t="str">
        <f t="shared" si="43"/>
        <v/>
      </c>
      <c r="II348" t="str">
        <f t="shared" si="44"/>
        <v/>
      </c>
      <c r="IJ348" t="str">
        <f t="shared" si="45"/>
        <v/>
      </c>
      <c r="IK348" t="str">
        <f t="shared" si="46"/>
        <v/>
      </c>
      <c r="IL348" t="str">
        <f t="shared" si="47"/>
        <v/>
      </c>
      <c r="IM348" t="str">
        <f t="shared" si="48"/>
        <v/>
      </c>
    </row>
    <row r="349" spans="1:247" x14ac:dyDescent="0.25">
      <c r="A349" s="48">
        <v>145607</v>
      </c>
      <c r="E349" t="b">
        <v>1</v>
      </c>
      <c r="H349">
        <v>35</v>
      </c>
      <c r="J349" t="s">
        <v>42</v>
      </c>
      <c r="K349" t="b">
        <v>1</v>
      </c>
      <c r="N349" t="s">
        <v>43</v>
      </c>
      <c r="R349">
        <v>8.3400001525878906</v>
      </c>
      <c r="S349">
        <v>0</v>
      </c>
      <c r="T349" t="b">
        <v>0</v>
      </c>
      <c r="U349">
        <v>43741.000243055554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10</v>
      </c>
      <c r="AC349">
        <v>10</v>
      </c>
      <c r="AD349">
        <v>9999</v>
      </c>
      <c r="AE349">
        <v>43691.000243055554</v>
      </c>
      <c r="AF349">
        <v>43741.000243055554</v>
      </c>
      <c r="AH349">
        <v>0</v>
      </c>
      <c r="AI349" t="s">
        <v>44</v>
      </c>
      <c r="AJ349">
        <v>901</v>
      </c>
      <c r="AK349">
        <v>342</v>
      </c>
      <c r="AL349">
        <v>301</v>
      </c>
      <c r="AM349">
        <v>551</v>
      </c>
      <c r="AN349">
        <v>110</v>
      </c>
      <c r="AO349">
        <v>935</v>
      </c>
      <c r="AP349">
        <v>853</v>
      </c>
      <c r="AQ349">
        <v>701</v>
      </c>
      <c r="AR349">
        <v>66</v>
      </c>
      <c r="AS349">
        <v>113</v>
      </c>
      <c r="AT349">
        <v>231</v>
      </c>
      <c r="AU349">
        <v>234</v>
      </c>
      <c r="AV349">
        <v>62</v>
      </c>
      <c r="AW349">
        <v>370</v>
      </c>
      <c r="AX349">
        <v>405</v>
      </c>
      <c r="AY349">
        <v>235</v>
      </c>
      <c r="AZ349">
        <v>63</v>
      </c>
      <c r="BA349">
        <v>59</v>
      </c>
      <c r="BB349">
        <v>77</v>
      </c>
      <c r="BC349">
        <v>70</v>
      </c>
      <c r="BD349">
        <v>80</v>
      </c>
      <c r="BE349">
        <v>78</v>
      </c>
      <c r="BF349">
        <v>100</v>
      </c>
      <c r="BG349">
        <v>100</v>
      </c>
      <c r="BH349">
        <v>100</v>
      </c>
      <c r="BI349">
        <v>100</v>
      </c>
      <c r="BJ349">
        <v>100</v>
      </c>
      <c r="BK349">
        <v>100</v>
      </c>
      <c r="BL349">
        <v>100</v>
      </c>
      <c r="BM349">
        <v>25</v>
      </c>
      <c r="BN349">
        <v>25</v>
      </c>
      <c r="BO349">
        <v>25</v>
      </c>
      <c r="BP349">
        <v>25</v>
      </c>
      <c r="BQ349">
        <v>0</v>
      </c>
      <c r="BR349">
        <v>3</v>
      </c>
      <c r="BS349">
        <v>2</v>
      </c>
      <c r="BT349">
        <v>3</v>
      </c>
      <c r="BU349">
        <v>0</v>
      </c>
      <c r="BV349">
        <v>3</v>
      </c>
      <c r="BW349">
        <v>0</v>
      </c>
      <c r="BX349">
        <v>0</v>
      </c>
      <c r="BY349">
        <v>2</v>
      </c>
      <c r="BZ349">
        <v>3</v>
      </c>
      <c r="CA349">
        <v>0</v>
      </c>
      <c r="CB349">
        <v>0</v>
      </c>
      <c r="CC349">
        <v>1</v>
      </c>
      <c r="CD349">
        <v>2</v>
      </c>
      <c r="CE349">
        <v>3</v>
      </c>
      <c r="CF349">
        <v>1</v>
      </c>
      <c r="CG349">
        <v>85</v>
      </c>
      <c r="CH349">
        <v>90</v>
      </c>
      <c r="CI349">
        <v>56</v>
      </c>
      <c r="CJ349">
        <v>83</v>
      </c>
      <c r="CK349">
        <v>37</v>
      </c>
      <c r="CL349">
        <v>80</v>
      </c>
      <c r="CM349">
        <v>39</v>
      </c>
      <c r="CN349">
        <v>68</v>
      </c>
      <c r="CO349">
        <v>34</v>
      </c>
      <c r="CP349">
        <v>5</v>
      </c>
      <c r="CQ349">
        <v>39</v>
      </c>
      <c r="CR349">
        <v>48</v>
      </c>
      <c r="CS349">
        <v>17</v>
      </c>
      <c r="CT349">
        <v>78</v>
      </c>
      <c r="CU349">
        <v>26</v>
      </c>
      <c r="CV349">
        <v>53</v>
      </c>
      <c r="CW349">
        <v>99</v>
      </c>
      <c r="CX349">
        <v>90</v>
      </c>
      <c r="CY349">
        <v>94</v>
      </c>
      <c r="CZ349">
        <v>37</v>
      </c>
      <c r="DA349">
        <v>29</v>
      </c>
      <c r="DB349">
        <v>89</v>
      </c>
      <c r="DC349">
        <v>35</v>
      </c>
      <c r="DD349">
        <v>63</v>
      </c>
      <c r="DE349">
        <v>71</v>
      </c>
      <c r="DF349">
        <v>70</v>
      </c>
      <c r="DG349">
        <v>99</v>
      </c>
      <c r="DH349">
        <v>87</v>
      </c>
      <c r="DI349">
        <v>24</v>
      </c>
      <c r="DJ349">
        <v>59</v>
      </c>
      <c r="DK349">
        <v>82</v>
      </c>
      <c r="DL349">
        <v>23</v>
      </c>
      <c r="DM349">
        <v>20</v>
      </c>
      <c r="DN349">
        <v>696</v>
      </c>
      <c r="DO349">
        <v>806</v>
      </c>
      <c r="DP349">
        <v>836</v>
      </c>
      <c r="DQ349">
        <v>119</v>
      </c>
      <c r="DR349">
        <v>237</v>
      </c>
      <c r="DS349">
        <v>347</v>
      </c>
      <c r="DT349">
        <v>914</v>
      </c>
      <c r="DU349">
        <v>588</v>
      </c>
      <c r="DV349">
        <v>153</v>
      </c>
      <c r="DW349">
        <v>539</v>
      </c>
      <c r="DX349">
        <v>455</v>
      </c>
      <c r="DY349">
        <v>293</v>
      </c>
      <c r="DZ349">
        <v>143</v>
      </c>
      <c r="EA349">
        <v>371</v>
      </c>
      <c r="EB349">
        <v>87</v>
      </c>
      <c r="EC349">
        <v>180</v>
      </c>
      <c r="ED349">
        <v>754</v>
      </c>
      <c r="EE349">
        <v>984</v>
      </c>
      <c r="EF349">
        <v>882</v>
      </c>
      <c r="EG349">
        <v>77</v>
      </c>
      <c r="EH349">
        <v>747</v>
      </c>
      <c r="EI349">
        <v>630</v>
      </c>
      <c r="EJ349">
        <v>851</v>
      </c>
      <c r="EK349">
        <v>518</v>
      </c>
      <c r="EL349">
        <v>590</v>
      </c>
      <c r="EM349">
        <v>30</v>
      </c>
      <c r="EN349">
        <v>954</v>
      </c>
      <c r="EO349">
        <v>541</v>
      </c>
      <c r="EP349">
        <v>48</v>
      </c>
      <c r="EQ349">
        <v>410</v>
      </c>
      <c r="ER349">
        <v>97</v>
      </c>
      <c r="ES349">
        <v>666</v>
      </c>
      <c r="ET349">
        <v>91</v>
      </c>
      <c r="EU349">
        <v>295</v>
      </c>
      <c r="EV349">
        <v>669</v>
      </c>
      <c r="EW349">
        <v>764</v>
      </c>
      <c r="EX349">
        <v>467</v>
      </c>
      <c r="EY349">
        <v>668</v>
      </c>
      <c r="EZ349">
        <v>209</v>
      </c>
      <c r="FA349">
        <v>276</v>
      </c>
      <c r="FB349">
        <v>95</v>
      </c>
      <c r="FC349">
        <v>498</v>
      </c>
      <c r="FD349">
        <v>68</v>
      </c>
      <c r="FE349">
        <v>786</v>
      </c>
      <c r="FF349">
        <v>683</v>
      </c>
      <c r="FG349">
        <v>532</v>
      </c>
      <c r="FH349">
        <v>580</v>
      </c>
      <c r="FI349">
        <v>470</v>
      </c>
      <c r="FJ349">
        <v>50</v>
      </c>
      <c r="FK349">
        <v>50</v>
      </c>
      <c r="FL349">
        <v>50</v>
      </c>
      <c r="FM349">
        <v>50</v>
      </c>
      <c r="FN349">
        <v>51</v>
      </c>
      <c r="FO349">
        <v>62</v>
      </c>
      <c r="FP349">
        <v>80</v>
      </c>
      <c r="FQ349">
        <v>74</v>
      </c>
      <c r="FR349">
        <v>58</v>
      </c>
      <c r="FS349">
        <v>58</v>
      </c>
      <c r="FT349">
        <v>65</v>
      </c>
      <c r="FU349">
        <v>50</v>
      </c>
      <c r="FV349">
        <v>50</v>
      </c>
      <c r="FW349">
        <v>50</v>
      </c>
      <c r="FX349">
        <v>50</v>
      </c>
      <c r="FY349">
        <v>50</v>
      </c>
      <c r="FZ349">
        <v>50</v>
      </c>
      <c r="GA349">
        <v>50</v>
      </c>
      <c r="GB349">
        <v>50</v>
      </c>
      <c r="GC349">
        <v>50</v>
      </c>
      <c r="GD349">
        <v>50</v>
      </c>
      <c r="GE349">
        <v>70</v>
      </c>
      <c r="GF349">
        <v>77</v>
      </c>
      <c r="GG349">
        <v>74</v>
      </c>
      <c r="GH349">
        <v>70</v>
      </c>
      <c r="GI349">
        <v>74</v>
      </c>
      <c r="GJ349">
        <v>79</v>
      </c>
      <c r="GK349">
        <v>70</v>
      </c>
      <c r="GL349">
        <v>50</v>
      </c>
      <c r="GM349">
        <v>50</v>
      </c>
      <c r="GN349">
        <v>50</v>
      </c>
      <c r="GO349">
        <v>50</v>
      </c>
      <c r="GP349">
        <v>50</v>
      </c>
      <c r="GQ349">
        <v>50</v>
      </c>
      <c r="GR349">
        <v>0.871</v>
      </c>
      <c r="GS349">
        <v>0.58699999999999997</v>
      </c>
      <c r="GT349">
        <v>0.67999999999999994</v>
      </c>
      <c r="GU349">
        <v>1.254</v>
      </c>
      <c r="GV349">
        <v>1.484</v>
      </c>
      <c r="GW349">
        <v>1.3820000000000001</v>
      </c>
      <c r="GX349">
        <v>0.57699999999999996</v>
      </c>
      <c r="GY349">
        <v>1.2469999999999999</v>
      </c>
      <c r="GZ349">
        <v>1.1299999999999999</v>
      </c>
      <c r="HA349">
        <v>1.351</v>
      </c>
      <c r="HB349">
        <v>1.018</v>
      </c>
      <c r="HC349">
        <v>1.0899999999999999</v>
      </c>
      <c r="HD349">
        <v>0.53</v>
      </c>
      <c r="HE349">
        <v>1.454</v>
      </c>
      <c r="HF349">
        <v>1.0409999999999999</v>
      </c>
      <c r="HG349">
        <v>1</v>
      </c>
      <c r="HH349">
        <v>0.41</v>
      </c>
      <c r="HI349">
        <v>9.7000000000000003E-2</v>
      </c>
      <c r="HJ349">
        <v>0.66600000000000004</v>
      </c>
      <c r="HK349">
        <v>9.0999999999999998E-2</v>
      </c>
      <c r="HL349">
        <v>0.29499999999999998</v>
      </c>
      <c r="HM349">
        <v>0.66900000000000004</v>
      </c>
      <c r="HN349">
        <v>0.76400000000000001</v>
      </c>
      <c r="HO349">
        <v>0.46700000000000003</v>
      </c>
      <c r="HP349">
        <v>0.66800000000000004</v>
      </c>
      <c r="HQ349">
        <v>0.20899999999999999</v>
      </c>
      <c r="HR349">
        <v>0.27600000000000002</v>
      </c>
      <c r="HS349">
        <v>9.5000000000000001E-2</v>
      </c>
      <c r="HT349">
        <v>0.498</v>
      </c>
      <c r="HU349">
        <v>6.8000000000000005E-2</v>
      </c>
      <c r="HV349">
        <v>0.78600000000000003</v>
      </c>
      <c r="HW349">
        <v>0.68300000000000005</v>
      </c>
      <c r="HX349" s="40" t="s">
        <v>85</v>
      </c>
      <c r="HY349" s="35" t="s">
        <v>85</v>
      </c>
      <c r="HZ349" s="36" t="s">
        <v>85</v>
      </c>
      <c r="IA349" s="36" t="s">
        <v>85</v>
      </c>
      <c r="IB349" s="36" t="s">
        <v>85</v>
      </c>
      <c r="IC349" s="36" t="s">
        <v>85</v>
      </c>
      <c r="ID349" s="37" t="s">
        <v>85</v>
      </c>
      <c r="IE349" s="37" t="s">
        <v>85</v>
      </c>
      <c r="IF349" s="34" t="str">
        <f t="shared" si="41"/>
        <v/>
      </c>
      <c r="IG349" t="str">
        <f t="shared" si="42"/>
        <v/>
      </c>
      <c r="IH349" t="str">
        <f t="shared" si="43"/>
        <v/>
      </c>
      <c r="II349" t="str">
        <f t="shared" si="44"/>
        <v/>
      </c>
      <c r="IJ349" t="str">
        <f t="shared" si="45"/>
        <v/>
      </c>
      <c r="IK349" t="str">
        <f t="shared" si="46"/>
        <v/>
      </c>
      <c r="IL349" t="str">
        <f t="shared" si="47"/>
        <v/>
      </c>
      <c r="IM349" t="str">
        <f t="shared" si="48"/>
        <v/>
      </c>
    </row>
    <row r="350" spans="1:247" x14ac:dyDescent="0.25">
      <c r="A350" s="48">
        <v>145608</v>
      </c>
      <c r="E350" t="b">
        <v>1</v>
      </c>
      <c r="H350">
        <v>35</v>
      </c>
      <c r="J350" t="s">
        <v>42</v>
      </c>
      <c r="K350" t="b">
        <v>1</v>
      </c>
      <c r="N350" t="s">
        <v>43</v>
      </c>
      <c r="R350">
        <v>0</v>
      </c>
      <c r="S350">
        <v>8.0000000000000002E-3</v>
      </c>
      <c r="T350" t="b">
        <v>0</v>
      </c>
      <c r="U350">
        <v>43741.000243055554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10</v>
      </c>
      <c r="AC350">
        <v>10</v>
      </c>
      <c r="AD350">
        <v>1250</v>
      </c>
      <c r="AE350">
        <v>43691.000243055554</v>
      </c>
      <c r="AF350">
        <v>43741.000243055554</v>
      </c>
      <c r="AH350">
        <v>8.0000000000000002E-3</v>
      </c>
      <c r="AI350" t="s">
        <v>44</v>
      </c>
      <c r="AJ350">
        <v>319</v>
      </c>
      <c r="AK350">
        <v>159</v>
      </c>
      <c r="AL350">
        <v>376</v>
      </c>
      <c r="AM350">
        <v>756</v>
      </c>
      <c r="AN350">
        <v>212</v>
      </c>
      <c r="AO350">
        <v>730</v>
      </c>
      <c r="AP350">
        <v>382</v>
      </c>
      <c r="AQ350">
        <v>348</v>
      </c>
      <c r="AR350">
        <v>883</v>
      </c>
      <c r="AS350">
        <v>113</v>
      </c>
      <c r="AT350">
        <v>922</v>
      </c>
      <c r="AU350">
        <v>952</v>
      </c>
      <c r="AV350">
        <v>968</v>
      </c>
      <c r="AW350">
        <v>964</v>
      </c>
      <c r="AX350">
        <v>277</v>
      </c>
      <c r="AY350">
        <v>509</v>
      </c>
      <c r="AZ350">
        <v>90</v>
      </c>
      <c r="BA350">
        <v>75</v>
      </c>
      <c r="BB350">
        <v>88</v>
      </c>
      <c r="BC350">
        <v>53</v>
      </c>
      <c r="BD350">
        <v>74</v>
      </c>
      <c r="BE350">
        <v>100</v>
      </c>
      <c r="BF350">
        <v>100</v>
      </c>
      <c r="BG350">
        <v>100</v>
      </c>
      <c r="BH350">
        <v>100</v>
      </c>
      <c r="BI350">
        <v>100</v>
      </c>
      <c r="BJ350">
        <v>100</v>
      </c>
      <c r="BK350">
        <v>100</v>
      </c>
      <c r="BL350">
        <v>100</v>
      </c>
      <c r="BM350">
        <v>25</v>
      </c>
      <c r="BN350">
        <v>25</v>
      </c>
      <c r="BO350">
        <v>25</v>
      </c>
      <c r="BP350">
        <v>25</v>
      </c>
      <c r="BQ350">
        <v>2</v>
      </c>
      <c r="BR350">
        <v>2</v>
      </c>
      <c r="BS350">
        <v>3</v>
      </c>
      <c r="BT350">
        <v>0</v>
      </c>
      <c r="BU350">
        <v>0</v>
      </c>
      <c r="BV350">
        <v>2</v>
      </c>
      <c r="BW350">
        <v>1</v>
      </c>
      <c r="BX350">
        <v>0</v>
      </c>
      <c r="BY350">
        <v>3</v>
      </c>
      <c r="BZ350">
        <v>1</v>
      </c>
      <c r="CA350">
        <v>3</v>
      </c>
      <c r="CB350">
        <v>2</v>
      </c>
      <c r="CC350">
        <v>2</v>
      </c>
      <c r="CD350">
        <v>3</v>
      </c>
      <c r="CE350">
        <v>1</v>
      </c>
      <c r="CF350">
        <v>3</v>
      </c>
      <c r="CG350">
        <v>21</v>
      </c>
      <c r="CH350">
        <v>5</v>
      </c>
      <c r="CI350">
        <v>99</v>
      </c>
      <c r="CJ350">
        <v>79</v>
      </c>
      <c r="CK350">
        <v>25</v>
      </c>
      <c r="CL350">
        <v>85</v>
      </c>
      <c r="CM350">
        <v>49</v>
      </c>
      <c r="CN350">
        <v>28</v>
      </c>
      <c r="CO350">
        <v>70</v>
      </c>
      <c r="CP350">
        <v>18</v>
      </c>
      <c r="CQ350">
        <v>69</v>
      </c>
      <c r="CR350">
        <v>47</v>
      </c>
      <c r="CS350">
        <v>53</v>
      </c>
      <c r="CT350">
        <v>30</v>
      </c>
      <c r="CU350">
        <v>28</v>
      </c>
      <c r="CV350">
        <v>46</v>
      </c>
      <c r="CW350">
        <v>47</v>
      </c>
      <c r="CX350">
        <v>12</v>
      </c>
      <c r="CY350">
        <v>27</v>
      </c>
      <c r="CZ350">
        <v>16</v>
      </c>
      <c r="DA350">
        <v>31</v>
      </c>
      <c r="DB350">
        <v>3</v>
      </c>
      <c r="DC350">
        <v>31</v>
      </c>
      <c r="DD350">
        <v>95</v>
      </c>
      <c r="DE350">
        <v>75</v>
      </c>
      <c r="DF350">
        <v>41</v>
      </c>
      <c r="DG350">
        <v>90</v>
      </c>
      <c r="DH350">
        <v>35</v>
      </c>
      <c r="DI350">
        <v>99</v>
      </c>
      <c r="DJ350">
        <v>92</v>
      </c>
      <c r="DK350">
        <v>96</v>
      </c>
      <c r="DL350">
        <v>28</v>
      </c>
      <c r="DM350">
        <v>884</v>
      </c>
      <c r="DN350">
        <v>402</v>
      </c>
      <c r="DO350">
        <v>951</v>
      </c>
      <c r="DP350">
        <v>347</v>
      </c>
      <c r="DQ350">
        <v>243</v>
      </c>
      <c r="DR350">
        <v>11</v>
      </c>
      <c r="DS350">
        <v>458</v>
      </c>
      <c r="DT350">
        <v>856</v>
      </c>
      <c r="DU350">
        <v>249</v>
      </c>
      <c r="DV350">
        <v>481</v>
      </c>
      <c r="DW350">
        <v>329</v>
      </c>
      <c r="DX350">
        <v>934</v>
      </c>
      <c r="DY350">
        <v>886</v>
      </c>
      <c r="DZ350">
        <v>110</v>
      </c>
      <c r="EA350">
        <v>851</v>
      </c>
      <c r="EB350">
        <v>599</v>
      </c>
      <c r="EC350">
        <v>398</v>
      </c>
      <c r="ED350">
        <v>24</v>
      </c>
      <c r="EE350">
        <v>566</v>
      </c>
      <c r="EF350">
        <v>547</v>
      </c>
      <c r="EG350">
        <v>355</v>
      </c>
      <c r="EH350">
        <v>637</v>
      </c>
      <c r="EI350">
        <v>442</v>
      </c>
      <c r="EJ350">
        <v>973</v>
      </c>
      <c r="EK350">
        <v>430</v>
      </c>
      <c r="EL350">
        <v>151</v>
      </c>
      <c r="EM350">
        <v>482</v>
      </c>
      <c r="EN350">
        <v>287</v>
      </c>
      <c r="EO350">
        <v>991</v>
      </c>
      <c r="EP350">
        <v>948</v>
      </c>
      <c r="EQ350">
        <v>549</v>
      </c>
      <c r="ER350">
        <v>823</v>
      </c>
      <c r="ES350">
        <v>332</v>
      </c>
      <c r="ET350">
        <v>645</v>
      </c>
      <c r="EU350">
        <v>912</v>
      </c>
      <c r="EV350">
        <v>707</v>
      </c>
      <c r="EW350">
        <v>657</v>
      </c>
      <c r="EX350">
        <v>552</v>
      </c>
      <c r="EY350">
        <v>808</v>
      </c>
      <c r="EZ350">
        <v>605</v>
      </c>
      <c r="FA350">
        <v>352</v>
      </c>
      <c r="FB350">
        <v>290</v>
      </c>
      <c r="FC350">
        <v>82</v>
      </c>
      <c r="FD350">
        <v>977</v>
      </c>
      <c r="FE350">
        <v>9</v>
      </c>
      <c r="FF350">
        <v>721</v>
      </c>
      <c r="FG350">
        <v>562</v>
      </c>
      <c r="FH350">
        <v>343</v>
      </c>
      <c r="FI350">
        <v>477</v>
      </c>
      <c r="FJ350">
        <v>50</v>
      </c>
      <c r="FK350">
        <v>50</v>
      </c>
      <c r="FL350">
        <v>50</v>
      </c>
      <c r="FM350">
        <v>50</v>
      </c>
      <c r="FN350">
        <v>57</v>
      </c>
      <c r="FO350">
        <v>53</v>
      </c>
      <c r="FP350">
        <v>55</v>
      </c>
      <c r="FQ350">
        <v>60</v>
      </c>
      <c r="FR350">
        <v>53</v>
      </c>
      <c r="FS350">
        <v>60</v>
      </c>
      <c r="FT350">
        <v>50</v>
      </c>
      <c r="FU350">
        <v>50</v>
      </c>
      <c r="FV350">
        <v>50</v>
      </c>
      <c r="FW350">
        <v>50</v>
      </c>
      <c r="FX350">
        <v>50</v>
      </c>
      <c r="FY350">
        <v>50</v>
      </c>
      <c r="FZ350">
        <v>50</v>
      </c>
      <c r="GA350">
        <v>50</v>
      </c>
      <c r="GB350">
        <v>50</v>
      </c>
      <c r="GC350">
        <v>50</v>
      </c>
      <c r="GD350">
        <v>50</v>
      </c>
      <c r="GE350">
        <v>57</v>
      </c>
      <c r="GF350">
        <v>58</v>
      </c>
      <c r="GG350">
        <v>70</v>
      </c>
      <c r="GH350">
        <v>66</v>
      </c>
      <c r="GI350">
        <v>62</v>
      </c>
      <c r="GJ350">
        <v>59</v>
      </c>
      <c r="GK350">
        <v>63</v>
      </c>
      <c r="GL350">
        <v>50</v>
      </c>
      <c r="GM350">
        <v>50</v>
      </c>
      <c r="GN350">
        <v>50</v>
      </c>
      <c r="GO350">
        <v>50</v>
      </c>
      <c r="GP350">
        <v>50</v>
      </c>
      <c r="GQ350">
        <v>50</v>
      </c>
      <c r="GR350">
        <v>1.351</v>
      </c>
      <c r="GS350">
        <v>1.099</v>
      </c>
      <c r="GT350">
        <v>0.89800000000000002</v>
      </c>
      <c r="GU350">
        <v>0.52400000000000002</v>
      </c>
      <c r="GV350">
        <v>1.0659999999999998</v>
      </c>
      <c r="GW350">
        <v>1.0470000000000002</v>
      </c>
      <c r="GX350">
        <v>0.85499999999999998</v>
      </c>
      <c r="GY350">
        <v>1.137</v>
      </c>
      <c r="GZ350">
        <v>0.94199999999999995</v>
      </c>
      <c r="HA350">
        <v>1.4729999999999999</v>
      </c>
      <c r="HB350">
        <v>0.92999999999999994</v>
      </c>
      <c r="HC350">
        <v>0.65100000000000002</v>
      </c>
      <c r="HD350">
        <v>0.98199999999999998</v>
      </c>
      <c r="HE350">
        <v>0.78699999999999992</v>
      </c>
      <c r="HF350">
        <v>1.4910000000000001</v>
      </c>
      <c r="HG350">
        <v>2</v>
      </c>
      <c r="HH350">
        <v>0.54900000000000004</v>
      </c>
      <c r="HI350">
        <v>0.82299999999999995</v>
      </c>
      <c r="HJ350">
        <v>0.33200000000000002</v>
      </c>
      <c r="HK350">
        <v>0.64500000000000002</v>
      </c>
      <c r="HL350">
        <v>0.91200000000000003</v>
      </c>
      <c r="HM350">
        <v>0.70699999999999996</v>
      </c>
      <c r="HN350">
        <v>0.65700000000000003</v>
      </c>
      <c r="HO350">
        <v>0.55200000000000005</v>
      </c>
      <c r="HP350">
        <v>0.80800000000000005</v>
      </c>
      <c r="HQ350">
        <v>0.60499999999999998</v>
      </c>
      <c r="HR350">
        <v>0.35199999999999998</v>
      </c>
      <c r="HS350">
        <v>0.28999999999999998</v>
      </c>
      <c r="HT350">
        <v>8.2000000000000003E-2</v>
      </c>
      <c r="HU350">
        <v>0.97699999999999998</v>
      </c>
      <c r="HV350">
        <v>8.9999999999999993E-3</v>
      </c>
      <c r="HW350">
        <v>0.72099999999999997</v>
      </c>
      <c r="HX350" s="40" t="s">
        <v>85</v>
      </c>
      <c r="HY350" s="35" t="s">
        <v>85</v>
      </c>
      <c r="HZ350" s="36" t="s">
        <v>85</v>
      </c>
      <c r="IA350" s="36" t="s">
        <v>85</v>
      </c>
      <c r="IB350" s="36">
        <v>28</v>
      </c>
      <c r="IC350" s="36" t="s">
        <v>85</v>
      </c>
      <c r="ID350" s="37" t="s">
        <v>85</v>
      </c>
      <c r="IE350" s="37" t="s">
        <v>85</v>
      </c>
      <c r="IF350" s="34" t="str">
        <f t="shared" si="41"/>
        <v/>
      </c>
      <c r="IG350" t="str">
        <f t="shared" si="42"/>
        <v/>
      </c>
      <c r="IH350" t="str">
        <f t="shared" si="43"/>
        <v/>
      </c>
      <c r="II350" t="str">
        <f t="shared" si="44"/>
        <v/>
      </c>
      <c r="IJ350">
        <f t="shared" si="45"/>
        <v>65</v>
      </c>
      <c r="IK350" t="str">
        <f t="shared" si="46"/>
        <v/>
      </c>
      <c r="IL350" t="str">
        <f t="shared" si="47"/>
        <v/>
      </c>
      <c r="IM350" t="str">
        <f t="shared" si="48"/>
        <v/>
      </c>
    </row>
    <row r="351" spans="1:247" x14ac:dyDescent="0.25">
      <c r="A351" s="48">
        <v>145609</v>
      </c>
      <c r="E351" t="b">
        <v>1</v>
      </c>
      <c r="H351">
        <v>35</v>
      </c>
      <c r="J351" t="s">
        <v>42</v>
      </c>
      <c r="K351" t="b">
        <v>1</v>
      </c>
      <c r="N351" t="s">
        <v>43</v>
      </c>
      <c r="R351">
        <v>13.899999618530273</v>
      </c>
      <c r="S351">
        <v>0</v>
      </c>
      <c r="T351" t="b">
        <v>0</v>
      </c>
      <c r="U351">
        <v>43741.000243055554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10</v>
      </c>
      <c r="AC351">
        <v>10</v>
      </c>
      <c r="AD351">
        <v>9999</v>
      </c>
      <c r="AE351">
        <v>43691.000243055554</v>
      </c>
      <c r="AF351">
        <v>43741.000243055554</v>
      </c>
      <c r="AH351">
        <v>0</v>
      </c>
      <c r="AI351" t="s">
        <v>44</v>
      </c>
      <c r="AJ351">
        <v>359</v>
      </c>
      <c r="AK351">
        <v>896</v>
      </c>
      <c r="AL351">
        <v>840</v>
      </c>
      <c r="AM351">
        <v>928</v>
      </c>
      <c r="AN351">
        <v>505</v>
      </c>
      <c r="AO351">
        <v>498</v>
      </c>
      <c r="AP351">
        <v>432</v>
      </c>
      <c r="AQ351">
        <v>665</v>
      </c>
      <c r="AR351">
        <v>209</v>
      </c>
      <c r="AS351">
        <v>48</v>
      </c>
      <c r="AT351">
        <v>610</v>
      </c>
      <c r="AU351">
        <v>953</v>
      </c>
      <c r="AV351">
        <v>815</v>
      </c>
      <c r="AW351">
        <v>983</v>
      </c>
      <c r="AX351">
        <v>111</v>
      </c>
      <c r="AY351">
        <v>752</v>
      </c>
      <c r="AZ351">
        <v>84</v>
      </c>
      <c r="BA351">
        <v>86</v>
      </c>
      <c r="BB351">
        <v>97</v>
      </c>
      <c r="BC351">
        <v>83</v>
      </c>
      <c r="BD351">
        <v>56</v>
      </c>
      <c r="BE351">
        <v>87</v>
      </c>
      <c r="BF351">
        <v>100</v>
      </c>
      <c r="BG351">
        <v>100</v>
      </c>
      <c r="BH351">
        <v>100</v>
      </c>
      <c r="BI351">
        <v>100</v>
      </c>
      <c r="BJ351">
        <v>100</v>
      </c>
      <c r="BK351">
        <v>100</v>
      </c>
      <c r="BL351">
        <v>100</v>
      </c>
      <c r="BM351">
        <v>25</v>
      </c>
      <c r="BN351">
        <v>25</v>
      </c>
      <c r="BO351">
        <v>25</v>
      </c>
      <c r="BP351">
        <v>25</v>
      </c>
      <c r="BQ351">
        <v>0</v>
      </c>
      <c r="BR351">
        <v>0</v>
      </c>
      <c r="BS351">
        <v>1</v>
      </c>
      <c r="BT351">
        <v>2</v>
      </c>
      <c r="BU351">
        <v>1</v>
      </c>
      <c r="BV351">
        <v>3</v>
      </c>
      <c r="BW351">
        <v>2</v>
      </c>
      <c r="BX351">
        <v>1</v>
      </c>
      <c r="BY351">
        <v>0</v>
      </c>
      <c r="BZ351">
        <v>3</v>
      </c>
      <c r="CA351">
        <v>1</v>
      </c>
      <c r="CB351">
        <v>0</v>
      </c>
      <c r="CC351">
        <v>0</v>
      </c>
      <c r="CD351">
        <v>2</v>
      </c>
      <c r="CE351">
        <v>2</v>
      </c>
      <c r="CF351">
        <v>3</v>
      </c>
      <c r="CG351">
        <v>78</v>
      </c>
      <c r="CH351">
        <v>11</v>
      </c>
      <c r="CI351">
        <v>37</v>
      </c>
      <c r="CJ351">
        <v>76</v>
      </c>
      <c r="CK351">
        <v>6</v>
      </c>
      <c r="CL351">
        <v>15</v>
      </c>
      <c r="CM351">
        <v>73</v>
      </c>
      <c r="CN351">
        <v>16</v>
      </c>
      <c r="CO351">
        <v>38</v>
      </c>
      <c r="CP351">
        <v>27</v>
      </c>
      <c r="CQ351">
        <v>87</v>
      </c>
      <c r="CR351">
        <v>63</v>
      </c>
      <c r="CS351">
        <v>66</v>
      </c>
      <c r="CT351">
        <v>40</v>
      </c>
      <c r="CU351">
        <v>29</v>
      </c>
      <c r="CV351">
        <v>60</v>
      </c>
      <c r="CW351">
        <v>39</v>
      </c>
      <c r="CX351">
        <v>91</v>
      </c>
      <c r="CY351">
        <v>14</v>
      </c>
      <c r="CZ351">
        <v>47</v>
      </c>
      <c r="DA351">
        <v>19</v>
      </c>
      <c r="DB351">
        <v>22</v>
      </c>
      <c r="DC351">
        <v>14</v>
      </c>
      <c r="DD351">
        <v>84</v>
      </c>
      <c r="DE351">
        <v>15</v>
      </c>
      <c r="DF351">
        <v>37</v>
      </c>
      <c r="DG351">
        <v>18</v>
      </c>
      <c r="DH351">
        <v>12</v>
      </c>
      <c r="DI351">
        <v>62</v>
      </c>
      <c r="DJ351">
        <v>5</v>
      </c>
      <c r="DK351">
        <v>99</v>
      </c>
      <c r="DL351">
        <v>37</v>
      </c>
      <c r="DM351">
        <v>554</v>
      </c>
      <c r="DN351">
        <v>254</v>
      </c>
      <c r="DO351">
        <v>582</v>
      </c>
      <c r="DP351">
        <v>413</v>
      </c>
      <c r="DQ351">
        <v>79</v>
      </c>
      <c r="DR351">
        <v>736</v>
      </c>
      <c r="DS351">
        <v>355</v>
      </c>
      <c r="DT351">
        <v>805</v>
      </c>
      <c r="DU351">
        <v>210</v>
      </c>
      <c r="DV351">
        <v>236</v>
      </c>
      <c r="DW351">
        <v>277</v>
      </c>
      <c r="DX351">
        <v>616</v>
      </c>
      <c r="DY351">
        <v>404</v>
      </c>
      <c r="DZ351">
        <v>272</v>
      </c>
      <c r="EA351">
        <v>475</v>
      </c>
      <c r="EB351">
        <v>74</v>
      </c>
      <c r="EC351">
        <v>879</v>
      </c>
      <c r="ED351">
        <v>858</v>
      </c>
      <c r="EE351">
        <v>344</v>
      </c>
      <c r="EF351">
        <v>165</v>
      </c>
      <c r="EG351">
        <v>853</v>
      </c>
      <c r="EH351">
        <v>517</v>
      </c>
      <c r="EI351">
        <v>361</v>
      </c>
      <c r="EJ351">
        <v>56</v>
      </c>
      <c r="EK351">
        <v>708</v>
      </c>
      <c r="EL351">
        <v>145</v>
      </c>
      <c r="EM351">
        <v>387</v>
      </c>
      <c r="EN351">
        <v>334</v>
      </c>
      <c r="EO351">
        <v>657</v>
      </c>
      <c r="EP351">
        <v>185</v>
      </c>
      <c r="EQ351">
        <v>91</v>
      </c>
      <c r="ER351">
        <v>218</v>
      </c>
      <c r="ES351">
        <v>577</v>
      </c>
      <c r="ET351">
        <v>297</v>
      </c>
      <c r="EU351">
        <v>782</v>
      </c>
      <c r="EV351">
        <v>773</v>
      </c>
      <c r="EW351">
        <v>580</v>
      </c>
      <c r="EX351">
        <v>325</v>
      </c>
      <c r="EY351">
        <v>13</v>
      </c>
      <c r="EZ351">
        <v>481</v>
      </c>
      <c r="FA351">
        <v>499</v>
      </c>
      <c r="FB351">
        <v>177</v>
      </c>
      <c r="FC351">
        <v>440</v>
      </c>
      <c r="FD351">
        <v>158</v>
      </c>
      <c r="FE351">
        <v>280</v>
      </c>
      <c r="FF351">
        <v>867</v>
      </c>
      <c r="FG351">
        <v>440</v>
      </c>
      <c r="FH351">
        <v>778</v>
      </c>
      <c r="FI351">
        <v>311</v>
      </c>
      <c r="FJ351">
        <v>50</v>
      </c>
      <c r="FK351">
        <v>50</v>
      </c>
      <c r="FL351">
        <v>50</v>
      </c>
      <c r="FM351">
        <v>50</v>
      </c>
      <c r="FN351">
        <v>61</v>
      </c>
      <c r="FO351">
        <v>57</v>
      </c>
      <c r="FP351">
        <v>66</v>
      </c>
      <c r="FQ351">
        <v>58</v>
      </c>
      <c r="FR351">
        <v>63</v>
      </c>
      <c r="FS351">
        <v>80</v>
      </c>
      <c r="FT351">
        <v>66</v>
      </c>
      <c r="FU351">
        <v>50</v>
      </c>
      <c r="FV351">
        <v>50</v>
      </c>
      <c r="FW351">
        <v>50</v>
      </c>
      <c r="FX351">
        <v>50</v>
      </c>
      <c r="FY351">
        <v>50</v>
      </c>
      <c r="FZ351">
        <v>50</v>
      </c>
      <c r="GA351">
        <v>50</v>
      </c>
      <c r="GB351">
        <v>50</v>
      </c>
      <c r="GC351">
        <v>50</v>
      </c>
      <c r="GD351">
        <v>50</v>
      </c>
      <c r="GE351">
        <v>72</v>
      </c>
      <c r="GF351">
        <v>68</v>
      </c>
      <c r="GG351">
        <v>75</v>
      </c>
      <c r="GH351">
        <v>80</v>
      </c>
      <c r="GI351">
        <v>57</v>
      </c>
      <c r="GJ351">
        <v>61</v>
      </c>
      <c r="GK351">
        <v>72</v>
      </c>
      <c r="GL351">
        <v>50</v>
      </c>
      <c r="GM351">
        <v>50</v>
      </c>
      <c r="GN351">
        <v>50</v>
      </c>
      <c r="GO351">
        <v>50</v>
      </c>
      <c r="GP351">
        <v>50</v>
      </c>
      <c r="GQ351">
        <v>50</v>
      </c>
      <c r="GR351">
        <v>0.97499999999999998</v>
      </c>
      <c r="GS351">
        <v>0.57399999999999995</v>
      </c>
      <c r="GT351">
        <v>1.379</v>
      </c>
      <c r="GU351">
        <v>1.3580000000000001</v>
      </c>
      <c r="GV351">
        <v>0.84399999999999997</v>
      </c>
      <c r="GW351">
        <v>0.66500000000000004</v>
      </c>
      <c r="GX351">
        <v>1.353</v>
      </c>
      <c r="GY351">
        <v>1.0169999999999999</v>
      </c>
      <c r="GZ351">
        <v>0.86099999999999999</v>
      </c>
      <c r="HA351">
        <v>0.55600000000000005</v>
      </c>
      <c r="HB351">
        <v>1.208</v>
      </c>
      <c r="HC351">
        <v>0.64500000000000002</v>
      </c>
      <c r="HD351">
        <v>0.88700000000000001</v>
      </c>
      <c r="HE351">
        <v>0.83400000000000007</v>
      </c>
      <c r="HF351">
        <v>1.157</v>
      </c>
      <c r="HG351">
        <v>2</v>
      </c>
      <c r="HH351">
        <v>9.0999999999999998E-2</v>
      </c>
      <c r="HI351">
        <v>0.218</v>
      </c>
      <c r="HJ351">
        <v>0.57699999999999996</v>
      </c>
      <c r="HK351">
        <v>0.29699999999999999</v>
      </c>
      <c r="HL351">
        <v>0.78200000000000003</v>
      </c>
      <c r="HM351">
        <v>0.77300000000000002</v>
      </c>
      <c r="HN351">
        <v>0.57999999999999996</v>
      </c>
      <c r="HO351">
        <v>0.32500000000000001</v>
      </c>
      <c r="HP351">
        <v>1.2999999999999999E-2</v>
      </c>
      <c r="HQ351">
        <v>0.48099999999999998</v>
      </c>
      <c r="HR351">
        <v>0.499</v>
      </c>
      <c r="HS351">
        <v>0.17699999999999999</v>
      </c>
      <c r="HT351">
        <v>0.44</v>
      </c>
      <c r="HU351">
        <v>0.158</v>
      </c>
      <c r="HV351">
        <v>0.28000000000000003</v>
      </c>
      <c r="HW351">
        <v>0.86699999999999999</v>
      </c>
      <c r="HX351" s="40" t="s">
        <v>85</v>
      </c>
      <c r="HY351" s="35" t="s">
        <v>85</v>
      </c>
      <c r="HZ351" s="36" t="s">
        <v>85</v>
      </c>
      <c r="IA351" s="36" t="s">
        <v>85</v>
      </c>
      <c r="IB351" s="36">
        <v>37</v>
      </c>
      <c r="IC351" s="36" t="s">
        <v>85</v>
      </c>
      <c r="ID351" s="37" t="s">
        <v>85</v>
      </c>
      <c r="IE351" s="37" t="s">
        <v>85</v>
      </c>
      <c r="IF351" s="34" t="str">
        <f t="shared" si="41"/>
        <v/>
      </c>
      <c r="IG351" t="str">
        <f t="shared" si="42"/>
        <v/>
      </c>
      <c r="IH351" t="str">
        <f t="shared" si="43"/>
        <v/>
      </c>
      <c r="II351" t="str">
        <f t="shared" si="44"/>
        <v/>
      </c>
      <c r="IJ351">
        <f t="shared" si="45"/>
        <v>83</v>
      </c>
      <c r="IK351" t="str">
        <f t="shared" si="46"/>
        <v/>
      </c>
      <c r="IL351" t="str">
        <f t="shared" si="47"/>
        <v/>
      </c>
      <c r="IM351" t="str">
        <f t="shared" si="48"/>
        <v/>
      </c>
    </row>
    <row r="352" spans="1:247" x14ac:dyDescent="0.25">
      <c r="A352" s="48">
        <v>145610</v>
      </c>
      <c r="E352" t="b">
        <v>1</v>
      </c>
      <c r="H352">
        <v>35</v>
      </c>
      <c r="J352" t="s">
        <v>42</v>
      </c>
      <c r="K352" t="b">
        <v>1</v>
      </c>
      <c r="N352" t="s">
        <v>43</v>
      </c>
      <c r="R352">
        <v>0</v>
      </c>
      <c r="S352">
        <v>1.7000000000000001E-2</v>
      </c>
      <c r="T352" t="b">
        <v>0</v>
      </c>
      <c r="U352">
        <v>43741.000243055554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10</v>
      </c>
      <c r="AC352">
        <v>10</v>
      </c>
      <c r="AD352">
        <v>588</v>
      </c>
      <c r="AE352">
        <v>43691.000243055554</v>
      </c>
      <c r="AF352">
        <v>43741.000243055554</v>
      </c>
      <c r="AH352">
        <v>1.7000000000000001E-2</v>
      </c>
      <c r="AI352" t="s">
        <v>44</v>
      </c>
      <c r="AJ352">
        <v>643</v>
      </c>
      <c r="AK352">
        <v>127</v>
      </c>
      <c r="AL352">
        <v>333</v>
      </c>
      <c r="AM352">
        <v>708</v>
      </c>
      <c r="AN352">
        <v>938</v>
      </c>
      <c r="AO352">
        <v>726</v>
      </c>
      <c r="AP352">
        <v>386</v>
      </c>
      <c r="AQ352">
        <v>230</v>
      </c>
      <c r="AR352">
        <v>645</v>
      </c>
      <c r="AS352">
        <v>982</v>
      </c>
      <c r="AT352">
        <v>307</v>
      </c>
      <c r="AU352">
        <v>625</v>
      </c>
      <c r="AV352">
        <v>340</v>
      </c>
      <c r="AW352">
        <v>301</v>
      </c>
      <c r="AX352">
        <v>741</v>
      </c>
      <c r="AY352">
        <v>357</v>
      </c>
      <c r="AZ352">
        <v>56</v>
      </c>
      <c r="BA352">
        <v>98</v>
      </c>
      <c r="BB352">
        <v>93</v>
      </c>
      <c r="BC352">
        <v>56</v>
      </c>
      <c r="BD352">
        <v>76</v>
      </c>
      <c r="BE352">
        <v>91</v>
      </c>
      <c r="BF352">
        <v>100</v>
      </c>
      <c r="BG352">
        <v>100</v>
      </c>
      <c r="BH352">
        <v>100</v>
      </c>
      <c r="BI352">
        <v>100</v>
      </c>
      <c r="BJ352">
        <v>100</v>
      </c>
      <c r="BK352">
        <v>100</v>
      </c>
      <c r="BL352">
        <v>100</v>
      </c>
      <c r="BM352">
        <v>25</v>
      </c>
      <c r="BN352">
        <v>25</v>
      </c>
      <c r="BO352">
        <v>25</v>
      </c>
      <c r="BP352">
        <v>25</v>
      </c>
      <c r="BQ352">
        <v>1</v>
      </c>
      <c r="BR352">
        <v>3</v>
      </c>
      <c r="BS352">
        <v>1</v>
      </c>
      <c r="BT352">
        <v>2</v>
      </c>
      <c r="BU352">
        <v>3</v>
      </c>
      <c r="BV352">
        <v>0</v>
      </c>
      <c r="BW352">
        <v>1</v>
      </c>
      <c r="BX352">
        <v>1</v>
      </c>
      <c r="BY352">
        <v>2</v>
      </c>
      <c r="BZ352">
        <v>3</v>
      </c>
      <c r="CA352">
        <v>1</v>
      </c>
      <c r="CB352">
        <v>3</v>
      </c>
      <c r="CC352">
        <v>1</v>
      </c>
      <c r="CD352">
        <v>2</v>
      </c>
      <c r="CE352">
        <v>3</v>
      </c>
      <c r="CF352">
        <v>0</v>
      </c>
      <c r="CG352">
        <v>19</v>
      </c>
      <c r="CH352">
        <v>88</v>
      </c>
      <c r="CI352">
        <v>51</v>
      </c>
      <c r="CJ352">
        <v>49</v>
      </c>
      <c r="CK352">
        <v>41</v>
      </c>
      <c r="CL352">
        <v>12</v>
      </c>
      <c r="CM352">
        <v>35</v>
      </c>
      <c r="CN352">
        <v>51</v>
      </c>
      <c r="CO352">
        <v>35</v>
      </c>
      <c r="CP352">
        <v>91</v>
      </c>
      <c r="CQ352">
        <v>61</v>
      </c>
      <c r="CR352">
        <v>80</v>
      </c>
      <c r="CS352">
        <v>44</v>
      </c>
      <c r="CT352">
        <v>84</v>
      </c>
      <c r="CU352">
        <v>8</v>
      </c>
      <c r="CV352">
        <v>32</v>
      </c>
      <c r="CW352">
        <v>18</v>
      </c>
      <c r="CX352">
        <v>53</v>
      </c>
      <c r="CY352">
        <v>28</v>
      </c>
      <c r="CZ352">
        <v>83</v>
      </c>
      <c r="DA352">
        <v>16</v>
      </c>
      <c r="DB352">
        <v>87</v>
      </c>
      <c r="DC352">
        <v>29</v>
      </c>
      <c r="DD352">
        <v>33</v>
      </c>
      <c r="DE352">
        <v>57</v>
      </c>
      <c r="DF352">
        <v>73</v>
      </c>
      <c r="DG352">
        <v>69</v>
      </c>
      <c r="DH352">
        <v>58</v>
      </c>
      <c r="DI352">
        <v>36</v>
      </c>
      <c r="DJ352">
        <v>93</v>
      </c>
      <c r="DK352">
        <v>33</v>
      </c>
      <c r="DL352">
        <v>94</v>
      </c>
      <c r="DM352">
        <v>348</v>
      </c>
      <c r="DN352">
        <v>947</v>
      </c>
      <c r="DO352">
        <v>364</v>
      </c>
      <c r="DP352">
        <v>28</v>
      </c>
      <c r="DQ352">
        <v>270</v>
      </c>
      <c r="DR352">
        <v>633</v>
      </c>
      <c r="DS352">
        <v>819</v>
      </c>
      <c r="DT352">
        <v>82</v>
      </c>
      <c r="DU352">
        <v>114</v>
      </c>
      <c r="DV352">
        <v>871</v>
      </c>
      <c r="DW352">
        <v>198</v>
      </c>
      <c r="DX352">
        <v>661</v>
      </c>
      <c r="DY352">
        <v>981</v>
      </c>
      <c r="DZ352">
        <v>603</v>
      </c>
      <c r="EA352">
        <v>223</v>
      </c>
      <c r="EB352">
        <v>23</v>
      </c>
      <c r="EC352">
        <v>387</v>
      </c>
      <c r="ED352">
        <v>159</v>
      </c>
      <c r="EE352">
        <v>146</v>
      </c>
      <c r="EF352">
        <v>260</v>
      </c>
      <c r="EG352">
        <v>73</v>
      </c>
      <c r="EH352">
        <v>762</v>
      </c>
      <c r="EI352">
        <v>107</v>
      </c>
      <c r="EJ352">
        <v>298</v>
      </c>
      <c r="EK352">
        <v>268</v>
      </c>
      <c r="EL352">
        <v>88</v>
      </c>
      <c r="EM352">
        <v>600</v>
      </c>
      <c r="EN352">
        <v>680</v>
      </c>
      <c r="EO352">
        <v>852</v>
      </c>
      <c r="EP352">
        <v>819</v>
      </c>
      <c r="EQ352">
        <v>141</v>
      </c>
      <c r="ER352">
        <v>722</v>
      </c>
      <c r="ES352">
        <v>824</v>
      </c>
      <c r="ET352">
        <v>92</v>
      </c>
      <c r="EU352">
        <v>262</v>
      </c>
      <c r="EV352">
        <v>351</v>
      </c>
      <c r="EW352">
        <v>438</v>
      </c>
      <c r="EX352">
        <v>196</v>
      </c>
      <c r="EY352">
        <v>839</v>
      </c>
      <c r="EZ352">
        <v>656</v>
      </c>
      <c r="FA352">
        <v>714</v>
      </c>
      <c r="FB352">
        <v>326</v>
      </c>
      <c r="FC352">
        <v>533</v>
      </c>
      <c r="FD352">
        <v>328</v>
      </c>
      <c r="FE352">
        <v>708</v>
      </c>
      <c r="FF352">
        <v>964</v>
      </c>
      <c r="FG352">
        <v>362</v>
      </c>
      <c r="FH352">
        <v>979</v>
      </c>
      <c r="FI352">
        <v>372</v>
      </c>
      <c r="FJ352">
        <v>50</v>
      </c>
      <c r="FK352">
        <v>50</v>
      </c>
      <c r="FL352">
        <v>50</v>
      </c>
      <c r="FM352">
        <v>50</v>
      </c>
      <c r="FN352">
        <v>65</v>
      </c>
      <c r="FO352">
        <v>74</v>
      </c>
      <c r="FP352">
        <v>73</v>
      </c>
      <c r="FQ352">
        <v>78</v>
      </c>
      <c r="FR352">
        <v>77</v>
      </c>
      <c r="FS352">
        <v>61</v>
      </c>
      <c r="FT352">
        <v>62</v>
      </c>
      <c r="FU352">
        <v>50</v>
      </c>
      <c r="FV352">
        <v>50</v>
      </c>
      <c r="FW352">
        <v>50</v>
      </c>
      <c r="FX352">
        <v>50</v>
      </c>
      <c r="FY352">
        <v>50</v>
      </c>
      <c r="FZ352">
        <v>50</v>
      </c>
      <c r="GA352">
        <v>50</v>
      </c>
      <c r="GB352">
        <v>50</v>
      </c>
      <c r="GC352">
        <v>50</v>
      </c>
      <c r="GD352">
        <v>50</v>
      </c>
      <c r="GE352">
        <v>60</v>
      </c>
      <c r="GF352">
        <v>80</v>
      </c>
      <c r="GG352">
        <v>76</v>
      </c>
      <c r="GH352">
        <v>64</v>
      </c>
      <c r="GI352">
        <v>60</v>
      </c>
      <c r="GJ352">
        <v>59</v>
      </c>
      <c r="GK352">
        <v>69</v>
      </c>
      <c r="GL352">
        <v>50</v>
      </c>
      <c r="GM352">
        <v>50</v>
      </c>
      <c r="GN352">
        <v>50</v>
      </c>
      <c r="GO352">
        <v>50</v>
      </c>
      <c r="GP352">
        <v>50</v>
      </c>
      <c r="GQ352">
        <v>50</v>
      </c>
      <c r="GR352">
        <v>0.72299999999999998</v>
      </c>
      <c r="GS352">
        <v>0.52300000000000002</v>
      </c>
      <c r="GT352">
        <v>0.88700000000000001</v>
      </c>
      <c r="GU352">
        <v>0.65900000000000003</v>
      </c>
      <c r="GV352">
        <v>0.64600000000000002</v>
      </c>
      <c r="GW352">
        <v>0.76</v>
      </c>
      <c r="GX352">
        <v>0.57299999999999995</v>
      </c>
      <c r="GY352">
        <v>1.262</v>
      </c>
      <c r="GZ352">
        <v>0.60699999999999998</v>
      </c>
      <c r="HA352">
        <v>0.79800000000000004</v>
      </c>
      <c r="HB352">
        <v>0.76800000000000002</v>
      </c>
      <c r="HC352">
        <v>0.58799999999999997</v>
      </c>
      <c r="HD352">
        <v>1.1000000000000001</v>
      </c>
      <c r="HE352">
        <v>1.1800000000000002</v>
      </c>
      <c r="HF352">
        <v>1.3519999999999999</v>
      </c>
      <c r="HG352">
        <v>2</v>
      </c>
      <c r="HH352">
        <v>0.14099999999999999</v>
      </c>
      <c r="HI352">
        <v>0.72199999999999998</v>
      </c>
      <c r="HJ352">
        <v>0.82399999999999995</v>
      </c>
      <c r="HK352">
        <v>9.1999999999999998E-2</v>
      </c>
      <c r="HL352">
        <v>0.26200000000000001</v>
      </c>
      <c r="HM352">
        <v>0.35099999999999998</v>
      </c>
      <c r="HN352">
        <v>0.438</v>
      </c>
      <c r="HO352">
        <v>0.19600000000000001</v>
      </c>
      <c r="HP352">
        <v>0.83899999999999997</v>
      </c>
      <c r="HQ352">
        <v>0.65600000000000003</v>
      </c>
      <c r="HR352">
        <v>0.71399999999999997</v>
      </c>
      <c r="HS352">
        <v>0.32600000000000001</v>
      </c>
      <c r="HT352">
        <v>0.53300000000000003</v>
      </c>
      <c r="HU352">
        <v>0.32800000000000001</v>
      </c>
      <c r="HV352">
        <v>0.70799999999999996</v>
      </c>
      <c r="HW352">
        <v>0.96399999999999997</v>
      </c>
      <c r="HX352" s="40" t="s">
        <v>85</v>
      </c>
      <c r="HY352" s="35" t="s">
        <v>85</v>
      </c>
      <c r="HZ352" s="36" t="s">
        <v>85</v>
      </c>
      <c r="IA352" s="36" t="s">
        <v>85</v>
      </c>
      <c r="IB352" s="36">
        <v>94</v>
      </c>
      <c r="IC352" s="36" t="s">
        <v>85</v>
      </c>
      <c r="ID352" s="37" t="s">
        <v>85</v>
      </c>
      <c r="IE352" s="37" t="s">
        <v>85</v>
      </c>
      <c r="IF352" s="34" t="str">
        <f t="shared" si="41"/>
        <v/>
      </c>
      <c r="IG352" t="str">
        <f t="shared" si="42"/>
        <v/>
      </c>
      <c r="IH352" t="str">
        <f t="shared" si="43"/>
        <v/>
      </c>
      <c r="II352" t="str">
        <f t="shared" si="44"/>
        <v/>
      </c>
      <c r="IJ352">
        <f t="shared" si="45"/>
        <v>180</v>
      </c>
      <c r="IK352" t="str">
        <f t="shared" si="46"/>
        <v/>
      </c>
      <c r="IL352" t="str">
        <f t="shared" si="47"/>
        <v/>
      </c>
      <c r="IM352" t="str">
        <f t="shared" si="48"/>
        <v/>
      </c>
    </row>
    <row r="353" spans="1:247" x14ac:dyDescent="0.25">
      <c r="A353" s="48">
        <v>145611</v>
      </c>
      <c r="E353" t="b">
        <v>1</v>
      </c>
      <c r="H353">
        <v>35</v>
      </c>
      <c r="J353" t="s">
        <v>42</v>
      </c>
      <c r="K353" t="b">
        <v>1</v>
      </c>
      <c r="N353" t="s">
        <v>43</v>
      </c>
      <c r="R353">
        <v>0</v>
      </c>
      <c r="S353">
        <v>0</v>
      </c>
      <c r="T353" t="b">
        <v>0</v>
      </c>
      <c r="U353">
        <v>43741.000243055554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10</v>
      </c>
      <c r="AC353">
        <v>10</v>
      </c>
      <c r="AD353">
        <v>9999</v>
      </c>
      <c r="AE353">
        <v>43691.000243055554</v>
      </c>
      <c r="AF353">
        <v>43741.000243055554</v>
      </c>
      <c r="AH353">
        <v>0</v>
      </c>
      <c r="AI353" t="s">
        <v>44</v>
      </c>
      <c r="AJ353">
        <v>860</v>
      </c>
      <c r="AK353">
        <v>387</v>
      </c>
      <c r="AL353">
        <v>250</v>
      </c>
      <c r="AM353">
        <v>478</v>
      </c>
      <c r="AN353">
        <v>67</v>
      </c>
      <c r="AO353">
        <v>6</v>
      </c>
      <c r="AP353">
        <v>369</v>
      </c>
      <c r="AQ353">
        <v>376</v>
      </c>
      <c r="AR353">
        <v>242</v>
      </c>
      <c r="AS353">
        <v>533</v>
      </c>
      <c r="AT353">
        <v>390</v>
      </c>
      <c r="AU353">
        <v>330</v>
      </c>
      <c r="AV353">
        <v>851</v>
      </c>
      <c r="AW353">
        <v>576</v>
      </c>
      <c r="AX353">
        <v>186</v>
      </c>
      <c r="AY353">
        <v>784</v>
      </c>
      <c r="AZ353">
        <v>90</v>
      </c>
      <c r="BA353">
        <v>80</v>
      </c>
      <c r="BB353">
        <v>92</v>
      </c>
      <c r="BC353">
        <v>63</v>
      </c>
      <c r="BD353">
        <v>72</v>
      </c>
      <c r="BE353">
        <v>78</v>
      </c>
      <c r="BF353">
        <v>100</v>
      </c>
      <c r="BG353">
        <v>100</v>
      </c>
      <c r="BH353">
        <v>100</v>
      </c>
      <c r="BI353">
        <v>100</v>
      </c>
      <c r="BJ353">
        <v>100</v>
      </c>
      <c r="BK353">
        <v>100</v>
      </c>
      <c r="BL353">
        <v>100</v>
      </c>
      <c r="BM353">
        <v>25</v>
      </c>
      <c r="BN353">
        <v>25</v>
      </c>
      <c r="BO353">
        <v>25</v>
      </c>
      <c r="BP353">
        <v>25</v>
      </c>
      <c r="BQ353">
        <v>3</v>
      </c>
      <c r="BR353">
        <v>1</v>
      </c>
      <c r="BS353">
        <v>2</v>
      </c>
      <c r="BT353">
        <v>3</v>
      </c>
      <c r="BU353">
        <v>3</v>
      </c>
      <c r="BV353">
        <v>0</v>
      </c>
      <c r="BW353">
        <v>1</v>
      </c>
      <c r="BX353">
        <v>0</v>
      </c>
      <c r="BY353">
        <v>1</v>
      </c>
      <c r="BZ353">
        <v>0</v>
      </c>
      <c r="CA353">
        <v>1</v>
      </c>
      <c r="CB353">
        <v>0</v>
      </c>
      <c r="CC353">
        <v>1</v>
      </c>
      <c r="CD353">
        <v>3</v>
      </c>
      <c r="CE353">
        <v>1</v>
      </c>
      <c r="CF353">
        <v>0</v>
      </c>
      <c r="CG353">
        <v>20</v>
      </c>
      <c r="CH353">
        <v>93</v>
      </c>
      <c r="CI353">
        <v>5</v>
      </c>
      <c r="CJ353">
        <v>26</v>
      </c>
      <c r="CK353">
        <v>81</v>
      </c>
      <c r="CL353">
        <v>70</v>
      </c>
      <c r="CM353">
        <v>9</v>
      </c>
      <c r="CN353">
        <v>33</v>
      </c>
      <c r="CO353">
        <v>68</v>
      </c>
      <c r="CP353">
        <v>59</v>
      </c>
      <c r="CQ353">
        <v>34</v>
      </c>
      <c r="CR353">
        <v>72</v>
      </c>
      <c r="CS353">
        <v>67</v>
      </c>
      <c r="CT353">
        <v>75</v>
      </c>
      <c r="CU353">
        <v>100</v>
      </c>
      <c r="CV353">
        <v>62</v>
      </c>
      <c r="CW353">
        <v>18</v>
      </c>
      <c r="CX353">
        <v>47</v>
      </c>
      <c r="CY353">
        <v>93</v>
      </c>
      <c r="CZ353">
        <v>8</v>
      </c>
      <c r="DA353">
        <v>61</v>
      </c>
      <c r="DB353">
        <v>0</v>
      </c>
      <c r="DC353">
        <v>67</v>
      </c>
      <c r="DD353">
        <v>85</v>
      </c>
      <c r="DE353">
        <v>98</v>
      </c>
      <c r="DF353">
        <v>2</v>
      </c>
      <c r="DG353">
        <v>20</v>
      </c>
      <c r="DH353">
        <v>94</v>
      </c>
      <c r="DI353">
        <v>100</v>
      </c>
      <c r="DJ353">
        <v>92</v>
      </c>
      <c r="DK353">
        <v>53</v>
      </c>
      <c r="DL353">
        <v>29</v>
      </c>
      <c r="DM353">
        <v>675</v>
      </c>
      <c r="DN353">
        <v>155</v>
      </c>
      <c r="DO353">
        <v>195</v>
      </c>
      <c r="DP353">
        <v>731</v>
      </c>
      <c r="DQ353">
        <v>971</v>
      </c>
      <c r="DR353">
        <v>178</v>
      </c>
      <c r="DS353">
        <v>742</v>
      </c>
      <c r="DT353">
        <v>166</v>
      </c>
      <c r="DU353">
        <v>674</v>
      </c>
      <c r="DV353">
        <v>978</v>
      </c>
      <c r="DW353">
        <v>762</v>
      </c>
      <c r="DX353">
        <v>573</v>
      </c>
      <c r="DY353">
        <v>966</v>
      </c>
      <c r="DZ353">
        <v>900</v>
      </c>
      <c r="EA353">
        <v>25</v>
      </c>
      <c r="EB353">
        <v>199</v>
      </c>
      <c r="EC353">
        <v>545</v>
      </c>
      <c r="ED353">
        <v>336</v>
      </c>
      <c r="EE353">
        <v>663</v>
      </c>
      <c r="EF353">
        <v>451</v>
      </c>
      <c r="EG353">
        <v>189</v>
      </c>
      <c r="EH353">
        <v>867</v>
      </c>
      <c r="EI353">
        <v>172</v>
      </c>
      <c r="EJ353">
        <v>833</v>
      </c>
      <c r="EK353">
        <v>885</v>
      </c>
      <c r="EL353">
        <v>103</v>
      </c>
      <c r="EM353">
        <v>144</v>
      </c>
      <c r="EN353">
        <v>686</v>
      </c>
      <c r="EO353">
        <v>766</v>
      </c>
      <c r="EP353">
        <v>790</v>
      </c>
      <c r="EQ353">
        <v>701</v>
      </c>
      <c r="ER353">
        <v>111</v>
      </c>
      <c r="ES353">
        <v>388</v>
      </c>
      <c r="ET353">
        <v>632</v>
      </c>
      <c r="EU353">
        <v>856</v>
      </c>
      <c r="EV353">
        <v>259</v>
      </c>
      <c r="EW353">
        <v>985</v>
      </c>
      <c r="EX353">
        <v>264</v>
      </c>
      <c r="EY353">
        <v>357</v>
      </c>
      <c r="EZ353">
        <v>797</v>
      </c>
      <c r="FA353">
        <v>428</v>
      </c>
      <c r="FB353">
        <v>626</v>
      </c>
      <c r="FC353">
        <v>751</v>
      </c>
      <c r="FD353">
        <v>463</v>
      </c>
      <c r="FE353">
        <v>214</v>
      </c>
      <c r="FF353">
        <v>641</v>
      </c>
      <c r="FG353">
        <v>156</v>
      </c>
      <c r="FH353">
        <v>797</v>
      </c>
      <c r="FI353">
        <v>549</v>
      </c>
      <c r="FJ353">
        <v>50</v>
      </c>
      <c r="FK353">
        <v>50</v>
      </c>
      <c r="FL353">
        <v>50</v>
      </c>
      <c r="FM353">
        <v>50</v>
      </c>
      <c r="FN353">
        <v>50</v>
      </c>
      <c r="FO353">
        <v>58</v>
      </c>
      <c r="FP353">
        <v>66</v>
      </c>
      <c r="FQ353">
        <v>62</v>
      </c>
      <c r="FR353">
        <v>78</v>
      </c>
      <c r="FS353">
        <v>52</v>
      </c>
      <c r="FT353">
        <v>79</v>
      </c>
      <c r="FU353">
        <v>50</v>
      </c>
      <c r="FV353">
        <v>50</v>
      </c>
      <c r="FW353">
        <v>50</v>
      </c>
      <c r="FX353">
        <v>50</v>
      </c>
      <c r="FY353">
        <v>50</v>
      </c>
      <c r="FZ353">
        <v>50</v>
      </c>
      <c r="GA353">
        <v>50</v>
      </c>
      <c r="GB353">
        <v>50</v>
      </c>
      <c r="GC353">
        <v>50</v>
      </c>
      <c r="GD353">
        <v>50</v>
      </c>
      <c r="GE353">
        <v>80</v>
      </c>
      <c r="GF353">
        <v>65</v>
      </c>
      <c r="GG353">
        <v>56</v>
      </c>
      <c r="GH353">
        <v>72</v>
      </c>
      <c r="GI353">
        <v>62</v>
      </c>
      <c r="GJ353">
        <v>66</v>
      </c>
      <c r="GK353">
        <v>57</v>
      </c>
      <c r="GL353">
        <v>50</v>
      </c>
      <c r="GM353">
        <v>50</v>
      </c>
      <c r="GN353">
        <v>50</v>
      </c>
      <c r="GO353">
        <v>50</v>
      </c>
      <c r="GP353">
        <v>50</v>
      </c>
      <c r="GQ353">
        <v>50</v>
      </c>
      <c r="GR353">
        <v>0.52500000000000002</v>
      </c>
      <c r="GS353">
        <v>0.69900000000000007</v>
      </c>
      <c r="GT353">
        <v>1.0449999999999999</v>
      </c>
      <c r="GU353">
        <v>0.83600000000000008</v>
      </c>
      <c r="GV353">
        <v>1.163</v>
      </c>
      <c r="GW353">
        <v>0.95100000000000007</v>
      </c>
      <c r="GX353">
        <v>0.68900000000000006</v>
      </c>
      <c r="GY353">
        <v>1.367</v>
      </c>
      <c r="GZ353">
        <v>0.67199999999999993</v>
      </c>
      <c r="HA353">
        <v>1.333</v>
      </c>
      <c r="HB353">
        <v>1.385</v>
      </c>
      <c r="HC353">
        <v>0.60299999999999998</v>
      </c>
      <c r="HD353">
        <v>0.64400000000000002</v>
      </c>
      <c r="HE353">
        <v>1.1859999999999999</v>
      </c>
      <c r="HF353">
        <v>1.266</v>
      </c>
      <c r="HG353">
        <v>1</v>
      </c>
      <c r="HH353">
        <v>0.70099999999999996</v>
      </c>
      <c r="HI353">
        <v>0.111</v>
      </c>
      <c r="HJ353">
        <v>0.38800000000000001</v>
      </c>
      <c r="HK353">
        <v>0.63200000000000001</v>
      </c>
      <c r="HL353">
        <v>0.85599999999999998</v>
      </c>
      <c r="HM353">
        <v>0.25900000000000001</v>
      </c>
      <c r="HN353">
        <v>0.98499999999999999</v>
      </c>
      <c r="HO353">
        <v>0.26400000000000001</v>
      </c>
      <c r="HP353">
        <v>0.35699999999999998</v>
      </c>
      <c r="HQ353">
        <v>0.79700000000000004</v>
      </c>
      <c r="HR353">
        <v>0.42799999999999999</v>
      </c>
      <c r="HS353">
        <v>0.626</v>
      </c>
      <c r="HT353">
        <v>0.751</v>
      </c>
      <c r="HU353">
        <v>0.46300000000000002</v>
      </c>
      <c r="HV353">
        <v>0.214</v>
      </c>
      <c r="HW353">
        <v>0.64100000000000001</v>
      </c>
      <c r="HX353" s="40" t="s">
        <v>85</v>
      </c>
      <c r="HY353" s="35" t="s">
        <v>85</v>
      </c>
      <c r="HZ353" s="36" t="s">
        <v>85</v>
      </c>
      <c r="IA353" s="36" t="s">
        <v>85</v>
      </c>
      <c r="IB353" s="36" t="s">
        <v>85</v>
      </c>
      <c r="IC353" s="36" t="s">
        <v>85</v>
      </c>
      <c r="ID353" s="37" t="s">
        <v>85</v>
      </c>
      <c r="IE353" s="37" t="s">
        <v>85</v>
      </c>
      <c r="IF353" s="34" t="str">
        <f t="shared" si="41"/>
        <v/>
      </c>
      <c r="IG353" t="str">
        <f t="shared" si="42"/>
        <v/>
      </c>
      <c r="IH353" t="str">
        <f t="shared" si="43"/>
        <v/>
      </c>
      <c r="II353" t="str">
        <f t="shared" si="44"/>
        <v/>
      </c>
      <c r="IJ353" t="str">
        <f t="shared" si="45"/>
        <v/>
      </c>
      <c r="IK353" t="str">
        <f t="shared" si="46"/>
        <v/>
      </c>
      <c r="IL353" t="str">
        <f t="shared" si="47"/>
        <v/>
      </c>
      <c r="IM353" t="str">
        <f t="shared" si="48"/>
        <v/>
      </c>
    </row>
    <row r="354" spans="1:247" x14ac:dyDescent="0.25">
      <c r="A354" s="48">
        <v>145612</v>
      </c>
      <c r="E354" t="b">
        <v>1</v>
      </c>
      <c r="H354">
        <v>35</v>
      </c>
      <c r="J354" t="s">
        <v>42</v>
      </c>
      <c r="K354" t="b">
        <v>1</v>
      </c>
      <c r="N354" t="s">
        <v>43</v>
      </c>
      <c r="R354">
        <v>0</v>
      </c>
      <c r="S354">
        <v>8.0000000000000002E-3</v>
      </c>
      <c r="T354" t="b">
        <v>0</v>
      </c>
      <c r="U354">
        <v>43741.000243055554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10</v>
      </c>
      <c r="AC354">
        <v>10</v>
      </c>
      <c r="AD354">
        <v>1250</v>
      </c>
      <c r="AE354">
        <v>43691.000243055554</v>
      </c>
      <c r="AF354">
        <v>43741.000243055554</v>
      </c>
      <c r="AH354">
        <v>8.0000000000000002E-3</v>
      </c>
      <c r="AI354" t="s">
        <v>44</v>
      </c>
      <c r="AJ354">
        <v>450</v>
      </c>
      <c r="AK354">
        <v>398</v>
      </c>
      <c r="AL354">
        <v>393</v>
      </c>
      <c r="AM354">
        <v>228</v>
      </c>
      <c r="AN354">
        <v>286</v>
      </c>
      <c r="AO354">
        <v>897</v>
      </c>
      <c r="AP354">
        <v>244</v>
      </c>
      <c r="AQ354">
        <v>928</v>
      </c>
      <c r="AR354">
        <v>465</v>
      </c>
      <c r="AS354">
        <v>192</v>
      </c>
      <c r="AT354">
        <v>299</v>
      </c>
      <c r="AU354">
        <v>450</v>
      </c>
      <c r="AV354">
        <v>818</v>
      </c>
      <c r="AW354">
        <v>252</v>
      </c>
      <c r="AX354">
        <v>432</v>
      </c>
      <c r="AY354">
        <v>690</v>
      </c>
      <c r="AZ354">
        <v>51</v>
      </c>
      <c r="BA354">
        <v>58</v>
      </c>
      <c r="BB354">
        <v>63</v>
      </c>
      <c r="BC354">
        <v>64</v>
      </c>
      <c r="BD354">
        <v>73</v>
      </c>
      <c r="BE354">
        <v>98</v>
      </c>
      <c r="BF354">
        <v>100</v>
      </c>
      <c r="BG354">
        <v>100</v>
      </c>
      <c r="BH354">
        <v>100</v>
      </c>
      <c r="BI354">
        <v>100</v>
      </c>
      <c r="BJ354">
        <v>100</v>
      </c>
      <c r="BK354">
        <v>100</v>
      </c>
      <c r="BL354">
        <v>100</v>
      </c>
      <c r="BM354">
        <v>25</v>
      </c>
      <c r="BN354">
        <v>25</v>
      </c>
      <c r="BO354">
        <v>25</v>
      </c>
      <c r="BP354">
        <v>25</v>
      </c>
      <c r="BQ354">
        <v>1</v>
      </c>
      <c r="BR354">
        <v>3</v>
      </c>
      <c r="BS354">
        <v>3</v>
      </c>
      <c r="BT354">
        <v>1</v>
      </c>
      <c r="BU354">
        <v>2</v>
      </c>
      <c r="BV354">
        <v>0</v>
      </c>
      <c r="BW354">
        <v>2</v>
      </c>
      <c r="BX354">
        <v>0</v>
      </c>
      <c r="BY354">
        <v>2</v>
      </c>
      <c r="BZ354">
        <v>1</v>
      </c>
      <c r="CA354">
        <v>2</v>
      </c>
      <c r="CB354">
        <v>1</v>
      </c>
      <c r="CC354">
        <v>3</v>
      </c>
      <c r="CD354">
        <v>1</v>
      </c>
      <c r="CE354">
        <v>1</v>
      </c>
      <c r="CF354">
        <v>0</v>
      </c>
      <c r="CG354">
        <v>36</v>
      </c>
      <c r="CH354">
        <v>96</v>
      </c>
      <c r="CI354">
        <v>83</v>
      </c>
      <c r="CJ354">
        <v>38</v>
      </c>
      <c r="CK354">
        <v>96</v>
      </c>
      <c r="CL354">
        <v>6</v>
      </c>
      <c r="CM354">
        <v>87</v>
      </c>
      <c r="CN354">
        <v>59</v>
      </c>
      <c r="CO354">
        <v>83</v>
      </c>
      <c r="CP354">
        <v>83</v>
      </c>
      <c r="CQ354">
        <v>45</v>
      </c>
      <c r="CR354">
        <v>24</v>
      </c>
      <c r="CS354">
        <v>36</v>
      </c>
      <c r="CT354">
        <v>6</v>
      </c>
      <c r="CU354">
        <v>84</v>
      </c>
      <c r="CV354">
        <v>95</v>
      </c>
      <c r="CW354">
        <v>61</v>
      </c>
      <c r="CX354">
        <v>29</v>
      </c>
      <c r="CY354">
        <v>28</v>
      </c>
      <c r="CZ354">
        <v>98</v>
      </c>
      <c r="DA354">
        <v>82</v>
      </c>
      <c r="DB354">
        <v>27</v>
      </c>
      <c r="DC354">
        <v>92</v>
      </c>
      <c r="DD354">
        <v>42</v>
      </c>
      <c r="DE354">
        <v>84</v>
      </c>
      <c r="DF354">
        <v>47</v>
      </c>
      <c r="DG354">
        <v>50</v>
      </c>
      <c r="DH354">
        <v>36</v>
      </c>
      <c r="DI354">
        <v>72</v>
      </c>
      <c r="DJ354">
        <v>32</v>
      </c>
      <c r="DK354">
        <v>91</v>
      </c>
      <c r="DL354">
        <v>20</v>
      </c>
      <c r="DM354">
        <v>164</v>
      </c>
      <c r="DN354">
        <v>803</v>
      </c>
      <c r="DO354">
        <v>595</v>
      </c>
      <c r="DP354">
        <v>607</v>
      </c>
      <c r="DQ354">
        <v>154</v>
      </c>
      <c r="DR354">
        <v>677</v>
      </c>
      <c r="DS354">
        <v>83</v>
      </c>
      <c r="DT354">
        <v>576</v>
      </c>
      <c r="DU354">
        <v>895</v>
      </c>
      <c r="DV354">
        <v>954</v>
      </c>
      <c r="DW354">
        <v>646</v>
      </c>
      <c r="DX354">
        <v>137</v>
      </c>
      <c r="DY354">
        <v>665</v>
      </c>
      <c r="DZ354">
        <v>681</v>
      </c>
      <c r="EA354">
        <v>436</v>
      </c>
      <c r="EB354">
        <v>230</v>
      </c>
      <c r="EC354">
        <v>502</v>
      </c>
      <c r="ED354">
        <v>424</v>
      </c>
      <c r="EE354">
        <v>817</v>
      </c>
      <c r="EF354">
        <v>611</v>
      </c>
      <c r="EG354">
        <v>909</v>
      </c>
      <c r="EH354">
        <v>699</v>
      </c>
      <c r="EI354">
        <v>210</v>
      </c>
      <c r="EJ354">
        <v>734</v>
      </c>
      <c r="EK354">
        <v>468</v>
      </c>
      <c r="EL354">
        <v>242</v>
      </c>
      <c r="EM354">
        <v>384</v>
      </c>
      <c r="EN354">
        <v>639</v>
      </c>
      <c r="EO354">
        <v>552</v>
      </c>
      <c r="EP354">
        <v>869</v>
      </c>
      <c r="EQ354">
        <v>922</v>
      </c>
      <c r="ER354">
        <v>704</v>
      </c>
      <c r="ES354">
        <v>965</v>
      </c>
      <c r="ET354">
        <v>510</v>
      </c>
      <c r="EU354">
        <v>610</v>
      </c>
      <c r="EV354">
        <v>818</v>
      </c>
      <c r="EW354">
        <v>3</v>
      </c>
      <c r="EX354">
        <v>848</v>
      </c>
      <c r="EY354">
        <v>399</v>
      </c>
      <c r="EZ354">
        <v>832</v>
      </c>
      <c r="FA354">
        <v>677</v>
      </c>
      <c r="FB354">
        <v>523</v>
      </c>
      <c r="FC354">
        <v>732</v>
      </c>
      <c r="FD354">
        <v>906</v>
      </c>
      <c r="FE354">
        <v>482</v>
      </c>
      <c r="FF354">
        <v>177</v>
      </c>
      <c r="FG354">
        <v>584</v>
      </c>
      <c r="FH354">
        <v>176</v>
      </c>
      <c r="FI354">
        <v>583</v>
      </c>
      <c r="FJ354">
        <v>50</v>
      </c>
      <c r="FK354">
        <v>50</v>
      </c>
      <c r="FL354">
        <v>50</v>
      </c>
      <c r="FM354">
        <v>50</v>
      </c>
      <c r="FN354">
        <v>50</v>
      </c>
      <c r="FO354">
        <v>60</v>
      </c>
      <c r="FP354">
        <v>79</v>
      </c>
      <c r="FQ354">
        <v>61</v>
      </c>
      <c r="FR354">
        <v>75</v>
      </c>
      <c r="FS354">
        <v>63</v>
      </c>
      <c r="FT354">
        <v>57</v>
      </c>
      <c r="FU354">
        <v>50</v>
      </c>
      <c r="FV354">
        <v>50</v>
      </c>
      <c r="FW354">
        <v>50</v>
      </c>
      <c r="FX354">
        <v>50</v>
      </c>
      <c r="FY354">
        <v>50</v>
      </c>
      <c r="FZ354">
        <v>50</v>
      </c>
      <c r="GA354">
        <v>50</v>
      </c>
      <c r="GB354">
        <v>50</v>
      </c>
      <c r="GC354">
        <v>50</v>
      </c>
      <c r="GD354">
        <v>50</v>
      </c>
      <c r="GE354">
        <v>78</v>
      </c>
      <c r="GF354">
        <v>53</v>
      </c>
      <c r="GG354">
        <v>79</v>
      </c>
      <c r="GH354">
        <v>60</v>
      </c>
      <c r="GI354">
        <v>79</v>
      </c>
      <c r="GJ354">
        <v>76</v>
      </c>
      <c r="GK354">
        <v>69</v>
      </c>
      <c r="GL354">
        <v>50</v>
      </c>
      <c r="GM354">
        <v>50</v>
      </c>
      <c r="GN354">
        <v>50</v>
      </c>
      <c r="GO354">
        <v>50</v>
      </c>
      <c r="GP354">
        <v>50</v>
      </c>
      <c r="GQ354">
        <v>50</v>
      </c>
      <c r="GR354">
        <v>0.93599999999999994</v>
      </c>
      <c r="GS354">
        <v>0.73</v>
      </c>
      <c r="GT354">
        <v>1.002</v>
      </c>
      <c r="GU354">
        <v>0.92399999999999993</v>
      </c>
      <c r="GV354">
        <v>1.3169999999999999</v>
      </c>
      <c r="GW354">
        <v>1.111</v>
      </c>
      <c r="GX354">
        <v>1.409</v>
      </c>
      <c r="GY354">
        <v>1.1989999999999998</v>
      </c>
      <c r="GZ354">
        <v>0.71</v>
      </c>
      <c r="HA354">
        <v>1.234</v>
      </c>
      <c r="HB354">
        <v>0.96799999999999997</v>
      </c>
      <c r="HC354">
        <v>0.74199999999999999</v>
      </c>
      <c r="HD354">
        <v>0.88400000000000001</v>
      </c>
      <c r="HE354">
        <v>1.139</v>
      </c>
      <c r="HF354">
        <v>1.052</v>
      </c>
      <c r="HG354">
        <v>2</v>
      </c>
      <c r="HH354">
        <v>0.92200000000000004</v>
      </c>
      <c r="HI354">
        <v>0.70399999999999996</v>
      </c>
      <c r="HJ354">
        <v>0.96499999999999997</v>
      </c>
      <c r="HK354">
        <v>0.51</v>
      </c>
      <c r="HL354">
        <v>0.61</v>
      </c>
      <c r="HM354">
        <v>0.81799999999999995</v>
      </c>
      <c r="HN354">
        <v>3.0000000000000001E-3</v>
      </c>
      <c r="HO354">
        <v>0.84799999999999998</v>
      </c>
      <c r="HP354">
        <v>0.39900000000000002</v>
      </c>
      <c r="HQ354">
        <v>0.83199999999999996</v>
      </c>
      <c r="HR354">
        <v>0.67700000000000005</v>
      </c>
      <c r="HS354">
        <v>0.52300000000000002</v>
      </c>
      <c r="HT354">
        <v>0.73199999999999998</v>
      </c>
      <c r="HU354">
        <v>0.90600000000000003</v>
      </c>
      <c r="HV354">
        <v>0.48199999999999998</v>
      </c>
      <c r="HW354">
        <v>0.17699999999999999</v>
      </c>
      <c r="HX354" s="40" t="s">
        <v>85</v>
      </c>
      <c r="HY354" s="35" t="s">
        <v>85</v>
      </c>
      <c r="HZ354" s="36" t="s">
        <v>85</v>
      </c>
      <c r="IA354" s="36" t="s">
        <v>85</v>
      </c>
      <c r="IB354" s="36">
        <v>20</v>
      </c>
      <c r="IC354" s="36" t="s">
        <v>85</v>
      </c>
      <c r="ID354" s="37" t="s">
        <v>85</v>
      </c>
      <c r="IE354" s="37" t="s">
        <v>85</v>
      </c>
      <c r="IF354" s="34" t="str">
        <f t="shared" si="41"/>
        <v/>
      </c>
      <c r="IG354" t="str">
        <f t="shared" si="42"/>
        <v/>
      </c>
      <c r="IH354" t="str">
        <f t="shared" si="43"/>
        <v/>
      </c>
      <c r="II354" t="str">
        <f t="shared" si="44"/>
        <v/>
      </c>
      <c r="IJ354">
        <f t="shared" si="45"/>
        <v>49</v>
      </c>
      <c r="IK354" t="str">
        <f t="shared" si="46"/>
        <v/>
      </c>
      <c r="IL354" t="str">
        <f t="shared" si="47"/>
        <v/>
      </c>
      <c r="IM354" t="str">
        <f t="shared" si="48"/>
        <v/>
      </c>
    </row>
    <row r="355" spans="1:247" x14ac:dyDescent="0.25">
      <c r="A355" s="48">
        <v>145613</v>
      </c>
      <c r="E355" t="b">
        <v>1</v>
      </c>
      <c r="H355">
        <v>35</v>
      </c>
      <c r="J355" t="s">
        <v>42</v>
      </c>
      <c r="K355" t="b">
        <v>1</v>
      </c>
      <c r="N355" t="s">
        <v>43</v>
      </c>
      <c r="R355">
        <v>0</v>
      </c>
      <c r="S355">
        <v>0.1</v>
      </c>
      <c r="T355" t="b">
        <v>0</v>
      </c>
      <c r="U355">
        <v>43741.000243055554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10</v>
      </c>
      <c r="AC355">
        <v>10</v>
      </c>
      <c r="AD355">
        <v>100</v>
      </c>
      <c r="AE355">
        <v>43691.000243055554</v>
      </c>
      <c r="AF355">
        <v>43741.000243055554</v>
      </c>
      <c r="AH355">
        <v>0.1</v>
      </c>
      <c r="AI355" t="s">
        <v>44</v>
      </c>
      <c r="AJ355">
        <v>64</v>
      </c>
      <c r="AK355">
        <v>263</v>
      </c>
      <c r="AL355">
        <v>529</v>
      </c>
      <c r="AM355">
        <v>70</v>
      </c>
      <c r="AN355">
        <v>947</v>
      </c>
      <c r="AO355">
        <v>837</v>
      </c>
      <c r="AP355">
        <v>668</v>
      </c>
      <c r="AQ355">
        <v>409</v>
      </c>
      <c r="AR355">
        <v>465</v>
      </c>
      <c r="AS355">
        <v>636</v>
      </c>
      <c r="AT355">
        <v>222</v>
      </c>
      <c r="AU355">
        <v>185</v>
      </c>
      <c r="AV355">
        <v>472</v>
      </c>
      <c r="AW355">
        <v>889</v>
      </c>
      <c r="AX355">
        <v>95</v>
      </c>
      <c r="AY355">
        <v>108</v>
      </c>
      <c r="AZ355">
        <v>92</v>
      </c>
      <c r="BA355">
        <v>84</v>
      </c>
      <c r="BB355">
        <v>72</v>
      </c>
      <c r="BC355">
        <v>83</v>
      </c>
      <c r="BD355">
        <v>99</v>
      </c>
      <c r="BE355">
        <v>84</v>
      </c>
      <c r="BF355">
        <v>100</v>
      </c>
      <c r="BG355">
        <v>100</v>
      </c>
      <c r="BH355">
        <v>100</v>
      </c>
      <c r="BI355">
        <v>100</v>
      </c>
      <c r="BJ355">
        <v>100</v>
      </c>
      <c r="BK355">
        <v>100</v>
      </c>
      <c r="BL355">
        <v>100</v>
      </c>
      <c r="BM355">
        <v>25</v>
      </c>
      <c r="BN355">
        <v>25</v>
      </c>
      <c r="BO355">
        <v>25</v>
      </c>
      <c r="BP355">
        <v>25</v>
      </c>
      <c r="BQ355">
        <v>3</v>
      </c>
      <c r="BR355">
        <v>3</v>
      </c>
      <c r="BS355">
        <v>1</v>
      </c>
      <c r="BT355">
        <v>1</v>
      </c>
      <c r="BU355">
        <v>1</v>
      </c>
      <c r="BV355">
        <v>3</v>
      </c>
      <c r="BW355">
        <v>2</v>
      </c>
      <c r="BX355">
        <v>3</v>
      </c>
      <c r="BY355">
        <v>1</v>
      </c>
      <c r="BZ355">
        <v>3</v>
      </c>
      <c r="CA355">
        <v>3</v>
      </c>
      <c r="CB355">
        <v>3</v>
      </c>
      <c r="CC355">
        <v>1</v>
      </c>
      <c r="CD355">
        <v>1</v>
      </c>
      <c r="CE355">
        <v>3</v>
      </c>
      <c r="CF355">
        <v>3</v>
      </c>
      <c r="CG355">
        <v>53</v>
      </c>
      <c r="CH355">
        <v>89</v>
      </c>
      <c r="CI355">
        <v>76</v>
      </c>
      <c r="CJ355">
        <v>39</v>
      </c>
      <c r="CK355">
        <v>35</v>
      </c>
      <c r="CL355">
        <v>52</v>
      </c>
      <c r="CM355">
        <v>15</v>
      </c>
      <c r="CN355">
        <v>98</v>
      </c>
      <c r="CO355">
        <v>71</v>
      </c>
      <c r="CP355">
        <v>22</v>
      </c>
      <c r="CQ355">
        <v>35</v>
      </c>
      <c r="CR355">
        <v>54</v>
      </c>
      <c r="CS355">
        <v>82</v>
      </c>
      <c r="CT355">
        <v>26</v>
      </c>
      <c r="CU355">
        <v>41</v>
      </c>
      <c r="CV355">
        <v>28</v>
      </c>
      <c r="CW355">
        <v>93</v>
      </c>
      <c r="CX355">
        <v>1</v>
      </c>
      <c r="CY355">
        <v>74</v>
      </c>
      <c r="CZ355">
        <v>59</v>
      </c>
      <c r="DA355">
        <v>67</v>
      </c>
      <c r="DB355">
        <v>93</v>
      </c>
      <c r="DC355">
        <v>81</v>
      </c>
      <c r="DD355">
        <v>2</v>
      </c>
      <c r="DE355">
        <v>30</v>
      </c>
      <c r="DF355">
        <v>67</v>
      </c>
      <c r="DG355">
        <v>85</v>
      </c>
      <c r="DH355">
        <v>94</v>
      </c>
      <c r="DI355">
        <v>23</v>
      </c>
      <c r="DJ355">
        <v>23</v>
      </c>
      <c r="DK355">
        <v>57</v>
      </c>
      <c r="DL355">
        <v>73</v>
      </c>
      <c r="DM355">
        <v>11</v>
      </c>
      <c r="DN355">
        <v>684</v>
      </c>
      <c r="DO355">
        <v>707</v>
      </c>
      <c r="DP355">
        <v>753</v>
      </c>
      <c r="DQ355">
        <v>456</v>
      </c>
      <c r="DR355">
        <v>961</v>
      </c>
      <c r="DS355">
        <v>341</v>
      </c>
      <c r="DT355">
        <v>147</v>
      </c>
      <c r="DU355">
        <v>38</v>
      </c>
      <c r="DV355">
        <v>100</v>
      </c>
      <c r="DW355">
        <v>457</v>
      </c>
      <c r="DX355">
        <v>531</v>
      </c>
      <c r="DY355">
        <v>59</v>
      </c>
      <c r="DZ355">
        <v>269</v>
      </c>
      <c r="EA355">
        <v>684</v>
      </c>
      <c r="EB355">
        <v>601</v>
      </c>
      <c r="EC355">
        <v>50</v>
      </c>
      <c r="ED355">
        <v>969</v>
      </c>
      <c r="EE355">
        <v>136</v>
      </c>
      <c r="EF355">
        <v>862</v>
      </c>
      <c r="EG355">
        <v>359</v>
      </c>
      <c r="EH355">
        <v>118</v>
      </c>
      <c r="EI355">
        <v>683</v>
      </c>
      <c r="EJ355">
        <v>842</v>
      </c>
      <c r="EK355">
        <v>917</v>
      </c>
      <c r="EL355">
        <v>720</v>
      </c>
      <c r="EM355">
        <v>393</v>
      </c>
      <c r="EN355">
        <v>520</v>
      </c>
      <c r="EO355">
        <v>109</v>
      </c>
      <c r="EP355">
        <v>687</v>
      </c>
      <c r="EQ355">
        <v>184</v>
      </c>
      <c r="ER355">
        <v>69</v>
      </c>
      <c r="ES355">
        <v>349</v>
      </c>
      <c r="ET355">
        <v>254</v>
      </c>
      <c r="EU355">
        <v>176</v>
      </c>
      <c r="EV355">
        <v>537</v>
      </c>
      <c r="EW355">
        <v>496</v>
      </c>
      <c r="EX355">
        <v>959</v>
      </c>
      <c r="EY355">
        <v>328</v>
      </c>
      <c r="EZ355">
        <v>292</v>
      </c>
      <c r="FA355">
        <v>51</v>
      </c>
      <c r="FB355">
        <v>449</v>
      </c>
      <c r="FC355">
        <v>422</v>
      </c>
      <c r="FD355">
        <v>460</v>
      </c>
      <c r="FE355">
        <v>25</v>
      </c>
      <c r="FF355">
        <v>449</v>
      </c>
      <c r="FG355">
        <v>419</v>
      </c>
      <c r="FH355">
        <v>972</v>
      </c>
      <c r="FI355">
        <v>346</v>
      </c>
      <c r="FJ355">
        <v>50</v>
      </c>
      <c r="FK355">
        <v>50</v>
      </c>
      <c r="FL355">
        <v>50</v>
      </c>
      <c r="FM355">
        <v>50</v>
      </c>
      <c r="FN355">
        <v>65</v>
      </c>
      <c r="FO355">
        <v>69</v>
      </c>
      <c r="FP355">
        <v>53</v>
      </c>
      <c r="FQ355">
        <v>51</v>
      </c>
      <c r="FR355">
        <v>57</v>
      </c>
      <c r="FS355">
        <v>52</v>
      </c>
      <c r="FT355">
        <v>73</v>
      </c>
      <c r="FU355">
        <v>50</v>
      </c>
      <c r="FV355">
        <v>50</v>
      </c>
      <c r="FW355">
        <v>50</v>
      </c>
      <c r="FX355">
        <v>50</v>
      </c>
      <c r="FY355">
        <v>50</v>
      </c>
      <c r="FZ355">
        <v>50</v>
      </c>
      <c r="GA355">
        <v>50</v>
      </c>
      <c r="GB355">
        <v>50</v>
      </c>
      <c r="GC355">
        <v>50</v>
      </c>
      <c r="GD355">
        <v>50</v>
      </c>
      <c r="GE355">
        <v>57</v>
      </c>
      <c r="GF355">
        <v>66</v>
      </c>
      <c r="GG355">
        <v>76</v>
      </c>
      <c r="GH355">
        <v>76</v>
      </c>
      <c r="GI355">
        <v>70</v>
      </c>
      <c r="GJ355">
        <v>75</v>
      </c>
      <c r="GK355">
        <v>67</v>
      </c>
      <c r="GL355">
        <v>50</v>
      </c>
      <c r="GM355">
        <v>50</v>
      </c>
      <c r="GN355">
        <v>50</v>
      </c>
      <c r="GO355">
        <v>50</v>
      </c>
      <c r="GP355">
        <v>50</v>
      </c>
      <c r="GQ355">
        <v>50</v>
      </c>
      <c r="GR355">
        <v>1.1840000000000002</v>
      </c>
      <c r="GS355">
        <v>1.101</v>
      </c>
      <c r="GT355">
        <v>0.55000000000000004</v>
      </c>
      <c r="GU355">
        <v>1.4689999999999999</v>
      </c>
      <c r="GV355">
        <v>0.63600000000000001</v>
      </c>
      <c r="GW355">
        <v>1.3620000000000001</v>
      </c>
      <c r="GX355">
        <v>0.85899999999999999</v>
      </c>
      <c r="GY355">
        <v>0.61799999999999999</v>
      </c>
      <c r="GZ355">
        <v>1.1830000000000001</v>
      </c>
      <c r="HA355">
        <v>1.3420000000000001</v>
      </c>
      <c r="HB355">
        <v>1.417</v>
      </c>
      <c r="HC355">
        <v>1.22</v>
      </c>
      <c r="HD355">
        <v>0.89300000000000002</v>
      </c>
      <c r="HE355">
        <v>1.02</v>
      </c>
      <c r="HF355">
        <v>0.60899999999999999</v>
      </c>
      <c r="HG355">
        <v>1</v>
      </c>
      <c r="HH355">
        <v>0.184</v>
      </c>
      <c r="HI355">
        <v>6.9000000000000006E-2</v>
      </c>
      <c r="HJ355">
        <v>0.34899999999999998</v>
      </c>
      <c r="HK355">
        <v>0.254</v>
      </c>
      <c r="HL355">
        <v>0.17599999999999999</v>
      </c>
      <c r="HM355">
        <v>0.53700000000000003</v>
      </c>
      <c r="HN355">
        <v>0.496</v>
      </c>
      <c r="HO355">
        <v>0.95899999999999996</v>
      </c>
      <c r="HP355">
        <v>0.32800000000000001</v>
      </c>
      <c r="HQ355">
        <v>0.29199999999999998</v>
      </c>
      <c r="HR355">
        <v>5.0999999999999997E-2</v>
      </c>
      <c r="HS355">
        <v>0.44900000000000001</v>
      </c>
      <c r="HT355">
        <v>0.42199999999999999</v>
      </c>
      <c r="HU355">
        <v>0.46</v>
      </c>
      <c r="HV355">
        <v>2.5000000000000001E-2</v>
      </c>
      <c r="HW355">
        <v>0.44900000000000001</v>
      </c>
      <c r="HX355" s="40" t="s">
        <v>85</v>
      </c>
      <c r="HY355" s="35" t="s">
        <v>85</v>
      </c>
      <c r="HZ355" s="36" t="s">
        <v>85</v>
      </c>
      <c r="IA355" s="36" t="s">
        <v>85</v>
      </c>
      <c r="IB355" s="36" t="s">
        <v>85</v>
      </c>
      <c r="IC355" s="36" t="s">
        <v>85</v>
      </c>
      <c r="ID355" s="37" t="s">
        <v>85</v>
      </c>
      <c r="IE355" s="37" t="s">
        <v>85</v>
      </c>
      <c r="IF355" s="34" t="str">
        <f t="shared" si="41"/>
        <v/>
      </c>
      <c r="IG355" t="str">
        <f t="shared" si="42"/>
        <v/>
      </c>
      <c r="IH355" t="str">
        <f t="shared" si="43"/>
        <v/>
      </c>
      <c r="II355" t="str">
        <f t="shared" si="44"/>
        <v/>
      </c>
      <c r="IJ355" t="str">
        <f t="shared" si="45"/>
        <v/>
      </c>
      <c r="IK355" t="str">
        <f t="shared" si="46"/>
        <v/>
      </c>
      <c r="IL355" t="str">
        <f t="shared" si="47"/>
        <v/>
      </c>
      <c r="IM355" t="str">
        <f t="shared" si="48"/>
        <v/>
      </c>
    </row>
    <row r="356" spans="1:247" x14ac:dyDescent="0.25">
      <c r="A356" s="48">
        <v>145614</v>
      </c>
      <c r="E356" t="b">
        <v>1</v>
      </c>
      <c r="H356">
        <v>35</v>
      </c>
      <c r="J356" t="s">
        <v>42</v>
      </c>
      <c r="K356" t="b">
        <v>1</v>
      </c>
      <c r="N356" t="s">
        <v>43</v>
      </c>
      <c r="R356">
        <v>13.899999618530273</v>
      </c>
      <c r="S356">
        <v>0</v>
      </c>
      <c r="T356" t="b">
        <v>0</v>
      </c>
      <c r="U356">
        <v>43741.000243055554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10</v>
      </c>
      <c r="AC356">
        <v>10</v>
      </c>
      <c r="AD356">
        <v>9999</v>
      </c>
      <c r="AE356">
        <v>43691.000243055554</v>
      </c>
      <c r="AF356">
        <v>43741.000243055554</v>
      </c>
      <c r="AH356">
        <v>0</v>
      </c>
      <c r="AI356" t="s">
        <v>44</v>
      </c>
      <c r="AJ356">
        <v>809</v>
      </c>
      <c r="AK356">
        <v>159</v>
      </c>
      <c r="AL356">
        <v>544</v>
      </c>
      <c r="AM356">
        <v>917</v>
      </c>
      <c r="AN356">
        <v>273</v>
      </c>
      <c r="AO356">
        <v>286</v>
      </c>
      <c r="AP356">
        <v>712</v>
      </c>
      <c r="AQ356">
        <v>642</v>
      </c>
      <c r="AR356">
        <v>417</v>
      </c>
      <c r="AS356">
        <v>902</v>
      </c>
      <c r="AT356">
        <v>859</v>
      </c>
      <c r="AU356">
        <v>344</v>
      </c>
      <c r="AV356">
        <v>723</v>
      </c>
      <c r="AW356">
        <v>65</v>
      </c>
      <c r="AX356">
        <v>367</v>
      </c>
      <c r="AY356">
        <v>373</v>
      </c>
      <c r="AZ356">
        <v>66</v>
      </c>
      <c r="BA356">
        <v>84</v>
      </c>
      <c r="BB356">
        <v>100</v>
      </c>
      <c r="BC356">
        <v>90</v>
      </c>
      <c r="BD356">
        <v>52</v>
      </c>
      <c r="BE356">
        <v>74</v>
      </c>
      <c r="BF356">
        <v>100</v>
      </c>
      <c r="BG356">
        <v>100</v>
      </c>
      <c r="BH356">
        <v>100</v>
      </c>
      <c r="BI356">
        <v>100</v>
      </c>
      <c r="BJ356">
        <v>100</v>
      </c>
      <c r="BK356">
        <v>100</v>
      </c>
      <c r="BL356">
        <v>100</v>
      </c>
      <c r="BM356">
        <v>25</v>
      </c>
      <c r="BN356">
        <v>25</v>
      </c>
      <c r="BO356">
        <v>25</v>
      </c>
      <c r="BP356">
        <v>25</v>
      </c>
      <c r="BQ356">
        <v>2</v>
      </c>
      <c r="BR356">
        <v>1</v>
      </c>
      <c r="BS356">
        <v>1</v>
      </c>
      <c r="BT356">
        <v>1</v>
      </c>
      <c r="BU356">
        <v>2</v>
      </c>
      <c r="BV356">
        <v>3</v>
      </c>
      <c r="BW356">
        <v>2</v>
      </c>
      <c r="BX356">
        <v>0</v>
      </c>
      <c r="BY356">
        <v>3</v>
      </c>
      <c r="BZ356">
        <v>3</v>
      </c>
      <c r="CA356">
        <v>0</v>
      </c>
      <c r="CB356">
        <v>3</v>
      </c>
      <c r="CC356">
        <v>1</v>
      </c>
      <c r="CD356">
        <v>2</v>
      </c>
      <c r="CE356">
        <v>0</v>
      </c>
      <c r="CF356">
        <v>2</v>
      </c>
      <c r="CG356">
        <v>64</v>
      </c>
      <c r="CH356">
        <v>42</v>
      </c>
      <c r="CI356">
        <v>43</v>
      </c>
      <c r="CJ356">
        <v>56</v>
      </c>
      <c r="CK356">
        <v>63</v>
      </c>
      <c r="CL356">
        <v>82</v>
      </c>
      <c r="CM356">
        <v>57</v>
      </c>
      <c r="CN356">
        <v>63</v>
      </c>
      <c r="CO356">
        <v>11</v>
      </c>
      <c r="CP356">
        <v>61</v>
      </c>
      <c r="CQ356">
        <v>57</v>
      </c>
      <c r="CR356">
        <v>92</v>
      </c>
      <c r="CS356">
        <v>41</v>
      </c>
      <c r="CT356">
        <v>13</v>
      </c>
      <c r="CU356">
        <v>27</v>
      </c>
      <c r="CV356">
        <v>48</v>
      </c>
      <c r="CW356">
        <v>64</v>
      </c>
      <c r="CX356">
        <v>69</v>
      </c>
      <c r="CY356">
        <v>57</v>
      </c>
      <c r="CZ356">
        <v>1</v>
      </c>
      <c r="DA356">
        <v>70</v>
      </c>
      <c r="DB356">
        <v>88</v>
      </c>
      <c r="DC356">
        <v>43</v>
      </c>
      <c r="DD356">
        <v>81</v>
      </c>
      <c r="DE356">
        <v>52</v>
      </c>
      <c r="DF356">
        <v>70</v>
      </c>
      <c r="DG356">
        <v>53</v>
      </c>
      <c r="DH356">
        <v>53</v>
      </c>
      <c r="DI356">
        <v>61</v>
      </c>
      <c r="DJ356">
        <v>4</v>
      </c>
      <c r="DK356">
        <v>45</v>
      </c>
      <c r="DL356">
        <v>74</v>
      </c>
      <c r="DM356">
        <v>826</v>
      </c>
      <c r="DN356">
        <v>267</v>
      </c>
      <c r="DO356">
        <v>127</v>
      </c>
      <c r="DP356">
        <v>340</v>
      </c>
      <c r="DQ356">
        <v>782</v>
      </c>
      <c r="DR356">
        <v>384</v>
      </c>
      <c r="DS356">
        <v>712</v>
      </c>
      <c r="DT356">
        <v>176</v>
      </c>
      <c r="DU356">
        <v>409</v>
      </c>
      <c r="DV356">
        <v>911</v>
      </c>
      <c r="DW356">
        <v>471</v>
      </c>
      <c r="DX356">
        <v>924</v>
      </c>
      <c r="DY356">
        <v>646</v>
      </c>
      <c r="DZ356">
        <v>882</v>
      </c>
      <c r="EA356">
        <v>253</v>
      </c>
      <c r="EB356">
        <v>870</v>
      </c>
      <c r="EC356">
        <v>810</v>
      </c>
      <c r="ED356">
        <v>195</v>
      </c>
      <c r="EE356">
        <v>574</v>
      </c>
      <c r="EF356">
        <v>399</v>
      </c>
      <c r="EG356">
        <v>662</v>
      </c>
      <c r="EH356">
        <v>212</v>
      </c>
      <c r="EI356">
        <v>395</v>
      </c>
      <c r="EJ356">
        <v>655</v>
      </c>
      <c r="EK356">
        <v>931</v>
      </c>
      <c r="EL356">
        <v>139</v>
      </c>
      <c r="EM356">
        <v>663</v>
      </c>
      <c r="EN356">
        <v>580</v>
      </c>
      <c r="EO356">
        <v>536</v>
      </c>
      <c r="EP356">
        <v>436</v>
      </c>
      <c r="EQ356">
        <v>951</v>
      </c>
      <c r="ER356">
        <v>560</v>
      </c>
      <c r="ES356">
        <v>711</v>
      </c>
      <c r="ET356">
        <v>735</v>
      </c>
      <c r="EU356">
        <v>400</v>
      </c>
      <c r="EV356">
        <v>263</v>
      </c>
      <c r="EW356">
        <v>678</v>
      </c>
      <c r="EX356">
        <v>405</v>
      </c>
      <c r="EY356">
        <v>37</v>
      </c>
      <c r="EZ356">
        <v>27</v>
      </c>
      <c r="FA356">
        <v>440</v>
      </c>
      <c r="FB356">
        <v>301</v>
      </c>
      <c r="FC356">
        <v>533</v>
      </c>
      <c r="FD356">
        <v>911</v>
      </c>
      <c r="FE356">
        <v>374</v>
      </c>
      <c r="FF356">
        <v>867</v>
      </c>
      <c r="FG356">
        <v>836</v>
      </c>
      <c r="FH356">
        <v>525</v>
      </c>
      <c r="FI356">
        <v>544</v>
      </c>
      <c r="FJ356">
        <v>50</v>
      </c>
      <c r="FK356">
        <v>50</v>
      </c>
      <c r="FL356">
        <v>50</v>
      </c>
      <c r="FM356">
        <v>50</v>
      </c>
      <c r="FN356">
        <v>59</v>
      </c>
      <c r="FO356">
        <v>79</v>
      </c>
      <c r="FP356">
        <v>56</v>
      </c>
      <c r="FQ356">
        <v>74</v>
      </c>
      <c r="FR356">
        <v>50</v>
      </c>
      <c r="FS356">
        <v>55</v>
      </c>
      <c r="FT356">
        <v>51</v>
      </c>
      <c r="FU356">
        <v>50</v>
      </c>
      <c r="FV356">
        <v>50</v>
      </c>
      <c r="FW356">
        <v>50</v>
      </c>
      <c r="FX356">
        <v>50</v>
      </c>
      <c r="FY356">
        <v>50</v>
      </c>
      <c r="FZ356">
        <v>50</v>
      </c>
      <c r="GA356">
        <v>50</v>
      </c>
      <c r="GB356">
        <v>50</v>
      </c>
      <c r="GC356">
        <v>50</v>
      </c>
      <c r="GD356">
        <v>50</v>
      </c>
      <c r="GE356">
        <v>51</v>
      </c>
      <c r="GF356">
        <v>50</v>
      </c>
      <c r="GG356">
        <v>64</v>
      </c>
      <c r="GH356">
        <v>61</v>
      </c>
      <c r="GI356">
        <v>74</v>
      </c>
      <c r="GJ356">
        <v>57</v>
      </c>
      <c r="GK356">
        <v>67</v>
      </c>
      <c r="GL356">
        <v>50</v>
      </c>
      <c r="GM356">
        <v>50</v>
      </c>
      <c r="GN356">
        <v>50</v>
      </c>
      <c r="GO356">
        <v>50</v>
      </c>
      <c r="GP356">
        <v>50</v>
      </c>
      <c r="GQ356">
        <v>50</v>
      </c>
      <c r="GR356">
        <v>0.753</v>
      </c>
      <c r="GS356">
        <v>1.37</v>
      </c>
      <c r="GT356">
        <v>1.31</v>
      </c>
      <c r="GU356">
        <v>0.69500000000000006</v>
      </c>
      <c r="GV356">
        <v>1.0739999999999998</v>
      </c>
      <c r="GW356">
        <v>0.89900000000000002</v>
      </c>
      <c r="GX356">
        <v>1.1619999999999999</v>
      </c>
      <c r="GY356">
        <v>0.71199999999999997</v>
      </c>
      <c r="GZ356">
        <v>0.89500000000000002</v>
      </c>
      <c r="HA356">
        <v>1.155</v>
      </c>
      <c r="HB356">
        <v>1.431</v>
      </c>
      <c r="HC356">
        <v>0.63900000000000001</v>
      </c>
      <c r="HD356">
        <v>1.163</v>
      </c>
      <c r="HE356">
        <v>1.08</v>
      </c>
      <c r="HF356">
        <v>1.036</v>
      </c>
      <c r="HG356">
        <v>2</v>
      </c>
      <c r="HH356">
        <v>0.95099999999999996</v>
      </c>
      <c r="HI356">
        <v>0.56000000000000005</v>
      </c>
      <c r="HJ356">
        <v>0.71099999999999997</v>
      </c>
      <c r="HK356">
        <v>0.73499999999999999</v>
      </c>
      <c r="HL356">
        <v>0.4</v>
      </c>
      <c r="HM356">
        <v>0.26300000000000001</v>
      </c>
      <c r="HN356">
        <v>0.67800000000000005</v>
      </c>
      <c r="HO356">
        <v>0.40500000000000003</v>
      </c>
      <c r="HP356">
        <v>3.6999999999999998E-2</v>
      </c>
      <c r="HQ356">
        <v>2.7E-2</v>
      </c>
      <c r="HR356">
        <v>0.44</v>
      </c>
      <c r="HS356">
        <v>0.30099999999999999</v>
      </c>
      <c r="HT356">
        <v>0.53300000000000003</v>
      </c>
      <c r="HU356">
        <v>0.91100000000000003</v>
      </c>
      <c r="HV356">
        <v>0.374</v>
      </c>
      <c r="HW356">
        <v>0.86699999999999999</v>
      </c>
      <c r="HX356" s="40" t="s">
        <v>85</v>
      </c>
      <c r="HY356" s="35" t="s">
        <v>85</v>
      </c>
      <c r="HZ356" s="36" t="s">
        <v>85</v>
      </c>
      <c r="IA356" s="36" t="s">
        <v>85</v>
      </c>
      <c r="IB356" s="36">
        <v>74</v>
      </c>
      <c r="IC356" s="36" t="s">
        <v>85</v>
      </c>
      <c r="ID356" s="37" t="s">
        <v>85</v>
      </c>
      <c r="IE356" s="37" t="s">
        <v>85</v>
      </c>
      <c r="IF356" s="34" t="str">
        <f t="shared" si="41"/>
        <v/>
      </c>
      <c r="IG356" t="str">
        <f t="shared" si="42"/>
        <v/>
      </c>
      <c r="IH356" t="str">
        <f t="shared" si="43"/>
        <v/>
      </c>
      <c r="II356" t="str">
        <f t="shared" si="44"/>
        <v/>
      </c>
      <c r="IJ356">
        <f t="shared" si="45"/>
        <v>148</v>
      </c>
      <c r="IK356" t="str">
        <f t="shared" si="46"/>
        <v/>
      </c>
      <c r="IL356" t="str">
        <f t="shared" si="47"/>
        <v/>
      </c>
      <c r="IM356" t="str">
        <f t="shared" si="48"/>
        <v/>
      </c>
    </row>
    <row r="357" spans="1:247" x14ac:dyDescent="0.25">
      <c r="A357" s="48">
        <v>145615</v>
      </c>
      <c r="E357" t="b">
        <v>1</v>
      </c>
      <c r="H357">
        <v>35</v>
      </c>
      <c r="J357" t="s">
        <v>42</v>
      </c>
      <c r="K357" t="b">
        <v>1</v>
      </c>
      <c r="N357" t="s">
        <v>43</v>
      </c>
      <c r="R357">
        <v>13.899999618530273</v>
      </c>
      <c r="S357">
        <v>0.1</v>
      </c>
      <c r="T357" t="b">
        <v>0</v>
      </c>
      <c r="U357">
        <v>43741.000243055554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10</v>
      </c>
      <c r="AC357">
        <v>10</v>
      </c>
      <c r="AD357">
        <v>100</v>
      </c>
      <c r="AE357">
        <v>43691.000243055554</v>
      </c>
      <c r="AF357">
        <v>43741.000243055554</v>
      </c>
      <c r="AH357">
        <v>0.1</v>
      </c>
      <c r="AI357" t="s">
        <v>44</v>
      </c>
      <c r="AJ357">
        <v>832</v>
      </c>
      <c r="AK357">
        <v>193</v>
      </c>
      <c r="AL357">
        <v>935</v>
      </c>
      <c r="AM357">
        <v>987</v>
      </c>
      <c r="AN357">
        <v>217</v>
      </c>
      <c r="AO357">
        <v>693</v>
      </c>
      <c r="AP357">
        <v>952</v>
      </c>
      <c r="AQ357">
        <v>51</v>
      </c>
      <c r="AR357">
        <v>403</v>
      </c>
      <c r="AS357">
        <v>866</v>
      </c>
      <c r="AT357">
        <v>540</v>
      </c>
      <c r="AU357">
        <v>192</v>
      </c>
      <c r="AV357">
        <v>881</v>
      </c>
      <c r="AW357">
        <v>484</v>
      </c>
      <c r="AX357">
        <v>460</v>
      </c>
      <c r="AY357">
        <v>561</v>
      </c>
      <c r="AZ357">
        <v>58</v>
      </c>
      <c r="BA357">
        <v>92</v>
      </c>
      <c r="BB357">
        <v>87</v>
      </c>
      <c r="BC357">
        <v>50</v>
      </c>
      <c r="BD357">
        <v>80</v>
      </c>
      <c r="BE357">
        <v>99</v>
      </c>
      <c r="BF357">
        <v>100</v>
      </c>
      <c r="BG357">
        <v>100</v>
      </c>
      <c r="BH357">
        <v>100</v>
      </c>
      <c r="BI357">
        <v>100</v>
      </c>
      <c r="BJ357">
        <v>100</v>
      </c>
      <c r="BK357">
        <v>100</v>
      </c>
      <c r="BL357">
        <v>100</v>
      </c>
      <c r="BM357">
        <v>25</v>
      </c>
      <c r="BN357">
        <v>25</v>
      </c>
      <c r="BO357">
        <v>25</v>
      </c>
      <c r="BP357">
        <v>25</v>
      </c>
      <c r="BQ357">
        <v>0</v>
      </c>
      <c r="BR357">
        <v>2</v>
      </c>
      <c r="BS357">
        <v>1</v>
      </c>
      <c r="BT357">
        <v>3</v>
      </c>
      <c r="BU357">
        <v>1</v>
      </c>
      <c r="BV357">
        <v>0</v>
      </c>
      <c r="BW357">
        <v>1</v>
      </c>
      <c r="BX357">
        <v>1</v>
      </c>
      <c r="BY357">
        <v>3</v>
      </c>
      <c r="BZ357">
        <v>3</v>
      </c>
      <c r="CA357">
        <v>1</v>
      </c>
      <c r="CB357">
        <v>3</v>
      </c>
      <c r="CC357">
        <v>0</v>
      </c>
      <c r="CD357">
        <v>3</v>
      </c>
      <c r="CE357">
        <v>2</v>
      </c>
      <c r="CF357">
        <v>3</v>
      </c>
      <c r="CG357">
        <v>76</v>
      </c>
      <c r="CH357">
        <v>25</v>
      </c>
      <c r="CI357">
        <v>27</v>
      </c>
      <c r="CJ357">
        <v>66</v>
      </c>
      <c r="CK357">
        <v>1</v>
      </c>
      <c r="CL357">
        <v>92</v>
      </c>
      <c r="CM357">
        <v>71</v>
      </c>
      <c r="CN357">
        <v>12</v>
      </c>
      <c r="CO357">
        <v>19</v>
      </c>
      <c r="CP357">
        <v>70</v>
      </c>
      <c r="CQ357">
        <v>27</v>
      </c>
      <c r="CR357">
        <v>38</v>
      </c>
      <c r="CS357">
        <v>33</v>
      </c>
      <c r="CT357">
        <v>80</v>
      </c>
      <c r="CU357">
        <v>84</v>
      </c>
      <c r="CV357">
        <v>43</v>
      </c>
      <c r="CW357">
        <v>54</v>
      </c>
      <c r="CX357">
        <v>10</v>
      </c>
      <c r="CY357">
        <v>55</v>
      </c>
      <c r="CZ357">
        <v>10</v>
      </c>
      <c r="DA357">
        <v>47</v>
      </c>
      <c r="DB357">
        <v>36</v>
      </c>
      <c r="DC357">
        <v>47</v>
      </c>
      <c r="DD357">
        <v>100</v>
      </c>
      <c r="DE357">
        <v>91</v>
      </c>
      <c r="DF357">
        <v>60</v>
      </c>
      <c r="DG357">
        <v>36</v>
      </c>
      <c r="DH357">
        <v>71</v>
      </c>
      <c r="DI357">
        <v>27</v>
      </c>
      <c r="DJ357">
        <v>14</v>
      </c>
      <c r="DK357">
        <v>46</v>
      </c>
      <c r="DL357">
        <v>66</v>
      </c>
      <c r="DM357">
        <v>233</v>
      </c>
      <c r="DN357">
        <v>867</v>
      </c>
      <c r="DO357">
        <v>843</v>
      </c>
      <c r="DP357">
        <v>599</v>
      </c>
      <c r="DQ357">
        <v>645</v>
      </c>
      <c r="DR357">
        <v>248</v>
      </c>
      <c r="DS357">
        <v>119</v>
      </c>
      <c r="DT357">
        <v>290</v>
      </c>
      <c r="DU357">
        <v>496</v>
      </c>
      <c r="DV357">
        <v>976</v>
      </c>
      <c r="DW357">
        <v>163</v>
      </c>
      <c r="DX357">
        <v>868</v>
      </c>
      <c r="DY357">
        <v>710</v>
      </c>
      <c r="DZ357">
        <v>658</v>
      </c>
      <c r="EA357">
        <v>927</v>
      </c>
      <c r="EB357">
        <v>810</v>
      </c>
      <c r="EC357">
        <v>865</v>
      </c>
      <c r="ED357">
        <v>54</v>
      </c>
      <c r="EE357">
        <v>287</v>
      </c>
      <c r="EF357">
        <v>8</v>
      </c>
      <c r="EG357">
        <v>67</v>
      </c>
      <c r="EH357">
        <v>892</v>
      </c>
      <c r="EI357">
        <v>282</v>
      </c>
      <c r="EJ357">
        <v>243</v>
      </c>
      <c r="EK357">
        <v>786</v>
      </c>
      <c r="EL357">
        <v>305</v>
      </c>
      <c r="EM357">
        <v>520</v>
      </c>
      <c r="EN357">
        <v>245</v>
      </c>
      <c r="EO357">
        <v>815</v>
      </c>
      <c r="EP357">
        <v>329</v>
      </c>
      <c r="EQ357">
        <v>452</v>
      </c>
      <c r="ER357">
        <v>564</v>
      </c>
      <c r="ES357">
        <v>76</v>
      </c>
      <c r="ET357">
        <v>37</v>
      </c>
      <c r="EU357">
        <v>513</v>
      </c>
      <c r="EV357">
        <v>34</v>
      </c>
      <c r="EW357">
        <v>89</v>
      </c>
      <c r="EX357">
        <v>773</v>
      </c>
      <c r="EY357">
        <v>625</v>
      </c>
      <c r="EZ357">
        <v>238</v>
      </c>
      <c r="FA357">
        <v>711</v>
      </c>
      <c r="FB357">
        <v>289</v>
      </c>
      <c r="FC357">
        <v>544</v>
      </c>
      <c r="FD357">
        <v>704</v>
      </c>
      <c r="FE357">
        <v>60</v>
      </c>
      <c r="FF357">
        <v>475</v>
      </c>
      <c r="FG357">
        <v>673</v>
      </c>
      <c r="FH357">
        <v>456</v>
      </c>
      <c r="FI357">
        <v>231</v>
      </c>
      <c r="FJ357">
        <v>50</v>
      </c>
      <c r="FK357">
        <v>50</v>
      </c>
      <c r="FL357">
        <v>50</v>
      </c>
      <c r="FM357">
        <v>50</v>
      </c>
      <c r="FN357">
        <v>60</v>
      </c>
      <c r="FO357">
        <v>72</v>
      </c>
      <c r="FP357">
        <v>77</v>
      </c>
      <c r="FQ357">
        <v>51</v>
      </c>
      <c r="FR357">
        <v>73</v>
      </c>
      <c r="FS357">
        <v>77</v>
      </c>
      <c r="FT357">
        <v>59</v>
      </c>
      <c r="FU357">
        <v>50</v>
      </c>
      <c r="FV357">
        <v>50</v>
      </c>
      <c r="FW357">
        <v>50</v>
      </c>
      <c r="FX357">
        <v>50</v>
      </c>
      <c r="FY357">
        <v>50</v>
      </c>
      <c r="FZ357">
        <v>50</v>
      </c>
      <c r="GA357">
        <v>50</v>
      </c>
      <c r="GB357">
        <v>50</v>
      </c>
      <c r="GC357">
        <v>50</v>
      </c>
      <c r="GD357">
        <v>50</v>
      </c>
      <c r="GE357">
        <v>53</v>
      </c>
      <c r="GF357">
        <v>53</v>
      </c>
      <c r="GG357">
        <v>77</v>
      </c>
      <c r="GH357">
        <v>72</v>
      </c>
      <c r="GI357">
        <v>67</v>
      </c>
      <c r="GJ357">
        <v>76</v>
      </c>
      <c r="GK357">
        <v>74</v>
      </c>
      <c r="GL357">
        <v>50</v>
      </c>
      <c r="GM357">
        <v>50</v>
      </c>
      <c r="GN357">
        <v>50</v>
      </c>
      <c r="GO357">
        <v>50</v>
      </c>
      <c r="GP357">
        <v>50</v>
      </c>
      <c r="GQ357">
        <v>50</v>
      </c>
      <c r="GR357">
        <v>1.427</v>
      </c>
      <c r="GS357">
        <v>1.31</v>
      </c>
      <c r="GT357">
        <v>1.365</v>
      </c>
      <c r="GU357">
        <v>0.55400000000000005</v>
      </c>
      <c r="GV357">
        <v>0.78699999999999992</v>
      </c>
      <c r="GW357">
        <v>0.50800000000000001</v>
      </c>
      <c r="GX357">
        <v>0.56699999999999995</v>
      </c>
      <c r="GY357">
        <v>1.3919999999999999</v>
      </c>
      <c r="GZ357">
        <v>0.78200000000000003</v>
      </c>
      <c r="HA357">
        <v>0.74299999999999999</v>
      </c>
      <c r="HB357">
        <v>1.286</v>
      </c>
      <c r="HC357">
        <v>0.80499999999999994</v>
      </c>
      <c r="HD357">
        <v>1.02</v>
      </c>
      <c r="HE357">
        <v>0.745</v>
      </c>
      <c r="HF357">
        <v>1.3149999999999999</v>
      </c>
      <c r="HG357">
        <v>1</v>
      </c>
      <c r="HH357">
        <v>0.45200000000000001</v>
      </c>
      <c r="HI357">
        <v>0.56399999999999995</v>
      </c>
      <c r="HJ357">
        <v>7.5999999999999998E-2</v>
      </c>
      <c r="HK357">
        <v>3.6999999999999998E-2</v>
      </c>
      <c r="HL357">
        <v>0.51300000000000001</v>
      </c>
      <c r="HM357">
        <v>3.4000000000000002E-2</v>
      </c>
      <c r="HN357">
        <v>8.8999999999999996E-2</v>
      </c>
      <c r="HO357">
        <v>0.77300000000000002</v>
      </c>
      <c r="HP357">
        <v>0.625</v>
      </c>
      <c r="HQ357">
        <v>0.23799999999999999</v>
      </c>
      <c r="HR357">
        <v>0.71099999999999997</v>
      </c>
      <c r="HS357">
        <v>0.28899999999999998</v>
      </c>
      <c r="HT357">
        <v>0.54400000000000004</v>
      </c>
      <c r="HU357">
        <v>0.70399999999999996</v>
      </c>
      <c r="HV357">
        <v>0.06</v>
      </c>
      <c r="HW357">
        <v>0.47499999999999998</v>
      </c>
      <c r="HX357" s="40" t="s">
        <v>85</v>
      </c>
      <c r="HY357" s="35" t="s">
        <v>85</v>
      </c>
      <c r="HZ357" s="36" t="s">
        <v>85</v>
      </c>
      <c r="IA357" s="36" t="s">
        <v>85</v>
      </c>
      <c r="IB357" s="36" t="s">
        <v>85</v>
      </c>
      <c r="IC357" s="36" t="s">
        <v>85</v>
      </c>
      <c r="ID357" s="37" t="s">
        <v>85</v>
      </c>
      <c r="IE357" s="37" t="s">
        <v>85</v>
      </c>
      <c r="IF357" s="34" t="str">
        <f t="shared" si="41"/>
        <v/>
      </c>
      <c r="IG357" t="str">
        <f t="shared" si="42"/>
        <v/>
      </c>
      <c r="IH357" t="str">
        <f t="shared" si="43"/>
        <v/>
      </c>
      <c r="II357" t="str">
        <f t="shared" si="44"/>
        <v/>
      </c>
      <c r="IJ357" t="str">
        <f t="shared" si="45"/>
        <v/>
      </c>
      <c r="IK357" t="str">
        <f t="shared" si="46"/>
        <v/>
      </c>
      <c r="IL357" t="str">
        <f t="shared" si="47"/>
        <v/>
      </c>
      <c r="IM357" t="str">
        <f t="shared" si="48"/>
        <v/>
      </c>
    </row>
    <row r="358" spans="1:247" x14ac:dyDescent="0.25">
      <c r="A358" s="48">
        <v>145616</v>
      </c>
      <c r="E358" t="b">
        <v>1</v>
      </c>
      <c r="H358">
        <v>35</v>
      </c>
      <c r="J358" t="s">
        <v>42</v>
      </c>
      <c r="K358" t="b">
        <v>1</v>
      </c>
      <c r="N358" t="s">
        <v>43</v>
      </c>
      <c r="R358">
        <v>13.899999618530273</v>
      </c>
      <c r="S358">
        <v>0</v>
      </c>
      <c r="T358" t="b">
        <v>0</v>
      </c>
      <c r="U358">
        <v>43741.000243055554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10</v>
      </c>
      <c r="AC358">
        <v>10</v>
      </c>
      <c r="AD358">
        <v>9999</v>
      </c>
      <c r="AE358">
        <v>43691.000243055554</v>
      </c>
      <c r="AF358">
        <v>43741.000243055554</v>
      </c>
      <c r="AH358">
        <v>0</v>
      </c>
      <c r="AI358" t="s">
        <v>44</v>
      </c>
      <c r="AJ358">
        <v>164</v>
      </c>
      <c r="AK358">
        <v>120</v>
      </c>
      <c r="AL358">
        <v>90</v>
      </c>
      <c r="AM358">
        <v>978</v>
      </c>
      <c r="AN358">
        <v>879</v>
      </c>
      <c r="AO358">
        <v>433</v>
      </c>
      <c r="AP358">
        <v>30</v>
      </c>
      <c r="AQ358">
        <v>89</v>
      </c>
      <c r="AR358">
        <v>467</v>
      </c>
      <c r="AS358">
        <v>448</v>
      </c>
      <c r="AT358">
        <v>54</v>
      </c>
      <c r="AU358">
        <v>441</v>
      </c>
      <c r="AV358">
        <v>657</v>
      </c>
      <c r="AW358">
        <v>769</v>
      </c>
      <c r="AX358">
        <v>888</v>
      </c>
      <c r="AY358">
        <v>31</v>
      </c>
      <c r="AZ358">
        <v>68</v>
      </c>
      <c r="BA358">
        <v>95</v>
      </c>
      <c r="BB358">
        <v>62</v>
      </c>
      <c r="BC358">
        <v>54</v>
      </c>
      <c r="BD358">
        <v>69</v>
      </c>
      <c r="BE358">
        <v>93</v>
      </c>
      <c r="BF358">
        <v>100</v>
      </c>
      <c r="BG358">
        <v>100</v>
      </c>
      <c r="BH358">
        <v>100</v>
      </c>
      <c r="BI358">
        <v>100</v>
      </c>
      <c r="BJ358">
        <v>100</v>
      </c>
      <c r="BK358">
        <v>100</v>
      </c>
      <c r="BL358">
        <v>100</v>
      </c>
      <c r="BM358">
        <v>25</v>
      </c>
      <c r="BN358">
        <v>25</v>
      </c>
      <c r="BO358">
        <v>25</v>
      </c>
      <c r="BP358">
        <v>25</v>
      </c>
      <c r="BQ358">
        <v>0</v>
      </c>
      <c r="BR358">
        <v>2</v>
      </c>
      <c r="BS358">
        <v>0</v>
      </c>
      <c r="BT358">
        <v>2</v>
      </c>
      <c r="BU358">
        <v>0</v>
      </c>
      <c r="BV358">
        <v>1</v>
      </c>
      <c r="BW358">
        <v>1</v>
      </c>
      <c r="BX358">
        <v>2</v>
      </c>
      <c r="BY358">
        <v>0</v>
      </c>
      <c r="BZ358">
        <v>2</v>
      </c>
      <c r="CA358">
        <v>3</v>
      </c>
      <c r="CB358">
        <v>2</v>
      </c>
      <c r="CC358">
        <v>1</v>
      </c>
      <c r="CD358">
        <v>1</v>
      </c>
      <c r="CE358">
        <v>3</v>
      </c>
      <c r="CF358">
        <v>2</v>
      </c>
      <c r="CG358">
        <v>61</v>
      </c>
      <c r="CH358">
        <v>22</v>
      </c>
      <c r="CI358">
        <v>48</v>
      </c>
      <c r="CJ358">
        <v>45</v>
      </c>
      <c r="CK358">
        <v>45</v>
      </c>
      <c r="CL358">
        <v>87</v>
      </c>
      <c r="CM358">
        <v>3</v>
      </c>
      <c r="CN358">
        <v>55</v>
      </c>
      <c r="CO358">
        <v>2</v>
      </c>
      <c r="CP358">
        <v>67</v>
      </c>
      <c r="CQ358">
        <v>67</v>
      </c>
      <c r="CR358">
        <v>71</v>
      </c>
      <c r="CS358">
        <v>63</v>
      </c>
      <c r="CT358">
        <v>63</v>
      </c>
      <c r="CU358">
        <v>40</v>
      </c>
      <c r="CV358">
        <v>36</v>
      </c>
      <c r="CW358">
        <v>20</v>
      </c>
      <c r="CX358">
        <v>17</v>
      </c>
      <c r="CY358">
        <v>59</v>
      </c>
      <c r="CZ358">
        <v>60</v>
      </c>
      <c r="DA358">
        <v>50</v>
      </c>
      <c r="DB358">
        <v>72</v>
      </c>
      <c r="DC358">
        <v>32</v>
      </c>
      <c r="DD358">
        <v>58</v>
      </c>
      <c r="DE358">
        <v>67</v>
      </c>
      <c r="DF358">
        <v>62</v>
      </c>
      <c r="DG358">
        <v>100</v>
      </c>
      <c r="DH358">
        <v>25</v>
      </c>
      <c r="DI358">
        <v>95</v>
      </c>
      <c r="DJ358">
        <v>69</v>
      </c>
      <c r="DK358">
        <v>16</v>
      </c>
      <c r="DL358">
        <v>76</v>
      </c>
      <c r="DM358">
        <v>20</v>
      </c>
      <c r="DN358">
        <v>138</v>
      </c>
      <c r="DO358">
        <v>801</v>
      </c>
      <c r="DP358">
        <v>745</v>
      </c>
      <c r="DQ358">
        <v>969</v>
      </c>
      <c r="DR358">
        <v>677</v>
      </c>
      <c r="DS358">
        <v>2</v>
      </c>
      <c r="DT358">
        <v>894</v>
      </c>
      <c r="DU358">
        <v>568</v>
      </c>
      <c r="DV358">
        <v>282</v>
      </c>
      <c r="DW358">
        <v>199</v>
      </c>
      <c r="DX358">
        <v>336</v>
      </c>
      <c r="DY358">
        <v>478</v>
      </c>
      <c r="DZ358">
        <v>162</v>
      </c>
      <c r="EA358">
        <v>537</v>
      </c>
      <c r="EB358">
        <v>354</v>
      </c>
      <c r="EC358">
        <v>881</v>
      </c>
      <c r="ED358">
        <v>511</v>
      </c>
      <c r="EE358">
        <v>1000</v>
      </c>
      <c r="EF358">
        <v>440</v>
      </c>
      <c r="EG358">
        <v>548</v>
      </c>
      <c r="EH358">
        <v>536</v>
      </c>
      <c r="EI358">
        <v>108</v>
      </c>
      <c r="EJ358">
        <v>166</v>
      </c>
      <c r="EK358">
        <v>547</v>
      </c>
      <c r="EL358">
        <v>68</v>
      </c>
      <c r="EM358">
        <v>677</v>
      </c>
      <c r="EN358">
        <v>925</v>
      </c>
      <c r="EO358">
        <v>662</v>
      </c>
      <c r="EP358">
        <v>69</v>
      </c>
      <c r="EQ358">
        <v>723</v>
      </c>
      <c r="ER358">
        <v>604</v>
      </c>
      <c r="ES358">
        <v>912</v>
      </c>
      <c r="ET358">
        <v>866</v>
      </c>
      <c r="EU358">
        <v>658</v>
      </c>
      <c r="EV358">
        <v>895</v>
      </c>
      <c r="EW358">
        <v>709</v>
      </c>
      <c r="EX358">
        <v>175</v>
      </c>
      <c r="EY358">
        <v>452</v>
      </c>
      <c r="EZ358">
        <v>216</v>
      </c>
      <c r="FA358">
        <v>99</v>
      </c>
      <c r="FB358">
        <v>205</v>
      </c>
      <c r="FC358">
        <v>16</v>
      </c>
      <c r="FD358">
        <v>998</v>
      </c>
      <c r="FE358">
        <v>55</v>
      </c>
      <c r="FF358">
        <v>144</v>
      </c>
      <c r="FG358">
        <v>151</v>
      </c>
      <c r="FH358">
        <v>511</v>
      </c>
      <c r="FI358">
        <v>685</v>
      </c>
      <c r="FJ358">
        <v>50</v>
      </c>
      <c r="FK358">
        <v>50</v>
      </c>
      <c r="FL358">
        <v>50</v>
      </c>
      <c r="FM358">
        <v>50</v>
      </c>
      <c r="FN358">
        <v>73</v>
      </c>
      <c r="FO358">
        <v>72</v>
      </c>
      <c r="FP358">
        <v>59</v>
      </c>
      <c r="FQ358">
        <v>59</v>
      </c>
      <c r="FR358">
        <v>50</v>
      </c>
      <c r="FS358">
        <v>72</v>
      </c>
      <c r="FT358">
        <v>66</v>
      </c>
      <c r="FU358">
        <v>50</v>
      </c>
      <c r="FV358">
        <v>50</v>
      </c>
      <c r="FW358">
        <v>50</v>
      </c>
      <c r="FX358">
        <v>50</v>
      </c>
      <c r="FY358">
        <v>50</v>
      </c>
      <c r="FZ358">
        <v>50</v>
      </c>
      <c r="GA358">
        <v>50</v>
      </c>
      <c r="GB358">
        <v>50</v>
      </c>
      <c r="GC358">
        <v>50</v>
      </c>
      <c r="GD358">
        <v>50</v>
      </c>
      <c r="GE358">
        <v>51</v>
      </c>
      <c r="GF358">
        <v>80</v>
      </c>
      <c r="GG358">
        <v>58</v>
      </c>
      <c r="GH358">
        <v>51</v>
      </c>
      <c r="GI358">
        <v>62</v>
      </c>
      <c r="GJ358">
        <v>74</v>
      </c>
      <c r="GK358">
        <v>67</v>
      </c>
      <c r="GL358">
        <v>50</v>
      </c>
      <c r="GM358">
        <v>50</v>
      </c>
      <c r="GN358">
        <v>50</v>
      </c>
      <c r="GO358">
        <v>50</v>
      </c>
      <c r="GP358">
        <v>50</v>
      </c>
      <c r="GQ358">
        <v>50</v>
      </c>
      <c r="GR358">
        <v>1.0369999999999999</v>
      </c>
      <c r="GS358">
        <v>0.85399999999999998</v>
      </c>
      <c r="GT358">
        <v>1.381</v>
      </c>
      <c r="GU358">
        <v>1.0110000000000001</v>
      </c>
      <c r="GV358">
        <v>1.5</v>
      </c>
      <c r="GW358">
        <v>0.94</v>
      </c>
      <c r="GX358">
        <v>1.048</v>
      </c>
      <c r="GY358">
        <v>1.036</v>
      </c>
      <c r="GZ358">
        <v>0.60799999999999998</v>
      </c>
      <c r="HA358">
        <v>0.66600000000000004</v>
      </c>
      <c r="HB358">
        <v>1.0470000000000002</v>
      </c>
      <c r="HC358">
        <v>0.56800000000000006</v>
      </c>
      <c r="HD358">
        <v>1.177</v>
      </c>
      <c r="HE358">
        <v>1.425</v>
      </c>
      <c r="HF358">
        <v>1.1619999999999999</v>
      </c>
      <c r="HG358">
        <v>1</v>
      </c>
      <c r="HH358">
        <v>0.72299999999999998</v>
      </c>
      <c r="HI358">
        <v>0.60399999999999998</v>
      </c>
      <c r="HJ358">
        <v>0.91200000000000003</v>
      </c>
      <c r="HK358">
        <v>0.86599999999999999</v>
      </c>
      <c r="HL358">
        <v>0.65800000000000003</v>
      </c>
      <c r="HM358">
        <v>0.89500000000000002</v>
      </c>
      <c r="HN358">
        <v>0.70899999999999996</v>
      </c>
      <c r="HO358">
        <v>0.17499999999999999</v>
      </c>
      <c r="HP358">
        <v>0.45200000000000001</v>
      </c>
      <c r="HQ358">
        <v>0.216</v>
      </c>
      <c r="HR358">
        <v>9.9000000000000005E-2</v>
      </c>
      <c r="HS358">
        <v>0.20499999999999999</v>
      </c>
      <c r="HT358">
        <v>1.6E-2</v>
      </c>
      <c r="HU358">
        <v>0.998</v>
      </c>
      <c r="HV358">
        <v>5.5E-2</v>
      </c>
      <c r="HW358">
        <v>0.14399999999999999</v>
      </c>
      <c r="HX358" s="40" t="s">
        <v>85</v>
      </c>
      <c r="HY358" s="35" t="s">
        <v>85</v>
      </c>
      <c r="HZ358" s="36" t="s">
        <v>85</v>
      </c>
      <c r="IA358" s="36" t="s">
        <v>85</v>
      </c>
      <c r="IB358" s="36" t="s">
        <v>85</v>
      </c>
      <c r="IC358" s="36" t="s">
        <v>85</v>
      </c>
      <c r="ID358" s="37" t="s">
        <v>85</v>
      </c>
      <c r="IE358" s="37" t="s">
        <v>85</v>
      </c>
      <c r="IF358" s="34" t="str">
        <f t="shared" si="41"/>
        <v/>
      </c>
      <c r="IG358" t="str">
        <f t="shared" si="42"/>
        <v/>
      </c>
      <c r="IH358" t="str">
        <f t="shared" si="43"/>
        <v/>
      </c>
      <c r="II358" t="str">
        <f t="shared" si="44"/>
        <v/>
      </c>
      <c r="IJ358" t="str">
        <f t="shared" si="45"/>
        <v/>
      </c>
      <c r="IK358" t="str">
        <f t="shared" si="46"/>
        <v/>
      </c>
      <c r="IL358" t="str">
        <f t="shared" si="47"/>
        <v/>
      </c>
      <c r="IM358" t="str">
        <f t="shared" si="48"/>
        <v/>
      </c>
    </row>
    <row r="359" spans="1:247" x14ac:dyDescent="0.25">
      <c r="A359" s="48">
        <v>145617</v>
      </c>
      <c r="E359" t="b">
        <v>1</v>
      </c>
      <c r="H359">
        <v>35</v>
      </c>
      <c r="J359" t="s">
        <v>42</v>
      </c>
      <c r="K359" t="b">
        <v>1</v>
      </c>
      <c r="N359" t="s">
        <v>43</v>
      </c>
      <c r="R359">
        <v>5.559999942779541</v>
      </c>
      <c r="S359">
        <v>0</v>
      </c>
      <c r="T359" t="b">
        <v>0</v>
      </c>
      <c r="U359">
        <v>43741.000243055554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10</v>
      </c>
      <c r="AC359">
        <v>10</v>
      </c>
      <c r="AD359">
        <v>9999</v>
      </c>
      <c r="AE359">
        <v>43691.000243055554</v>
      </c>
      <c r="AF359">
        <v>43741.000243055554</v>
      </c>
      <c r="AH359">
        <v>0</v>
      </c>
      <c r="AI359" t="s">
        <v>44</v>
      </c>
      <c r="AJ359">
        <v>394</v>
      </c>
      <c r="AK359">
        <v>620</v>
      </c>
      <c r="AL359">
        <v>776</v>
      </c>
      <c r="AM359">
        <v>920</v>
      </c>
      <c r="AN359">
        <v>726</v>
      </c>
      <c r="AO359">
        <v>721</v>
      </c>
      <c r="AP359">
        <v>351</v>
      </c>
      <c r="AQ359">
        <v>869</v>
      </c>
      <c r="AR359">
        <v>197</v>
      </c>
      <c r="AS359">
        <v>403</v>
      </c>
      <c r="AT359">
        <v>36</v>
      </c>
      <c r="AU359">
        <v>795</v>
      </c>
      <c r="AV359">
        <v>767</v>
      </c>
      <c r="AW359">
        <v>900</v>
      </c>
      <c r="AX359">
        <v>560</v>
      </c>
      <c r="AY359">
        <v>345</v>
      </c>
      <c r="AZ359">
        <v>93</v>
      </c>
      <c r="BA359">
        <v>59</v>
      </c>
      <c r="BB359">
        <v>73</v>
      </c>
      <c r="BC359">
        <v>80</v>
      </c>
      <c r="BD359">
        <v>63</v>
      </c>
      <c r="BE359">
        <v>62</v>
      </c>
      <c r="BF359">
        <v>100</v>
      </c>
      <c r="BG359">
        <v>100</v>
      </c>
      <c r="BH359">
        <v>100</v>
      </c>
      <c r="BI359">
        <v>100</v>
      </c>
      <c r="BJ359">
        <v>100</v>
      </c>
      <c r="BK359">
        <v>100</v>
      </c>
      <c r="BL359">
        <v>100</v>
      </c>
      <c r="BM359">
        <v>25</v>
      </c>
      <c r="BN359">
        <v>25</v>
      </c>
      <c r="BO359">
        <v>25</v>
      </c>
      <c r="BP359">
        <v>25</v>
      </c>
      <c r="BQ359">
        <v>3</v>
      </c>
      <c r="BR359">
        <v>1</v>
      </c>
      <c r="BS359">
        <v>1</v>
      </c>
      <c r="BT359">
        <v>0</v>
      </c>
      <c r="BU359">
        <v>2</v>
      </c>
      <c r="BV359">
        <v>2</v>
      </c>
      <c r="BW359">
        <v>0</v>
      </c>
      <c r="BX359">
        <v>1</v>
      </c>
      <c r="BY359">
        <v>1</v>
      </c>
      <c r="BZ359">
        <v>2</v>
      </c>
      <c r="CA359">
        <v>3</v>
      </c>
      <c r="CB359">
        <v>3</v>
      </c>
      <c r="CC359">
        <v>2</v>
      </c>
      <c r="CD359">
        <v>1</v>
      </c>
      <c r="CE359">
        <v>0</v>
      </c>
      <c r="CF359">
        <v>1</v>
      </c>
      <c r="CG359">
        <v>1</v>
      </c>
      <c r="CH359">
        <v>77</v>
      </c>
      <c r="CI359">
        <v>4</v>
      </c>
      <c r="CJ359">
        <v>35</v>
      </c>
      <c r="CK359">
        <v>16</v>
      </c>
      <c r="CL359">
        <v>20</v>
      </c>
      <c r="CM359">
        <v>44</v>
      </c>
      <c r="CN359">
        <v>78</v>
      </c>
      <c r="CO359">
        <v>50</v>
      </c>
      <c r="CP359">
        <v>50</v>
      </c>
      <c r="CQ359">
        <v>31</v>
      </c>
      <c r="CR359">
        <v>69</v>
      </c>
      <c r="CS359">
        <v>14</v>
      </c>
      <c r="CT359">
        <v>49</v>
      </c>
      <c r="CU359">
        <v>44</v>
      </c>
      <c r="CV359">
        <v>2</v>
      </c>
      <c r="CW359">
        <v>93</v>
      </c>
      <c r="CX359">
        <v>68</v>
      </c>
      <c r="CY359">
        <v>37</v>
      </c>
      <c r="CZ359">
        <v>40</v>
      </c>
      <c r="DA359">
        <v>82</v>
      </c>
      <c r="DB359">
        <v>27</v>
      </c>
      <c r="DC359">
        <v>45</v>
      </c>
      <c r="DD359">
        <v>84</v>
      </c>
      <c r="DE359">
        <v>32</v>
      </c>
      <c r="DF359">
        <v>45</v>
      </c>
      <c r="DG359">
        <v>6</v>
      </c>
      <c r="DH359">
        <v>76</v>
      </c>
      <c r="DI359">
        <v>87</v>
      </c>
      <c r="DJ359">
        <v>76</v>
      </c>
      <c r="DK359">
        <v>5</v>
      </c>
      <c r="DL359">
        <v>67</v>
      </c>
      <c r="DM359">
        <v>491</v>
      </c>
      <c r="DN359">
        <v>399</v>
      </c>
      <c r="DO359">
        <v>101</v>
      </c>
      <c r="DP359">
        <v>973</v>
      </c>
      <c r="DQ359">
        <v>993</v>
      </c>
      <c r="DR359">
        <v>89</v>
      </c>
      <c r="DS359">
        <v>119</v>
      </c>
      <c r="DT359">
        <v>869</v>
      </c>
      <c r="DU359">
        <v>334</v>
      </c>
      <c r="DV359">
        <v>65</v>
      </c>
      <c r="DW359">
        <v>236</v>
      </c>
      <c r="DX359">
        <v>547</v>
      </c>
      <c r="DY359">
        <v>392</v>
      </c>
      <c r="DZ359">
        <v>419</v>
      </c>
      <c r="EA359">
        <v>927</v>
      </c>
      <c r="EB359">
        <v>718</v>
      </c>
      <c r="EC359">
        <v>281</v>
      </c>
      <c r="ED359">
        <v>24</v>
      </c>
      <c r="EE359">
        <v>556</v>
      </c>
      <c r="EF359">
        <v>460</v>
      </c>
      <c r="EG359">
        <v>615</v>
      </c>
      <c r="EH359">
        <v>647</v>
      </c>
      <c r="EI359">
        <v>662</v>
      </c>
      <c r="EJ359">
        <v>111</v>
      </c>
      <c r="EK359">
        <v>692</v>
      </c>
      <c r="EL359">
        <v>714</v>
      </c>
      <c r="EM359">
        <v>872</v>
      </c>
      <c r="EN359">
        <v>77</v>
      </c>
      <c r="EO359">
        <v>819</v>
      </c>
      <c r="EP359">
        <v>920</v>
      </c>
      <c r="EQ359">
        <v>432</v>
      </c>
      <c r="ER359">
        <v>884</v>
      </c>
      <c r="ES359">
        <v>739</v>
      </c>
      <c r="ET359">
        <v>372</v>
      </c>
      <c r="EU359">
        <v>676</v>
      </c>
      <c r="EV359">
        <v>599</v>
      </c>
      <c r="EW359">
        <v>665</v>
      </c>
      <c r="EX359">
        <v>692</v>
      </c>
      <c r="EY359">
        <v>816</v>
      </c>
      <c r="EZ359">
        <v>104</v>
      </c>
      <c r="FA359">
        <v>531</v>
      </c>
      <c r="FB359">
        <v>211</v>
      </c>
      <c r="FC359">
        <v>8</v>
      </c>
      <c r="FD359">
        <v>197</v>
      </c>
      <c r="FE359">
        <v>816</v>
      </c>
      <c r="FF359">
        <v>944</v>
      </c>
      <c r="FG359">
        <v>542</v>
      </c>
      <c r="FH359">
        <v>956</v>
      </c>
      <c r="FI359">
        <v>158</v>
      </c>
      <c r="FJ359">
        <v>50</v>
      </c>
      <c r="FK359">
        <v>50</v>
      </c>
      <c r="FL359">
        <v>50</v>
      </c>
      <c r="FM359">
        <v>50</v>
      </c>
      <c r="FN359">
        <v>72</v>
      </c>
      <c r="FO359">
        <v>62</v>
      </c>
      <c r="FP359">
        <v>61</v>
      </c>
      <c r="FQ359">
        <v>67</v>
      </c>
      <c r="FR359">
        <v>73</v>
      </c>
      <c r="FS359">
        <v>52</v>
      </c>
      <c r="FT359">
        <v>73</v>
      </c>
      <c r="FU359">
        <v>50</v>
      </c>
      <c r="FV359">
        <v>50</v>
      </c>
      <c r="FW359">
        <v>50</v>
      </c>
      <c r="FX359">
        <v>50</v>
      </c>
      <c r="FY359">
        <v>50</v>
      </c>
      <c r="FZ359">
        <v>50</v>
      </c>
      <c r="GA359">
        <v>50</v>
      </c>
      <c r="GB359">
        <v>50</v>
      </c>
      <c r="GC359">
        <v>50</v>
      </c>
      <c r="GD359">
        <v>50</v>
      </c>
      <c r="GE359">
        <v>79</v>
      </c>
      <c r="GF359">
        <v>50</v>
      </c>
      <c r="GG359">
        <v>73</v>
      </c>
      <c r="GH359">
        <v>53</v>
      </c>
      <c r="GI359">
        <v>61</v>
      </c>
      <c r="GJ359">
        <v>73</v>
      </c>
      <c r="GK359">
        <v>66</v>
      </c>
      <c r="GL359">
        <v>50</v>
      </c>
      <c r="GM359">
        <v>50</v>
      </c>
      <c r="GN359">
        <v>50</v>
      </c>
      <c r="GO359">
        <v>50</v>
      </c>
      <c r="GP359">
        <v>50</v>
      </c>
      <c r="GQ359">
        <v>50</v>
      </c>
      <c r="GR359">
        <v>1.427</v>
      </c>
      <c r="GS359">
        <v>1.218</v>
      </c>
      <c r="GT359">
        <v>0.78100000000000003</v>
      </c>
      <c r="GU359">
        <v>0.52400000000000002</v>
      </c>
      <c r="GV359">
        <v>1.056</v>
      </c>
      <c r="GW359">
        <v>0.96</v>
      </c>
      <c r="GX359">
        <v>1.115</v>
      </c>
      <c r="GY359">
        <v>1.147</v>
      </c>
      <c r="GZ359">
        <v>1.1619999999999999</v>
      </c>
      <c r="HA359">
        <v>0.61099999999999999</v>
      </c>
      <c r="HB359">
        <v>1.1919999999999999</v>
      </c>
      <c r="HC359">
        <v>1.214</v>
      </c>
      <c r="HD359">
        <v>1.3719999999999999</v>
      </c>
      <c r="HE359">
        <v>0.57699999999999996</v>
      </c>
      <c r="HF359">
        <v>1.319</v>
      </c>
      <c r="HG359">
        <v>2</v>
      </c>
      <c r="HH359">
        <v>0.432</v>
      </c>
      <c r="HI359">
        <v>0.88400000000000001</v>
      </c>
      <c r="HJ359">
        <v>0.73899999999999999</v>
      </c>
      <c r="HK359">
        <v>0.372</v>
      </c>
      <c r="HL359">
        <v>0.67600000000000005</v>
      </c>
      <c r="HM359">
        <v>0.59899999999999998</v>
      </c>
      <c r="HN359">
        <v>0.66500000000000004</v>
      </c>
      <c r="HO359">
        <v>0.69199999999999995</v>
      </c>
      <c r="HP359">
        <v>0.81599999999999995</v>
      </c>
      <c r="HQ359">
        <v>0.104</v>
      </c>
      <c r="HR359">
        <v>0.53100000000000003</v>
      </c>
      <c r="HS359">
        <v>0.21099999999999999</v>
      </c>
      <c r="HT359">
        <v>8.0000000000000002E-3</v>
      </c>
      <c r="HU359">
        <v>0.19700000000000001</v>
      </c>
      <c r="HV359">
        <v>0.81599999999999995</v>
      </c>
      <c r="HW359">
        <v>0.94399999999999995</v>
      </c>
      <c r="HX359" s="40" t="s">
        <v>85</v>
      </c>
      <c r="HY359" s="35" t="s">
        <v>85</v>
      </c>
      <c r="HZ359" s="36" t="s">
        <v>85</v>
      </c>
      <c r="IA359" s="36" t="s">
        <v>85</v>
      </c>
      <c r="IB359" s="36">
        <v>67</v>
      </c>
      <c r="IC359" s="36" t="s">
        <v>85</v>
      </c>
      <c r="ID359" s="37" t="s">
        <v>85</v>
      </c>
      <c r="IE359" s="37" t="s">
        <v>85</v>
      </c>
      <c r="IF359" s="34" t="str">
        <f t="shared" si="41"/>
        <v/>
      </c>
      <c r="IG359" t="str">
        <f t="shared" si="42"/>
        <v/>
      </c>
      <c r="IH359" t="str">
        <f t="shared" si="43"/>
        <v/>
      </c>
      <c r="II359" t="str">
        <f t="shared" si="44"/>
        <v/>
      </c>
      <c r="IJ359">
        <f t="shared" si="45"/>
        <v>138</v>
      </c>
      <c r="IK359" t="str">
        <f t="shared" si="46"/>
        <v/>
      </c>
      <c r="IL359" t="str">
        <f t="shared" si="47"/>
        <v/>
      </c>
      <c r="IM359" t="str">
        <f t="shared" si="48"/>
        <v/>
      </c>
    </row>
    <row r="360" spans="1:247" x14ac:dyDescent="0.25">
      <c r="A360" s="48">
        <v>125711</v>
      </c>
      <c r="E360" t="b">
        <v>0</v>
      </c>
      <c r="H360">
        <v>40</v>
      </c>
      <c r="J360" t="s">
        <v>46</v>
      </c>
      <c r="K360" t="b">
        <v>1</v>
      </c>
      <c r="N360" t="s">
        <v>43</v>
      </c>
      <c r="R360">
        <v>5.559999942779541</v>
      </c>
      <c r="S360">
        <v>8.0000000000000002E-3</v>
      </c>
      <c r="T360" t="b">
        <v>0</v>
      </c>
      <c r="U360">
        <v>43748.000243055554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5</v>
      </c>
      <c r="AC360">
        <v>5</v>
      </c>
      <c r="AD360">
        <v>9999</v>
      </c>
      <c r="AE360">
        <v>43691.000243055554</v>
      </c>
      <c r="AF360">
        <v>43748.000243055554</v>
      </c>
      <c r="AH360">
        <v>8.0000000000000002E-3</v>
      </c>
      <c r="AI360" t="s">
        <v>44</v>
      </c>
      <c r="AJ360">
        <v>330</v>
      </c>
      <c r="AK360">
        <v>697</v>
      </c>
      <c r="AL360">
        <v>349</v>
      </c>
      <c r="AM360">
        <v>693</v>
      </c>
      <c r="AN360">
        <v>898</v>
      </c>
      <c r="AO360">
        <v>432</v>
      </c>
      <c r="AP360">
        <v>450</v>
      </c>
      <c r="AQ360">
        <v>489</v>
      </c>
      <c r="AR360">
        <v>743</v>
      </c>
      <c r="AS360">
        <v>905</v>
      </c>
      <c r="AT360">
        <v>962</v>
      </c>
      <c r="AU360">
        <v>475</v>
      </c>
      <c r="AV360">
        <v>719</v>
      </c>
      <c r="AW360">
        <v>564</v>
      </c>
      <c r="AX360">
        <v>972</v>
      </c>
      <c r="AY360">
        <v>904</v>
      </c>
      <c r="AZ360">
        <v>87</v>
      </c>
      <c r="BA360">
        <v>100</v>
      </c>
      <c r="BB360">
        <v>76</v>
      </c>
      <c r="BC360">
        <v>92</v>
      </c>
      <c r="BD360">
        <v>87</v>
      </c>
      <c r="BE360">
        <v>66</v>
      </c>
      <c r="BF360">
        <v>100</v>
      </c>
      <c r="BG360">
        <v>100</v>
      </c>
      <c r="BH360">
        <v>100</v>
      </c>
      <c r="BI360">
        <v>100</v>
      </c>
      <c r="BJ360">
        <v>100</v>
      </c>
      <c r="BK360">
        <v>100</v>
      </c>
      <c r="BL360">
        <v>100</v>
      </c>
      <c r="BM360">
        <v>25</v>
      </c>
      <c r="BN360">
        <v>25</v>
      </c>
      <c r="BO360">
        <v>25</v>
      </c>
      <c r="BP360">
        <v>25</v>
      </c>
      <c r="BQ360">
        <v>3</v>
      </c>
      <c r="BR360">
        <v>0</v>
      </c>
      <c r="BS360">
        <v>2</v>
      </c>
      <c r="BT360">
        <v>2</v>
      </c>
      <c r="BU360">
        <v>1</v>
      </c>
      <c r="BV360">
        <v>0</v>
      </c>
      <c r="BW360">
        <v>3</v>
      </c>
      <c r="BX360">
        <v>2</v>
      </c>
      <c r="BY360">
        <v>3</v>
      </c>
      <c r="BZ360">
        <v>1</v>
      </c>
      <c r="CA360">
        <v>0</v>
      </c>
      <c r="CB360">
        <v>0</v>
      </c>
      <c r="CC360">
        <v>0</v>
      </c>
      <c r="CD360">
        <v>2</v>
      </c>
      <c r="CE360">
        <v>2</v>
      </c>
      <c r="CF360">
        <v>2</v>
      </c>
      <c r="CG360">
        <v>92</v>
      </c>
      <c r="CH360">
        <v>78</v>
      </c>
      <c r="CI360">
        <v>68</v>
      </c>
      <c r="CJ360">
        <v>95</v>
      </c>
      <c r="CK360">
        <v>98</v>
      </c>
      <c r="CL360">
        <v>75</v>
      </c>
      <c r="CM360">
        <v>85</v>
      </c>
      <c r="CN360">
        <v>61</v>
      </c>
      <c r="CO360">
        <v>75</v>
      </c>
      <c r="CP360">
        <v>14</v>
      </c>
      <c r="CQ360">
        <v>99</v>
      </c>
      <c r="CR360">
        <v>98</v>
      </c>
      <c r="CS360">
        <v>36</v>
      </c>
      <c r="CT360">
        <v>4</v>
      </c>
      <c r="CU360">
        <v>76</v>
      </c>
      <c r="CV360">
        <v>79</v>
      </c>
      <c r="CW360">
        <v>61</v>
      </c>
      <c r="CX360">
        <v>11</v>
      </c>
      <c r="CY360">
        <v>95</v>
      </c>
      <c r="CZ360">
        <v>69</v>
      </c>
      <c r="DA360">
        <v>74</v>
      </c>
      <c r="DB360">
        <v>25</v>
      </c>
      <c r="DC360">
        <v>97</v>
      </c>
      <c r="DD360">
        <v>30</v>
      </c>
      <c r="DE360">
        <v>31</v>
      </c>
      <c r="DF360">
        <v>37</v>
      </c>
      <c r="DG360">
        <v>84</v>
      </c>
      <c r="DH360">
        <v>43</v>
      </c>
      <c r="DI360">
        <v>86</v>
      </c>
      <c r="DJ360">
        <v>28</v>
      </c>
      <c r="DK360">
        <v>33</v>
      </c>
      <c r="DL360">
        <v>51</v>
      </c>
      <c r="DM360">
        <v>114</v>
      </c>
      <c r="DN360">
        <v>873</v>
      </c>
      <c r="DO360">
        <v>181</v>
      </c>
      <c r="DP360">
        <v>808</v>
      </c>
      <c r="DQ360">
        <v>960</v>
      </c>
      <c r="DR360">
        <v>562</v>
      </c>
      <c r="DS360">
        <v>484</v>
      </c>
      <c r="DT360">
        <v>21</v>
      </c>
      <c r="DU360">
        <v>972</v>
      </c>
      <c r="DV360">
        <v>321</v>
      </c>
      <c r="DW360">
        <v>612</v>
      </c>
      <c r="DX360">
        <v>128</v>
      </c>
      <c r="DY360">
        <v>997</v>
      </c>
      <c r="DZ360">
        <v>552</v>
      </c>
      <c r="EA360">
        <v>589</v>
      </c>
      <c r="EB360">
        <v>125</v>
      </c>
      <c r="EC360">
        <v>208</v>
      </c>
      <c r="ED360">
        <v>973</v>
      </c>
      <c r="EE360">
        <v>105</v>
      </c>
      <c r="EF360">
        <v>426</v>
      </c>
      <c r="EG360">
        <v>288</v>
      </c>
      <c r="EH360">
        <v>772</v>
      </c>
      <c r="EI360">
        <v>886</v>
      </c>
      <c r="EJ360">
        <v>647</v>
      </c>
      <c r="EK360">
        <v>173</v>
      </c>
      <c r="EL360">
        <v>960</v>
      </c>
      <c r="EM360">
        <v>335</v>
      </c>
      <c r="EN360">
        <v>258</v>
      </c>
      <c r="EO360">
        <v>654</v>
      </c>
      <c r="EP360">
        <v>587</v>
      </c>
      <c r="EQ360">
        <v>556</v>
      </c>
      <c r="ER360">
        <v>367</v>
      </c>
      <c r="ES360">
        <v>319</v>
      </c>
      <c r="ET360">
        <v>947</v>
      </c>
      <c r="EU360">
        <v>986</v>
      </c>
      <c r="EV360">
        <v>713</v>
      </c>
      <c r="EW360">
        <v>727</v>
      </c>
      <c r="EX360">
        <v>533</v>
      </c>
      <c r="EY360">
        <v>370</v>
      </c>
      <c r="EZ360">
        <v>934</v>
      </c>
      <c r="FA360">
        <v>819</v>
      </c>
      <c r="FB360">
        <v>319</v>
      </c>
      <c r="FC360">
        <v>284</v>
      </c>
      <c r="FD360">
        <v>658</v>
      </c>
      <c r="FE360">
        <v>790</v>
      </c>
      <c r="FF360">
        <v>935</v>
      </c>
      <c r="FG360">
        <v>36</v>
      </c>
      <c r="FH360">
        <v>864</v>
      </c>
      <c r="FI360">
        <v>949</v>
      </c>
      <c r="FJ360">
        <v>50</v>
      </c>
      <c r="FK360">
        <v>50</v>
      </c>
      <c r="FL360">
        <v>50</v>
      </c>
      <c r="FM360">
        <v>50</v>
      </c>
      <c r="FN360">
        <v>57</v>
      </c>
      <c r="FO360">
        <v>77</v>
      </c>
      <c r="FP360">
        <v>65</v>
      </c>
      <c r="FQ360">
        <v>60</v>
      </c>
      <c r="FR360">
        <v>53</v>
      </c>
      <c r="FS360">
        <v>70</v>
      </c>
      <c r="FT360">
        <v>54</v>
      </c>
      <c r="FU360">
        <v>50</v>
      </c>
      <c r="FV360">
        <v>50</v>
      </c>
      <c r="FW360">
        <v>50</v>
      </c>
      <c r="FX360">
        <v>50</v>
      </c>
      <c r="FY360">
        <v>50</v>
      </c>
      <c r="FZ360">
        <v>50</v>
      </c>
      <c r="GA360">
        <v>50</v>
      </c>
      <c r="GB360">
        <v>50</v>
      </c>
      <c r="GC360">
        <v>50</v>
      </c>
      <c r="GD360">
        <v>50</v>
      </c>
      <c r="GE360">
        <v>75</v>
      </c>
      <c r="GF360">
        <v>76</v>
      </c>
      <c r="GG360">
        <v>78</v>
      </c>
      <c r="GH360">
        <v>61</v>
      </c>
      <c r="GI360">
        <v>75</v>
      </c>
      <c r="GJ360">
        <v>64</v>
      </c>
      <c r="GK360">
        <v>72</v>
      </c>
      <c r="GL360">
        <v>50</v>
      </c>
      <c r="GM360">
        <v>50</v>
      </c>
      <c r="GN360">
        <v>50</v>
      </c>
      <c r="GO360">
        <v>50</v>
      </c>
      <c r="GP360">
        <v>50</v>
      </c>
      <c r="GQ360">
        <v>50</v>
      </c>
      <c r="GR360">
        <v>1.089</v>
      </c>
      <c r="GS360">
        <v>0.625</v>
      </c>
      <c r="GT360">
        <v>0.70799999999999996</v>
      </c>
      <c r="GU360">
        <v>1.4729999999999999</v>
      </c>
      <c r="GV360">
        <v>0.60499999999999998</v>
      </c>
      <c r="GW360">
        <v>0.92599999999999993</v>
      </c>
      <c r="GX360">
        <v>0.78800000000000003</v>
      </c>
      <c r="GY360">
        <v>1.272</v>
      </c>
      <c r="GZ360">
        <v>1.3860000000000001</v>
      </c>
      <c r="HA360">
        <v>1.147</v>
      </c>
      <c r="HB360">
        <v>0.67300000000000004</v>
      </c>
      <c r="HC360">
        <v>1.46</v>
      </c>
      <c r="HD360">
        <v>0.83499999999999996</v>
      </c>
      <c r="HE360">
        <v>0.75800000000000001</v>
      </c>
      <c r="HF360">
        <v>1.1539999999999999</v>
      </c>
      <c r="HG360">
        <v>1</v>
      </c>
      <c r="HH360">
        <v>0.55600000000000005</v>
      </c>
      <c r="HI360">
        <v>0.36699999999999999</v>
      </c>
      <c r="HJ360">
        <v>0.31900000000000001</v>
      </c>
      <c r="HK360">
        <v>0.94699999999999995</v>
      </c>
      <c r="HL360">
        <v>0.98599999999999999</v>
      </c>
      <c r="HM360">
        <v>0.71299999999999997</v>
      </c>
      <c r="HN360">
        <v>0.72699999999999998</v>
      </c>
      <c r="HO360">
        <v>0.53300000000000003</v>
      </c>
      <c r="HP360">
        <v>0.37</v>
      </c>
      <c r="HQ360">
        <v>0.93400000000000005</v>
      </c>
      <c r="HR360">
        <v>0.81899999999999995</v>
      </c>
      <c r="HS360">
        <v>0.31900000000000001</v>
      </c>
      <c r="HT360">
        <v>0.28399999999999997</v>
      </c>
      <c r="HU360">
        <v>0.65800000000000003</v>
      </c>
      <c r="HV360">
        <v>0.79</v>
      </c>
      <c r="HW360">
        <v>0.93500000000000005</v>
      </c>
      <c r="HX360" s="40" t="s">
        <v>85</v>
      </c>
      <c r="HY360" s="35" t="s">
        <v>85</v>
      </c>
      <c r="HZ360" s="36" t="s">
        <v>85</v>
      </c>
      <c r="IA360" s="36" t="s">
        <v>85</v>
      </c>
      <c r="IB360" s="36" t="s">
        <v>85</v>
      </c>
      <c r="IC360" s="36" t="s">
        <v>85</v>
      </c>
      <c r="ID360" s="37" t="s">
        <v>85</v>
      </c>
      <c r="IE360" s="37" t="s">
        <v>85</v>
      </c>
      <c r="IF360" s="34" t="str">
        <f t="shared" si="41"/>
        <v/>
      </c>
      <c r="IG360" t="str">
        <f t="shared" si="42"/>
        <v/>
      </c>
      <c r="IH360" t="str">
        <f t="shared" si="43"/>
        <v/>
      </c>
      <c r="II360" t="str">
        <f t="shared" si="44"/>
        <v/>
      </c>
      <c r="IJ360" t="str">
        <f t="shared" si="45"/>
        <v/>
      </c>
      <c r="IK360" t="str">
        <f t="shared" si="46"/>
        <v/>
      </c>
      <c r="IL360" t="str">
        <f t="shared" si="47"/>
        <v/>
      </c>
      <c r="IM360" t="str">
        <f t="shared" si="48"/>
        <v/>
      </c>
    </row>
    <row r="361" spans="1:247" x14ac:dyDescent="0.25">
      <c r="A361" s="48">
        <v>144159</v>
      </c>
      <c r="E361" t="b">
        <v>0</v>
      </c>
      <c r="H361">
        <v>50</v>
      </c>
      <c r="J361" t="s">
        <v>42</v>
      </c>
      <c r="K361" t="b">
        <v>1</v>
      </c>
      <c r="N361" t="s">
        <v>43</v>
      </c>
      <c r="R361">
        <v>0</v>
      </c>
      <c r="S361">
        <v>0</v>
      </c>
      <c r="T361" t="b">
        <v>0</v>
      </c>
      <c r="U361">
        <v>43762.000243055554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20</v>
      </c>
      <c r="AC361">
        <v>20</v>
      </c>
      <c r="AD361">
        <v>9999</v>
      </c>
      <c r="AE361">
        <v>43691.000243055554</v>
      </c>
      <c r="AF361">
        <v>43762.000243055554</v>
      </c>
      <c r="AH361">
        <v>0</v>
      </c>
      <c r="AI361" t="s">
        <v>44</v>
      </c>
      <c r="AJ361">
        <v>618</v>
      </c>
      <c r="AK361">
        <v>606</v>
      </c>
      <c r="AL361">
        <v>146</v>
      </c>
      <c r="AM361">
        <v>770</v>
      </c>
      <c r="AN361">
        <v>433</v>
      </c>
      <c r="AO361">
        <v>448</v>
      </c>
      <c r="AP361">
        <v>529</v>
      </c>
      <c r="AQ361">
        <v>229</v>
      </c>
      <c r="AR361">
        <v>455</v>
      </c>
      <c r="AS361">
        <v>339</v>
      </c>
      <c r="AT361">
        <v>61</v>
      </c>
      <c r="AU361">
        <v>212</v>
      </c>
      <c r="AV361">
        <v>150</v>
      </c>
      <c r="AW361">
        <v>884</v>
      </c>
      <c r="AX361">
        <v>947</v>
      </c>
      <c r="AY361">
        <v>669</v>
      </c>
      <c r="AZ361">
        <v>94</v>
      </c>
      <c r="BA361">
        <v>90</v>
      </c>
      <c r="BB361">
        <v>89</v>
      </c>
      <c r="BC361">
        <v>74</v>
      </c>
      <c r="BD361">
        <v>92</v>
      </c>
      <c r="BE361">
        <v>53</v>
      </c>
      <c r="BF361">
        <v>100</v>
      </c>
      <c r="BG361">
        <v>100</v>
      </c>
      <c r="BH361">
        <v>100</v>
      </c>
      <c r="BI361">
        <v>100</v>
      </c>
      <c r="BJ361">
        <v>100</v>
      </c>
      <c r="BK361">
        <v>100</v>
      </c>
      <c r="BL361">
        <v>100</v>
      </c>
      <c r="BM361">
        <v>25</v>
      </c>
      <c r="BN361">
        <v>25</v>
      </c>
      <c r="BO361">
        <v>25</v>
      </c>
      <c r="BP361">
        <v>25</v>
      </c>
      <c r="BQ361">
        <v>0</v>
      </c>
      <c r="BR361">
        <v>0</v>
      </c>
      <c r="BS361">
        <v>3</v>
      </c>
      <c r="BT361">
        <v>1</v>
      </c>
      <c r="BU361">
        <v>1</v>
      </c>
      <c r="BV361">
        <v>0</v>
      </c>
      <c r="BW361">
        <v>0</v>
      </c>
      <c r="BX361">
        <v>0</v>
      </c>
      <c r="BY361">
        <v>0</v>
      </c>
      <c r="BZ361">
        <v>1</v>
      </c>
      <c r="CA361">
        <v>0</v>
      </c>
      <c r="CB361">
        <v>2</v>
      </c>
      <c r="CC361">
        <v>2</v>
      </c>
      <c r="CD361">
        <v>1</v>
      </c>
      <c r="CE361">
        <v>2</v>
      </c>
      <c r="CF361">
        <v>2</v>
      </c>
      <c r="CG361">
        <v>97</v>
      </c>
      <c r="CH361">
        <v>78</v>
      </c>
      <c r="CI361">
        <v>88</v>
      </c>
      <c r="CJ361">
        <v>69</v>
      </c>
      <c r="CK361">
        <v>25</v>
      </c>
      <c r="CL361">
        <v>8</v>
      </c>
      <c r="CM361">
        <v>75</v>
      </c>
      <c r="CN361">
        <v>100</v>
      </c>
      <c r="CO361">
        <v>49</v>
      </c>
      <c r="CP361">
        <v>24</v>
      </c>
      <c r="CQ361">
        <v>16</v>
      </c>
      <c r="CR361">
        <v>70</v>
      </c>
      <c r="CS361">
        <v>41</v>
      </c>
      <c r="CT361">
        <v>55</v>
      </c>
      <c r="CU361">
        <v>10</v>
      </c>
      <c r="CV361">
        <v>9</v>
      </c>
      <c r="CW361">
        <v>11</v>
      </c>
      <c r="CX361">
        <v>81</v>
      </c>
      <c r="CY361">
        <v>10</v>
      </c>
      <c r="CZ361">
        <v>27</v>
      </c>
      <c r="DA361">
        <v>98</v>
      </c>
      <c r="DB361">
        <v>90</v>
      </c>
      <c r="DC361">
        <v>70</v>
      </c>
      <c r="DD361">
        <v>0</v>
      </c>
      <c r="DE361">
        <v>65</v>
      </c>
      <c r="DF361">
        <v>84</v>
      </c>
      <c r="DG361">
        <v>98</v>
      </c>
      <c r="DH361">
        <v>16</v>
      </c>
      <c r="DI361">
        <v>3</v>
      </c>
      <c r="DJ361">
        <v>61</v>
      </c>
      <c r="DK361">
        <v>88</v>
      </c>
      <c r="DL361">
        <v>39</v>
      </c>
      <c r="DM361">
        <v>319</v>
      </c>
      <c r="DN361">
        <v>275</v>
      </c>
      <c r="DO361">
        <v>770</v>
      </c>
      <c r="DP361">
        <v>344</v>
      </c>
      <c r="DQ361">
        <v>320</v>
      </c>
      <c r="DR361">
        <v>533</v>
      </c>
      <c r="DS361">
        <v>530</v>
      </c>
      <c r="DT361">
        <v>908</v>
      </c>
      <c r="DU361">
        <v>514</v>
      </c>
      <c r="DV361">
        <v>394</v>
      </c>
      <c r="DW361">
        <v>816</v>
      </c>
      <c r="DX361">
        <v>36</v>
      </c>
      <c r="DY361">
        <v>455</v>
      </c>
      <c r="DZ361">
        <v>856</v>
      </c>
      <c r="EA361">
        <v>217</v>
      </c>
      <c r="EB361">
        <v>822</v>
      </c>
      <c r="EC361">
        <v>848</v>
      </c>
      <c r="ED361">
        <v>804</v>
      </c>
      <c r="EE361">
        <v>849</v>
      </c>
      <c r="EF361">
        <v>831</v>
      </c>
      <c r="EG361">
        <v>448</v>
      </c>
      <c r="EH361">
        <v>264</v>
      </c>
      <c r="EI361">
        <v>128</v>
      </c>
      <c r="EJ361">
        <v>734</v>
      </c>
      <c r="EK361">
        <v>284</v>
      </c>
      <c r="EL361">
        <v>755</v>
      </c>
      <c r="EM361">
        <v>850</v>
      </c>
      <c r="EN361">
        <v>902</v>
      </c>
      <c r="EO361">
        <v>625</v>
      </c>
      <c r="EP361">
        <v>781</v>
      </c>
      <c r="EQ361">
        <v>691</v>
      </c>
      <c r="ER361">
        <v>441</v>
      </c>
      <c r="ES361">
        <v>668</v>
      </c>
      <c r="ET361">
        <v>517</v>
      </c>
      <c r="EU361">
        <v>62</v>
      </c>
      <c r="EV361">
        <v>762</v>
      </c>
      <c r="EW361">
        <v>890</v>
      </c>
      <c r="EX361">
        <v>981</v>
      </c>
      <c r="EY361">
        <v>528</v>
      </c>
      <c r="EZ361">
        <v>245</v>
      </c>
      <c r="FA361">
        <v>662</v>
      </c>
      <c r="FB361">
        <v>615</v>
      </c>
      <c r="FC361">
        <v>207</v>
      </c>
      <c r="FD361">
        <v>665</v>
      </c>
      <c r="FE361">
        <v>222</v>
      </c>
      <c r="FF361">
        <v>89</v>
      </c>
      <c r="FG361">
        <v>593</v>
      </c>
      <c r="FH361">
        <v>975</v>
      </c>
      <c r="FI361">
        <v>246</v>
      </c>
      <c r="FJ361">
        <v>50</v>
      </c>
      <c r="FK361">
        <v>50</v>
      </c>
      <c r="FL361">
        <v>50</v>
      </c>
      <c r="FM361">
        <v>50</v>
      </c>
      <c r="FN361">
        <v>59</v>
      </c>
      <c r="FO361">
        <v>60</v>
      </c>
      <c r="FP361">
        <v>71</v>
      </c>
      <c r="FQ361">
        <v>50</v>
      </c>
      <c r="FR361">
        <v>51</v>
      </c>
      <c r="FS361">
        <v>65</v>
      </c>
      <c r="FT361">
        <v>80</v>
      </c>
      <c r="FU361">
        <v>50</v>
      </c>
      <c r="FV361">
        <v>50</v>
      </c>
      <c r="FW361">
        <v>50</v>
      </c>
      <c r="FX361">
        <v>50</v>
      </c>
      <c r="FY361">
        <v>50</v>
      </c>
      <c r="FZ361">
        <v>50</v>
      </c>
      <c r="GA361">
        <v>50</v>
      </c>
      <c r="GB361">
        <v>50</v>
      </c>
      <c r="GC361">
        <v>50</v>
      </c>
      <c r="GD361">
        <v>50</v>
      </c>
      <c r="GE361">
        <v>71</v>
      </c>
      <c r="GF361">
        <v>71</v>
      </c>
      <c r="GG361">
        <v>77</v>
      </c>
      <c r="GH361">
        <v>55</v>
      </c>
      <c r="GI361">
        <v>51</v>
      </c>
      <c r="GJ361">
        <v>65</v>
      </c>
      <c r="GK361">
        <v>57</v>
      </c>
      <c r="GL361">
        <v>50</v>
      </c>
      <c r="GM361">
        <v>50</v>
      </c>
      <c r="GN361">
        <v>50</v>
      </c>
      <c r="GO361">
        <v>50</v>
      </c>
      <c r="GP361">
        <v>50</v>
      </c>
      <c r="GQ361">
        <v>50</v>
      </c>
      <c r="GR361">
        <v>0.71699999999999997</v>
      </c>
      <c r="GS361">
        <v>1.3220000000000001</v>
      </c>
      <c r="GT361">
        <v>1.3479999999999999</v>
      </c>
      <c r="GU361">
        <v>1.304</v>
      </c>
      <c r="GV361">
        <v>1.349</v>
      </c>
      <c r="GW361">
        <v>1.331</v>
      </c>
      <c r="GX361">
        <v>0.94799999999999995</v>
      </c>
      <c r="GY361">
        <v>0.76400000000000001</v>
      </c>
      <c r="GZ361">
        <v>0.628</v>
      </c>
      <c r="HA361">
        <v>1.234</v>
      </c>
      <c r="HB361">
        <v>0.78400000000000003</v>
      </c>
      <c r="HC361">
        <v>1.2549999999999999</v>
      </c>
      <c r="HD361">
        <v>1.35</v>
      </c>
      <c r="HE361">
        <v>1.4020000000000001</v>
      </c>
      <c r="HF361">
        <v>1.125</v>
      </c>
      <c r="HG361">
        <v>2</v>
      </c>
      <c r="HH361">
        <v>0.69099999999999995</v>
      </c>
      <c r="HI361">
        <v>0.441</v>
      </c>
      <c r="HJ361">
        <v>0.66800000000000004</v>
      </c>
      <c r="HK361">
        <v>0.51700000000000002</v>
      </c>
      <c r="HL361">
        <v>6.2E-2</v>
      </c>
      <c r="HM361">
        <v>0.76200000000000001</v>
      </c>
      <c r="HN361">
        <v>0.89</v>
      </c>
      <c r="HO361">
        <v>0.98099999999999998</v>
      </c>
      <c r="HP361">
        <v>0.52800000000000002</v>
      </c>
      <c r="HQ361">
        <v>0.245</v>
      </c>
      <c r="HR361">
        <v>0.66200000000000003</v>
      </c>
      <c r="HS361">
        <v>0.61499999999999999</v>
      </c>
      <c r="HT361">
        <v>0.20699999999999999</v>
      </c>
      <c r="HU361">
        <v>0.66500000000000004</v>
      </c>
      <c r="HV361">
        <v>0.222</v>
      </c>
      <c r="HW361">
        <v>8.8999999999999996E-2</v>
      </c>
      <c r="HX361" s="40" t="s">
        <v>85</v>
      </c>
      <c r="HY361" s="35" t="s">
        <v>85</v>
      </c>
      <c r="HZ361" s="36" t="s">
        <v>85</v>
      </c>
      <c r="IA361" s="36" t="s">
        <v>85</v>
      </c>
      <c r="IB361" s="36">
        <v>39</v>
      </c>
      <c r="IC361" s="36" t="s">
        <v>85</v>
      </c>
      <c r="ID361" s="37" t="s">
        <v>85</v>
      </c>
      <c r="IE361" s="37" t="s">
        <v>85</v>
      </c>
      <c r="IF361" s="34" t="str">
        <f t="shared" si="41"/>
        <v/>
      </c>
      <c r="IG361" t="str">
        <f t="shared" si="42"/>
        <v/>
      </c>
      <c r="IH361" t="str">
        <f t="shared" si="43"/>
        <v/>
      </c>
      <c r="II361" t="str">
        <f t="shared" si="44"/>
        <v/>
      </c>
      <c r="IJ361">
        <f t="shared" si="45"/>
        <v>86</v>
      </c>
      <c r="IK361" t="str">
        <f t="shared" si="46"/>
        <v/>
      </c>
      <c r="IL361" t="str">
        <f t="shared" si="47"/>
        <v/>
      </c>
      <c r="IM361" t="str">
        <f t="shared" si="48"/>
        <v/>
      </c>
    </row>
    <row r="362" spans="1:247" x14ac:dyDescent="0.25">
      <c r="IF362" s="34">
        <f t="shared" ref="IF362:IF387" si="49">IFERROR(RANK(HX362,$HX:$HX,1),"")</f>
        <v>1</v>
      </c>
      <c r="IH362" t="str">
        <f t="shared" ref="IH362:II402" si="50">IFERROR(RANK(HZ362,HZ$4:HZ$368),"")</f>
        <v/>
      </c>
      <c r="II362" t="str">
        <f t="shared" si="50"/>
        <v/>
      </c>
    </row>
    <row r="363" spans="1:247" x14ac:dyDescent="0.25">
      <c r="IF363" s="34">
        <f t="shared" si="49"/>
        <v>1</v>
      </c>
      <c r="IH363" t="str">
        <f t="shared" si="50"/>
        <v/>
      </c>
      <c r="II363" t="str">
        <f t="shared" si="50"/>
        <v/>
      </c>
    </row>
    <row r="364" spans="1:247" x14ac:dyDescent="0.25">
      <c r="IF364" s="34">
        <f t="shared" si="49"/>
        <v>1</v>
      </c>
      <c r="IH364" t="str">
        <f t="shared" si="50"/>
        <v/>
      </c>
      <c r="II364" t="str">
        <f t="shared" si="50"/>
        <v/>
      </c>
    </row>
    <row r="365" spans="1:247" x14ac:dyDescent="0.25">
      <c r="IF365" s="34">
        <f t="shared" si="49"/>
        <v>1</v>
      </c>
      <c r="IH365" t="str">
        <f t="shared" si="50"/>
        <v/>
      </c>
      <c r="II365" t="str">
        <f t="shared" si="50"/>
        <v/>
      </c>
    </row>
    <row r="366" spans="1:247" x14ac:dyDescent="0.25">
      <c r="IF366" s="34">
        <f t="shared" si="49"/>
        <v>1</v>
      </c>
      <c r="IH366" t="str">
        <f t="shared" si="50"/>
        <v/>
      </c>
      <c r="II366" t="str">
        <f t="shared" si="50"/>
        <v/>
      </c>
    </row>
    <row r="367" spans="1:247" x14ac:dyDescent="0.25">
      <c r="IF367" s="34">
        <f t="shared" si="49"/>
        <v>1</v>
      </c>
      <c r="IH367" t="str">
        <f t="shared" si="50"/>
        <v/>
      </c>
      <c r="II367" t="str">
        <f t="shared" si="50"/>
        <v/>
      </c>
    </row>
    <row r="368" spans="1:247" x14ac:dyDescent="0.25">
      <c r="IF368" s="34">
        <f t="shared" si="49"/>
        <v>1</v>
      </c>
      <c r="IH368" t="str">
        <f t="shared" si="50"/>
        <v/>
      </c>
      <c r="II368" t="str">
        <f t="shared" si="50"/>
        <v/>
      </c>
    </row>
    <row r="369" spans="240:243" x14ac:dyDescent="0.25">
      <c r="IF369" s="34">
        <f t="shared" si="49"/>
        <v>1</v>
      </c>
      <c r="IH369" t="str">
        <f t="shared" si="50"/>
        <v/>
      </c>
      <c r="II369" t="str">
        <f t="shared" si="50"/>
        <v/>
      </c>
    </row>
    <row r="370" spans="240:243" x14ac:dyDescent="0.25">
      <c r="IF370" s="34">
        <f t="shared" si="49"/>
        <v>1</v>
      </c>
      <c r="IH370" t="str">
        <f t="shared" si="50"/>
        <v/>
      </c>
      <c r="II370" t="str">
        <f t="shared" si="50"/>
        <v/>
      </c>
    </row>
    <row r="371" spans="240:243" x14ac:dyDescent="0.25">
      <c r="IF371" s="34">
        <f t="shared" si="49"/>
        <v>1</v>
      </c>
      <c r="IH371" t="str">
        <f t="shared" si="50"/>
        <v/>
      </c>
      <c r="II371" t="str">
        <f t="shared" si="50"/>
        <v/>
      </c>
    </row>
    <row r="372" spans="240:243" x14ac:dyDescent="0.25">
      <c r="IF372" s="34">
        <f t="shared" si="49"/>
        <v>1</v>
      </c>
      <c r="IH372" t="str">
        <f t="shared" si="50"/>
        <v/>
      </c>
      <c r="II372" t="str">
        <f t="shared" si="50"/>
        <v/>
      </c>
    </row>
    <row r="373" spans="240:243" x14ac:dyDescent="0.25">
      <c r="IF373" s="34">
        <f t="shared" si="49"/>
        <v>1</v>
      </c>
      <c r="IH373" t="str">
        <f t="shared" si="50"/>
        <v/>
      </c>
      <c r="II373" t="str">
        <f t="shared" si="50"/>
        <v/>
      </c>
    </row>
    <row r="374" spans="240:243" x14ac:dyDescent="0.25">
      <c r="IF374" s="34">
        <f t="shared" si="49"/>
        <v>1</v>
      </c>
      <c r="IH374" t="str">
        <f t="shared" si="50"/>
        <v/>
      </c>
      <c r="II374" t="str">
        <f t="shared" si="50"/>
        <v/>
      </c>
    </row>
    <row r="375" spans="240:243" x14ac:dyDescent="0.25">
      <c r="IF375" s="34">
        <f t="shared" si="49"/>
        <v>1</v>
      </c>
      <c r="IH375" t="str">
        <f t="shared" si="50"/>
        <v/>
      </c>
      <c r="II375" t="str">
        <f t="shared" si="50"/>
        <v/>
      </c>
    </row>
    <row r="376" spans="240:243" x14ac:dyDescent="0.25">
      <c r="IF376" s="34">
        <f t="shared" si="49"/>
        <v>1</v>
      </c>
      <c r="IH376" t="str">
        <f t="shared" si="50"/>
        <v/>
      </c>
      <c r="II376" t="str">
        <f t="shared" si="50"/>
        <v/>
      </c>
    </row>
    <row r="377" spans="240:243" x14ac:dyDescent="0.25">
      <c r="IF377" s="34">
        <f t="shared" si="49"/>
        <v>1</v>
      </c>
      <c r="IH377" t="str">
        <f t="shared" si="50"/>
        <v/>
      </c>
      <c r="II377" t="str">
        <f t="shared" si="50"/>
        <v/>
      </c>
    </row>
    <row r="378" spans="240:243" x14ac:dyDescent="0.25">
      <c r="IF378" s="34">
        <f t="shared" si="49"/>
        <v>1</v>
      </c>
      <c r="IH378" t="str">
        <f t="shared" si="50"/>
        <v/>
      </c>
      <c r="II378" t="str">
        <f t="shared" si="50"/>
        <v/>
      </c>
    </row>
    <row r="379" spans="240:243" x14ac:dyDescent="0.25">
      <c r="IF379" s="34">
        <f t="shared" si="49"/>
        <v>1</v>
      </c>
      <c r="IH379" t="str">
        <f t="shared" si="50"/>
        <v/>
      </c>
      <c r="II379" t="str">
        <f t="shared" si="50"/>
        <v/>
      </c>
    </row>
    <row r="380" spans="240:243" x14ac:dyDescent="0.25">
      <c r="IF380" s="34">
        <f t="shared" si="49"/>
        <v>1</v>
      </c>
      <c r="IH380" t="str">
        <f t="shared" si="50"/>
        <v/>
      </c>
      <c r="II380" t="str">
        <f t="shared" si="50"/>
        <v/>
      </c>
    </row>
    <row r="381" spans="240:243" x14ac:dyDescent="0.25">
      <c r="IF381" s="34">
        <f t="shared" si="49"/>
        <v>1</v>
      </c>
      <c r="IH381" t="str">
        <f t="shared" si="50"/>
        <v/>
      </c>
      <c r="II381" t="str">
        <f t="shared" si="50"/>
        <v/>
      </c>
    </row>
    <row r="382" spans="240:243" x14ac:dyDescent="0.25">
      <c r="IF382" s="34">
        <f t="shared" si="49"/>
        <v>1</v>
      </c>
      <c r="IH382" t="str">
        <f t="shared" si="50"/>
        <v/>
      </c>
      <c r="II382" t="str">
        <f t="shared" si="50"/>
        <v/>
      </c>
    </row>
    <row r="383" spans="240:243" x14ac:dyDescent="0.25">
      <c r="IF383" s="34">
        <f t="shared" si="49"/>
        <v>1</v>
      </c>
      <c r="IH383" t="str">
        <f t="shared" si="50"/>
        <v/>
      </c>
      <c r="II383" t="str">
        <f t="shared" si="50"/>
        <v/>
      </c>
    </row>
    <row r="384" spans="240:243" x14ac:dyDescent="0.25">
      <c r="IF384" s="34">
        <f t="shared" si="49"/>
        <v>1</v>
      </c>
      <c r="IH384" t="str">
        <f t="shared" si="50"/>
        <v/>
      </c>
      <c r="II384" t="str">
        <f t="shared" si="50"/>
        <v/>
      </c>
    </row>
    <row r="385" spans="240:243" x14ac:dyDescent="0.25">
      <c r="IF385" s="34">
        <f t="shared" si="49"/>
        <v>1</v>
      </c>
      <c r="IH385" t="str">
        <f t="shared" si="50"/>
        <v/>
      </c>
      <c r="II385" t="str">
        <f t="shared" si="50"/>
        <v/>
      </c>
    </row>
    <row r="386" spans="240:243" x14ac:dyDescent="0.25">
      <c r="IF386" s="34">
        <f t="shared" si="49"/>
        <v>1</v>
      </c>
      <c r="IH386" t="str">
        <f t="shared" si="50"/>
        <v/>
      </c>
      <c r="II386" t="str">
        <f t="shared" si="50"/>
        <v/>
      </c>
    </row>
    <row r="387" spans="240:243" x14ac:dyDescent="0.25">
      <c r="IF387" s="34">
        <f t="shared" si="49"/>
        <v>1</v>
      </c>
      <c r="IH387" t="str">
        <f t="shared" si="50"/>
        <v/>
      </c>
      <c r="II387" t="str">
        <f t="shared" si="50"/>
        <v/>
      </c>
    </row>
    <row r="388" spans="240:243" x14ac:dyDescent="0.25">
      <c r="IF388" s="34">
        <f t="shared" ref="IF388:IF451" si="51">IFERROR(RANK(HX388,$HX:$HX,1),"")</f>
        <v>1</v>
      </c>
      <c r="IH388" t="str">
        <f t="shared" si="50"/>
        <v/>
      </c>
      <c r="II388" t="str">
        <f t="shared" si="50"/>
        <v/>
      </c>
    </row>
    <row r="389" spans="240:243" x14ac:dyDescent="0.25">
      <c r="IF389" s="34">
        <f t="shared" si="51"/>
        <v>1</v>
      </c>
      <c r="IH389" t="str">
        <f t="shared" si="50"/>
        <v/>
      </c>
      <c r="II389" t="str">
        <f t="shared" si="50"/>
        <v/>
      </c>
    </row>
    <row r="390" spans="240:243" x14ac:dyDescent="0.25">
      <c r="IF390" s="34">
        <f t="shared" si="51"/>
        <v>1</v>
      </c>
      <c r="IH390" t="str">
        <f t="shared" si="50"/>
        <v/>
      </c>
      <c r="II390" t="str">
        <f t="shared" si="50"/>
        <v/>
      </c>
    </row>
    <row r="391" spans="240:243" x14ac:dyDescent="0.25">
      <c r="IF391" s="34">
        <f t="shared" si="51"/>
        <v>1</v>
      </c>
      <c r="IH391" t="str">
        <f t="shared" si="50"/>
        <v/>
      </c>
      <c r="II391" t="str">
        <f t="shared" si="50"/>
        <v/>
      </c>
    </row>
    <row r="392" spans="240:243" x14ac:dyDescent="0.25">
      <c r="IF392" s="34">
        <f t="shared" si="51"/>
        <v>1</v>
      </c>
      <c r="IH392" t="str">
        <f t="shared" si="50"/>
        <v/>
      </c>
      <c r="II392" t="str">
        <f t="shared" si="50"/>
        <v/>
      </c>
    </row>
    <row r="393" spans="240:243" x14ac:dyDescent="0.25">
      <c r="IF393" s="34">
        <f t="shared" si="51"/>
        <v>1</v>
      </c>
      <c r="IH393" t="str">
        <f t="shared" si="50"/>
        <v/>
      </c>
      <c r="II393" t="str">
        <f t="shared" si="50"/>
        <v/>
      </c>
    </row>
    <row r="394" spans="240:243" x14ac:dyDescent="0.25">
      <c r="IF394" s="34">
        <f t="shared" si="51"/>
        <v>1</v>
      </c>
      <c r="IH394" t="str">
        <f t="shared" si="50"/>
        <v/>
      </c>
      <c r="II394" t="str">
        <f t="shared" si="50"/>
        <v/>
      </c>
    </row>
    <row r="395" spans="240:243" x14ac:dyDescent="0.25">
      <c r="IF395" s="34">
        <f t="shared" si="51"/>
        <v>1</v>
      </c>
      <c r="IH395" t="str">
        <f t="shared" si="50"/>
        <v/>
      </c>
      <c r="II395" t="str">
        <f t="shared" si="50"/>
        <v/>
      </c>
    </row>
    <row r="396" spans="240:243" x14ac:dyDescent="0.25">
      <c r="IF396" s="34">
        <f t="shared" si="51"/>
        <v>1</v>
      </c>
      <c r="IH396" t="str">
        <f t="shared" si="50"/>
        <v/>
      </c>
      <c r="II396" t="str">
        <f t="shared" si="50"/>
        <v/>
      </c>
    </row>
    <row r="397" spans="240:243" x14ac:dyDescent="0.25">
      <c r="IF397" s="34">
        <f t="shared" si="51"/>
        <v>1</v>
      </c>
      <c r="IH397" t="str">
        <f t="shared" si="50"/>
        <v/>
      </c>
      <c r="II397" t="str">
        <f t="shared" si="50"/>
        <v/>
      </c>
    </row>
    <row r="398" spans="240:243" x14ac:dyDescent="0.25">
      <c r="IF398" s="34">
        <f t="shared" si="51"/>
        <v>1</v>
      </c>
      <c r="IH398" t="str">
        <f t="shared" si="50"/>
        <v/>
      </c>
      <c r="II398" t="str">
        <f t="shared" si="50"/>
        <v/>
      </c>
    </row>
    <row r="399" spans="240:243" x14ac:dyDescent="0.25">
      <c r="IF399" s="34">
        <f t="shared" si="51"/>
        <v>1</v>
      </c>
      <c r="IH399" t="str">
        <f t="shared" si="50"/>
        <v/>
      </c>
      <c r="II399" t="str">
        <f t="shared" si="50"/>
        <v/>
      </c>
    </row>
    <row r="400" spans="240:243" x14ac:dyDescent="0.25">
      <c r="IF400" s="34">
        <f t="shared" si="51"/>
        <v>1</v>
      </c>
      <c r="IH400" t="str">
        <f t="shared" si="50"/>
        <v/>
      </c>
      <c r="II400" t="str">
        <f t="shared" si="50"/>
        <v/>
      </c>
    </row>
    <row r="401" spans="240:243" x14ac:dyDescent="0.25">
      <c r="IF401" s="34">
        <f t="shared" si="51"/>
        <v>1</v>
      </c>
      <c r="IH401" t="str">
        <f t="shared" si="50"/>
        <v/>
      </c>
      <c r="II401" t="str">
        <f t="shared" si="50"/>
        <v/>
      </c>
    </row>
    <row r="402" spans="240:243" x14ac:dyDescent="0.25">
      <c r="IF402" s="34">
        <f t="shared" si="51"/>
        <v>1</v>
      </c>
      <c r="IH402" t="str">
        <f t="shared" si="50"/>
        <v/>
      </c>
      <c r="II402" t="str">
        <f t="shared" si="50"/>
        <v/>
      </c>
    </row>
    <row r="403" spans="240:243" x14ac:dyDescent="0.25">
      <c r="IF403" s="34">
        <f t="shared" si="51"/>
        <v>1</v>
      </c>
      <c r="IH403" t="str">
        <f t="shared" ref="IH403:II453" si="52">IFERROR(RANK(HZ403,HZ$4:HZ$368),"")</f>
        <v/>
      </c>
      <c r="II403" t="str">
        <f t="shared" si="52"/>
        <v/>
      </c>
    </row>
    <row r="404" spans="240:243" x14ac:dyDescent="0.25">
      <c r="IF404" s="34">
        <f t="shared" si="51"/>
        <v>1</v>
      </c>
      <c r="IH404" t="str">
        <f t="shared" si="52"/>
        <v/>
      </c>
      <c r="II404" t="str">
        <f t="shared" si="52"/>
        <v/>
      </c>
    </row>
    <row r="405" spans="240:243" x14ac:dyDescent="0.25">
      <c r="IF405" s="34">
        <f t="shared" si="51"/>
        <v>1</v>
      </c>
      <c r="IH405" t="str">
        <f t="shared" si="52"/>
        <v/>
      </c>
      <c r="II405" t="str">
        <f t="shared" si="52"/>
        <v/>
      </c>
    </row>
    <row r="406" spans="240:243" x14ac:dyDescent="0.25">
      <c r="IF406" s="34">
        <f t="shared" si="51"/>
        <v>1</v>
      </c>
      <c r="IH406" t="str">
        <f t="shared" si="52"/>
        <v/>
      </c>
      <c r="II406" t="str">
        <f t="shared" si="52"/>
        <v/>
      </c>
    </row>
    <row r="407" spans="240:243" x14ac:dyDescent="0.25">
      <c r="IF407" s="34">
        <f t="shared" si="51"/>
        <v>1</v>
      </c>
      <c r="IH407" t="str">
        <f t="shared" si="52"/>
        <v/>
      </c>
      <c r="II407" t="str">
        <f t="shared" si="52"/>
        <v/>
      </c>
    </row>
    <row r="408" spans="240:243" x14ac:dyDescent="0.25">
      <c r="IF408" s="34">
        <f t="shared" si="51"/>
        <v>1</v>
      </c>
      <c r="IH408" t="str">
        <f t="shared" si="52"/>
        <v/>
      </c>
      <c r="II408" t="str">
        <f t="shared" si="52"/>
        <v/>
      </c>
    </row>
    <row r="409" spans="240:243" x14ac:dyDescent="0.25">
      <c r="IF409" s="34">
        <f t="shared" si="51"/>
        <v>1</v>
      </c>
      <c r="IH409" t="str">
        <f t="shared" si="52"/>
        <v/>
      </c>
      <c r="II409" t="str">
        <f t="shared" si="52"/>
        <v/>
      </c>
    </row>
    <row r="410" spans="240:243" x14ac:dyDescent="0.25">
      <c r="IF410" s="34">
        <f t="shared" si="51"/>
        <v>1</v>
      </c>
      <c r="IH410" t="str">
        <f t="shared" si="52"/>
        <v/>
      </c>
      <c r="II410" t="str">
        <f t="shared" si="52"/>
        <v/>
      </c>
    </row>
    <row r="411" spans="240:243" x14ac:dyDescent="0.25">
      <c r="IF411" s="34">
        <f t="shared" si="51"/>
        <v>1</v>
      </c>
      <c r="IH411" t="str">
        <f t="shared" si="52"/>
        <v/>
      </c>
      <c r="II411" t="str">
        <f t="shared" si="52"/>
        <v/>
      </c>
    </row>
    <row r="412" spans="240:243" x14ac:dyDescent="0.25">
      <c r="IF412" s="34">
        <f t="shared" si="51"/>
        <v>1</v>
      </c>
      <c r="IH412" t="str">
        <f t="shared" si="52"/>
        <v/>
      </c>
      <c r="II412" t="str">
        <f t="shared" si="52"/>
        <v/>
      </c>
    </row>
    <row r="413" spans="240:243" x14ac:dyDescent="0.25">
      <c r="IF413" s="34">
        <f t="shared" si="51"/>
        <v>1</v>
      </c>
      <c r="IH413" t="str">
        <f t="shared" si="52"/>
        <v/>
      </c>
      <c r="II413" t="str">
        <f t="shared" si="52"/>
        <v/>
      </c>
    </row>
    <row r="414" spans="240:243" x14ac:dyDescent="0.25">
      <c r="IF414" s="34">
        <f t="shared" si="51"/>
        <v>1</v>
      </c>
      <c r="IH414" t="str">
        <f t="shared" si="52"/>
        <v/>
      </c>
      <c r="II414" t="str">
        <f t="shared" si="52"/>
        <v/>
      </c>
    </row>
    <row r="415" spans="240:243" x14ac:dyDescent="0.25">
      <c r="IF415" s="34">
        <f t="shared" si="51"/>
        <v>1</v>
      </c>
      <c r="IH415" t="str">
        <f t="shared" si="52"/>
        <v/>
      </c>
      <c r="II415" t="str">
        <f t="shared" si="52"/>
        <v/>
      </c>
    </row>
    <row r="416" spans="240:243" x14ac:dyDescent="0.25">
      <c r="IF416" s="34">
        <f t="shared" si="51"/>
        <v>1</v>
      </c>
      <c r="IH416" t="str">
        <f t="shared" si="52"/>
        <v/>
      </c>
      <c r="II416" t="str">
        <f t="shared" si="52"/>
        <v/>
      </c>
    </row>
    <row r="417" spans="240:243" x14ac:dyDescent="0.25">
      <c r="IF417" s="34">
        <f t="shared" si="51"/>
        <v>1</v>
      </c>
      <c r="IH417" t="str">
        <f t="shared" si="52"/>
        <v/>
      </c>
      <c r="II417" t="str">
        <f t="shared" si="52"/>
        <v/>
      </c>
    </row>
    <row r="418" spans="240:243" x14ac:dyDescent="0.25">
      <c r="IF418" s="34">
        <f t="shared" si="51"/>
        <v>1</v>
      </c>
      <c r="IH418" t="str">
        <f t="shared" si="52"/>
        <v/>
      </c>
      <c r="II418" t="str">
        <f t="shared" si="52"/>
        <v/>
      </c>
    </row>
    <row r="419" spans="240:243" x14ac:dyDescent="0.25">
      <c r="IF419" s="34">
        <f t="shared" si="51"/>
        <v>1</v>
      </c>
      <c r="IH419" t="str">
        <f t="shared" si="52"/>
        <v/>
      </c>
      <c r="II419" t="str">
        <f t="shared" si="52"/>
        <v/>
      </c>
    </row>
    <row r="420" spans="240:243" x14ac:dyDescent="0.25">
      <c r="IF420" s="34">
        <f t="shared" si="51"/>
        <v>1</v>
      </c>
      <c r="IH420" t="str">
        <f t="shared" si="52"/>
        <v/>
      </c>
      <c r="II420" t="str">
        <f t="shared" si="52"/>
        <v/>
      </c>
    </row>
    <row r="421" spans="240:243" x14ac:dyDescent="0.25">
      <c r="IF421" s="34">
        <f t="shared" si="51"/>
        <v>1</v>
      </c>
      <c r="IH421" t="str">
        <f t="shared" si="52"/>
        <v/>
      </c>
      <c r="II421" t="str">
        <f t="shared" si="52"/>
        <v/>
      </c>
    </row>
    <row r="422" spans="240:243" x14ac:dyDescent="0.25">
      <c r="IF422" s="34">
        <f t="shared" si="51"/>
        <v>1</v>
      </c>
      <c r="IH422" t="str">
        <f t="shared" si="52"/>
        <v/>
      </c>
      <c r="II422" t="str">
        <f t="shared" si="52"/>
        <v/>
      </c>
    </row>
    <row r="423" spans="240:243" x14ac:dyDescent="0.25">
      <c r="IF423" s="34">
        <f t="shared" si="51"/>
        <v>1</v>
      </c>
      <c r="IH423" t="str">
        <f t="shared" si="52"/>
        <v/>
      </c>
      <c r="II423" t="str">
        <f t="shared" si="52"/>
        <v/>
      </c>
    </row>
    <row r="424" spans="240:243" x14ac:dyDescent="0.25">
      <c r="IF424" s="34">
        <f t="shared" si="51"/>
        <v>1</v>
      </c>
      <c r="IH424" t="str">
        <f t="shared" si="52"/>
        <v/>
      </c>
      <c r="II424" t="str">
        <f t="shared" si="52"/>
        <v/>
      </c>
    </row>
    <row r="425" spans="240:243" x14ac:dyDescent="0.25">
      <c r="IF425" s="34">
        <f t="shared" si="51"/>
        <v>1</v>
      </c>
      <c r="IH425" t="str">
        <f t="shared" si="52"/>
        <v/>
      </c>
      <c r="II425" t="str">
        <f t="shared" si="52"/>
        <v/>
      </c>
    </row>
    <row r="426" spans="240:243" x14ac:dyDescent="0.25">
      <c r="IF426" s="34">
        <f t="shared" si="51"/>
        <v>1</v>
      </c>
      <c r="IH426" t="str">
        <f t="shared" si="52"/>
        <v/>
      </c>
      <c r="II426" t="str">
        <f t="shared" si="52"/>
        <v/>
      </c>
    </row>
    <row r="427" spans="240:243" x14ac:dyDescent="0.25">
      <c r="IF427" s="34">
        <f t="shared" si="51"/>
        <v>1</v>
      </c>
      <c r="IH427" t="str">
        <f t="shared" si="52"/>
        <v/>
      </c>
      <c r="II427" t="str">
        <f t="shared" si="52"/>
        <v/>
      </c>
    </row>
    <row r="428" spans="240:243" x14ac:dyDescent="0.25">
      <c r="IF428" s="34">
        <f t="shared" si="51"/>
        <v>1</v>
      </c>
      <c r="IH428" t="str">
        <f t="shared" si="52"/>
        <v/>
      </c>
      <c r="II428" t="str">
        <f t="shared" si="52"/>
        <v/>
      </c>
    </row>
    <row r="429" spans="240:243" x14ac:dyDescent="0.25">
      <c r="IF429" s="34">
        <f t="shared" si="51"/>
        <v>1</v>
      </c>
      <c r="IH429" t="str">
        <f t="shared" si="52"/>
        <v/>
      </c>
      <c r="II429" t="str">
        <f t="shared" si="52"/>
        <v/>
      </c>
    </row>
    <row r="430" spans="240:243" x14ac:dyDescent="0.25">
      <c r="IF430" s="34">
        <f t="shared" si="51"/>
        <v>1</v>
      </c>
      <c r="IH430" t="str">
        <f t="shared" si="52"/>
        <v/>
      </c>
      <c r="II430" t="str">
        <f t="shared" si="52"/>
        <v/>
      </c>
    </row>
    <row r="431" spans="240:243" x14ac:dyDescent="0.25">
      <c r="IF431" s="34">
        <f t="shared" si="51"/>
        <v>1</v>
      </c>
      <c r="IH431" t="str">
        <f t="shared" si="52"/>
        <v/>
      </c>
      <c r="II431" t="str">
        <f t="shared" si="52"/>
        <v/>
      </c>
    </row>
    <row r="432" spans="240:243" x14ac:dyDescent="0.25">
      <c r="IF432" s="34">
        <f t="shared" si="51"/>
        <v>1</v>
      </c>
      <c r="IH432" t="str">
        <f t="shared" si="52"/>
        <v/>
      </c>
      <c r="II432" t="str">
        <f t="shared" si="52"/>
        <v/>
      </c>
    </row>
    <row r="433" spans="240:243" x14ac:dyDescent="0.25">
      <c r="IF433" s="34">
        <f t="shared" si="51"/>
        <v>1</v>
      </c>
      <c r="IH433" t="str">
        <f t="shared" si="52"/>
        <v/>
      </c>
      <c r="II433" t="str">
        <f t="shared" si="52"/>
        <v/>
      </c>
    </row>
    <row r="434" spans="240:243" x14ac:dyDescent="0.25">
      <c r="IF434" s="34">
        <f t="shared" si="51"/>
        <v>1</v>
      </c>
      <c r="IH434" t="str">
        <f t="shared" si="52"/>
        <v/>
      </c>
      <c r="II434" t="str">
        <f t="shared" si="52"/>
        <v/>
      </c>
    </row>
    <row r="435" spans="240:243" x14ac:dyDescent="0.25">
      <c r="IF435" s="34">
        <f t="shared" si="51"/>
        <v>1</v>
      </c>
      <c r="IH435" t="str">
        <f t="shared" si="52"/>
        <v/>
      </c>
      <c r="II435" t="str">
        <f t="shared" si="52"/>
        <v/>
      </c>
    </row>
    <row r="436" spans="240:243" x14ac:dyDescent="0.25">
      <c r="IF436" s="34">
        <f t="shared" si="51"/>
        <v>1</v>
      </c>
      <c r="IH436" t="str">
        <f t="shared" si="52"/>
        <v/>
      </c>
      <c r="II436" t="str">
        <f t="shared" si="52"/>
        <v/>
      </c>
    </row>
    <row r="437" spans="240:243" x14ac:dyDescent="0.25">
      <c r="IF437" s="34">
        <f t="shared" si="51"/>
        <v>1</v>
      </c>
      <c r="IH437" t="str">
        <f t="shared" si="52"/>
        <v/>
      </c>
      <c r="II437" t="str">
        <f t="shared" si="52"/>
        <v/>
      </c>
    </row>
    <row r="438" spans="240:243" x14ac:dyDescent="0.25">
      <c r="IF438" s="34">
        <f t="shared" si="51"/>
        <v>1</v>
      </c>
      <c r="IH438" t="str">
        <f t="shared" si="52"/>
        <v/>
      </c>
      <c r="II438" t="str">
        <f t="shared" si="52"/>
        <v/>
      </c>
    </row>
    <row r="439" spans="240:243" x14ac:dyDescent="0.25">
      <c r="IF439" s="34">
        <f t="shared" si="51"/>
        <v>1</v>
      </c>
      <c r="IH439" t="str">
        <f t="shared" si="52"/>
        <v/>
      </c>
      <c r="II439" t="str">
        <f t="shared" si="52"/>
        <v/>
      </c>
    </row>
    <row r="440" spans="240:243" x14ac:dyDescent="0.25">
      <c r="IF440" s="34">
        <f t="shared" si="51"/>
        <v>1</v>
      </c>
      <c r="IH440" t="str">
        <f t="shared" si="52"/>
        <v/>
      </c>
      <c r="II440" t="str">
        <f t="shared" si="52"/>
        <v/>
      </c>
    </row>
    <row r="441" spans="240:243" x14ac:dyDescent="0.25">
      <c r="IF441" s="34">
        <f t="shared" si="51"/>
        <v>1</v>
      </c>
      <c r="IH441" t="str">
        <f t="shared" si="52"/>
        <v/>
      </c>
      <c r="II441" t="str">
        <f t="shared" si="52"/>
        <v/>
      </c>
    </row>
    <row r="442" spans="240:243" x14ac:dyDescent="0.25">
      <c r="IF442" s="34">
        <f t="shared" si="51"/>
        <v>1</v>
      </c>
      <c r="IH442" t="str">
        <f t="shared" si="52"/>
        <v/>
      </c>
      <c r="II442" t="str">
        <f t="shared" si="52"/>
        <v/>
      </c>
    </row>
    <row r="443" spans="240:243" x14ac:dyDescent="0.25">
      <c r="IF443" s="34">
        <f t="shared" si="51"/>
        <v>1</v>
      </c>
      <c r="IH443" t="str">
        <f t="shared" si="52"/>
        <v/>
      </c>
      <c r="II443" t="str">
        <f t="shared" si="52"/>
        <v/>
      </c>
    </row>
    <row r="444" spans="240:243" x14ac:dyDescent="0.25">
      <c r="IF444" s="34">
        <f t="shared" si="51"/>
        <v>1</v>
      </c>
      <c r="IH444" t="str">
        <f t="shared" si="52"/>
        <v/>
      </c>
      <c r="II444" t="str">
        <f t="shared" si="52"/>
        <v/>
      </c>
    </row>
    <row r="445" spans="240:243" x14ac:dyDescent="0.25">
      <c r="IF445" s="34">
        <f t="shared" si="51"/>
        <v>1</v>
      </c>
      <c r="IH445" t="str">
        <f t="shared" si="52"/>
        <v/>
      </c>
      <c r="II445" t="str">
        <f t="shared" si="52"/>
        <v/>
      </c>
    </row>
    <row r="446" spans="240:243" x14ac:dyDescent="0.25">
      <c r="IF446" s="34">
        <f t="shared" si="51"/>
        <v>1</v>
      </c>
      <c r="IH446" t="str">
        <f t="shared" si="52"/>
        <v/>
      </c>
      <c r="II446" t="str">
        <f t="shared" si="52"/>
        <v/>
      </c>
    </row>
    <row r="447" spans="240:243" x14ac:dyDescent="0.25">
      <c r="IF447" s="34">
        <f t="shared" si="51"/>
        <v>1</v>
      </c>
      <c r="IH447" t="str">
        <f t="shared" si="52"/>
        <v/>
      </c>
      <c r="II447" t="str">
        <f t="shared" si="52"/>
        <v/>
      </c>
    </row>
    <row r="448" spans="240:243" x14ac:dyDescent="0.25">
      <c r="IF448" s="34">
        <f t="shared" si="51"/>
        <v>1</v>
      </c>
      <c r="IH448" t="str">
        <f t="shared" si="52"/>
        <v/>
      </c>
      <c r="II448" t="str">
        <f t="shared" si="52"/>
        <v/>
      </c>
    </row>
    <row r="449" spans="240:243" x14ac:dyDescent="0.25">
      <c r="IF449" s="34">
        <f t="shared" si="51"/>
        <v>1</v>
      </c>
      <c r="IH449" t="str">
        <f t="shared" si="52"/>
        <v/>
      </c>
      <c r="II449" t="str">
        <f t="shared" si="52"/>
        <v/>
      </c>
    </row>
    <row r="450" spans="240:243" x14ac:dyDescent="0.25">
      <c r="IF450" s="34">
        <f t="shared" si="51"/>
        <v>1</v>
      </c>
      <c r="IH450" t="str">
        <f t="shared" si="52"/>
        <v/>
      </c>
      <c r="II450" t="str">
        <f t="shared" si="52"/>
        <v/>
      </c>
    </row>
    <row r="451" spans="240:243" x14ac:dyDescent="0.25">
      <c r="IF451" s="34">
        <f t="shared" si="51"/>
        <v>1</v>
      </c>
      <c r="IH451" t="str">
        <f t="shared" si="52"/>
        <v/>
      </c>
      <c r="II451" t="str">
        <f t="shared" si="52"/>
        <v/>
      </c>
    </row>
    <row r="452" spans="240:243" x14ac:dyDescent="0.25">
      <c r="IF452" s="34">
        <f t="shared" ref="IF452:IF511" si="53">IFERROR(RANK(HX452,$HX:$HX,1),"")</f>
        <v>1</v>
      </c>
      <c r="IH452" t="str">
        <f t="shared" si="52"/>
        <v/>
      </c>
      <c r="II452" t="str">
        <f t="shared" si="52"/>
        <v/>
      </c>
    </row>
    <row r="453" spans="240:243" x14ac:dyDescent="0.25">
      <c r="IF453" s="34">
        <f t="shared" si="53"/>
        <v>1</v>
      </c>
      <c r="IH453" t="str">
        <f t="shared" si="52"/>
        <v/>
      </c>
      <c r="II453" t="str">
        <f t="shared" si="52"/>
        <v/>
      </c>
    </row>
    <row r="454" spans="240:243" x14ac:dyDescent="0.25">
      <c r="IF454" s="34">
        <f t="shared" si="53"/>
        <v>1</v>
      </c>
      <c r="IH454" t="str">
        <f t="shared" ref="IH454:II477" si="54">IFERROR(RANK(HZ454,HZ$4:HZ$368),"")</f>
        <v/>
      </c>
      <c r="II454" t="str">
        <f t="shared" si="54"/>
        <v/>
      </c>
    </row>
    <row r="455" spans="240:243" x14ac:dyDescent="0.25">
      <c r="IF455" s="34">
        <f t="shared" si="53"/>
        <v>1</v>
      </c>
      <c r="IH455" t="str">
        <f t="shared" si="54"/>
        <v/>
      </c>
      <c r="II455" t="str">
        <f t="shared" si="54"/>
        <v/>
      </c>
    </row>
    <row r="456" spans="240:243" x14ac:dyDescent="0.25">
      <c r="IF456" s="34">
        <f t="shared" si="53"/>
        <v>1</v>
      </c>
      <c r="IH456" t="str">
        <f t="shared" si="54"/>
        <v/>
      </c>
      <c r="II456" t="str">
        <f t="shared" si="54"/>
        <v/>
      </c>
    </row>
    <row r="457" spans="240:243" x14ac:dyDescent="0.25">
      <c r="IF457" s="34">
        <f t="shared" si="53"/>
        <v>1</v>
      </c>
      <c r="IH457" t="str">
        <f t="shared" si="54"/>
        <v/>
      </c>
      <c r="II457" t="str">
        <f t="shared" si="54"/>
        <v/>
      </c>
    </row>
    <row r="458" spans="240:243" x14ac:dyDescent="0.25">
      <c r="IF458" s="34">
        <f t="shared" si="53"/>
        <v>1</v>
      </c>
      <c r="IH458" t="str">
        <f t="shared" si="54"/>
        <v/>
      </c>
      <c r="II458" t="str">
        <f t="shared" si="54"/>
        <v/>
      </c>
    </row>
    <row r="459" spans="240:243" x14ac:dyDescent="0.25">
      <c r="IF459" s="34">
        <f t="shared" si="53"/>
        <v>1</v>
      </c>
      <c r="IH459" t="str">
        <f t="shared" si="54"/>
        <v/>
      </c>
      <c r="II459" t="str">
        <f t="shared" si="54"/>
        <v/>
      </c>
    </row>
    <row r="460" spans="240:243" x14ac:dyDescent="0.25">
      <c r="IF460" s="34">
        <f t="shared" si="53"/>
        <v>1</v>
      </c>
      <c r="IH460" t="str">
        <f t="shared" si="54"/>
        <v/>
      </c>
      <c r="II460" t="str">
        <f t="shared" si="54"/>
        <v/>
      </c>
    </row>
    <row r="461" spans="240:243" x14ac:dyDescent="0.25">
      <c r="IF461" s="34">
        <f t="shared" si="53"/>
        <v>1</v>
      </c>
      <c r="IH461" t="str">
        <f t="shared" si="54"/>
        <v/>
      </c>
      <c r="II461" t="str">
        <f t="shared" si="54"/>
        <v/>
      </c>
    </row>
    <row r="462" spans="240:243" x14ac:dyDescent="0.25">
      <c r="IF462" s="34">
        <f t="shared" si="53"/>
        <v>1</v>
      </c>
      <c r="IH462" t="str">
        <f t="shared" si="54"/>
        <v/>
      </c>
      <c r="II462" t="str">
        <f t="shared" si="54"/>
        <v/>
      </c>
    </row>
    <row r="463" spans="240:243" x14ac:dyDescent="0.25">
      <c r="IF463" s="34">
        <f t="shared" si="53"/>
        <v>1</v>
      </c>
      <c r="IH463" t="str">
        <f t="shared" si="54"/>
        <v/>
      </c>
      <c r="II463" t="str">
        <f t="shared" si="54"/>
        <v/>
      </c>
    </row>
    <row r="464" spans="240:243" x14ac:dyDescent="0.25">
      <c r="IF464" s="34">
        <f t="shared" si="53"/>
        <v>1</v>
      </c>
      <c r="IH464" t="str">
        <f t="shared" si="54"/>
        <v/>
      </c>
      <c r="II464" t="str">
        <f t="shared" si="54"/>
        <v/>
      </c>
    </row>
    <row r="465" spans="240:243" x14ac:dyDescent="0.25">
      <c r="IF465" s="34">
        <f t="shared" si="53"/>
        <v>1</v>
      </c>
      <c r="IH465" t="str">
        <f t="shared" si="54"/>
        <v/>
      </c>
      <c r="II465" t="str">
        <f t="shared" si="54"/>
        <v/>
      </c>
    </row>
    <row r="466" spans="240:243" x14ac:dyDescent="0.25">
      <c r="IF466" s="34">
        <f t="shared" si="53"/>
        <v>1</v>
      </c>
      <c r="IH466" t="str">
        <f t="shared" si="54"/>
        <v/>
      </c>
      <c r="II466" t="str">
        <f t="shared" si="54"/>
        <v/>
      </c>
    </row>
    <row r="467" spans="240:243" x14ac:dyDescent="0.25">
      <c r="IF467" s="34">
        <f t="shared" si="53"/>
        <v>1</v>
      </c>
      <c r="IH467" t="str">
        <f t="shared" si="54"/>
        <v/>
      </c>
      <c r="II467" t="str">
        <f t="shared" si="54"/>
        <v/>
      </c>
    </row>
    <row r="468" spans="240:243" x14ac:dyDescent="0.25">
      <c r="IF468" s="34">
        <f t="shared" si="53"/>
        <v>1</v>
      </c>
      <c r="IH468" t="str">
        <f t="shared" si="54"/>
        <v/>
      </c>
      <c r="II468" t="str">
        <f t="shared" si="54"/>
        <v/>
      </c>
    </row>
    <row r="469" spans="240:243" x14ac:dyDescent="0.25">
      <c r="IF469" s="34">
        <f t="shared" si="53"/>
        <v>1</v>
      </c>
      <c r="IH469" t="str">
        <f t="shared" si="54"/>
        <v/>
      </c>
      <c r="II469" t="str">
        <f t="shared" si="54"/>
        <v/>
      </c>
    </row>
    <row r="470" spans="240:243" x14ac:dyDescent="0.25">
      <c r="IF470" s="34">
        <f t="shared" si="53"/>
        <v>1</v>
      </c>
      <c r="IH470" t="str">
        <f t="shared" si="54"/>
        <v/>
      </c>
      <c r="II470" t="str">
        <f t="shared" si="54"/>
        <v/>
      </c>
    </row>
    <row r="471" spans="240:243" x14ac:dyDescent="0.25">
      <c r="IF471" s="34">
        <f t="shared" si="53"/>
        <v>1</v>
      </c>
      <c r="IH471" t="str">
        <f t="shared" si="54"/>
        <v/>
      </c>
      <c r="II471" t="str">
        <f t="shared" si="54"/>
        <v/>
      </c>
    </row>
    <row r="472" spans="240:243" x14ac:dyDescent="0.25">
      <c r="IF472" s="34">
        <f t="shared" si="53"/>
        <v>1</v>
      </c>
      <c r="IH472" t="str">
        <f t="shared" si="54"/>
        <v/>
      </c>
      <c r="II472" t="str">
        <f t="shared" si="54"/>
        <v/>
      </c>
    </row>
    <row r="473" spans="240:243" x14ac:dyDescent="0.25">
      <c r="IF473" s="34">
        <f t="shared" si="53"/>
        <v>1</v>
      </c>
      <c r="IH473" t="str">
        <f t="shared" si="54"/>
        <v/>
      </c>
      <c r="II473" t="str">
        <f t="shared" si="54"/>
        <v/>
      </c>
    </row>
    <row r="474" spans="240:243" x14ac:dyDescent="0.25">
      <c r="IF474" s="34">
        <f t="shared" si="53"/>
        <v>1</v>
      </c>
      <c r="IH474" t="str">
        <f t="shared" si="54"/>
        <v/>
      </c>
      <c r="II474" t="str">
        <f t="shared" si="54"/>
        <v/>
      </c>
    </row>
    <row r="475" spans="240:243" x14ac:dyDescent="0.25">
      <c r="IF475" s="34">
        <f t="shared" si="53"/>
        <v>1</v>
      </c>
      <c r="IH475" t="str">
        <f t="shared" si="54"/>
        <v/>
      </c>
      <c r="II475" t="str">
        <f t="shared" si="54"/>
        <v/>
      </c>
    </row>
    <row r="476" spans="240:243" x14ac:dyDescent="0.25">
      <c r="IF476" s="34">
        <f t="shared" si="53"/>
        <v>1</v>
      </c>
      <c r="IH476" t="str">
        <f t="shared" si="54"/>
        <v/>
      </c>
      <c r="II476" t="str">
        <f t="shared" si="54"/>
        <v/>
      </c>
    </row>
    <row r="477" spans="240:243" x14ac:dyDescent="0.25">
      <c r="IF477" s="34">
        <f t="shared" si="53"/>
        <v>1</v>
      </c>
      <c r="IH477" t="str">
        <f t="shared" si="54"/>
        <v/>
      </c>
      <c r="II477" t="str">
        <f t="shared" si="54"/>
        <v/>
      </c>
    </row>
    <row r="478" spans="240:243" x14ac:dyDescent="0.25">
      <c r="IF478" s="34">
        <f t="shared" si="53"/>
        <v>1</v>
      </c>
      <c r="IH478" t="str">
        <f t="shared" ref="IH478:II506" si="55">IFERROR(RANK(HZ478,HZ$4:HZ$368),"")</f>
        <v/>
      </c>
      <c r="II478" t="str">
        <f t="shared" si="55"/>
        <v/>
      </c>
    </row>
    <row r="479" spans="240:243" x14ac:dyDescent="0.25">
      <c r="IF479" s="34">
        <f t="shared" si="53"/>
        <v>1</v>
      </c>
      <c r="IH479" t="str">
        <f t="shared" si="55"/>
        <v/>
      </c>
      <c r="II479" t="str">
        <f t="shared" si="55"/>
        <v/>
      </c>
    </row>
    <row r="480" spans="240:243" x14ac:dyDescent="0.25">
      <c r="IF480" s="34">
        <f t="shared" si="53"/>
        <v>1</v>
      </c>
      <c r="IH480" t="str">
        <f t="shared" si="55"/>
        <v/>
      </c>
      <c r="II480" t="str">
        <f t="shared" si="55"/>
        <v/>
      </c>
    </row>
    <row r="481" spans="240:243" x14ac:dyDescent="0.25">
      <c r="IF481" s="34">
        <f t="shared" si="53"/>
        <v>1</v>
      </c>
      <c r="IH481" t="str">
        <f t="shared" si="55"/>
        <v/>
      </c>
      <c r="II481" t="str">
        <f t="shared" si="55"/>
        <v/>
      </c>
    </row>
    <row r="482" spans="240:243" x14ac:dyDescent="0.25">
      <c r="IF482" s="34">
        <f t="shared" si="53"/>
        <v>1</v>
      </c>
      <c r="IH482" t="str">
        <f t="shared" si="55"/>
        <v/>
      </c>
      <c r="II482" t="str">
        <f t="shared" si="55"/>
        <v/>
      </c>
    </row>
    <row r="483" spans="240:243" x14ac:dyDescent="0.25">
      <c r="IF483" s="34">
        <f t="shared" si="53"/>
        <v>1</v>
      </c>
      <c r="IH483" t="str">
        <f t="shared" si="55"/>
        <v/>
      </c>
      <c r="II483" t="str">
        <f t="shared" si="55"/>
        <v/>
      </c>
    </row>
    <row r="484" spans="240:243" x14ac:dyDescent="0.25">
      <c r="IF484" s="34">
        <f t="shared" si="53"/>
        <v>1</v>
      </c>
      <c r="IH484" t="str">
        <f t="shared" si="55"/>
        <v/>
      </c>
      <c r="II484" t="str">
        <f t="shared" si="55"/>
        <v/>
      </c>
    </row>
    <row r="485" spans="240:243" x14ac:dyDescent="0.25">
      <c r="IF485" s="34">
        <f t="shared" si="53"/>
        <v>1</v>
      </c>
      <c r="IH485" t="str">
        <f t="shared" si="55"/>
        <v/>
      </c>
      <c r="II485" t="str">
        <f t="shared" si="55"/>
        <v/>
      </c>
    </row>
    <row r="486" spans="240:243" x14ac:dyDescent="0.25">
      <c r="IF486" s="34">
        <f t="shared" si="53"/>
        <v>1</v>
      </c>
      <c r="IH486" t="str">
        <f t="shared" si="55"/>
        <v/>
      </c>
      <c r="II486" t="str">
        <f t="shared" si="55"/>
        <v/>
      </c>
    </row>
    <row r="487" spans="240:243" x14ac:dyDescent="0.25">
      <c r="IF487" s="34">
        <f t="shared" si="53"/>
        <v>1</v>
      </c>
      <c r="IH487" t="str">
        <f t="shared" si="55"/>
        <v/>
      </c>
      <c r="II487" t="str">
        <f t="shared" si="55"/>
        <v/>
      </c>
    </row>
    <row r="488" spans="240:243" x14ac:dyDescent="0.25">
      <c r="IF488" s="34">
        <f t="shared" si="53"/>
        <v>1</v>
      </c>
      <c r="IH488" t="str">
        <f t="shared" si="55"/>
        <v/>
      </c>
      <c r="II488" t="str">
        <f t="shared" si="55"/>
        <v/>
      </c>
    </row>
    <row r="489" spans="240:243" x14ac:dyDescent="0.25">
      <c r="IF489" s="34">
        <f t="shared" si="53"/>
        <v>1</v>
      </c>
      <c r="IH489" t="str">
        <f t="shared" si="55"/>
        <v/>
      </c>
      <c r="II489" t="str">
        <f t="shared" si="55"/>
        <v/>
      </c>
    </row>
    <row r="490" spans="240:243" x14ac:dyDescent="0.25">
      <c r="IF490" s="34">
        <f t="shared" si="53"/>
        <v>1</v>
      </c>
      <c r="IH490" t="str">
        <f t="shared" si="55"/>
        <v/>
      </c>
      <c r="II490" t="str">
        <f t="shared" si="55"/>
        <v/>
      </c>
    </row>
    <row r="491" spans="240:243" x14ac:dyDescent="0.25">
      <c r="IF491" s="34">
        <f t="shared" si="53"/>
        <v>1</v>
      </c>
      <c r="IH491" t="str">
        <f t="shared" si="55"/>
        <v/>
      </c>
      <c r="II491" t="str">
        <f t="shared" si="55"/>
        <v/>
      </c>
    </row>
    <row r="492" spans="240:243" x14ac:dyDescent="0.25">
      <c r="IF492" s="34">
        <f t="shared" si="53"/>
        <v>1</v>
      </c>
      <c r="IH492" t="str">
        <f t="shared" si="55"/>
        <v/>
      </c>
      <c r="II492" t="str">
        <f t="shared" si="55"/>
        <v/>
      </c>
    </row>
    <row r="493" spans="240:243" x14ac:dyDescent="0.25">
      <c r="IF493" s="34">
        <f t="shared" si="53"/>
        <v>1</v>
      </c>
      <c r="IH493" t="str">
        <f t="shared" si="55"/>
        <v/>
      </c>
      <c r="II493" t="str">
        <f t="shared" si="55"/>
        <v/>
      </c>
    </row>
    <row r="494" spans="240:243" x14ac:dyDescent="0.25">
      <c r="IF494" s="34">
        <f t="shared" si="53"/>
        <v>1</v>
      </c>
      <c r="IH494" t="str">
        <f t="shared" si="55"/>
        <v/>
      </c>
      <c r="II494" t="str">
        <f t="shared" si="55"/>
        <v/>
      </c>
    </row>
    <row r="495" spans="240:243" x14ac:dyDescent="0.25">
      <c r="IF495" s="34">
        <f t="shared" si="53"/>
        <v>1</v>
      </c>
      <c r="IH495" t="str">
        <f t="shared" si="55"/>
        <v/>
      </c>
      <c r="II495" t="str">
        <f t="shared" si="55"/>
        <v/>
      </c>
    </row>
    <row r="496" spans="240:243" x14ac:dyDescent="0.25">
      <c r="IF496" s="34">
        <f t="shared" si="53"/>
        <v>1</v>
      </c>
      <c r="IH496" t="str">
        <f t="shared" si="55"/>
        <v/>
      </c>
      <c r="II496" t="str">
        <f t="shared" si="55"/>
        <v/>
      </c>
    </row>
    <row r="497" spans="240:243" x14ac:dyDescent="0.25">
      <c r="IF497" s="34">
        <f t="shared" si="53"/>
        <v>1</v>
      </c>
      <c r="IH497" t="str">
        <f t="shared" si="55"/>
        <v/>
      </c>
      <c r="II497" t="str">
        <f t="shared" si="55"/>
        <v/>
      </c>
    </row>
    <row r="498" spans="240:243" x14ac:dyDescent="0.25">
      <c r="IF498" s="34">
        <f t="shared" si="53"/>
        <v>1</v>
      </c>
      <c r="IH498" t="str">
        <f t="shared" si="55"/>
        <v/>
      </c>
      <c r="II498" t="str">
        <f t="shared" si="55"/>
        <v/>
      </c>
    </row>
    <row r="499" spans="240:243" x14ac:dyDescent="0.25">
      <c r="IF499" s="34">
        <f t="shared" si="53"/>
        <v>1</v>
      </c>
      <c r="IH499" t="str">
        <f t="shared" si="55"/>
        <v/>
      </c>
      <c r="II499" t="str">
        <f t="shared" si="55"/>
        <v/>
      </c>
    </row>
    <row r="500" spans="240:243" x14ac:dyDescent="0.25">
      <c r="IF500" s="34">
        <f t="shared" si="53"/>
        <v>1</v>
      </c>
      <c r="IH500" t="str">
        <f t="shared" si="55"/>
        <v/>
      </c>
      <c r="II500" t="str">
        <f t="shared" si="55"/>
        <v/>
      </c>
    </row>
    <row r="501" spans="240:243" x14ac:dyDescent="0.25">
      <c r="IF501" s="34">
        <f t="shared" si="53"/>
        <v>1</v>
      </c>
      <c r="IH501" t="str">
        <f t="shared" si="55"/>
        <v/>
      </c>
      <c r="II501" t="str">
        <f t="shared" si="55"/>
        <v/>
      </c>
    </row>
    <row r="502" spans="240:243" x14ac:dyDescent="0.25">
      <c r="IF502" s="34">
        <f t="shared" si="53"/>
        <v>1</v>
      </c>
      <c r="IH502" t="str">
        <f t="shared" si="55"/>
        <v/>
      </c>
      <c r="II502" t="str">
        <f t="shared" si="55"/>
        <v/>
      </c>
    </row>
    <row r="503" spans="240:243" x14ac:dyDescent="0.25">
      <c r="IF503" s="34">
        <f t="shared" si="53"/>
        <v>1</v>
      </c>
      <c r="IH503" t="str">
        <f t="shared" si="55"/>
        <v/>
      </c>
      <c r="II503" t="str">
        <f t="shared" si="55"/>
        <v/>
      </c>
    </row>
    <row r="504" spans="240:243" x14ac:dyDescent="0.25">
      <c r="IF504" s="34">
        <f t="shared" si="53"/>
        <v>1</v>
      </c>
      <c r="IH504" t="str">
        <f t="shared" si="55"/>
        <v/>
      </c>
      <c r="II504" t="str">
        <f t="shared" si="55"/>
        <v/>
      </c>
    </row>
    <row r="505" spans="240:243" x14ac:dyDescent="0.25">
      <c r="IF505" s="34">
        <f t="shared" si="53"/>
        <v>1</v>
      </c>
      <c r="IH505" t="str">
        <f t="shared" si="55"/>
        <v/>
      </c>
      <c r="II505" t="str">
        <f t="shared" si="55"/>
        <v/>
      </c>
    </row>
    <row r="506" spans="240:243" x14ac:dyDescent="0.25">
      <c r="IF506" s="34">
        <f t="shared" si="53"/>
        <v>1</v>
      </c>
      <c r="IH506" t="str">
        <f t="shared" si="55"/>
        <v/>
      </c>
      <c r="II506" t="str">
        <f t="shared" si="55"/>
        <v/>
      </c>
    </row>
    <row r="507" spans="240:243" x14ac:dyDescent="0.25">
      <c r="IF507" s="34">
        <f t="shared" si="53"/>
        <v>1</v>
      </c>
      <c r="IH507" t="str">
        <f t="shared" ref="IH507:II511" si="56">IFERROR(RANK(HZ507,HZ$4:HZ$368),"")</f>
        <v/>
      </c>
      <c r="II507" t="str">
        <f t="shared" si="56"/>
        <v/>
      </c>
    </row>
    <row r="508" spans="240:243" x14ac:dyDescent="0.25">
      <c r="IF508" s="34">
        <f t="shared" si="53"/>
        <v>1</v>
      </c>
      <c r="IH508" t="str">
        <f t="shared" si="56"/>
        <v/>
      </c>
      <c r="II508" t="str">
        <f t="shared" si="56"/>
        <v/>
      </c>
    </row>
    <row r="509" spans="240:243" x14ac:dyDescent="0.25">
      <c r="IF509" s="34">
        <f t="shared" si="53"/>
        <v>1</v>
      </c>
      <c r="IH509" t="str">
        <f t="shared" si="56"/>
        <v/>
      </c>
      <c r="II509" t="str">
        <f t="shared" si="56"/>
        <v/>
      </c>
    </row>
    <row r="510" spans="240:243" x14ac:dyDescent="0.25">
      <c r="IF510" s="34">
        <f t="shared" si="53"/>
        <v>1</v>
      </c>
      <c r="IH510" t="str">
        <f t="shared" si="56"/>
        <v/>
      </c>
      <c r="II510" t="str">
        <f t="shared" si="56"/>
        <v/>
      </c>
    </row>
    <row r="511" spans="240:243" x14ac:dyDescent="0.25">
      <c r="IF511" s="34">
        <f t="shared" si="53"/>
        <v>1</v>
      </c>
      <c r="IH511" t="str">
        <f t="shared" si="56"/>
        <v/>
      </c>
      <c r="II511" t="str">
        <f t="shared" si="56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G10" sqref="G10"/>
    </sheetView>
  </sheetViews>
  <sheetFormatPr baseColWidth="10" defaultRowHeight="15" x14ac:dyDescent="0.25"/>
  <cols>
    <col min="4" max="5" width="25" customWidth="1"/>
  </cols>
  <sheetData>
    <row r="1" spans="1:9" ht="30" x14ac:dyDescent="0.25">
      <c r="A1" s="70" t="s">
        <v>97</v>
      </c>
      <c r="B1" s="70" t="s">
        <v>98</v>
      </c>
      <c r="C1" s="70" t="s">
        <v>87</v>
      </c>
      <c r="D1" s="70" t="s">
        <v>88</v>
      </c>
      <c r="E1" s="70" t="s">
        <v>89</v>
      </c>
      <c r="F1" s="71" t="s">
        <v>90</v>
      </c>
      <c r="G1" s="71" t="s">
        <v>91</v>
      </c>
      <c r="H1" s="72" t="s">
        <v>92</v>
      </c>
      <c r="I1" s="70" t="s">
        <v>93</v>
      </c>
    </row>
    <row r="2" spans="1:9" x14ac:dyDescent="0.25">
      <c r="A2" s="48" t="s">
        <v>41</v>
      </c>
      <c r="B2" s="73"/>
      <c r="C2" s="73">
        <v>1</v>
      </c>
      <c r="D2" s="73"/>
      <c r="E2" s="73"/>
      <c r="F2" s="74"/>
      <c r="G2" s="73" t="s">
        <v>94</v>
      </c>
      <c r="H2" s="75">
        <f t="shared" ref="H2:H34" ca="1" si="0">IF($A2="","",TODAY()+30*LEFT(G2,1))</f>
        <v>43763</v>
      </c>
      <c r="I2" s="76" t="str">
        <f t="shared" ref="I2:I34" si="1">IF($A2="","","En cours")</f>
        <v>En cours</v>
      </c>
    </row>
    <row r="3" spans="1:9" x14ac:dyDescent="0.25">
      <c r="A3" s="48" t="s">
        <v>45</v>
      </c>
      <c r="B3" s="73"/>
      <c r="C3" s="73">
        <v>2</v>
      </c>
      <c r="D3" s="73"/>
      <c r="E3" s="73"/>
      <c r="F3" s="74"/>
      <c r="G3" s="73" t="s">
        <v>95</v>
      </c>
      <c r="H3" s="75">
        <f t="shared" ca="1" si="0"/>
        <v>43823</v>
      </c>
      <c r="I3" s="76" t="str">
        <f t="shared" si="1"/>
        <v>En cours</v>
      </c>
    </row>
    <row r="4" spans="1:9" x14ac:dyDescent="0.25">
      <c r="A4" s="48">
        <v>112435</v>
      </c>
      <c r="B4" s="73"/>
      <c r="C4" s="73">
        <v>3</v>
      </c>
      <c r="D4" s="73"/>
      <c r="E4" s="73"/>
      <c r="F4" s="74"/>
      <c r="G4" s="73" t="s">
        <v>95</v>
      </c>
      <c r="H4" s="75">
        <f t="shared" ca="1" si="0"/>
        <v>43823</v>
      </c>
      <c r="I4" s="76" t="str">
        <f t="shared" si="1"/>
        <v>En cours</v>
      </c>
    </row>
    <row r="5" spans="1:9" x14ac:dyDescent="0.25">
      <c r="A5" s="48">
        <v>114612</v>
      </c>
      <c r="B5" s="73"/>
      <c r="C5" s="73">
        <v>4</v>
      </c>
      <c r="D5" s="73"/>
      <c r="E5" s="73"/>
      <c r="F5" s="74"/>
      <c r="G5" s="73" t="s">
        <v>96</v>
      </c>
      <c r="H5" s="75">
        <f t="shared" ca="1" si="0"/>
        <v>43913</v>
      </c>
      <c r="I5" s="76" t="str">
        <f t="shared" si="1"/>
        <v>En cours</v>
      </c>
    </row>
    <row r="6" spans="1:9" x14ac:dyDescent="0.25">
      <c r="A6" s="48">
        <v>114614</v>
      </c>
      <c r="B6" s="73"/>
      <c r="C6" s="73">
        <v>5</v>
      </c>
      <c r="D6" s="73"/>
      <c r="E6" s="73"/>
      <c r="F6" s="74"/>
      <c r="G6" s="73" t="s">
        <v>94</v>
      </c>
      <c r="H6" s="75">
        <f t="shared" ca="1" si="0"/>
        <v>43763</v>
      </c>
      <c r="I6" s="76" t="str">
        <f t="shared" si="1"/>
        <v>En cours</v>
      </c>
    </row>
    <row r="7" spans="1:9" x14ac:dyDescent="0.25">
      <c r="A7" s="48">
        <v>114622</v>
      </c>
      <c r="B7" s="73"/>
      <c r="C7" s="73">
        <v>6</v>
      </c>
      <c r="D7" s="73"/>
      <c r="E7" s="73"/>
      <c r="F7" s="74"/>
      <c r="G7" s="73" t="s">
        <v>95</v>
      </c>
      <c r="H7" s="75">
        <f t="shared" ca="1" si="0"/>
        <v>43823</v>
      </c>
      <c r="I7" s="76" t="str">
        <f t="shared" si="1"/>
        <v>En cours</v>
      </c>
    </row>
    <row r="8" spans="1:9" x14ac:dyDescent="0.25">
      <c r="A8" s="48">
        <v>118574</v>
      </c>
      <c r="B8" s="73"/>
      <c r="C8" s="73">
        <v>7</v>
      </c>
      <c r="D8" s="73"/>
      <c r="E8" s="73"/>
      <c r="F8" s="74"/>
      <c r="G8" s="73" t="s">
        <v>94</v>
      </c>
      <c r="H8" s="75">
        <f t="shared" ca="1" si="0"/>
        <v>43763</v>
      </c>
      <c r="I8" s="76" t="str">
        <f t="shared" si="1"/>
        <v>En cours</v>
      </c>
    </row>
    <row r="9" spans="1:9" x14ac:dyDescent="0.25">
      <c r="A9" s="48">
        <v>125185</v>
      </c>
      <c r="B9" s="73"/>
      <c r="C9" s="73">
        <v>8</v>
      </c>
      <c r="D9" s="73"/>
      <c r="E9" s="73"/>
      <c r="F9" s="74"/>
      <c r="G9" s="73" t="s">
        <v>94</v>
      </c>
      <c r="H9" s="75">
        <f t="shared" ca="1" si="0"/>
        <v>43763</v>
      </c>
      <c r="I9" s="76" t="str">
        <f t="shared" si="1"/>
        <v>En cours</v>
      </c>
    </row>
    <row r="10" spans="1:9" x14ac:dyDescent="0.25">
      <c r="A10" s="81"/>
      <c r="B10" s="73"/>
      <c r="C10" s="73"/>
      <c r="D10" s="73"/>
      <c r="E10" s="73"/>
      <c r="F10" s="74"/>
      <c r="G10" s="73"/>
      <c r="H10" s="75" t="str">
        <f t="shared" ca="1" si="0"/>
        <v/>
      </c>
      <c r="I10" s="76" t="str">
        <f t="shared" si="1"/>
        <v/>
      </c>
    </row>
    <row r="11" spans="1:9" x14ac:dyDescent="0.25">
      <c r="A11" s="81"/>
      <c r="B11" s="73"/>
      <c r="C11" s="73"/>
      <c r="D11" s="73"/>
      <c r="E11" s="73"/>
      <c r="F11" s="74"/>
      <c r="G11" s="73"/>
      <c r="H11" s="75" t="str">
        <f t="shared" ca="1" si="0"/>
        <v/>
      </c>
      <c r="I11" s="76" t="str">
        <f t="shared" si="1"/>
        <v/>
      </c>
    </row>
    <row r="12" spans="1:9" x14ac:dyDescent="0.25">
      <c r="A12" s="81"/>
      <c r="B12" s="73"/>
      <c r="C12" s="73"/>
      <c r="D12" s="73"/>
      <c r="E12" s="73"/>
      <c r="F12" s="74"/>
      <c r="G12" s="73"/>
      <c r="H12" s="75" t="str">
        <f t="shared" ca="1" si="0"/>
        <v/>
      </c>
      <c r="I12" s="76" t="str">
        <f t="shared" si="1"/>
        <v/>
      </c>
    </row>
    <row r="13" spans="1:9" x14ac:dyDescent="0.25">
      <c r="A13" s="81"/>
      <c r="B13" s="73"/>
      <c r="C13" s="73"/>
      <c r="D13" s="73"/>
      <c r="E13" s="73"/>
      <c r="F13" s="74"/>
      <c r="G13" s="73"/>
      <c r="H13" s="75" t="str">
        <f t="shared" ca="1" si="0"/>
        <v/>
      </c>
      <c r="I13" s="76" t="str">
        <f t="shared" si="1"/>
        <v/>
      </c>
    </row>
    <row r="14" spans="1:9" x14ac:dyDescent="0.25">
      <c r="A14" s="81"/>
      <c r="B14" s="73"/>
      <c r="C14" s="73"/>
      <c r="D14" s="73"/>
      <c r="E14" s="73"/>
      <c r="F14" s="74"/>
      <c r="G14" s="73"/>
      <c r="H14" s="75" t="str">
        <f t="shared" ca="1" si="0"/>
        <v/>
      </c>
      <c r="I14" s="76" t="str">
        <f t="shared" si="1"/>
        <v/>
      </c>
    </row>
    <row r="15" spans="1:9" x14ac:dyDescent="0.25">
      <c r="A15" s="81"/>
      <c r="B15" s="73"/>
      <c r="C15" s="73"/>
      <c r="D15" s="73"/>
      <c r="E15" s="73"/>
      <c r="F15" s="74"/>
      <c r="G15" s="73"/>
      <c r="H15" s="75" t="str">
        <f t="shared" ca="1" si="0"/>
        <v/>
      </c>
      <c r="I15" s="76" t="str">
        <f t="shared" si="1"/>
        <v/>
      </c>
    </row>
    <row r="16" spans="1:9" x14ac:dyDescent="0.25">
      <c r="A16" s="81"/>
      <c r="B16" s="73"/>
      <c r="C16" s="73"/>
      <c r="D16" s="73"/>
      <c r="E16" s="73"/>
      <c r="F16" s="74"/>
      <c r="G16" s="73"/>
      <c r="H16" s="75" t="str">
        <f t="shared" ca="1" si="0"/>
        <v/>
      </c>
      <c r="I16" s="76" t="str">
        <f t="shared" si="1"/>
        <v/>
      </c>
    </row>
    <row r="17" spans="1:9" x14ac:dyDescent="0.25">
      <c r="A17" s="81"/>
      <c r="B17" s="73"/>
      <c r="C17" s="73"/>
      <c r="D17" s="73"/>
      <c r="E17" s="73"/>
      <c r="F17" s="74"/>
      <c r="G17" s="73"/>
      <c r="H17" s="75" t="str">
        <f t="shared" ca="1" si="0"/>
        <v/>
      </c>
      <c r="I17" s="76" t="str">
        <f t="shared" si="1"/>
        <v/>
      </c>
    </row>
    <row r="18" spans="1:9" x14ac:dyDescent="0.25">
      <c r="A18" s="81"/>
      <c r="B18" s="73"/>
      <c r="C18" s="73"/>
      <c r="D18" s="73"/>
      <c r="E18" s="73"/>
      <c r="F18" s="74"/>
      <c r="G18" s="73"/>
      <c r="H18" s="75" t="str">
        <f t="shared" ca="1" si="0"/>
        <v/>
      </c>
      <c r="I18" s="76" t="str">
        <f t="shared" si="1"/>
        <v/>
      </c>
    </row>
    <row r="19" spans="1:9" x14ac:dyDescent="0.25">
      <c r="A19" s="81"/>
      <c r="B19" s="73"/>
      <c r="C19" s="73"/>
      <c r="D19" s="73"/>
      <c r="E19" s="73"/>
      <c r="F19" s="74"/>
      <c r="G19" s="73"/>
      <c r="H19" s="75" t="str">
        <f t="shared" ca="1" si="0"/>
        <v/>
      </c>
      <c r="I19" s="76" t="str">
        <f t="shared" si="1"/>
        <v/>
      </c>
    </row>
    <row r="20" spans="1:9" x14ac:dyDescent="0.25">
      <c r="A20" s="81"/>
      <c r="B20" s="73"/>
      <c r="C20" s="73"/>
      <c r="D20" s="73"/>
      <c r="E20" s="73"/>
      <c r="F20" s="74"/>
      <c r="G20" s="73"/>
      <c r="H20" s="75" t="str">
        <f t="shared" ca="1" si="0"/>
        <v/>
      </c>
      <c r="I20" s="76" t="str">
        <f t="shared" si="1"/>
        <v/>
      </c>
    </row>
    <row r="21" spans="1:9" x14ac:dyDescent="0.25">
      <c r="A21" s="81"/>
      <c r="B21" s="73"/>
      <c r="C21" s="73"/>
      <c r="D21" s="73"/>
      <c r="E21" s="73"/>
      <c r="F21" s="74"/>
      <c r="G21" s="73"/>
      <c r="H21" s="75" t="str">
        <f t="shared" ca="1" si="0"/>
        <v/>
      </c>
      <c r="I21" s="76" t="str">
        <f t="shared" si="1"/>
        <v/>
      </c>
    </row>
    <row r="22" spans="1:9" x14ac:dyDescent="0.25">
      <c r="A22" s="81"/>
      <c r="B22" s="73"/>
      <c r="C22" s="73"/>
      <c r="D22" s="73"/>
      <c r="E22" s="73"/>
      <c r="F22" s="74"/>
      <c r="G22" s="73"/>
      <c r="H22" s="75" t="str">
        <f t="shared" ca="1" si="0"/>
        <v/>
      </c>
      <c r="I22" s="76" t="str">
        <f t="shared" si="1"/>
        <v/>
      </c>
    </row>
    <row r="23" spans="1:9" x14ac:dyDescent="0.25">
      <c r="A23" s="81"/>
      <c r="B23" s="73"/>
      <c r="C23" s="73"/>
      <c r="D23" s="73"/>
      <c r="E23" s="73"/>
      <c r="F23" s="74"/>
      <c r="G23" s="73"/>
      <c r="H23" s="75" t="str">
        <f t="shared" ca="1" si="0"/>
        <v/>
      </c>
      <c r="I23" s="76" t="str">
        <f t="shared" si="1"/>
        <v/>
      </c>
    </row>
    <row r="24" spans="1:9" x14ac:dyDescent="0.25">
      <c r="A24" s="81"/>
      <c r="B24" s="73"/>
      <c r="C24" s="73"/>
      <c r="D24" s="73"/>
      <c r="E24" s="73"/>
      <c r="F24" s="74"/>
      <c r="G24" s="73"/>
      <c r="H24" s="75" t="str">
        <f t="shared" ca="1" si="0"/>
        <v/>
      </c>
      <c r="I24" s="76" t="str">
        <f t="shared" si="1"/>
        <v/>
      </c>
    </row>
    <row r="25" spans="1:9" x14ac:dyDescent="0.25">
      <c r="A25" s="81"/>
      <c r="B25" s="73"/>
      <c r="C25" s="73"/>
      <c r="D25" s="73"/>
      <c r="E25" s="73"/>
      <c r="F25" s="74"/>
      <c r="G25" s="73"/>
      <c r="H25" s="75" t="str">
        <f t="shared" ca="1" si="0"/>
        <v/>
      </c>
      <c r="I25" s="76" t="str">
        <f t="shared" si="1"/>
        <v/>
      </c>
    </row>
    <row r="26" spans="1:9" x14ac:dyDescent="0.25">
      <c r="A26" s="81"/>
      <c r="B26" s="73"/>
      <c r="C26" s="73"/>
      <c r="D26" s="73"/>
      <c r="E26" s="73"/>
      <c r="F26" s="74"/>
      <c r="G26" s="73"/>
      <c r="H26" s="75" t="str">
        <f t="shared" ca="1" si="0"/>
        <v/>
      </c>
      <c r="I26" s="76" t="str">
        <f t="shared" si="1"/>
        <v/>
      </c>
    </row>
    <row r="27" spans="1:9" x14ac:dyDescent="0.25">
      <c r="A27" s="81"/>
      <c r="B27" s="73"/>
      <c r="C27" s="73"/>
      <c r="D27" s="73"/>
      <c r="E27" s="73"/>
      <c r="F27" s="74"/>
      <c r="G27" s="73"/>
      <c r="H27" s="75" t="str">
        <f t="shared" ca="1" si="0"/>
        <v/>
      </c>
      <c r="I27" s="76" t="str">
        <f t="shared" si="1"/>
        <v/>
      </c>
    </row>
    <row r="28" spans="1:9" x14ac:dyDescent="0.25">
      <c r="A28" s="81"/>
      <c r="B28" s="73"/>
      <c r="C28" s="73"/>
      <c r="D28" s="73"/>
      <c r="E28" s="73"/>
      <c r="F28" s="74"/>
      <c r="G28" s="73"/>
      <c r="H28" s="75" t="str">
        <f t="shared" ca="1" si="0"/>
        <v/>
      </c>
      <c r="I28" s="76" t="str">
        <f t="shared" si="1"/>
        <v/>
      </c>
    </row>
    <row r="29" spans="1:9" x14ac:dyDescent="0.25">
      <c r="A29" s="81"/>
      <c r="B29" s="73"/>
      <c r="C29" s="73"/>
      <c r="D29" s="73"/>
      <c r="E29" s="73"/>
      <c r="F29" s="74"/>
      <c r="G29" s="73"/>
      <c r="H29" s="75" t="str">
        <f t="shared" ca="1" si="0"/>
        <v/>
      </c>
      <c r="I29" s="76" t="str">
        <f t="shared" si="1"/>
        <v/>
      </c>
    </row>
    <row r="30" spans="1:9" x14ac:dyDescent="0.25">
      <c r="A30" s="81"/>
      <c r="B30" s="73"/>
      <c r="C30" s="73"/>
      <c r="D30" s="73"/>
      <c r="E30" s="73"/>
      <c r="F30" s="74"/>
      <c r="G30" s="73"/>
      <c r="H30" s="75" t="str">
        <f t="shared" ca="1" si="0"/>
        <v/>
      </c>
      <c r="I30" s="76" t="str">
        <f t="shared" si="1"/>
        <v/>
      </c>
    </row>
    <row r="31" spans="1:9" x14ac:dyDescent="0.25">
      <c r="A31" s="81"/>
      <c r="B31" s="73"/>
      <c r="C31" s="73"/>
      <c r="D31" s="73"/>
      <c r="E31" s="73"/>
      <c r="F31" s="74"/>
      <c r="G31" s="73"/>
      <c r="H31" s="75" t="str">
        <f t="shared" ca="1" si="0"/>
        <v/>
      </c>
      <c r="I31" s="76" t="str">
        <f t="shared" si="1"/>
        <v/>
      </c>
    </row>
    <row r="32" spans="1:9" x14ac:dyDescent="0.25">
      <c r="A32" s="81"/>
      <c r="B32" s="73"/>
      <c r="C32" s="73"/>
      <c r="D32" s="73"/>
      <c r="E32" s="73"/>
      <c r="F32" s="74"/>
      <c r="G32" s="73"/>
      <c r="H32" s="75" t="str">
        <f t="shared" ca="1" si="0"/>
        <v/>
      </c>
      <c r="I32" s="76" t="str">
        <f t="shared" si="1"/>
        <v/>
      </c>
    </row>
    <row r="33" spans="1:9" x14ac:dyDescent="0.25">
      <c r="A33" s="81"/>
      <c r="B33" s="73"/>
      <c r="C33" s="73"/>
      <c r="D33" s="73"/>
      <c r="E33" s="73"/>
      <c r="F33" s="74"/>
      <c r="G33" s="73"/>
      <c r="H33" s="75" t="str">
        <f t="shared" ca="1" si="0"/>
        <v/>
      </c>
      <c r="I33" s="76" t="str">
        <f t="shared" si="1"/>
        <v/>
      </c>
    </row>
    <row r="34" spans="1:9" x14ac:dyDescent="0.25">
      <c r="A34" s="82"/>
      <c r="B34" s="77"/>
      <c r="C34" s="77"/>
      <c r="D34" s="77"/>
      <c r="E34" s="77"/>
      <c r="F34" s="78"/>
      <c r="G34" s="77"/>
      <c r="H34" s="79" t="str">
        <f t="shared" ca="1" si="0"/>
        <v/>
      </c>
      <c r="I34" s="80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Analyse</vt:lpstr>
      <vt:lpstr>MasterData</vt:lpstr>
      <vt:lpstr>Alertes traitées</vt:lpstr>
      <vt:lpstr>Analyse!Zone_d_impression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2019-09-25T08:50:14Z</dcterms:modified>
</cp:coreProperties>
</file>