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HEVENON\Desktop\"/>
    </mc:Choice>
  </mc:AlternateContent>
  <xr:revisionPtr revIDLastSave="0" documentId="8_{F5A348E7-C3F5-44CA-92EB-DBCAEF81AA75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CAP" sheetId="1" r:id="rId1"/>
    <sheet name="DETAIL" sheetId="2" r:id="rId2"/>
    <sheet name="RESULTAT MACRO ACTUELLE" sheetId="3" r:id="rId3"/>
    <sheet name="RESULTAT VOULU" sheetId="4" r:id="rId4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4" i="4" l="1"/>
  <c r="D15" i="4"/>
  <c r="D16" i="4"/>
  <c r="D17" i="4"/>
  <c r="D18" i="4"/>
  <c r="D19" i="4"/>
  <c r="C14" i="4"/>
  <c r="C15" i="4"/>
  <c r="C16" i="4"/>
  <c r="C17" i="4"/>
  <c r="C18" i="4"/>
  <c r="C19" i="4"/>
  <c r="B14" i="4"/>
  <c r="B15" i="4"/>
  <c r="B16" i="4"/>
  <c r="B17" i="4"/>
  <c r="B18" i="4"/>
  <c r="B19" i="4"/>
  <c r="D21" i="4"/>
  <c r="D22" i="4"/>
  <c r="D23" i="4"/>
  <c r="C21" i="4"/>
  <c r="C22" i="4"/>
  <c r="C23" i="4"/>
  <c r="B21" i="4"/>
  <c r="B22" i="4"/>
  <c r="B23" i="4"/>
  <c r="G20" i="4"/>
  <c r="G13" i="4"/>
  <c r="D6" i="4"/>
  <c r="D7" i="4"/>
  <c r="D8" i="4"/>
  <c r="D9" i="4"/>
  <c r="D10" i="4"/>
  <c r="D11" i="4"/>
  <c r="D12" i="4"/>
  <c r="C6" i="4"/>
  <c r="C7" i="4"/>
  <c r="C8" i="4"/>
  <c r="C9" i="4"/>
  <c r="C10" i="4"/>
  <c r="C11" i="4"/>
  <c r="C12" i="4"/>
  <c r="B6" i="4"/>
  <c r="B7" i="4"/>
  <c r="B8" i="4"/>
  <c r="B9" i="4"/>
  <c r="B10" i="4"/>
  <c r="B11" i="4"/>
  <c r="B12" i="4"/>
  <c r="G5" i="4"/>
  <c r="B29" i="3"/>
  <c r="C29" i="3"/>
  <c r="D29" i="3"/>
  <c r="B30" i="3"/>
  <c r="C30" i="3"/>
  <c r="D30" i="3"/>
  <c r="B31" i="3"/>
  <c r="C31" i="3"/>
  <c r="D31" i="3"/>
  <c r="B32" i="3"/>
  <c r="C32" i="3"/>
  <c r="D32" i="3"/>
  <c r="D27" i="3"/>
  <c r="D28" i="3"/>
  <c r="C27" i="3"/>
  <c r="C28" i="3"/>
  <c r="B27" i="3"/>
  <c r="B28" i="3"/>
  <c r="G26" i="3"/>
  <c r="D17" i="3"/>
  <c r="D18" i="3"/>
  <c r="D19" i="3"/>
  <c r="C17" i="3"/>
  <c r="C18" i="3"/>
  <c r="C19" i="3"/>
  <c r="B17" i="3"/>
  <c r="B18" i="3"/>
  <c r="B19" i="3"/>
  <c r="G16" i="3"/>
  <c r="D14" i="3"/>
  <c r="D15" i="3"/>
  <c r="C14" i="3"/>
  <c r="C15" i="3"/>
  <c r="B14" i="3"/>
  <c r="B15" i="3"/>
  <c r="G13" i="3"/>
  <c r="D6" i="3"/>
  <c r="D7" i="3"/>
  <c r="D8" i="3"/>
  <c r="D9" i="3"/>
  <c r="D10" i="3"/>
  <c r="D11" i="3"/>
  <c r="D12" i="3"/>
  <c r="C6" i="3"/>
  <c r="C7" i="3"/>
  <c r="C8" i="3"/>
  <c r="C9" i="3"/>
  <c r="C10" i="3"/>
  <c r="C11" i="3"/>
  <c r="C12" i="3"/>
  <c r="B6" i="3"/>
  <c r="B7" i="3"/>
  <c r="B8" i="3"/>
  <c r="B9" i="3"/>
  <c r="B10" i="3"/>
  <c r="B11" i="3"/>
  <c r="B12" i="3"/>
  <c r="G5" i="3"/>
  <c r="G5" i="2"/>
  <c r="G16" i="2"/>
  <c r="G13" i="2"/>
  <c r="C17" i="2"/>
  <c r="C18" i="2"/>
  <c r="C19" i="2"/>
  <c r="D17" i="2"/>
  <c r="D18" i="2"/>
  <c r="D19" i="2"/>
  <c r="B17" i="2"/>
  <c r="B18" i="2"/>
  <c r="B19" i="2"/>
  <c r="C14" i="2"/>
  <c r="C15" i="2"/>
  <c r="D14" i="2"/>
  <c r="D15" i="2"/>
  <c r="B14" i="2"/>
  <c r="B15" i="2"/>
  <c r="D6" i="2"/>
  <c r="D7" i="2"/>
  <c r="D8" i="2"/>
  <c r="D9" i="2"/>
  <c r="D10" i="2"/>
  <c r="D11" i="2"/>
  <c r="D12" i="2"/>
  <c r="C6" i="2"/>
  <c r="C7" i="2"/>
  <c r="C8" i="2"/>
  <c r="C9" i="2"/>
  <c r="C10" i="2"/>
  <c r="C11" i="2"/>
  <c r="C12" i="2"/>
  <c r="B6" i="2"/>
  <c r="B7" i="2"/>
  <c r="B8" i="2"/>
  <c r="B9" i="2"/>
  <c r="B10" i="2"/>
  <c r="B11" i="2"/>
  <c r="B12" i="2"/>
</calcChain>
</file>

<file path=xl/sharedStrings.xml><?xml version="1.0" encoding="utf-8"?>
<sst xmlns="http://schemas.openxmlformats.org/spreadsheetml/2006/main" count="284" uniqueCount="43">
  <si>
    <t>Code</t>
  </si>
  <si>
    <t>Nom du projet</t>
  </si>
  <si>
    <t>Initiales du responsable</t>
  </si>
  <si>
    <t>Date</t>
  </si>
  <si>
    <t>F4994</t>
  </si>
  <si>
    <t>Axe</t>
  </si>
  <si>
    <t>Bouteille</t>
  </si>
  <si>
    <t>Test test test 1</t>
  </si>
  <si>
    <t>GG</t>
  </si>
  <si>
    <t>F5393</t>
  </si>
  <si>
    <t>F4553</t>
  </si>
  <si>
    <t>Bouchon</t>
  </si>
  <si>
    <t>Test test 2</t>
  </si>
  <si>
    <t>Test test 3</t>
  </si>
  <si>
    <t>PJ</t>
  </si>
  <si>
    <t>AK</t>
  </si>
  <si>
    <t>Fournisseur</t>
  </si>
  <si>
    <t>Decision</t>
  </si>
  <si>
    <t>WIN</t>
  </si>
  <si>
    <t>LOSE</t>
  </si>
  <si>
    <t>Categorie</t>
  </si>
  <si>
    <t>Verre</t>
  </si>
  <si>
    <t>Métal</t>
  </si>
  <si>
    <t>Etuis</t>
  </si>
  <si>
    <t>FournisseurA</t>
  </si>
  <si>
    <t>FournisseurB</t>
  </si>
  <si>
    <t>FournisseurC</t>
  </si>
  <si>
    <t>FournisseurD</t>
  </si>
  <si>
    <t>FournisseurE</t>
  </si>
  <si>
    <t>FournisseurF</t>
  </si>
  <si>
    <t>FournisseurG</t>
  </si>
  <si>
    <t>FournisseurZ</t>
  </si>
  <si>
    <t>MAINTAIN</t>
  </si>
  <si>
    <t>CA (k€)</t>
  </si>
  <si>
    <t>M5454</t>
  </si>
  <si>
    <t>Etiquette</t>
  </si>
  <si>
    <t>Test VBA</t>
  </si>
  <si>
    <t>VBA</t>
  </si>
  <si>
    <t>Année 1ère livraison</t>
  </si>
  <si>
    <t>REMPLI MANUELLEMENT</t>
  </si>
  <si>
    <t xml:space="preserve">REMPLI AUTOMATIQUEMENT </t>
  </si>
  <si>
    <t>Que la MAJ se fasse à partir d'ici plutôt que de faire un nouveau bloc de lignes tout en bas</t>
  </si>
  <si>
    <t>Je souhaite ici mettre à jour les colonnes en écrivant 0-3-3 par exemple, et que la macro ajoute les nouvelles lignes (et/ou supprime s'il y en a moins) à partir des lignes déjà existantes en Feuille2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</si>
</sst>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/yy"/>
  </numFmts>
  <fonts count="7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0" fillId="2" borderId="1" xfId="0" applyFill="1" applyBorder="1"/>
    <xf numFmtId="17" fontId="0" fillId="2" borderId="1" xfId="0" applyNumberFormat="1" applyFill="1" applyBorder="1"/>
    <xf numFmtId="0" fontId="1" fillId="0" borderId="1" xfId="0" applyFont="1" applyBorder="1"/>
    <xf numFmtId="0" fontId="0" fillId="0" borderId="1" xfId="0" applyNumberFormat="1" applyFill="1" applyBorder="1"/>
    <xf numFmtId="0" fontId="0" fillId="0" borderId="1" xfId="0" applyNumberFormat="1" applyBorder="1"/>
    <xf numFmtId="0" fontId="0" fillId="0" borderId="0" xfId="0" applyNumberFormat="1"/>
    <xf numFmtId="0" fontId="2" fillId="4" borderId="1" xfId="0" applyFont="1" applyFill="1" applyBorder="1"/>
    <xf numFmtId="0" fontId="2" fillId="4" borderId="1" xfId="0" applyNumberFormat="1" applyFont="1" applyFill="1" applyBorder="1"/>
    <xf numFmtId="0" fontId="4" fillId="2" borderId="1" xfId="0" applyFont="1" applyFill="1" applyBorder="1"/>
    <xf numFmtId="0" fontId="4" fillId="2" borderId="1" xfId="0" applyNumberFormat="1" applyFont="1" applyFill="1" applyBorder="1"/>
    <xf numFmtId="17" fontId="4" fillId="2" borderId="1" xfId="0" applyNumberFormat="1" applyFont="1" applyFill="1" applyBorder="1"/>
    <xf numFmtId="164" fontId="0" fillId="0" borderId="0" xfId="0" applyNumberFormat="1"/>
    <xf numFmtId="164" fontId="0" fillId="0" borderId="1" xfId="0" applyNumberFormat="1" applyBorder="1"/>
    <xf numFmtId="164" fontId="2" fillId="4" borderId="1" xfId="0" applyNumberFormat="1" applyFont="1" applyFill="1" applyBorder="1"/>
    <xf numFmtId="164" fontId="4" fillId="2" borderId="1" xfId="0" applyNumberFormat="1" applyFont="1" applyFill="1" applyBorder="1"/>
    <xf numFmtId="0" fontId="2" fillId="3" borderId="2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4" borderId="11" xfId="0" applyFont="1" applyFill="1" applyBorder="1"/>
    <xf numFmtId="0" fontId="2" fillId="4" borderId="12" xfId="0" applyFont="1" applyFill="1" applyBorder="1"/>
    <xf numFmtId="0" fontId="4" fillId="2" borderId="11" xfId="0" applyFont="1" applyFill="1" applyBorder="1"/>
    <xf numFmtId="0" fontId="4" fillId="2" borderId="12" xfId="0" applyFont="1" applyFill="1" applyBorder="1"/>
    <xf numFmtId="0" fontId="1" fillId="0" borderId="11" xfId="0" applyFont="1" applyBorder="1"/>
    <xf numFmtId="0" fontId="0" fillId="0" borderId="13" xfId="0" applyBorder="1"/>
    <xf numFmtId="0" fontId="0" fillId="0" borderId="14" xfId="0" applyBorder="1"/>
    <xf numFmtId="164" fontId="0" fillId="0" borderId="14" xfId="0" applyNumberFormat="1" applyBorder="1"/>
    <xf numFmtId="0" fontId="0" fillId="0" borderId="14" xfId="0" applyNumberFormat="1" applyBorder="1"/>
    <xf numFmtId="0" fontId="0" fillId="0" borderId="15" xfId="0" applyBorder="1"/>
    <xf numFmtId="0" fontId="0" fillId="0" borderId="11" xfId="0" applyFont="1" applyFill="1" applyBorder="1"/>
    <xf numFmtId="0" fontId="0" fillId="0" borderId="1" xfId="0" applyFont="1" applyFill="1" applyBorder="1"/>
    <xf numFmtId="164" fontId="0" fillId="0" borderId="1" xfId="0" applyNumberFormat="1" applyFont="1" applyFill="1" applyBorder="1"/>
    <xf numFmtId="0" fontId="0" fillId="0" borderId="1" xfId="0" applyNumberFormat="1" applyFont="1" applyFill="1" applyBorder="1"/>
    <xf numFmtId="17" fontId="0" fillId="0" borderId="1" xfId="0" applyNumberFormat="1" applyFont="1" applyFill="1" applyBorder="1"/>
    <xf numFmtId="0" fontId="0" fillId="0" borderId="12" xfId="0" applyFont="1" applyFill="1" applyBorder="1"/>
    <xf numFmtId="0" fontId="2" fillId="2" borderId="11" xfId="0" applyFont="1" applyFill="1" applyBorder="1"/>
    <xf numFmtId="0" fontId="2" fillId="2" borderId="1" xfId="0" applyFont="1" applyFill="1" applyBorder="1"/>
    <xf numFmtId="164" fontId="2" fillId="2" borderId="1" xfId="0" applyNumberFormat="1" applyFont="1" applyFill="1" applyBorder="1"/>
    <xf numFmtId="0" fontId="2" fillId="2" borderId="1" xfId="0" applyNumberFormat="1" applyFont="1" applyFill="1" applyBorder="1"/>
    <xf numFmtId="17" fontId="2" fillId="2" borderId="1" xfId="0" applyNumberFormat="1" applyFont="1" applyFill="1" applyBorder="1"/>
    <xf numFmtId="0" fontId="2" fillId="2" borderId="12" xfId="0" applyFont="1" applyFill="1" applyBorder="1"/>
    <xf numFmtId="0" fontId="1" fillId="0" borderId="0" xfId="0" applyFont="1"/>
    <xf numFmtId="0" fontId="1" fillId="2" borderId="1" xfId="0" applyFont="1" applyFill="1" applyBorder="1"/>
    <xf numFmtId="17" fontId="1" fillId="2" borderId="1" xfId="0" applyNumberFormat="1" applyFont="1" applyFill="1" applyBorder="1"/>
    <xf numFmtId="164" fontId="1" fillId="0" borderId="1" xfId="0" applyNumberFormat="1" applyFont="1" applyBorder="1"/>
    <xf numFmtId="0" fontId="1" fillId="0" borderId="1" xfId="0" applyNumberFormat="1" applyFont="1" applyFill="1" applyBorder="1"/>
    <xf numFmtId="17" fontId="1" fillId="0" borderId="1" xfId="0" applyNumberFormat="1" applyFont="1" applyBorder="1"/>
    <xf numFmtId="0" fontId="1" fillId="0" borderId="12" xfId="0" applyFont="1" applyBorder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7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5" fillId="2" borderId="11" xfId="0" applyFont="1" applyFill="1" applyBorder="1"/>
    <xf numFmtId="0" fontId="5" fillId="2" borderId="1" xfId="0" applyFont="1" applyFill="1" applyBorder="1"/>
    <xf numFmtId="164" fontId="5" fillId="2" borderId="1" xfId="0" applyNumberFormat="1" applyFont="1" applyFill="1" applyBorder="1"/>
    <xf numFmtId="0" fontId="5" fillId="2" borderId="1" xfId="0" applyNumberFormat="1" applyFont="1" applyFill="1" applyBorder="1"/>
    <xf numFmtId="17" fontId="5" fillId="2" borderId="1" xfId="0" applyNumberFormat="1" applyFont="1" applyFill="1" applyBorder="1"/>
    <xf numFmtId="0" fontId="5" fillId="2" borderId="12" xfId="0" applyFont="1" applyFill="1" applyBorder="1"/>
    <xf numFmtId="0" fontId="6" fillId="0" borderId="11" xfId="0" applyFont="1" applyBorder="1"/>
    <xf numFmtId="0" fontId="6" fillId="0" borderId="1" xfId="0" applyFont="1" applyBorder="1"/>
    <xf numFmtId="164" fontId="6" fillId="0" borderId="1" xfId="0" applyNumberFormat="1" applyFont="1" applyBorder="1"/>
    <xf numFmtId="0" fontId="6" fillId="0" borderId="1" xfId="0" applyNumberFormat="1" applyFont="1" applyFill="1" applyBorder="1"/>
    <xf numFmtId="17" fontId="6" fillId="0" borderId="1" xfId="0" applyNumberFormat="1" applyFont="1" applyBorder="1"/>
    <xf numFmtId="0" fontId="6" fillId="0" borderId="12" xfId="0" applyFont="1" applyBorder="1"/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164" fontId="2" fillId="3" borderId="17" xfId="0" applyNumberFormat="1" applyFont="1" applyFill="1" applyBorder="1" applyAlignment="1">
      <alignment horizontal="center" vertical="center"/>
    </xf>
    <xf numFmtId="0" fontId="2" fillId="3" borderId="17" xfId="0" applyNumberFormat="1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17" fontId="4" fillId="2" borderId="12" xfId="0" applyNumberFormat="1" applyFont="1" applyFill="1" applyBorder="1"/>
    <xf numFmtId="0" fontId="1" fillId="0" borderId="1" xfId="0" applyFont="1" applyFill="1" applyBorder="1"/>
    <xf numFmtId="0" fontId="1" fillId="0" borderId="12" xfId="0" applyFont="1" applyFill="1" applyBorder="1"/>
    <xf numFmtId="0" fontId="6" fillId="0" borderId="1" xfId="0" applyFont="1" applyFill="1" applyBorder="1"/>
    <xf numFmtId="0" fontId="6" fillId="0" borderId="12" xfId="0" applyFont="1" applyFill="1" applyBorder="1"/>
    <xf numFmtId="0" fontId="5" fillId="0" borderId="11" xfId="0" applyFont="1" applyFill="1" applyBorder="1"/>
    <xf numFmtId="0" fontId="5" fillId="0" borderId="1" xfId="0" applyFont="1" applyFill="1" applyBorder="1"/>
    <xf numFmtId="164" fontId="5" fillId="0" borderId="1" xfId="0" applyNumberFormat="1" applyFont="1" applyFill="1" applyBorder="1"/>
    <xf numFmtId="0" fontId="5" fillId="0" borderId="1" xfId="0" applyNumberFormat="1" applyFont="1" applyFill="1" applyBorder="1"/>
    <xf numFmtId="17" fontId="5" fillId="0" borderId="1" xfId="0" applyNumberFormat="1" applyFont="1" applyFill="1" applyBorder="1"/>
    <xf numFmtId="17" fontId="5" fillId="0" borderId="12" xfId="0" applyNumberFormat="1" applyFont="1" applyFill="1" applyBorder="1"/>
    <xf numFmtId="0" fontId="6" fillId="0" borderId="11" xfId="0" applyFont="1" applyFill="1" applyBorder="1"/>
    <xf numFmtId="164" fontId="6" fillId="0" borderId="1" xfId="0" applyNumberFormat="1" applyFont="1" applyFill="1" applyBorder="1"/>
    <xf numFmtId="17" fontId="6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EA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J26"/>
  <sheetViews>
    <sheetView tabSelected="1" workbookViewId="0">
      <selection activeCell="J6" sqref="J6"/>
    </sheetView>
  </sheetViews>
  <sheetFormatPr baseColWidth="10" defaultRowHeight="15.6" x14ac:dyDescent="0.3"/>
  <cols>
    <col min="4" max="4" width="13.5" bestFit="1" customWidth="1"/>
    <col min="5" max="5" width="20.69921875" bestFit="1" customWidth="1"/>
  </cols>
  <sheetData>
    <row r="3" spans="2:10" x14ac:dyDescent="0.3">
      <c r="B3" s="3" t="s">
        <v>0</v>
      </c>
      <c r="C3" s="3" t="s">
        <v>5</v>
      </c>
      <c r="D3" s="3" t="s">
        <v>1</v>
      </c>
      <c r="E3" s="3" t="s">
        <v>2</v>
      </c>
      <c r="F3" s="3" t="s">
        <v>3</v>
      </c>
      <c r="G3" s="3" t="s">
        <v>21</v>
      </c>
      <c r="H3" s="3" t="s">
        <v>22</v>
      </c>
      <c r="I3" s="3" t="s">
        <v>23</v>
      </c>
    </row>
    <row r="4" spans="2:10" x14ac:dyDescent="0.3">
      <c r="B4" s="4" t="s">
        <v>4</v>
      </c>
      <c r="C4" s="4" t="s">
        <v>6</v>
      </c>
      <c r="D4" s="4" t="s">
        <v>7</v>
      </c>
      <c r="E4" s="4" t="s">
        <v>8</v>
      </c>
      <c r="F4" s="5">
        <v>43709</v>
      </c>
      <c r="G4" s="4">
        <v>3</v>
      </c>
      <c r="H4" s="4">
        <v>2</v>
      </c>
      <c r="I4" s="4">
        <v>2</v>
      </c>
    </row>
    <row r="5" spans="2:10" x14ac:dyDescent="0.3">
      <c r="B5" s="49" t="s">
        <v>9</v>
      </c>
      <c r="C5" s="49" t="s">
        <v>6</v>
      </c>
      <c r="D5" s="49" t="s">
        <v>12</v>
      </c>
      <c r="E5" s="49" t="s">
        <v>14</v>
      </c>
      <c r="F5" s="50">
        <v>43831</v>
      </c>
      <c r="G5" s="49">
        <v>1</v>
      </c>
      <c r="H5" s="49">
        <v>0</v>
      </c>
      <c r="I5" s="49">
        <v>1</v>
      </c>
      <c r="J5" s="48" t="s">
        <v>42</v>
      </c>
    </row>
    <row r="6" spans="2:10" x14ac:dyDescent="0.3">
      <c r="B6" s="4" t="s">
        <v>10</v>
      </c>
      <c r="C6" s="4" t="s">
        <v>11</v>
      </c>
      <c r="D6" s="4" t="s">
        <v>13</v>
      </c>
      <c r="E6" s="4" t="s">
        <v>15</v>
      </c>
      <c r="F6" s="5">
        <v>43891</v>
      </c>
      <c r="G6" s="4">
        <v>0</v>
      </c>
      <c r="H6" s="4">
        <v>3</v>
      </c>
      <c r="I6" s="4">
        <v>0</v>
      </c>
    </row>
    <row r="7" spans="2:10" x14ac:dyDescent="0.3">
      <c r="B7" s="4" t="s">
        <v>34</v>
      </c>
      <c r="C7" s="4" t="s">
        <v>35</v>
      </c>
      <c r="D7" s="4" t="s">
        <v>36</v>
      </c>
      <c r="E7" s="4" t="s">
        <v>37</v>
      </c>
      <c r="F7" s="5">
        <v>44075</v>
      </c>
      <c r="G7" s="4">
        <v>2</v>
      </c>
      <c r="H7" s="4">
        <v>1</v>
      </c>
      <c r="I7" s="4">
        <v>2</v>
      </c>
    </row>
    <row r="8" spans="2:10" x14ac:dyDescent="0.3">
      <c r="B8" s="1"/>
      <c r="C8" s="1"/>
      <c r="D8" s="1"/>
      <c r="E8" s="1"/>
      <c r="F8" s="1"/>
      <c r="G8" s="1"/>
      <c r="H8" s="1"/>
      <c r="I8" s="1"/>
    </row>
    <row r="9" spans="2:10" x14ac:dyDescent="0.3">
      <c r="B9" s="1"/>
      <c r="C9" s="1"/>
      <c r="D9" s="1"/>
      <c r="E9" s="1"/>
      <c r="F9" s="1"/>
      <c r="G9" s="1"/>
      <c r="H9" s="1"/>
      <c r="I9" s="1"/>
    </row>
    <row r="10" spans="2:10" x14ac:dyDescent="0.3">
      <c r="B10" s="1"/>
      <c r="C10" s="1"/>
      <c r="D10" s="1"/>
      <c r="E10" s="1"/>
      <c r="F10" s="1"/>
      <c r="G10" s="1"/>
      <c r="H10" s="1"/>
      <c r="I10" s="1"/>
    </row>
    <row r="11" spans="2:10" x14ac:dyDescent="0.3">
      <c r="B11" s="1"/>
      <c r="C11" s="1"/>
      <c r="D11" s="1"/>
      <c r="E11" s="1"/>
      <c r="F11" s="1"/>
      <c r="G11" s="1"/>
      <c r="H11" s="1"/>
      <c r="I11" s="1"/>
    </row>
    <row r="12" spans="2:10" x14ac:dyDescent="0.3">
      <c r="B12" s="1"/>
      <c r="C12" s="1"/>
      <c r="D12" s="1"/>
      <c r="E12" s="1"/>
      <c r="F12" s="1"/>
      <c r="G12" s="1"/>
      <c r="H12" s="1"/>
      <c r="I12" s="1"/>
    </row>
    <row r="13" spans="2:10" x14ac:dyDescent="0.3">
      <c r="B13" s="1"/>
      <c r="C13" s="1"/>
      <c r="D13" s="1"/>
      <c r="E13" s="1"/>
      <c r="F13" s="1"/>
      <c r="G13" s="1"/>
      <c r="H13" s="1"/>
      <c r="I13" s="1"/>
    </row>
    <row r="14" spans="2:10" x14ac:dyDescent="0.3">
      <c r="B14" s="1"/>
      <c r="C14" s="1"/>
      <c r="D14" s="1"/>
      <c r="E14" s="1"/>
      <c r="F14" s="1"/>
      <c r="G14" s="1"/>
      <c r="H14" s="1"/>
      <c r="I14" s="1"/>
    </row>
    <row r="15" spans="2:10" x14ac:dyDescent="0.3">
      <c r="B15" s="1"/>
      <c r="C15" s="1"/>
      <c r="D15" s="1"/>
      <c r="E15" s="1"/>
      <c r="F15" s="1"/>
      <c r="G15" s="1"/>
      <c r="H15" s="1"/>
      <c r="I15" s="1"/>
    </row>
    <row r="16" spans="2:10" x14ac:dyDescent="0.3">
      <c r="B16" s="1"/>
      <c r="C16" s="1"/>
      <c r="D16" s="1"/>
      <c r="E16" s="1"/>
      <c r="F16" s="1"/>
      <c r="G16" s="1"/>
      <c r="H16" s="1"/>
      <c r="I16" s="1"/>
    </row>
    <row r="17" spans="2:9" x14ac:dyDescent="0.3">
      <c r="B17" s="1"/>
      <c r="C17" s="1"/>
      <c r="D17" s="1"/>
      <c r="E17" s="1"/>
      <c r="F17" s="1"/>
      <c r="G17" s="1"/>
      <c r="H17" s="1"/>
      <c r="I17" s="1"/>
    </row>
    <row r="18" spans="2:9" x14ac:dyDescent="0.3">
      <c r="B18" s="1"/>
      <c r="C18" s="1"/>
      <c r="D18" s="1"/>
      <c r="E18" s="1"/>
      <c r="F18" s="1"/>
      <c r="G18" s="1"/>
      <c r="H18" s="1"/>
      <c r="I18" s="1"/>
    </row>
    <row r="19" spans="2:9" x14ac:dyDescent="0.3">
      <c r="B19" s="1"/>
      <c r="C19" s="1"/>
      <c r="D19" s="1"/>
      <c r="E19" s="1"/>
      <c r="F19" s="1"/>
      <c r="G19" s="1"/>
      <c r="H19" s="1"/>
      <c r="I19" s="1"/>
    </row>
    <row r="20" spans="2:9" x14ac:dyDescent="0.3">
      <c r="B20" s="1"/>
      <c r="C20" s="1"/>
      <c r="D20" s="1"/>
      <c r="E20" s="1"/>
      <c r="F20" s="1"/>
      <c r="G20" s="1"/>
      <c r="H20" s="1"/>
      <c r="I20" s="1"/>
    </row>
    <row r="21" spans="2:9" x14ac:dyDescent="0.3">
      <c r="B21" s="1"/>
      <c r="C21" s="1"/>
      <c r="D21" s="1"/>
      <c r="E21" s="1"/>
      <c r="F21" s="1"/>
      <c r="G21" s="1"/>
      <c r="H21" s="1"/>
      <c r="I21" s="1"/>
    </row>
    <row r="22" spans="2:9" x14ac:dyDescent="0.3">
      <c r="B22" s="1"/>
      <c r="C22" s="1"/>
      <c r="D22" s="1"/>
      <c r="E22" s="1"/>
      <c r="F22" s="1"/>
      <c r="G22" s="1"/>
      <c r="H22" s="1"/>
      <c r="I22" s="1"/>
    </row>
    <row r="23" spans="2:9" x14ac:dyDescent="0.3">
      <c r="B23" s="1"/>
      <c r="C23" s="1"/>
      <c r="D23" s="1"/>
      <c r="E23" s="1"/>
      <c r="F23" s="1"/>
      <c r="G23" s="1"/>
      <c r="H23" s="1"/>
      <c r="I23" s="1"/>
    </row>
    <row r="24" spans="2:9" x14ac:dyDescent="0.3">
      <c r="B24" s="1"/>
      <c r="C24" s="1"/>
      <c r="D24" s="1"/>
      <c r="E24" s="1"/>
      <c r="F24" s="1"/>
      <c r="G24" s="1"/>
      <c r="H24" s="1"/>
      <c r="I24" s="1"/>
    </row>
    <row r="25" spans="2:9" x14ac:dyDescent="0.3">
      <c r="B25" s="1"/>
      <c r="C25" s="1"/>
      <c r="D25" s="1"/>
      <c r="E25" s="1"/>
      <c r="F25" s="1"/>
      <c r="G25" s="1"/>
      <c r="H25" s="1"/>
      <c r="I25" s="1"/>
    </row>
    <row r="26" spans="2:9" x14ac:dyDescent="0.3">
      <c r="B26" s="1"/>
      <c r="C26" s="1"/>
      <c r="D26" s="1"/>
      <c r="E26" s="1"/>
      <c r="F26" s="1"/>
      <c r="G26" s="1"/>
      <c r="H26" s="1"/>
      <c r="I2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L31"/>
  <sheetViews>
    <sheetView workbookViewId="0">
      <selection activeCell="D24" sqref="D24"/>
    </sheetView>
  </sheetViews>
  <sheetFormatPr baseColWidth="10" defaultRowHeight="15.6" x14ac:dyDescent="0.3"/>
  <cols>
    <col min="4" max="4" width="17.19921875" customWidth="1"/>
    <col min="5" max="5" width="21.69921875" customWidth="1"/>
    <col min="6" max="6" width="14.796875" style="15" customWidth="1"/>
    <col min="7" max="7" width="18.296875" style="9" bestFit="1" customWidth="1"/>
    <col min="8" max="8" width="14.796875" customWidth="1"/>
    <col min="9" max="9" width="13.5" customWidth="1"/>
    <col min="10" max="10" width="11.5" customWidth="1"/>
  </cols>
  <sheetData>
    <row r="1" spans="2:12" ht="16.2" thickBot="1" x14ac:dyDescent="0.35"/>
    <row r="2" spans="2:12" x14ac:dyDescent="0.3">
      <c r="B2" s="55" t="s">
        <v>40</v>
      </c>
      <c r="C2" s="56"/>
      <c r="D2" s="56"/>
      <c r="E2" s="56"/>
      <c r="F2" s="56"/>
      <c r="G2" s="56"/>
      <c r="H2" s="57"/>
      <c r="I2" s="55" t="s">
        <v>39</v>
      </c>
      <c r="J2" s="56"/>
      <c r="K2" s="57"/>
    </row>
    <row r="3" spans="2:12" ht="16.2" thickBot="1" x14ac:dyDescent="0.35">
      <c r="B3" s="58"/>
      <c r="C3" s="59"/>
      <c r="D3" s="59"/>
      <c r="E3" s="59"/>
      <c r="F3" s="59"/>
      <c r="G3" s="59"/>
      <c r="H3" s="60"/>
      <c r="I3" s="58"/>
      <c r="J3" s="59"/>
      <c r="K3" s="60"/>
    </row>
    <row r="4" spans="2:12" x14ac:dyDescent="0.3">
      <c r="B4" s="22" t="s">
        <v>0</v>
      </c>
      <c r="C4" s="19" t="s">
        <v>5</v>
      </c>
      <c r="D4" s="19" t="s">
        <v>1</v>
      </c>
      <c r="E4" s="19" t="s">
        <v>2</v>
      </c>
      <c r="F4" s="20" t="s">
        <v>3</v>
      </c>
      <c r="G4" s="21" t="s">
        <v>38</v>
      </c>
      <c r="H4" s="19" t="s">
        <v>20</v>
      </c>
      <c r="I4" s="19" t="s">
        <v>16</v>
      </c>
      <c r="J4" s="19" t="s">
        <v>17</v>
      </c>
      <c r="K4" s="23" t="s">
        <v>33</v>
      </c>
    </row>
    <row r="5" spans="2:12" x14ac:dyDescent="0.3">
      <c r="B5" s="42" t="s">
        <v>4</v>
      </c>
      <c r="C5" s="43" t="s">
        <v>6</v>
      </c>
      <c r="D5" s="43" t="s">
        <v>7</v>
      </c>
      <c r="E5" s="43" t="s">
        <v>8</v>
      </c>
      <c r="F5" s="44">
        <v>43709</v>
      </c>
      <c r="G5" s="45">
        <f>IF(ISERROR(YEAR(EDATE(F5,-6))),"Date manquante",YEAR(EDATE(F5,-6)))</f>
        <v>2019</v>
      </c>
      <c r="H5" s="46"/>
      <c r="I5" s="43"/>
      <c r="J5" s="43"/>
      <c r="K5" s="47"/>
    </row>
    <row r="6" spans="2:12" x14ac:dyDescent="0.3">
      <c r="B6" s="24" t="str">
        <f>B5</f>
        <v>F4994</v>
      </c>
      <c r="C6" s="1" t="str">
        <f>C5</f>
        <v>Bouteille</v>
      </c>
      <c r="D6" s="1" t="str">
        <f>D5</f>
        <v>Test test test 1</v>
      </c>
      <c r="E6" s="1"/>
      <c r="F6" s="16"/>
      <c r="G6" s="7"/>
      <c r="H6" s="2" t="s">
        <v>21</v>
      </c>
      <c r="I6" s="1" t="s">
        <v>24</v>
      </c>
      <c r="J6" s="1" t="s">
        <v>18</v>
      </c>
      <c r="K6" s="25">
        <v>27</v>
      </c>
    </row>
    <row r="7" spans="2:12" x14ac:dyDescent="0.3">
      <c r="B7" s="36" t="str">
        <f t="shared" ref="B7:B12" si="0">B6</f>
        <v>F4994</v>
      </c>
      <c r="C7" s="37" t="str">
        <f t="shared" ref="C7:C12" si="1">C6</f>
        <v>Bouteille</v>
      </c>
      <c r="D7" s="37" t="str">
        <f t="shared" ref="D7:D12" si="2">D6</f>
        <v>Test test test 1</v>
      </c>
      <c r="E7" s="37"/>
      <c r="F7" s="38"/>
      <c r="G7" s="39"/>
      <c r="H7" s="40" t="s">
        <v>21</v>
      </c>
      <c r="I7" s="37" t="s">
        <v>25</v>
      </c>
      <c r="J7" s="37" t="s">
        <v>19</v>
      </c>
      <c r="K7" s="41">
        <v>29</v>
      </c>
    </row>
    <row r="8" spans="2:12" x14ac:dyDescent="0.3">
      <c r="B8" s="24" t="str">
        <f t="shared" si="0"/>
        <v>F4994</v>
      </c>
      <c r="C8" s="1" t="str">
        <f t="shared" si="1"/>
        <v>Bouteille</v>
      </c>
      <c r="D8" s="1" t="str">
        <f t="shared" si="2"/>
        <v>Test test test 1</v>
      </c>
      <c r="E8" s="1"/>
      <c r="F8" s="16"/>
      <c r="G8" s="7"/>
      <c r="H8" s="2" t="s">
        <v>21</v>
      </c>
      <c r="I8" s="1" t="s">
        <v>26</v>
      </c>
      <c r="J8" s="1" t="s">
        <v>19</v>
      </c>
      <c r="K8" s="25">
        <v>32</v>
      </c>
    </row>
    <row r="9" spans="2:12" x14ac:dyDescent="0.3">
      <c r="B9" s="24" t="str">
        <f t="shared" si="0"/>
        <v>F4994</v>
      </c>
      <c r="C9" s="1" t="str">
        <f t="shared" si="1"/>
        <v>Bouteille</v>
      </c>
      <c r="D9" s="1" t="str">
        <f t="shared" si="2"/>
        <v>Test test test 1</v>
      </c>
      <c r="E9" s="1"/>
      <c r="F9" s="16"/>
      <c r="G9" s="7"/>
      <c r="H9" s="2" t="s">
        <v>22</v>
      </c>
      <c r="I9" s="1" t="s">
        <v>27</v>
      </c>
      <c r="J9" s="1" t="s">
        <v>19</v>
      </c>
      <c r="K9" s="25">
        <v>30</v>
      </c>
    </row>
    <row r="10" spans="2:12" x14ac:dyDescent="0.3">
      <c r="B10" s="24" t="str">
        <f t="shared" si="0"/>
        <v>F4994</v>
      </c>
      <c r="C10" s="1" t="str">
        <f t="shared" si="1"/>
        <v>Bouteille</v>
      </c>
      <c r="D10" s="1" t="str">
        <f t="shared" si="2"/>
        <v>Test test test 1</v>
      </c>
      <c r="E10" s="1"/>
      <c r="F10" s="16"/>
      <c r="G10" s="7"/>
      <c r="H10" s="2" t="s">
        <v>22</v>
      </c>
      <c r="I10" s="1" t="s">
        <v>28</v>
      </c>
      <c r="J10" s="1" t="s">
        <v>19</v>
      </c>
      <c r="K10" s="25">
        <v>34</v>
      </c>
    </row>
    <row r="11" spans="2:12" x14ac:dyDescent="0.3">
      <c r="B11" s="24" t="str">
        <f t="shared" si="0"/>
        <v>F4994</v>
      </c>
      <c r="C11" s="1" t="str">
        <f t="shared" si="1"/>
        <v>Bouteille</v>
      </c>
      <c r="D11" s="1" t="str">
        <f t="shared" si="2"/>
        <v>Test test test 1</v>
      </c>
      <c r="E11" s="1"/>
      <c r="F11" s="16"/>
      <c r="G11" s="7"/>
      <c r="H11" s="2" t="s">
        <v>23</v>
      </c>
      <c r="I11" s="1" t="s">
        <v>29</v>
      </c>
      <c r="J11" s="1" t="s">
        <v>32</v>
      </c>
      <c r="K11" s="25">
        <v>10</v>
      </c>
    </row>
    <row r="12" spans="2:12" x14ac:dyDescent="0.3">
      <c r="B12" s="24" t="str">
        <f t="shared" si="0"/>
        <v>F4994</v>
      </c>
      <c r="C12" s="1" t="str">
        <f t="shared" si="1"/>
        <v>Bouteille</v>
      </c>
      <c r="D12" s="1" t="str">
        <f t="shared" si="2"/>
        <v>Test test test 1</v>
      </c>
      <c r="E12" s="1"/>
      <c r="F12" s="16"/>
      <c r="G12" s="7"/>
      <c r="H12" s="2" t="s">
        <v>23</v>
      </c>
      <c r="I12" s="1" t="s">
        <v>30</v>
      </c>
      <c r="J12" s="1" t="s">
        <v>19</v>
      </c>
      <c r="K12" s="25">
        <v>12</v>
      </c>
    </row>
    <row r="13" spans="2:12" x14ac:dyDescent="0.3">
      <c r="B13" s="28" t="s">
        <v>9</v>
      </c>
      <c r="C13" s="12" t="s">
        <v>6</v>
      </c>
      <c r="D13" s="12" t="s">
        <v>12</v>
      </c>
      <c r="E13" s="12" t="s">
        <v>14</v>
      </c>
      <c r="F13" s="18">
        <v>43831</v>
      </c>
      <c r="G13" s="13">
        <f t="shared" ref="G13:G16" si="3">IF(ISERROR(YEAR(EDATE(F13,-6))),"Date manquante",YEAR(EDATE(F13,-6)))</f>
        <v>2019</v>
      </c>
      <c r="H13" s="14"/>
      <c r="I13" s="12"/>
      <c r="J13" s="12"/>
      <c r="K13" s="29"/>
      <c r="L13" s="48" t="s">
        <v>41</v>
      </c>
    </row>
    <row r="14" spans="2:12" x14ac:dyDescent="0.3">
      <c r="B14" s="30" t="str">
        <f>B13</f>
        <v>F5393</v>
      </c>
      <c r="C14" s="6" t="str">
        <f t="shared" ref="C14:D14" si="4">C13</f>
        <v>Bouteille</v>
      </c>
      <c r="D14" s="6" t="str">
        <f t="shared" si="4"/>
        <v>Test test 2</v>
      </c>
      <c r="E14" s="6"/>
      <c r="F14" s="51"/>
      <c r="G14" s="52"/>
      <c r="H14" s="53" t="s">
        <v>21</v>
      </c>
      <c r="I14" s="6" t="s">
        <v>24</v>
      </c>
      <c r="J14" s="6" t="s">
        <v>32</v>
      </c>
      <c r="K14" s="54">
        <v>130</v>
      </c>
    </row>
    <row r="15" spans="2:12" x14ac:dyDescent="0.3">
      <c r="B15" s="30" t="str">
        <f>B14</f>
        <v>F5393</v>
      </c>
      <c r="C15" s="6" t="str">
        <f t="shared" ref="C15" si="5">C14</f>
        <v>Bouteille</v>
      </c>
      <c r="D15" s="6" t="str">
        <f t="shared" ref="D15" si="6">D14</f>
        <v>Test test 2</v>
      </c>
      <c r="E15" s="6"/>
      <c r="F15" s="51"/>
      <c r="G15" s="52"/>
      <c r="H15" s="53" t="s">
        <v>23</v>
      </c>
      <c r="I15" s="6" t="s">
        <v>29</v>
      </c>
      <c r="J15" s="6" t="s">
        <v>32</v>
      </c>
      <c r="K15" s="54">
        <v>1450</v>
      </c>
    </row>
    <row r="16" spans="2:12" x14ac:dyDescent="0.3">
      <c r="B16" s="42" t="s">
        <v>10</v>
      </c>
      <c r="C16" s="43" t="s">
        <v>11</v>
      </c>
      <c r="D16" s="43" t="s">
        <v>13</v>
      </c>
      <c r="E16" s="43" t="s">
        <v>15</v>
      </c>
      <c r="F16" s="44">
        <v>43891</v>
      </c>
      <c r="G16" s="45">
        <f t="shared" si="3"/>
        <v>2019</v>
      </c>
      <c r="H16" s="46"/>
      <c r="I16" s="43"/>
      <c r="J16" s="43"/>
      <c r="K16" s="47"/>
    </row>
    <row r="17" spans="2:11" x14ac:dyDescent="0.3">
      <c r="B17" s="24" t="str">
        <f>B16</f>
        <v>F4553</v>
      </c>
      <c r="C17" s="1" t="str">
        <f t="shared" ref="C17:D17" si="7">C16</f>
        <v>Bouchon</v>
      </c>
      <c r="D17" s="1" t="str">
        <f t="shared" si="7"/>
        <v>Test test 3</v>
      </c>
      <c r="E17" s="1"/>
      <c r="F17" s="16"/>
      <c r="G17" s="8"/>
      <c r="H17" s="1" t="s">
        <v>22</v>
      </c>
      <c r="I17" s="1" t="s">
        <v>27</v>
      </c>
      <c r="J17" s="1" t="s">
        <v>18</v>
      </c>
      <c r="K17" s="25">
        <v>1000</v>
      </c>
    </row>
    <row r="18" spans="2:11" x14ac:dyDescent="0.3">
      <c r="B18" s="24" t="str">
        <f t="shared" ref="B18:B19" si="8">B17</f>
        <v>F4553</v>
      </c>
      <c r="C18" s="1" t="str">
        <f t="shared" ref="C18:C19" si="9">C17</f>
        <v>Bouchon</v>
      </c>
      <c r="D18" s="1" t="str">
        <f t="shared" ref="D18:D19" si="10">D17</f>
        <v>Test test 3</v>
      </c>
      <c r="E18" s="1"/>
      <c r="F18" s="16"/>
      <c r="G18" s="8"/>
      <c r="H18" s="1" t="s">
        <v>22</v>
      </c>
      <c r="I18" s="1" t="s">
        <v>28</v>
      </c>
      <c r="J18" s="1" t="s">
        <v>19</v>
      </c>
      <c r="K18" s="25">
        <v>1200</v>
      </c>
    </row>
    <row r="19" spans="2:11" x14ac:dyDescent="0.3">
      <c r="B19" s="24" t="str">
        <f t="shared" si="8"/>
        <v>F4553</v>
      </c>
      <c r="C19" s="1" t="str">
        <f t="shared" si="9"/>
        <v>Bouchon</v>
      </c>
      <c r="D19" s="1" t="str">
        <f t="shared" si="10"/>
        <v>Test test 3</v>
      </c>
      <c r="E19" s="1"/>
      <c r="F19" s="16"/>
      <c r="G19" s="8"/>
      <c r="H19" s="1" t="s">
        <v>22</v>
      </c>
      <c r="I19" s="1" t="s">
        <v>31</v>
      </c>
      <c r="J19" s="1" t="s">
        <v>19</v>
      </c>
      <c r="K19" s="25">
        <v>1300</v>
      </c>
    </row>
    <row r="20" spans="2:11" x14ac:dyDescent="0.3">
      <c r="B20" s="26" t="s">
        <v>34</v>
      </c>
      <c r="C20" s="10" t="s">
        <v>35</v>
      </c>
      <c r="D20" s="10" t="s">
        <v>36</v>
      </c>
      <c r="E20" s="10" t="s">
        <v>37</v>
      </c>
      <c r="F20" s="17">
        <v>44075</v>
      </c>
      <c r="G20" s="11">
        <v>2020</v>
      </c>
      <c r="H20" s="10"/>
      <c r="I20" s="10"/>
      <c r="J20" s="10"/>
      <c r="K20" s="27"/>
    </row>
    <row r="21" spans="2:11" x14ac:dyDescent="0.3">
      <c r="B21" s="24" t="s">
        <v>34</v>
      </c>
      <c r="C21" s="1" t="s">
        <v>35</v>
      </c>
      <c r="D21" s="1" t="s">
        <v>36</v>
      </c>
      <c r="E21" s="1"/>
      <c r="F21" s="16"/>
      <c r="G21" s="8"/>
      <c r="H21" s="1" t="s">
        <v>21</v>
      </c>
      <c r="I21" s="1"/>
      <c r="J21" s="1"/>
      <c r="K21" s="25"/>
    </row>
    <row r="22" spans="2:11" x14ac:dyDescent="0.3">
      <c r="B22" s="24" t="s">
        <v>34</v>
      </c>
      <c r="C22" s="1" t="s">
        <v>35</v>
      </c>
      <c r="D22" s="1" t="s">
        <v>36</v>
      </c>
      <c r="E22" s="1"/>
      <c r="F22" s="16"/>
      <c r="G22" s="8"/>
      <c r="H22" s="1" t="s">
        <v>21</v>
      </c>
      <c r="I22" s="1"/>
      <c r="J22" s="1"/>
      <c r="K22" s="25"/>
    </row>
    <row r="23" spans="2:11" x14ac:dyDescent="0.3">
      <c r="B23" s="24" t="s">
        <v>34</v>
      </c>
      <c r="C23" s="1" t="s">
        <v>35</v>
      </c>
      <c r="D23" s="1" t="s">
        <v>36</v>
      </c>
      <c r="E23" s="1"/>
      <c r="F23" s="16"/>
      <c r="G23" s="8"/>
      <c r="H23" s="1" t="s">
        <v>22</v>
      </c>
      <c r="I23" s="1"/>
      <c r="J23" s="1"/>
      <c r="K23" s="25"/>
    </row>
    <row r="24" spans="2:11" x14ac:dyDescent="0.3">
      <c r="B24" s="24" t="s">
        <v>34</v>
      </c>
      <c r="C24" s="1" t="s">
        <v>35</v>
      </c>
      <c r="D24" s="1" t="s">
        <v>36</v>
      </c>
      <c r="E24" s="1"/>
      <c r="F24" s="16"/>
      <c r="G24" s="8"/>
      <c r="H24" s="1" t="s">
        <v>23</v>
      </c>
      <c r="I24" s="1"/>
      <c r="J24" s="1"/>
      <c r="K24" s="25"/>
    </row>
    <row r="25" spans="2:11" x14ac:dyDescent="0.3">
      <c r="B25" s="24" t="s">
        <v>34</v>
      </c>
      <c r="C25" s="1" t="s">
        <v>35</v>
      </c>
      <c r="D25" s="1" t="s">
        <v>36</v>
      </c>
      <c r="E25" s="1"/>
      <c r="F25" s="16"/>
      <c r="G25" s="8"/>
      <c r="H25" s="1" t="s">
        <v>23</v>
      </c>
      <c r="I25" s="1"/>
      <c r="J25" s="1"/>
      <c r="K25" s="25"/>
    </row>
    <row r="26" spans="2:11" x14ac:dyDescent="0.3">
      <c r="B26" s="36"/>
      <c r="C26" s="37"/>
      <c r="D26" s="37"/>
      <c r="E26" s="37"/>
      <c r="F26" s="38"/>
      <c r="G26" s="39"/>
      <c r="H26" s="37"/>
      <c r="I26" s="37"/>
      <c r="J26" s="37"/>
      <c r="K26" s="41"/>
    </row>
    <row r="27" spans="2:11" x14ac:dyDescent="0.3">
      <c r="B27" s="36"/>
      <c r="C27" s="37"/>
      <c r="D27" s="37"/>
      <c r="E27" s="37"/>
      <c r="F27" s="38"/>
      <c r="G27" s="39"/>
      <c r="H27" s="37"/>
      <c r="I27" s="37"/>
      <c r="J27" s="37"/>
      <c r="K27" s="41"/>
    </row>
    <row r="28" spans="2:11" x14ac:dyDescent="0.3">
      <c r="B28" s="36"/>
      <c r="C28" s="37"/>
      <c r="D28" s="37"/>
      <c r="E28" s="37"/>
      <c r="F28" s="38"/>
      <c r="G28" s="39"/>
      <c r="H28" s="37"/>
      <c r="I28" s="37"/>
      <c r="J28" s="37"/>
      <c r="K28" s="41"/>
    </row>
    <row r="29" spans="2:11" x14ac:dyDescent="0.3">
      <c r="B29" s="36"/>
      <c r="C29" s="37"/>
      <c r="D29" s="37"/>
      <c r="E29" s="37"/>
      <c r="F29" s="38"/>
      <c r="G29" s="39"/>
      <c r="H29" s="37"/>
      <c r="I29" s="37"/>
      <c r="J29" s="37"/>
      <c r="K29" s="41"/>
    </row>
    <row r="30" spans="2:11" x14ac:dyDescent="0.3">
      <c r="B30" s="24"/>
      <c r="C30" s="1"/>
      <c r="D30" s="1"/>
      <c r="E30" s="1"/>
      <c r="F30" s="16"/>
      <c r="G30" s="8"/>
      <c r="H30" s="1"/>
      <c r="I30" s="1"/>
      <c r="J30" s="1"/>
      <c r="K30" s="25"/>
    </row>
    <row r="31" spans="2:11" ht="16.2" thickBot="1" x14ac:dyDescent="0.35">
      <c r="B31" s="31"/>
      <c r="C31" s="32"/>
      <c r="D31" s="32"/>
      <c r="E31" s="32"/>
      <c r="F31" s="33"/>
      <c r="G31" s="34"/>
      <c r="H31" s="32"/>
      <c r="I31" s="32"/>
      <c r="J31" s="32"/>
      <c r="K31" s="35"/>
    </row>
  </sheetData>
  <mergeCells count="2">
    <mergeCell ref="I2:K3"/>
    <mergeCell ref="B2:H3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43457-E373-440D-89E0-AEE287EFD481}">
  <sheetPr codeName="Feuil3"/>
  <dimension ref="B2:L39"/>
  <sheetViews>
    <sheetView showGridLines="0" workbookViewId="0">
      <selection activeCell="H20" sqref="H20"/>
    </sheetView>
  </sheetViews>
  <sheetFormatPr baseColWidth="10" defaultRowHeight="15.6" x14ac:dyDescent="0.3"/>
  <cols>
    <col min="4" max="4" width="17.19921875" customWidth="1"/>
    <col min="5" max="5" width="21.69921875" customWidth="1"/>
    <col min="6" max="6" width="14.796875" style="15" customWidth="1"/>
    <col min="7" max="7" width="18.296875" style="9" bestFit="1" customWidth="1"/>
    <col min="8" max="8" width="14.796875" customWidth="1"/>
    <col min="9" max="9" width="13.5" customWidth="1"/>
    <col min="10" max="10" width="11.5" customWidth="1"/>
  </cols>
  <sheetData>
    <row r="2" spans="2:12" x14ac:dyDescent="0.3">
      <c r="B2" s="62"/>
      <c r="C2" s="62"/>
      <c r="D2" s="62"/>
      <c r="E2" s="62"/>
      <c r="F2" s="62"/>
      <c r="G2" s="62"/>
      <c r="H2" s="62"/>
      <c r="I2" s="62"/>
      <c r="J2" s="62"/>
      <c r="K2" s="62"/>
    </row>
    <row r="3" spans="2:12" ht="16.2" thickBot="1" x14ac:dyDescent="0.35">
      <c r="B3" s="61"/>
      <c r="C3" s="61"/>
      <c r="D3" s="61"/>
      <c r="E3" s="61"/>
      <c r="F3" s="61"/>
      <c r="G3" s="61"/>
      <c r="H3" s="61"/>
      <c r="I3" s="61"/>
      <c r="J3" s="61"/>
      <c r="K3" s="61"/>
    </row>
    <row r="4" spans="2:12" x14ac:dyDescent="0.3">
      <c r="B4" s="75" t="s">
        <v>0</v>
      </c>
      <c r="C4" s="76" t="s">
        <v>5</v>
      </c>
      <c r="D4" s="76" t="s">
        <v>1</v>
      </c>
      <c r="E4" s="76" t="s">
        <v>2</v>
      </c>
      <c r="F4" s="77" t="s">
        <v>3</v>
      </c>
      <c r="G4" s="78" t="s">
        <v>38</v>
      </c>
      <c r="H4" s="76" t="s">
        <v>20</v>
      </c>
      <c r="I4" s="76" t="s">
        <v>16</v>
      </c>
      <c r="J4" s="76" t="s">
        <v>17</v>
      </c>
      <c r="K4" s="79" t="s">
        <v>33</v>
      </c>
    </row>
    <row r="5" spans="2:12" x14ac:dyDescent="0.3">
      <c r="B5" s="42" t="s">
        <v>4</v>
      </c>
      <c r="C5" s="43" t="s">
        <v>6</v>
      </c>
      <c r="D5" s="43" t="s">
        <v>7</v>
      </c>
      <c r="E5" s="43" t="s">
        <v>8</v>
      </c>
      <c r="F5" s="44">
        <v>43709</v>
      </c>
      <c r="G5" s="45">
        <f>IF(ISERROR(YEAR(EDATE(F5,-6))),"Date manquante",YEAR(EDATE(F5,-6)))</f>
        <v>2019</v>
      </c>
      <c r="H5" s="46"/>
      <c r="I5" s="43"/>
      <c r="J5" s="43"/>
      <c r="K5" s="47"/>
    </row>
    <row r="6" spans="2:12" x14ac:dyDescent="0.3">
      <c r="B6" s="24" t="str">
        <f>B5</f>
        <v>F4994</v>
      </c>
      <c r="C6" s="1" t="str">
        <f>C5</f>
        <v>Bouteille</v>
      </c>
      <c r="D6" s="1" t="str">
        <f>D5</f>
        <v>Test test test 1</v>
      </c>
      <c r="E6" s="1"/>
      <c r="F6" s="16"/>
      <c r="G6" s="7"/>
      <c r="H6" s="2" t="s">
        <v>21</v>
      </c>
      <c r="I6" s="1" t="s">
        <v>24</v>
      </c>
      <c r="J6" s="1" t="s">
        <v>18</v>
      </c>
      <c r="K6" s="25">
        <v>27</v>
      </c>
    </row>
    <row r="7" spans="2:12" x14ac:dyDescent="0.3">
      <c r="B7" s="36" t="str">
        <f t="shared" ref="B7:D12" si="0">B6</f>
        <v>F4994</v>
      </c>
      <c r="C7" s="37" t="str">
        <f t="shared" si="0"/>
        <v>Bouteille</v>
      </c>
      <c r="D7" s="37" t="str">
        <f t="shared" si="0"/>
        <v>Test test test 1</v>
      </c>
      <c r="E7" s="37"/>
      <c r="F7" s="38"/>
      <c r="G7" s="39"/>
      <c r="H7" s="40" t="s">
        <v>21</v>
      </c>
      <c r="I7" s="37" t="s">
        <v>25</v>
      </c>
      <c r="J7" s="37" t="s">
        <v>19</v>
      </c>
      <c r="K7" s="41">
        <v>29</v>
      </c>
    </row>
    <row r="8" spans="2:12" x14ac:dyDescent="0.3">
      <c r="B8" s="24" t="str">
        <f t="shared" si="0"/>
        <v>F4994</v>
      </c>
      <c r="C8" s="1" t="str">
        <f t="shared" si="0"/>
        <v>Bouteille</v>
      </c>
      <c r="D8" s="1" t="str">
        <f t="shared" si="0"/>
        <v>Test test test 1</v>
      </c>
      <c r="E8" s="1"/>
      <c r="F8" s="16"/>
      <c r="G8" s="7"/>
      <c r="H8" s="2" t="s">
        <v>21</v>
      </c>
      <c r="I8" s="1" t="s">
        <v>26</v>
      </c>
      <c r="J8" s="1" t="s">
        <v>19</v>
      </c>
      <c r="K8" s="25">
        <v>32</v>
      </c>
    </row>
    <row r="9" spans="2:12" x14ac:dyDescent="0.3">
      <c r="B9" s="24" t="str">
        <f t="shared" si="0"/>
        <v>F4994</v>
      </c>
      <c r="C9" s="1" t="str">
        <f t="shared" si="0"/>
        <v>Bouteille</v>
      </c>
      <c r="D9" s="1" t="str">
        <f t="shared" si="0"/>
        <v>Test test test 1</v>
      </c>
      <c r="E9" s="1"/>
      <c r="F9" s="16"/>
      <c r="G9" s="7"/>
      <c r="H9" s="2" t="s">
        <v>22</v>
      </c>
      <c r="I9" s="1" t="s">
        <v>27</v>
      </c>
      <c r="J9" s="1" t="s">
        <v>19</v>
      </c>
      <c r="K9" s="25">
        <v>30</v>
      </c>
    </row>
    <row r="10" spans="2:12" x14ac:dyDescent="0.3">
      <c r="B10" s="24" t="str">
        <f t="shared" si="0"/>
        <v>F4994</v>
      </c>
      <c r="C10" s="1" t="str">
        <f t="shared" si="0"/>
        <v>Bouteille</v>
      </c>
      <c r="D10" s="1" t="str">
        <f t="shared" si="0"/>
        <v>Test test test 1</v>
      </c>
      <c r="E10" s="1"/>
      <c r="F10" s="16"/>
      <c r="G10" s="7"/>
      <c r="H10" s="2" t="s">
        <v>22</v>
      </c>
      <c r="I10" s="1" t="s">
        <v>28</v>
      </c>
      <c r="J10" s="1" t="s">
        <v>19</v>
      </c>
      <c r="K10" s="25">
        <v>34</v>
      </c>
    </row>
    <row r="11" spans="2:12" x14ac:dyDescent="0.3">
      <c r="B11" s="24" t="str">
        <f t="shared" si="0"/>
        <v>F4994</v>
      </c>
      <c r="C11" s="1" t="str">
        <f t="shared" si="0"/>
        <v>Bouteille</v>
      </c>
      <c r="D11" s="1" t="str">
        <f t="shared" si="0"/>
        <v>Test test test 1</v>
      </c>
      <c r="E11" s="1"/>
      <c r="F11" s="16"/>
      <c r="G11" s="7"/>
      <c r="H11" s="2" t="s">
        <v>23</v>
      </c>
      <c r="I11" s="1" t="s">
        <v>29</v>
      </c>
      <c r="J11" s="1" t="s">
        <v>32</v>
      </c>
      <c r="K11" s="25">
        <v>10</v>
      </c>
    </row>
    <row r="12" spans="2:12" x14ac:dyDescent="0.3">
      <c r="B12" s="24" t="str">
        <f t="shared" si="0"/>
        <v>F4994</v>
      </c>
      <c r="C12" s="1" t="str">
        <f t="shared" si="0"/>
        <v>Bouteille</v>
      </c>
      <c r="D12" s="1" t="str">
        <f t="shared" si="0"/>
        <v>Test test test 1</v>
      </c>
      <c r="E12" s="1"/>
      <c r="F12" s="16"/>
      <c r="G12" s="7"/>
      <c r="H12" s="2" t="s">
        <v>23</v>
      </c>
      <c r="I12" s="1" t="s">
        <v>30</v>
      </c>
      <c r="J12" s="1" t="s">
        <v>19</v>
      </c>
      <c r="K12" s="25">
        <v>12</v>
      </c>
    </row>
    <row r="13" spans="2:12" x14ac:dyDescent="0.3">
      <c r="B13" s="63" t="s">
        <v>9</v>
      </c>
      <c r="C13" s="64" t="s">
        <v>6</v>
      </c>
      <c r="D13" s="64" t="s">
        <v>12</v>
      </c>
      <c r="E13" s="64" t="s">
        <v>14</v>
      </c>
      <c r="F13" s="65">
        <v>43831</v>
      </c>
      <c r="G13" s="66">
        <f t="shared" ref="G13:G16" si="1">IF(ISERROR(YEAR(EDATE(F13,-6))),"Date manquante",YEAR(EDATE(F13,-6)))</f>
        <v>2019</v>
      </c>
      <c r="H13" s="67"/>
      <c r="I13" s="64"/>
      <c r="J13" s="64"/>
      <c r="K13" s="68"/>
      <c r="L13" s="48"/>
    </row>
    <row r="14" spans="2:12" x14ac:dyDescent="0.3">
      <c r="B14" s="69" t="str">
        <f>B13</f>
        <v>F5393</v>
      </c>
      <c r="C14" s="70" t="str">
        <f t="shared" ref="C14:D15" si="2">C13</f>
        <v>Bouteille</v>
      </c>
      <c r="D14" s="70" t="str">
        <f t="shared" si="2"/>
        <v>Test test 2</v>
      </c>
      <c r="E14" s="70"/>
      <c r="F14" s="71"/>
      <c r="G14" s="72"/>
      <c r="H14" s="73" t="s">
        <v>21</v>
      </c>
      <c r="I14" s="70" t="s">
        <v>24</v>
      </c>
      <c r="J14" s="70" t="s">
        <v>32</v>
      </c>
      <c r="K14" s="74">
        <v>130</v>
      </c>
    </row>
    <row r="15" spans="2:12" x14ac:dyDescent="0.3">
      <c r="B15" s="69" t="str">
        <f>B14</f>
        <v>F5393</v>
      </c>
      <c r="C15" s="70" t="str">
        <f t="shared" si="2"/>
        <v>Bouteille</v>
      </c>
      <c r="D15" s="70" t="str">
        <f t="shared" si="2"/>
        <v>Test test 2</v>
      </c>
      <c r="E15" s="70"/>
      <c r="F15" s="71"/>
      <c r="G15" s="72"/>
      <c r="H15" s="73" t="s">
        <v>23</v>
      </c>
      <c r="I15" s="70" t="s">
        <v>29</v>
      </c>
      <c r="J15" s="70" t="s">
        <v>32</v>
      </c>
      <c r="K15" s="74">
        <v>1450</v>
      </c>
    </row>
    <row r="16" spans="2:12" x14ac:dyDescent="0.3">
      <c r="B16" s="63" t="s">
        <v>10</v>
      </c>
      <c r="C16" s="64" t="s">
        <v>11</v>
      </c>
      <c r="D16" s="64" t="s">
        <v>13</v>
      </c>
      <c r="E16" s="64" t="s">
        <v>15</v>
      </c>
      <c r="F16" s="65">
        <v>43891</v>
      </c>
      <c r="G16" s="66">
        <f t="shared" si="1"/>
        <v>2019</v>
      </c>
      <c r="H16" s="67"/>
      <c r="I16" s="64"/>
      <c r="J16" s="64"/>
      <c r="K16" s="68"/>
    </row>
    <row r="17" spans="2:11" x14ac:dyDescent="0.3">
      <c r="B17" s="24" t="str">
        <f>B16</f>
        <v>F4553</v>
      </c>
      <c r="C17" s="1" t="str">
        <f t="shared" ref="C17:D19" si="3">C16</f>
        <v>Bouchon</v>
      </c>
      <c r="D17" s="1" t="str">
        <f t="shared" si="3"/>
        <v>Test test 3</v>
      </c>
      <c r="E17" s="1"/>
      <c r="F17" s="16"/>
      <c r="G17" s="8"/>
      <c r="H17" s="1" t="s">
        <v>22</v>
      </c>
      <c r="I17" s="1" t="s">
        <v>27</v>
      </c>
      <c r="J17" s="1" t="s">
        <v>18</v>
      </c>
      <c r="K17" s="25">
        <v>1000</v>
      </c>
    </row>
    <row r="18" spans="2:11" x14ac:dyDescent="0.3">
      <c r="B18" s="24" t="str">
        <f t="shared" ref="B18:B19" si="4">B17</f>
        <v>F4553</v>
      </c>
      <c r="C18" s="1" t="str">
        <f t="shared" si="3"/>
        <v>Bouchon</v>
      </c>
      <c r="D18" s="1" t="str">
        <f t="shared" si="3"/>
        <v>Test test 3</v>
      </c>
      <c r="E18" s="1"/>
      <c r="F18" s="16"/>
      <c r="G18" s="8"/>
      <c r="H18" s="1" t="s">
        <v>22</v>
      </c>
      <c r="I18" s="1" t="s">
        <v>28</v>
      </c>
      <c r="J18" s="1" t="s">
        <v>19</v>
      </c>
      <c r="K18" s="25">
        <v>1200</v>
      </c>
    </row>
    <row r="19" spans="2:11" x14ac:dyDescent="0.3">
      <c r="B19" s="24" t="str">
        <f t="shared" si="4"/>
        <v>F4553</v>
      </c>
      <c r="C19" s="1" t="str">
        <f t="shared" si="3"/>
        <v>Bouchon</v>
      </c>
      <c r="D19" s="1" t="str">
        <f t="shared" si="3"/>
        <v>Test test 3</v>
      </c>
      <c r="E19" s="1"/>
      <c r="F19" s="16"/>
      <c r="G19" s="8"/>
      <c r="H19" s="1" t="s">
        <v>22</v>
      </c>
      <c r="I19" s="1" t="s">
        <v>31</v>
      </c>
      <c r="J19" s="1" t="s">
        <v>19</v>
      </c>
      <c r="K19" s="25">
        <v>1300</v>
      </c>
    </row>
    <row r="20" spans="2:11" x14ac:dyDescent="0.3">
      <c r="B20" s="26" t="s">
        <v>34</v>
      </c>
      <c r="C20" s="10" t="s">
        <v>35</v>
      </c>
      <c r="D20" s="10" t="s">
        <v>36</v>
      </c>
      <c r="E20" s="10" t="s">
        <v>37</v>
      </c>
      <c r="F20" s="17">
        <v>44075</v>
      </c>
      <c r="G20" s="11">
        <v>2020</v>
      </c>
      <c r="H20" s="10"/>
      <c r="I20" s="10"/>
      <c r="J20" s="10"/>
      <c r="K20" s="27"/>
    </row>
    <row r="21" spans="2:11" x14ac:dyDescent="0.3">
      <c r="B21" s="24" t="s">
        <v>34</v>
      </c>
      <c r="C21" s="1" t="s">
        <v>35</v>
      </c>
      <c r="D21" s="1" t="s">
        <v>36</v>
      </c>
      <c r="E21" s="1"/>
      <c r="F21" s="16"/>
      <c r="G21" s="8"/>
      <c r="H21" s="1" t="s">
        <v>21</v>
      </c>
      <c r="I21" s="1"/>
      <c r="J21" s="1"/>
      <c r="K21" s="25"/>
    </row>
    <row r="22" spans="2:11" x14ac:dyDescent="0.3">
      <c r="B22" s="24" t="s">
        <v>34</v>
      </c>
      <c r="C22" s="1" t="s">
        <v>35</v>
      </c>
      <c r="D22" s="1" t="s">
        <v>36</v>
      </c>
      <c r="E22" s="1"/>
      <c r="F22" s="16"/>
      <c r="G22" s="8"/>
      <c r="H22" s="1" t="s">
        <v>21</v>
      </c>
      <c r="I22" s="1"/>
      <c r="J22" s="1"/>
      <c r="K22" s="25"/>
    </row>
    <row r="23" spans="2:11" x14ac:dyDescent="0.3">
      <c r="B23" s="24" t="s">
        <v>34</v>
      </c>
      <c r="C23" s="1" t="s">
        <v>35</v>
      </c>
      <c r="D23" s="1" t="s">
        <v>36</v>
      </c>
      <c r="E23" s="1"/>
      <c r="F23" s="16"/>
      <c r="G23" s="8"/>
      <c r="H23" s="1" t="s">
        <v>22</v>
      </c>
      <c r="I23" s="1"/>
      <c r="J23" s="1"/>
      <c r="K23" s="25"/>
    </row>
    <row r="24" spans="2:11" x14ac:dyDescent="0.3">
      <c r="B24" s="24" t="s">
        <v>34</v>
      </c>
      <c r="C24" s="1" t="s">
        <v>35</v>
      </c>
      <c r="D24" s="1" t="s">
        <v>36</v>
      </c>
      <c r="E24" s="1"/>
      <c r="F24" s="16"/>
      <c r="G24" s="8"/>
      <c r="H24" s="1" t="s">
        <v>23</v>
      </c>
      <c r="I24" s="1"/>
      <c r="J24" s="1"/>
      <c r="K24" s="25"/>
    </row>
    <row r="25" spans="2:11" x14ac:dyDescent="0.3">
      <c r="B25" s="24" t="s">
        <v>34</v>
      </c>
      <c r="C25" s="1" t="s">
        <v>35</v>
      </c>
      <c r="D25" s="1" t="s">
        <v>36</v>
      </c>
      <c r="E25" s="1"/>
      <c r="F25" s="16"/>
      <c r="G25" s="8"/>
      <c r="H25" s="1" t="s">
        <v>23</v>
      </c>
      <c r="I25" s="1"/>
      <c r="J25" s="1"/>
      <c r="K25" s="25"/>
    </row>
    <row r="26" spans="2:11" x14ac:dyDescent="0.3">
      <c r="B26" s="28" t="s">
        <v>9</v>
      </c>
      <c r="C26" s="12" t="s">
        <v>6</v>
      </c>
      <c r="D26" s="12" t="s">
        <v>12</v>
      </c>
      <c r="E26" s="12" t="s">
        <v>14</v>
      </c>
      <c r="F26" s="18">
        <v>43831</v>
      </c>
      <c r="G26" s="13">
        <f t="shared" ref="G26" si="5">IF(ISERROR(YEAR(EDATE(F26,-6))),"Date manquante",YEAR(EDATE(F26,-6)))</f>
        <v>2019</v>
      </c>
      <c r="H26" s="14"/>
      <c r="I26" s="14"/>
      <c r="J26" s="14"/>
      <c r="K26" s="80"/>
    </row>
    <row r="27" spans="2:11" x14ac:dyDescent="0.3">
      <c r="B27" s="30" t="str">
        <f>B26</f>
        <v>F5393</v>
      </c>
      <c r="C27" s="6" t="str">
        <f t="shared" ref="C27:D27" si="6">C26</f>
        <v>Bouteille</v>
      </c>
      <c r="D27" s="6" t="str">
        <f t="shared" si="6"/>
        <v>Test test 2</v>
      </c>
      <c r="E27" s="6"/>
      <c r="F27" s="51"/>
      <c r="G27" s="52"/>
      <c r="H27" s="53" t="s">
        <v>22</v>
      </c>
      <c r="I27" s="81"/>
      <c r="J27" s="81"/>
      <c r="K27" s="82"/>
    </row>
    <row r="28" spans="2:11" x14ac:dyDescent="0.3">
      <c r="B28" s="30" t="str">
        <f>B27</f>
        <v>F5393</v>
      </c>
      <c r="C28" s="6" t="str">
        <f t="shared" ref="C28:D28" si="7">C27</f>
        <v>Bouteille</v>
      </c>
      <c r="D28" s="6" t="str">
        <f t="shared" si="7"/>
        <v>Test test 2</v>
      </c>
      <c r="E28" s="6"/>
      <c r="F28" s="51"/>
      <c r="G28" s="52"/>
      <c r="H28" s="53" t="s">
        <v>22</v>
      </c>
      <c r="I28" s="81"/>
      <c r="J28" s="81"/>
      <c r="K28" s="82"/>
    </row>
    <row r="29" spans="2:11" x14ac:dyDescent="0.3">
      <c r="B29" s="30" t="str">
        <f t="shared" ref="B29:D32" si="8">B28</f>
        <v>F5393</v>
      </c>
      <c r="C29" s="6" t="str">
        <f t="shared" si="8"/>
        <v>Bouteille</v>
      </c>
      <c r="D29" s="6" t="str">
        <f t="shared" si="8"/>
        <v>Test test 2</v>
      </c>
      <c r="E29" s="6"/>
      <c r="F29" s="51"/>
      <c r="G29" s="52"/>
      <c r="H29" s="53" t="s">
        <v>22</v>
      </c>
      <c r="I29" s="81"/>
      <c r="J29" s="81"/>
      <c r="K29" s="82"/>
    </row>
    <row r="30" spans="2:11" x14ac:dyDescent="0.3">
      <c r="B30" s="30" t="str">
        <f t="shared" si="8"/>
        <v>F5393</v>
      </c>
      <c r="C30" s="6" t="str">
        <f t="shared" si="8"/>
        <v>Bouteille</v>
      </c>
      <c r="D30" s="6" t="str">
        <f t="shared" si="8"/>
        <v>Test test 2</v>
      </c>
      <c r="E30" s="6"/>
      <c r="F30" s="51"/>
      <c r="G30" s="52"/>
      <c r="H30" s="53" t="s">
        <v>23</v>
      </c>
      <c r="I30" s="6"/>
      <c r="J30" s="6"/>
      <c r="K30" s="54"/>
    </row>
    <row r="31" spans="2:11" x14ac:dyDescent="0.3">
      <c r="B31" s="30" t="str">
        <f t="shared" si="8"/>
        <v>F5393</v>
      </c>
      <c r="C31" s="6" t="str">
        <f t="shared" si="8"/>
        <v>Bouteille</v>
      </c>
      <c r="D31" s="6" t="str">
        <f t="shared" si="8"/>
        <v>Test test 2</v>
      </c>
      <c r="E31" s="6"/>
      <c r="F31" s="51"/>
      <c r="G31" s="52"/>
      <c r="H31" s="53" t="s">
        <v>23</v>
      </c>
      <c r="I31" s="6"/>
      <c r="J31" s="6"/>
      <c r="K31" s="54"/>
    </row>
    <row r="32" spans="2:11" x14ac:dyDescent="0.3">
      <c r="B32" s="30" t="str">
        <f t="shared" si="8"/>
        <v>F5393</v>
      </c>
      <c r="C32" s="6" t="str">
        <f t="shared" si="8"/>
        <v>Bouteille</v>
      </c>
      <c r="D32" s="6" t="str">
        <f t="shared" si="8"/>
        <v>Test test 2</v>
      </c>
      <c r="E32" s="6"/>
      <c r="F32" s="51"/>
      <c r="G32" s="52"/>
      <c r="H32" s="53" t="s">
        <v>23</v>
      </c>
      <c r="I32" s="6"/>
      <c r="J32" s="6"/>
      <c r="K32" s="54"/>
    </row>
    <row r="33" spans="2:11" x14ac:dyDescent="0.3">
      <c r="B33" s="24"/>
      <c r="C33" s="1"/>
      <c r="D33" s="1"/>
      <c r="E33" s="1"/>
      <c r="F33" s="16"/>
      <c r="G33" s="8"/>
      <c r="H33" s="1"/>
      <c r="I33" s="1"/>
      <c r="J33" s="1"/>
      <c r="K33" s="25"/>
    </row>
    <row r="34" spans="2:11" x14ac:dyDescent="0.3">
      <c r="B34" s="24"/>
      <c r="C34" s="1"/>
      <c r="D34" s="1"/>
      <c r="E34" s="1"/>
      <c r="F34" s="16"/>
      <c r="G34" s="8"/>
      <c r="H34" s="1"/>
      <c r="I34" s="1"/>
      <c r="J34" s="1"/>
      <c r="K34" s="25"/>
    </row>
    <row r="35" spans="2:11" x14ac:dyDescent="0.3">
      <c r="B35" s="24"/>
      <c r="C35" s="1"/>
      <c r="D35" s="1"/>
      <c r="E35" s="1"/>
      <c r="F35" s="16"/>
      <c r="G35" s="8"/>
      <c r="H35" s="1"/>
      <c r="I35" s="1"/>
      <c r="J35" s="1"/>
      <c r="K35" s="25"/>
    </row>
    <row r="36" spans="2:11" x14ac:dyDescent="0.3">
      <c r="B36" s="24"/>
      <c r="C36" s="1"/>
      <c r="D36" s="1"/>
      <c r="E36" s="1"/>
      <c r="F36" s="16"/>
      <c r="G36" s="8"/>
      <c r="H36" s="1"/>
      <c r="I36" s="1"/>
      <c r="J36" s="1"/>
      <c r="K36" s="25"/>
    </row>
    <row r="37" spans="2:11" x14ac:dyDescent="0.3">
      <c r="B37" s="24"/>
      <c r="C37" s="1"/>
      <c r="D37" s="1"/>
      <c r="E37" s="1"/>
      <c r="F37" s="16"/>
      <c r="G37" s="8"/>
      <c r="H37" s="1"/>
      <c r="I37" s="1"/>
      <c r="J37" s="1"/>
      <c r="K37" s="25"/>
    </row>
    <row r="38" spans="2:11" x14ac:dyDescent="0.3">
      <c r="B38" s="24"/>
      <c r="C38" s="1"/>
      <c r="D38" s="1"/>
      <c r="E38" s="1"/>
      <c r="F38" s="16"/>
      <c r="G38" s="8"/>
      <c r="H38" s="1"/>
      <c r="I38" s="1"/>
      <c r="J38" s="1"/>
      <c r="K38" s="25"/>
    </row>
    <row r="39" spans="2:11" ht="16.2" thickBot="1" x14ac:dyDescent="0.35">
      <c r="B39" s="31"/>
      <c r="C39" s="32"/>
      <c r="D39" s="32"/>
      <c r="E39" s="32"/>
      <c r="F39" s="33"/>
      <c r="G39" s="34"/>
      <c r="H39" s="32"/>
      <c r="I39" s="32"/>
      <c r="J39" s="32"/>
      <c r="K39" s="3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0C3470-FBEE-43D3-AB73-B4F6AEB70FFD}">
  <sheetPr codeName="Feuil4"/>
  <dimension ref="B2:L43"/>
  <sheetViews>
    <sheetView showGridLines="0" workbookViewId="0">
      <selection activeCell="E34" sqref="E34"/>
    </sheetView>
  </sheetViews>
  <sheetFormatPr baseColWidth="10" defaultRowHeight="15.6" x14ac:dyDescent="0.3"/>
  <cols>
    <col min="4" max="4" width="17.19921875" customWidth="1"/>
    <col min="5" max="5" width="21.69921875" customWidth="1"/>
    <col min="6" max="6" width="14.796875" style="15" customWidth="1"/>
    <col min="7" max="7" width="18.296875" style="9" bestFit="1" customWidth="1"/>
    <col min="8" max="8" width="14.796875" customWidth="1"/>
    <col min="9" max="9" width="13.5" customWidth="1"/>
    <col min="10" max="10" width="11.5" customWidth="1"/>
  </cols>
  <sheetData>
    <row r="2" spans="2:12" x14ac:dyDescent="0.3">
      <c r="B2" s="62"/>
      <c r="C2" s="62"/>
      <c r="D2" s="62"/>
      <c r="E2" s="62"/>
      <c r="F2" s="62"/>
      <c r="G2" s="62"/>
      <c r="H2" s="62"/>
      <c r="I2" s="62"/>
      <c r="J2" s="62"/>
      <c r="K2" s="62"/>
    </row>
    <row r="3" spans="2:12" ht="16.2" thickBot="1" x14ac:dyDescent="0.35">
      <c r="B3" s="61"/>
      <c r="C3" s="61"/>
      <c r="D3" s="61"/>
      <c r="E3" s="61"/>
      <c r="F3" s="61"/>
      <c r="G3" s="61"/>
      <c r="H3" s="61"/>
      <c r="I3" s="61"/>
      <c r="J3" s="61"/>
      <c r="K3" s="61"/>
    </row>
    <row r="4" spans="2:12" x14ac:dyDescent="0.3">
      <c r="B4" s="75" t="s">
        <v>0</v>
      </c>
      <c r="C4" s="76" t="s">
        <v>5</v>
      </c>
      <c r="D4" s="76" t="s">
        <v>1</v>
      </c>
      <c r="E4" s="76" t="s">
        <v>2</v>
      </c>
      <c r="F4" s="77" t="s">
        <v>3</v>
      </c>
      <c r="G4" s="78" t="s">
        <v>38</v>
      </c>
      <c r="H4" s="76" t="s">
        <v>20</v>
      </c>
      <c r="I4" s="76" t="s">
        <v>16</v>
      </c>
      <c r="J4" s="76" t="s">
        <v>17</v>
      </c>
      <c r="K4" s="79" t="s">
        <v>33</v>
      </c>
    </row>
    <row r="5" spans="2:12" x14ac:dyDescent="0.3">
      <c r="B5" s="42" t="s">
        <v>4</v>
      </c>
      <c r="C5" s="43" t="s">
        <v>6</v>
      </c>
      <c r="D5" s="43" t="s">
        <v>7</v>
      </c>
      <c r="E5" s="43" t="s">
        <v>8</v>
      </c>
      <c r="F5" s="44">
        <v>43709</v>
      </c>
      <c r="G5" s="45">
        <f>IF(ISERROR(YEAR(EDATE(F5,-6))),"Date manquante",YEAR(EDATE(F5,-6)))</f>
        <v>2019</v>
      </c>
      <c r="H5" s="46"/>
      <c r="I5" s="43"/>
      <c r="J5" s="43"/>
      <c r="K5" s="47"/>
    </row>
    <row r="6" spans="2:12" x14ac:dyDescent="0.3">
      <c r="B6" s="24" t="str">
        <f>B5</f>
        <v>F4994</v>
      </c>
      <c r="C6" s="1" t="str">
        <f>C5</f>
        <v>Bouteille</v>
      </c>
      <c r="D6" s="1" t="str">
        <f>D5</f>
        <v>Test test test 1</v>
      </c>
      <c r="E6" s="1"/>
      <c r="F6" s="16"/>
      <c r="G6" s="7"/>
      <c r="H6" s="2" t="s">
        <v>21</v>
      </c>
      <c r="I6" s="1" t="s">
        <v>24</v>
      </c>
      <c r="J6" s="1" t="s">
        <v>18</v>
      </c>
      <c r="K6" s="25">
        <v>27</v>
      </c>
    </row>
    <row r="7" spans="2:12" x14ac:dyDescent="0.3">
      <c r="B7" s="36" t="str">
        <f t="shared" ref="B7:D12" si="0">B6</f>
        <v>F4994</v>
      </c>
      <c r="C7" s="37" t="str">
        <f t="shared" si="0"/>
        <v>Bouteille</v>
      </c>
      <c r="D7" s="37" t="str">
        <f t="shared" si="0"/>
        <v>Test test test 1</v>
      </c>
      <c r="E7" s="37"/>
      <c r="F7" s="38"/>
      <c r="G7" s="39"/>
      <c r="H7" s="40" t="s">
        <v>21</v>
      </c>
      <c r="I7" s="37" t="s">
        <v>25</v>
      </c>
      <c r="J7" s="37" t="s">
        <v>19</v>
      </c>
      <c r="K7" s="41">
        <v>29</v>
      </c>
    </row>
    <row r="8" spans="2:12" x14ac:dyDescent="0.3">
      <c r="B8" s="24" t="str">
        <f t="shared" si="0"/>
        <v>F4994</v>
      </c>
      <c r="C8" s="1" t="str">
        <f t="shared" si="0"/>
        <v>Bouteille</v>
      </c>
      <c r="D8" s="1" t="str">
        <f t="shared" si="0"/>
        <v>Test test test 1</v>
      </c>
      <c r="E8" s="1"/>
      <c r="F8" s="16"/>
      <c r="G8" s="7"/>
      <c r="H8" s="2" t="s">
        <v>21</v>
      </c>
      <c r="I8" s="1" t="s">
        <v>26</v>
      </c>
      <c r="J8" s="1" t="s">
        <v>19</v>
      </c>
      <c r="K8" s="25">
        <v>32</v>
      </c>
    </row>
    <row r="9" spans="2:12" x14ac:dyDescent="0.3">
      <c r="B9" s="24" t="str">
        <f t="shared" si="0"/>
        <v>F4994</v>
      </c>
      <c r="C9" s="1" t="str">
        <f t="shared" si="0"/>
        <v>Bouteille</v>
      </c>
      <c r="D9" s="1" t="str">
        <f t="shared" si="0"/>
        <v>Test test test 1</v>
      </c>
      <c r="E9" s="1"/>
      <c r="F9" s="16"/>
      <c r="G9" s="7"/>
      <c r="H9" s="2" t="s">
        <v>22</v>
      </c>
      <c r="I9" s="1" t="s">
        <v>27</v>
      </c>
      <c r="J9" s="1" t="s">
        <v>19</v>
      </c>
      <c r="K9" s="25">
        <v>30</v>
      </c>
    </row>
    <row r="10" spans="2:12" x14ac:dyDescent="0.3">
      <c r="B10" s="24" t="str">
        <f t="shared" si="0"/>
        <v>F4994</v>
      </c>
      <c r="C10" s="1" t="str">
        <f t="shared" si="0"/>
        <v>Bouteille</v>
      </c>
      <c r="D10" s="1" t="str">
        <f t="shared" si="0"/>
        <v>Test test test 1</v>
      </c>
      <c r="E10" s="1"/>
      <c r="F10" s="16"/>
      <c r="G10" s="7"/>
      <c r="H10" s="2" t="s">
        <v>22</v>
      </c>
      <c r="I10" s="1" t="s">
        <v>28</v>
      </c>
      <c r="J10" s="1" t="s">
        <v>19</v>
      </c>
      <c r="K10" s="25">
        <v>34</v>
      </c>
    </row>
    <row r="11" spans="2:12" x14ac:dyDescent="0.3">
      <c r="B11" s="24" t="str">
        <f t="shared" si="0"/>
        <v>F4994</v>
      </c>
      <c r="C11" s="1" t="str">
        <f t="shared" si="0"/>
        <v>Bouteille</v>
      </c>
      <c r="D11" s="1" t="str">
        <f t="shared" si="0"/>
        <v>Test test test 1</v>
      </c>
      <c r="E11" s="1"/>
      <c r="F11" s="16"/>
      <c r="G11" s="7"/>
      <c r="H11" s="2" t="s">
        <v>23</v>
      </c>
      <c r="I11" s="1" t="s">
        <v>29</v>
      </c>
      <c r="J11" s="1" t="s">
        <v>32</v>
      </c>
      <c r="K11" s="25">
        <v>10</v>
      </c>
    </row>
    <row r="12" spans="2:12" x14ac:dyDescent="0.3">
      <c r="B12" s="24" t="str">
        <f t="shared" si="0"/>
        <v>F4994</v>
      </c>
      <c r="C12" s="1" t="str">
        <f t="shared" si="0"/>
        <v>Bouteille</v>
      </c>
      <c r="D12" s="1" t="str">
        <f t="shared" si="0"/>
        <v>Test test test 1</v>
      </c>
      <c r="E12" s="1"/>
      <c r="F12" s="16"/>
      <c r="G12" s="7"/>
      <c r="H12" s="2" t="s">
        <v>23</v>
      </c>
      <c r="I12" s="1" t="s">
        <v>30</v>
      </c>
      <c r="J12" s="1" t="s">
        <v>19</v>
      </c>
      <c r="K12" s="25">
        <v>12</v>
      </c>
    </row>
    <row r="13" spans="2:12" x14ac:dyDescent="0.3">
      <c r="B13" s="28" t="s">
        <v>9</v>
      </c>
      <c r="C13" s="12" t="s">
        <v>6</v>
      </c>
      <c r="D13" s="12" t="s">
        <v>12</v>
      </c>
      <c r="E13" s="12" t="s">
        <v>14</v>
      </c>
      <c r="F13" s="18">
        <v>43831</v>
      </c>
      <c r="G13" s="13">
        <f t="shared" ref="G13:G20" si="1">IF(ISERROR(YEAR(EDATE(F13,-6))),"Date manquante",YEAR(EDATE(F13,-6)))</f>
        <v>2019</v>
      </c>
      <c r="H13" s="14"/>
      <c r="I13" s="12"/>
      <c r="J13" s="12"/>
      <c r="K13" s="29"/>
      <c r="L13" s="48"/>
    </row>
    <row r="14" spans="2:12" x14ac:dyDescent="0.3">
      <c r="B14" s="30" t="str">
        <f>B13</f>
        <v>F5393</v>
      </c>
      <c r="C14" s="6" t="str">
        <f t="shared" ref="C14:D14" si="2">C13</f>
        <v>Bouteille</v>
      </c>
      <c r="D14" s="6" t="str">
        <f t="shared" si="2"/>
        <v>Test test 2</v>
      </c>
      <c r="E14" s="6"/>
      <c r="F14" s="51"/>
      <c r="G14" s="52"/>
      <c r="H14" s="53" t="s">
        <v>22</v>
      </c>
      <c r="I14" s="81"/>
      <c r="J14" s="81"/>
      <c r="K14" s="82"/>
    </row>
    <row r="15" spans="2:12" x14ac:dyDescent="0.3">
      <c r="B15" s="30" t="str">
        <f>B14</f>
        <v>F5393</v>
      </c>
      <c r="C15" s="6" t="str">
        <f t="shared" ref="C15:D19" si="3">C14</f>
        <v>Bouteille</v>
      </c>
      <c r="D15" s="6" t="str">
        <f t="shared" si="3"/>
        <v>Test test 2</v>
      </c>
      <c r="E15" s="6"/>
      <c r="F15" s="51"/>
      <c r="G15" s="52"/>
      <c r="H15" s="53" t="s">
        <v>22</v>
      </c>
      <c r="I15" s="81"/>
      <c r="J15" s="81"/>
      <c r="K15" s="82"/>
    </row>
    <row r="16" spans="2:12" x14ac:dyDescent="0.3">
      <c r="B16" s="30" t="str">
        <f t="shared" ref="B16:B19" si="4">B15</f>
        <v>F5393</v>
      </c>
      <c r="C16" s="6" t="str">
        <f t="shared" si="3"/>
        <v>Bouteille</v>
      </c>
      <c r="D16" s="6" t="str">
        <f t="shared" si="3"/>
        <v>Test test 2</v>
      </c>
      <c r="E16" s="6"/>
      <c r="F16" s="51"/>
      <c r="G16" s="52"/>
      <c r="H16" s="53" t="s">
        <v>22</v>
      </c>
      <c r="I16" s="81"/>
      <c r="J16" s="81"/>
      <c r="K16" s="82"/>
    </row>
    <row r="17" spans="2:11" x14ac:dyDescent="0.3">
      <c r="B17" s="30" t="str">
        <f t="shared" si="4"/>
        <v>F5393</v>
      </c>
      <c r="C17" s="6" t="str">
        <f t="shared" si="3"/>
        <v>Bouteille</v>
      </c>
      <c r="D17" s="6" t="str">
        <f t="shared" si="3"/>
        <v>Test test 2</v>
      </c>
      <c r="E17" s="6"/>
      <c r="F17" s="51"/>
      <c r="G17" s="52"/>
      <c r="H17" s="53" t="s">
        <v>23</v>
      </c>
      <c r="I17" s="6"/>
      <c r="J17" s="6"/>
      <c r="K17" s="54"/>
    </row>
    <row r="18" spans="2:11" x14ac:dyDescent="0.3">
      <c r="B18" s="30" t="str">
        <f t="shared" si="4"/>
        <v>F5393</v>
      </c>
      <c r="C18" s="6" t="str">
        <f t="shared" si="3"/>
        <v>Bouteille</v>
      </c>
      <c r="D18" s="6" t="str">
        <f t="shared" si="3"/>
        <v>Test test 2</v>
      </c>
      <c r="E18" s="6"/>
      <c r="F18" s="51"/>
      <c r="G18" s="52"/>
      <c r="H18" s="53" t="s">
        <v>23</v>
      </c>
      <c r="I18" s="6"/>
      <c r="J18" s="6"/>
      <c r="K18" s="54"/>
    </row>
    <row r="19" spans="2:11" x14ac:dyDescent="0.3">
      <c r="B19" s="30" t="str">
        <f t="shared" si="4"/>
        <v>F5393</v>
      </c>
      <c r="C19" s="6" t="str">
        <f t="shared" si="3"/>
        <v>Bouteille</v>
      </c>
      <c r="D19" s="6" t="str">
        <f t="shared" si="3"/>
        <v>Test test 2</v>
      </c>
      <c r="E19" s="6"/>
      <c r="F19" s="51"/>
      <c r="G19" s="52"/>
      <c r="H19" s="53" t="s">
        <v>23</v>
      </c>
      <c r="I19" s="6"/>
      <c r="J19" s="6"/>
      <c r="K19" s="54"/>
    </row>
    <row r="20" spans="2:11" x14ac:dyDescent="0.3">
      <c r="B20" s="63" t="s">
        <v>10</v>
      </c>
      <c r="C20" s="64" t="s">
        <v>11</v>
      </c>
      <c r="D20" s="64" t="s">
        <v>13</v>
      </c>
      <c r="E20" s="64" t="s">
        <v>15</v>
      </c>
      <c r="F20" s="65">
        <v>43891</v>
      </c>
      <c r="G20" s="66">
        <f t="shared" si="1"/>
        <v>2019</v>
      </c>
      <c r="H20" s="67"/>
      <c r="I20" s="64"/>
      <c r="J20" s="64"/>
      <c r="K20" s="68"/>
    </row>
    <row r="21" spans="2:11" x14ac:dyDescent="0.3">
      <c r="B21" s="24" t="str">
        <f>B20</f>
        <v>F4553</v>
      </c>
      <c r="C21" s="1" t="str">
        <f t="shared" ref="C21:D23" si="5">C20</f>
        <v>Bouchon</v>
      </c>
      <c r="D21" s="1" t="str">
        <f t="shared" si="5"/>
        <v>Test test 3</v>
      </c>
      <c r="E21" s="1"/>
      <c r="F21" s="16"/>
      <c r="G21" s="8"/>
      <c r="H21" s="1" t="s">
        <v>22</v>
      </c>
      <c r="I21" s="1" t="s">
        <v>27</v>
      </c>
      <c r="J21" s="1" t="s">
        <v>18</v>
      </c>
      <c r="K21" s="25">
        <v>1000</v>
      </c>
    </row>
    <row r="22" spans="2:11" x14ac:dyDescent="0.3">
      <c r="B22" s="24" t="str">
        <f t="shared" ref="B22:B23" si="6">B21</f>
        <v>F4553</v>
      </c>
      <c r="C22" s="1" t="str">
        <f t="shared" si="5"/>
        <v>Bouchon</v>
      </c>
      <c r="D22" s="1" t="str">
        <f t="shared" si="5"/>
        <v>Test test 3</v>
      </c>
      <c r="E22" s="1"/>
      <c r="F22" s="16"/>
      <c r="G22" s="8"/>
      <c r="H22" s="1" t="s">
        <v>22</v>
      </c>
      <c r="I22" s="1" t="s">
        <v>28</v>
      </c>
      <c r="J22" s="1" t="s">
        <v>19</v>
      </c>
      <c r="K22" s="25">
        <v>1200</v>
      </c>
    </row>
    <row r="23" spans="2:11" x14ac:dyDescent="0.3">
      <c r="B23" s="24" t="str">
        <f t="shared" si="6"/>
        <v>F4553</v>
      </c>
      <c r="C23" s="1" t="str">
        <f t="shared" si="5"/>
        <v>Bouchon</v>
      </c>
      <c r="D23" s="1" t="str">
        <f t="shared" si="5"/>
        <v>Test test 3</v>
      </c>
      <c r="E23" s="1"/>
      <c r="F23" s="16"/>
      <c r="G23" s="8"/>
      <c r="H23" s="1" t="s">
        <v>22</v>
      </c>
      <c r="I23" s="1" t="s">
        <v>31</v>
      </c>
      <c r="J23" s="1" t="s">
        <v>19</v>
      </c>
      <c r="K23" s="25">
        <v>1300</v>
      </c>
    </row>
    <row r="24" spans="2:11" x14ac:dyDescent="0.3">
      <c r="B24" s="26" t="s">
        <v>34</v>
      </c>
      <c r="C24" s="10" t="s">
        <v>35</v>
      </c>
      <c r="D24" s="10" t="s">
        <v>36</v>
      </c>
      <c r="E24" s="10" t="s">
        <v>37</v>
      </c>
      <c r="F24" s="17">
        <v>44075</v>
      </c>
      <c r="G24" s="11">
        <v>2020</v>
      </c>
      <c r="H24" s="10"/>
      <c r="I24" s="10"/>
      <c r="J24" s="10"/>
      <c r="K24" s="27"/>
    </row>
    <row r="25" spans="2:11" x14ac:dyDescent="0.3">
      <c r="B25" s="24" t="s">
        <v>34</v>
      </c>
      <c r="C25" s="1" t="s">
        <v>35</v>
      </c>
      <c r="D25" s="1" t="s">
        <v>36</v>
      </c>
      <c r="E25" s="1"/>
      <c r="F25" s="16"/>
      <c r="G25" s="8"/>
      <c r="H25" s="1" t="s">
        <v>21</v>
      </c>
      <c r="I25" s="1"/>
      <c r="J25" s="1"/>
      <c r="K25" s="25"/>
    </row>
    <row r="26" spans="2:11" x14ac:dyDescent="0.3">
      <c r="B26" s="24" t="s">
        <v>34</v>
      </c>
      <c r="C26" s="1" t="s">
        <v>35</v>
      </c>
      <c r="D26" s="1" t="s">
        <v>36</v>
      </c>
      <c r="E26" s="1"/>
      <c r="F26" s="16"/>
      <c r="G26" s="8"/>
      <c r="H26" s="1" t="s">
        <v>21</v>
      </c>
      <c r="I26" s="1"/>
      <c r="J26" s="1"/>
      <c r="K26" s="25"/>
    </row>
    <row r="27" spans="2:11" x14ac:dyDescent="0.3">
      <c r="B27" s="24" t="s">
        <v>34</v>
      </c>
      <c r="C27" s="1" t="s">
        <v>35</v>
      </c>
      <c r="D27" s="1" t="s">
        <v>36</v>
      </c>
      <c r="E27" s="1"/>
      <c r="F27" s="16"/>
      <c r="G27" s="8"/>
      <c r="H27" s="1" t="s">
        <v>22</v>
      </c>
      <c r="I27" s="1"/>
      <c r="J27" s="1"/>
      <c r="K27" s="25"/>
    </row>
    <row r="28" spans="2:11" x14ac:dyDescent="0.3">
      <c r="B28" s="24" t="s">
        <v>34</v>
      </c>
      <c r="C28" s="1" t="s">
        <v>35</v>
      </c>
      <c r="D28" s="1" t="s">
        <v>36</v>
      </c>
      <c r="E28" s="1"/>
      <c r="F28" s="16"/>
      <c r="G28" s="8"/>
      <c r="H28" s="1" t="s">
        <v>23</v>
      </c>
      <c r="I28" s="1"/>
      <c r="J28" s="1"/>
      <c r="K28" s="25"/>
    </row>
    <row r="29" spans="2:11" x14ac:dyDescent="0.3">
      <c r="B29" s="24" t="s">
        <v>34</v>
      </c>
      <c r="C29" s="1" t="s">
        <v>35</v>
      </c>
      <c r="D29" s="1" t="s">
        <v>36</v>
      </c>
      <c r="E29" s="1"/>
      <c r="F29" s="16"/>
      <c r="G29" s="8"/>
      <c r="H29" s="1" t="s">
        <v>23</v>
      </c>
      <c r="I29" s="1"/>
      <c r="J29" s="1"/>
      <c r="K29" s="25"/>
    </row>
    <row r="30" spans="2:11" x14ac:dyDescent="0.3">
      <c r="B30" s="85"/>
      <c r="C30" s="86"/>
      <c r="D30" s="86"/>
      <c r="E30" s="86"/>
      <c r="F30" s="87"/>
      <c r="G30" s="88"/>
      <c r="H30" s="89"/>
      <c r="I30" s="89"/>
      <c r="J30" s="89"/>
      <c r="K30" s="90"/>
    </row>
    <row r="31" spans="2:11" x14ac:dyDescent="0.3">
      <c r="B31" s="91"/>
      <c r="C31" s="83"/>
      <c r="D31" s="83"/>
      <c r="E31" s="83"/>
      <c r="F31" s="92"/>
      <c r="G31" s="72"/>
      <c r="H31" s="93"/>
      <c r="I31" s="83"/>
      <c r="J31" s="83"/>
      <c r="K31" s="84"/>
    </row>
    <row r="32" spans="2:11" x14ac:dyDescent="0.3">
      <c r="B32" s="91"/>
      <c r="C32" s="83"/>
      <c r="D32" s="83"/>
      <c r="E32" s="83"/>
      <c r="F32" s="92"/>
      <c r="G32" s="72"/>
      <c r="H32" s="93"/>
      <c r="I32" s="83"/>
      <c r="J32" s="83"/>
      <c r="K32" s="84"/>
    </row>
    <row r="33" spans="2:11" x14ac:dyDescent="0.3">
      <c r="B33" s="91"/>
      <c r="C33" s="83"/>
      <c r="D33" s="83"/>
      <c r="E33" s="83"/>
      <c r="F33" s="92"/>
      <c r="G33" s="72"/>
      <c r="H33" s="93"/>
      <c r="I33" s="83"/>
      <c r="J33" s="83"/>
      <c r="K33" s="84"/>
    </row>
    <row r="34" spans="2:11" x14ac:dyDescent="0.3">
      <c r="B34" s="91"/>
      <c r="C34" s="83"/>
      <c r="D34" s="83"/>
      <c r="E34" s="83"/>
      <c r="F34" s="92"/>
      <c r="G34" s="72"/>
      <c r="H34" s="93"/>
      <c r="I34" s="83"/>
      <c r="J34" s="83"/>
      <c r="K34" s="84"/>
    </row>
    <row r="35" spans="2:11" x14ac:dyDescent="0.3">
      <c r="B35" s="91"/>
      <c r="C35" s="83"/>
      <c r="D35" s="83"/>
      <c r="E35" s="83"/>
      <c r="F35" s="92"/>
      <c r="G35" s="72"/>
      <c r="H35" s="93"/>
      <c r="I35" s="83"/>
      <c r="J35" s="83"/>
      <c r="K35" s="84"/>
    </row>
    <row r="36" spans="2:11" x14ac:dyDescent="0.3">
      <c r="B36" s="91"/>
      <c r="C36" s="83"/>
      <c r="D36" s="83"/>
      <c r="E36" s="83"/>
      <c r="F36" s="92"/>
      <c r="G36" s="72"/>
      <c r="H36" s="93"/>
      <c r="I36" s="83"/>
      <c r="J36" s="83"/>
      <c r="K36" s="84"/>
    </row>
    <row r="37" spans="2:11" x14ac:dyDescent="0.3">
      <c r="B37" s="24"/>
      <c r="C37" s="1"/>
      <c r="D37" s="1"/>
      <c r="E37" s="1"/>
      <c r="F37" s="16"/>
      <c r="G37" s="8"/>
      <c r="H37" s="1"/>
      <c r="I37" s="1"/>
      <c r="J37" s="1"/>
      <c r="K37" s="25"/>
    </row>
    <row r="38" spans="2:11" x14ac:dyDescent="0.3">
      <c r="B38" s="24"/>
      <c r="C38" s="1"/>
      <c r="D38" s="1"/>
      <c r="E38" s="1"/>
      <c r="F38" s="16"/>
      <c r="G38" s="8"/>
      <c r="H38" s="1"/>
      <c r="I38" s="1"/>
      <c r="J38" s="1"/>
      <c r="K38" s="25"/>
    </row>
    <row r="39" spans="2:11" x14ac:dyDescent="0.3">
      <c r="B39" s="24"/>
      <c r="C39" s="1"/>
      <c r="D39" s="1"/>
      <c r="E39" s="1"/>
      <c r="F39" s="16"/>
      <c r="G39" s="8"/>
      <c r="H39" s="1"/>
      <c r="I39" s="1"/>
      <c r="J39" s="1"/>
      <c r="K39" s="25"/>
    </row>
    <row r="40" spans="2:11" x14ac:dyDescent="0.3">
      <c r="B40" s="24"/>
      <c r="C40" s="1"/>
      <c r="D40" s="1"/>
      <c r="E40" s="1"/>
      <c r="F40" s="16"/>
      <c r="G40" s="8"/>
      <c r="H40" s="1"/>
      <c r="I40" s="1"/>
      <c r="J40" s="1"/>
      <c r="K40" s="25"/>
    </row>
    <row r="41" spans="2:11" x14ac:dyDescent="0.3">
      <c r="B41" s="24"/>
      <c r="C41" s="1"/>
      <c r="D41" s="1"/>
      <c r="E41" s="1"/>
      <c r="F41" s="16"/>
      <c r="G41" s="8"/>
      <c r="H41" s="1"/>
      <c r="I41" s="1"/>
      <c r="J41" s="1"/>
      <c r="K41" s="25"/>
    </row>
    <row r="42" spans="2:11" x14ac:dyDescent="0.3">
      <c r="B42" s="24"/>
      <c r="C42" s="1"/>
      <c r="D42" s="1"/>
      <c r="E42" s="1"/>
      <c r="F42" s="16"/>
      <c r="G42" s="8"/>
      <c r="H42" s="1"/>
      <c r="I42" s="1"/>
      <c r="J42" s="1"/>
      <c r="K42" s="25"/>
    </row>
    <row r="43" spans="2:11" ht="16.2" thickBot="1" x14ac:dyDescent="0.35">
      <c r="B43" s="31"/>
      <c r="C43" s="32"/>
      <c r="D43" s="32"/>
      <c r="E43" s="32"/>
      <c r="F43" s="33"/>
      <c r="G43" s="34"/>
      <c r="H43" s="32"/>
      <c r="I43" s="32"/>
      <c r="J43" s="32"/>
      <c r="K43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DETAIL</vt:lpstr>
      <vt:lpstr>RESULTAT MACRO ACTUELLE</vt:lpstr>
      <vt:lpstr>RESULTAT VOULU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THEVENON MAXIME</dc:creator>
  <cp:lastModifiedBy>Maxime THEVENON</cp:lastModifiedBy>
  <dcterms:created xsi:type="dcterms:W3CDTF">2019-09-18T18:29:13Z</dcterms:created>
  <dcterms:modified xsi:type="dcterms:W3CDTF">2019-10-28T09:15:30Z</dcterms:modified>
</cp:coreProperties>
</file>