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xr:revisionPtr revIDLastSave="0" documentId="13_ncr:1_{3055A7C1-1808-4DAC-BFF0-1EC26695A1EF}" xr6:coauthVersionLast="45" xr6:coauthVersionMax="45" xr10:uidLastSave="{00000000-0000-0000-0000-000000000000}"/>
  <bookViews>
    <workbookView xWindow="-15" yWindow="2760" windowWidth="15330" windowHeight="7635" firstSheet="8" activeTab="9" xr2:uid="{7F455EC9-441E-4389-AA28-F6C6EA09F618}"/>
  </bookViews>
  <sheets>
    <sheet name="Test" sheetId="3" state="hidden" r:id="rId1"/>
    <sheet name="Test 2" sheetId="9" state="hidden" r:id="rId2"/>
    <sheet name="Feuil1" sheetId="18" state="hidden" r:id="rId3"/>
    <sheet name="Test1" sheetId="8" state="hidden" r:id="rId4"/>
    <sheet name="Test2" sheetId="4" state="hidden" r:id="rId5"/>
    <sheet name="Des" sheetId="10" state="hidden" r:id="rId6"/>
    <sheet name="IF" sheetId="11" state="hidden" r:id="rId7"/>
    <sheet name="Compare" sheetId="12" state="hidden" r:id="rId8"/>
    <sheet name="Calc" sheetId="19" r:id="rId9"/>
    <sheet name="Calcul" sheetId="17" r:id="rId10"/>
    <sheet name="Feuil2" sheetId="2" state="hidden" r:id="rId11"/>
  </sheets>
  <externalReferences>
    <externalReference r:id="rId12"/>
    <externalReference r:id="rId13"/>
  </externalReferences>
  <definedNames>
    <definedName name="_?cobrand_asus13.msn.com_ocid_ASUDHP_pc_ASU2JS" localSheetId="1">'Test 2'!#REF!</definedName>
    <definedName name="ETG">[1]Lists!$R$3:$R$6</definedName>
    <definedName name="nom_1">Test!$C$1:$C$7</definedName>
    <definedName name="nom_2">Test!$E$1:$E$7</definedName>
    <definedName name="nom_3">Test!$G$1:$G$7</definedName>
    <definedName name="nom_4">Test!$I$1:$I$7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9" l="1"/>
  <c r="D9" i="19"/>
  <c r="B9" i="19"/>
  <c r="B7" i="17"/>
  <c r="B9" i="17"/>
  <c r="B12" i="17"/>
  <c r="B8" i="17"/>
  <c r="B2" i="17"/>
  <c r="B10" i="17"/>
  <c r="B5" i="17"/>
  <c r="B3" i="17"/>
  <c r="B6" i="17"/>
  <c r="B4" i="17"/>
  <c r="B11" i="17"/>
  <c r="D6" i="10" l="1"/>
  <c r="B6" i="10"/>
  <c r="C6" i="10"/>
  <c r="D10" i="10"/>
  <c r="D2" i="10"/>
  <c r="B10" i="10"/>
  <c r="B2" i="10"/>
</calcChain>
</file>

<file path=xl/sharedStrings.xml><?xml version="1.0" encoding="utf-8"?>
<sst xmlns="http://schemas.openxmlformats.org/spreadsheetml/2006/main" count="259" uniqueCount="121">
  <si>
    <t>LIBRARY</t>
  </si>
  <si>
    <t>blabla</t>
  </si>
  <si>
    <t>Moi 1</t>
  </si>
  <si>
    <t>Moi 2</t>
  </si>
  <si>
    <t>Moi 3</t>
  </si>
  <si>
    <t>Moi 4</t>
  </si>
  <si>
    <t>Moi 5</t>
  </si>
  <si>
    <t>Moi 6</t>
  </si>
  <si>
    <t>Moi 7</t>
  </si>
  <si>
    <t>Moi 8</t>
  </si>
  <si>
    <t>Moi 9</t>
  </si>
  <si>
    <t>Moi 10</t>
  </si>
  <si>
    <t>Moi 11</t>
  </si>
  <si>
    <t>Moi 12</t>
  </si>
  <si>
    <t>Moi 13</t>
  </si>
  <si>
    <t>Moi 14</t>
  </si>
  <si>
    <t>Moi 15</t>
  </si>
  <si>
    <t>Moi 16</t>
  </si>
  <si>
    <t>Moi 17</t>
  </si>
  <si>
    <t>Moi 18</t>
  </si>
  <si>
    <t>Prout 1</t>
  </si>
  <si>
    <t>Prout 2</t>
  </si>
  <si>
    <t>Prout 3</t>
  </si>
  <si>
    <t>Prout 4</t>
  </si>
  <si>
    <t>Prout 5</t>
  </si>
  <si>
    <t>Prout 6</t>
  </si>
  <si>
    <t>Prout 7</t>
  </si>
  <si>
    <t>Prout 8</t>
  </si>
  <si>
    <t>Prout 9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</si>
  <si>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</si>
  <si>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</si>
  <si>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</si>
  <si>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</si>
  <si>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</si>
  <si>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</si>
  <si>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</si>
  <si>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</si>
  <si>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</si>
  <si>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Prout 10</t>
  </si>
  <si>
    <t>Prout 11</t>
  </si>
  <si>
    <t>Prout 12</t>
  </si>
  <si>
    <t>Prout 13</t>
  </si>
  <si>
    <t>Prout 14</t>
  </si>
  <si>
    <t>Prout 15</t>
  </si>
  <si>
    <t>Prout 16</t>
  </si>
  <si>
    <t>Prout 17</t>
  </si>
  <si>
    <t>Prout 18</t>
  </si>
  <si>
    <t>Prout 19</t>
  </si>
  <si>
    <t>Prout 20</t>
  </si>
  <si>
    <t>Prout 21</t>
  </si>
  <si>
    <t>Prout 22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</si>
  <si>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</si>
  <si>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</si>
  <si>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</si>
  <si>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</si>
  <si>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</si>
  <si>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</si>
  <si>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</si>
  <si>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</si>
  <si>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</si>
  <si>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</si>
  <si>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</si>
  <si>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</si>
  <si>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</si>
  <si>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Test</t>
  </si>
  <si>
    <t>Area</t>
  </si>
  <si>
    <t>Usable</t>
  </si>
  <si>
    <t>Utilization</t>
  </si>
  <si>
    <t>dz-P-1-01-A</t>
  </si>
  <si>
    <t>dz-P-1-02-A</t>
  </si>
  <si>
    <t>dz-P-1-03-A</t>
  </si>
  <si>
    <t>dz-P-2-03-A</t>
  </si>
  <si>
    <t>dz-P-2-04-A</t>
  </si>
  <si>
    <t>P2</t>
  </si>
  <si>
    <t>mo</t>
  </si>
  <si>
    <t>mo2</t>
  </si>
  <si>
    <t>mo3</t>
  </si>
  <si>
    <t>p1</t>
  </si>
  <si>
    <t>p2</t>
  </si>
  <si>
    <t>mo4</t>
  </si>
  <si>
    <t>Bonjour</t>
  </si>
  <si>
    <t>Len</t>
  </si>
  <si>
    <t>Left</t>
  </si>
  <si>
    <t>Right</t>
  </si>
  <si>
    <t>Mid</t>
  </si>
  <si>
    <t>InStr</t>
  </si>
  <si>
    <t>Bon</t>
  </si>
  <si>
    <t>jour</t>
  </si>
  <si>
    <t>onjou</t>
  </si>
  <si>
    <t>InStrrev</t>
  </si>
  <si>
    <t>IsData</t>
  </si>
  <si>
    <t>IsNumeric</t>
  </si>
  <si>
    <t>Hello     World</t>
  </si>
  <si>
    <t>Entrer valeur numéric</t>
  </si>
  <si>
    <t>poi</t>
  </si>
  <si>
    <t>COUCOU</t>
  </si>
  <si>
    <t>Diapositive1.JPG</t>
  </si>
  <si>
    <t>Diapositive10.JPG</t>
  </si>
  <si>
    <t>Diapositive2.JPG</t>
  </si>
  <si>
    <t>Diapositive3.JPG</t>
  </si>
  <si>
    <t>Diapositive4.JPG</t>
  </si>
  <si>
    <t>Diapositive5.JPG</t>
  </si>
  <si>
    <t>Diapositive6.JPG</t>
  </si>
  <si>
    <t>Diapositive7.JPG</t>
  </si>
  <si>
    <t>Diapositive8.JPG</t>
  </si>
  <si>
    <t>Diapositive9.JPG</t>
  </si>
  <si>
    <t>Zones</t>
  </si>
  <si>
    <t>Datas</t>
  </si>
  <si>
    <t>P-YOY-01</t>
  </si>
  <si>
    <t>P-YOY-05</t>
  </si>
  <si>
    <t>P-YOY-06</t>
  </si>
  <si>
    <t>P-YOY-08</t>
  </si>
  <si>
    <t>P-YOY-10</t>
  </si>
  <si>
    <t>P-YOY-11</t>
  </si>
  <si>
    <t>P-YOY-30</t>
  </si>
  <si>
    <t>P-YOY-45</t>
  </si>
  <si>
    <t>P-YOY-25</t>
  </si>
  <si>
    <t>P-YOY-41</t>
  </si>
  <si>
    <t>P-YOY-65</t>
  </si>
  <si>
    <t>YOY1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</si>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</sst>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0000"/>
      <name val="Calibri"/>
      <family val="2"/>
    </font>
    <font>
      <b/>
      <sz val="22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0"/>
      <color rgb="FF232F3E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Fill="1"/>
    <xf numFmtId="0" fontId="0" fillId="0" borderId="0" xfId="0" applyBorder="1"/>
    <xf numFmtId="0" fontId="1" fillId="2" borderId="1" xfId="0" applyFont="1" applyFill="1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/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0" fontId="0" fillId="5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9" fontId="9" fillId="6" borderId="1" xfId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21</xdr:row>
          <xdr:rowOff>76200</xdr:rowOff>
        </xdr:from>
        <xdr:to>
          <xdr:col>4</xdr:col>
          <xdr:colOff>1019175</xdr:colOff>
          <xdr:row>23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10</xdr:row>
          <xdr:rowOff>123825</xdr:rowOff>
        </xdr:from>
        <xdr:to>
          <xdr:col>6</xdr:col>
          <xdr:colOff>1095375</xdr:colOff>
          <xdr:row>12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114300</xdr:rowOff>
        </xdr:from>
        <xdr:to>
          <xdr:col>1</xdr:col>
          <xdr:colOff>647700</xdr:colOff>
          <xdr:row>2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66675</xdr:rowOff>
        </xdr:from>
        <xdr:to>
          <xdr:col>3</xdr:col>
          <xdr:colOff>381000</xdr:colOff>
          <xdr:row>2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777</xdr:colOff>
      <xdr:row>7</xdr:row>
      <xdr:rowOff>23715</xdr:rowOff>
    </xdr:from>
    <xdr:to>
      <xdr:col>6</xdr:col>
      <xdr:colOff>9719</xdr:colOff>
      <xdr:row>9</xdr:row>
      <xdr:rowOff>33240</xdr:rowOff>
    </xdr:to>
    <xdr:sp macro="[0]!NombreAleatoi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727065" y="1350411"/>
          <a:ext cx="771914" cy="388582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2">
                  <a:lumMod val="50000"/>
                </a:schemeClr>
              </a:solidFill>
            </a:rPr>
            <a:t>TEST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8</xdr:row>
          <xdr:rowOff>142875</xdr:rowOff>
        </xdr:from>
        <xdr:to>
          <xdr:col>4</xdr:col>
          <xdr:colOff>438150</xdr:colOff>
          <xdr:row>11</xdr:row>
          <xdr:rowOff>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6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11</xdr:row>
          <xdr:rowOff>161925</xdr:rowOff>
        </xdr:from>
        <xdr:to>
          <xdr:col>5</xdr:col>
          <xdr:colOff>457200</xdr:colOff>
          <xdr:row>14</xdr:row>
          <xdr:rowOff>76200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6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40811</xdr:colOff>
      <xdr:row>1</xdr:row>
      <xdr:rowOff>1675</xdr:rowOff>
    </xdr:from>
    <xdr:to>
      <xdr:col>5</xdr:col>
      <xdr:colOff>676274</xdr:colOff>
      <xdr:row>3</xdr:row>
      <xdr:rowOff>9525</xdr:rowOff>
    </xdr:to>
    <xdr:sp macro="[1]!ModBinUtilization2" textlink="">
      <xdr:nvSpPr>
        <xdr:cNvPr id="2" name="Refresh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326686" y="96925"/>
          <a:ext cx="2083263" cy="341225"/>
        </a:xfrm>
        <a:prstGeom prst="rect">
          <a:avLst/>
        </a:prstGeom>
        <a:solidFill>
          <a:srgbClr val="232F3E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REFRESH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boratoire/Amazon/Mes_Projets/PG_Dachboard/PG_Dachboard_New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Repart"/>
      <sheetName val="Calculateur"/>
      <sheetName val="MapC"/>
      <sheetName val="Feuil1"/>
      <sheetName val="DataC"/>
      <sheetName val="Fullness"/>
      <sheetName val="Stow Rotation"/>
      <sheetName val="FPY"/>
      <sheetName val="IndexRoster"/>
      <sheetName val="Roster"/>
      <sheetName val="Decision"/>
      <sheetName val="DataR"/>
      <sheetName val="MapR"/>
      <sheetName val="FillRate"/>
      <sheetName val="Lists"/>
      <sheetName val="PG_Dachboard_New"/>
    </sheetNames>
    <definedNames>
      <definedName name="ModBinUtilization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R3" t="str">
            <v>P1</v>
          </cell>
        </row>
        <row r="4">
          <cell r="R4" t="str">
            <v>P2</v>
          </cell>
        </row>
        <row r="5">
          <cell r="R5" t="str">
            <v>P3</v>
          </cell>
        </row>
        <row r="6">
          <cell r="R6" t="str">
            <v>P4</v>
          </cell>
        </row>
      </sheetData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ALEATOIRE_NON_VOLATIL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DE74B-65F0-43E4-A381-2EA21C5EDBC0}">
  <sheetPr codeName="Feuil3"/>
  <dimension ref="A1:I50"/>
  <sheetViews>
    <sheetView workbookViewId="0">
      <selection activeCell="G17" sqref="G17"/>
    </sheetView>
  </sheetViews>
  <sheetFormatPr baseColWidth="10" defaultRowHeight="15" x14ac:dyDescent="0.25"/>
  <cols>
    <col min="1" max="1" width="2.85546875" customWidth="1"/>
    <col min="2" max="2" width="8.140625" bestFit="1" customWidth="1"/>
    <col min="3" max="3" width="18" bestFit="1" customWidth="1"/>
    <col min="4" max="4" width="8.140625" bestFit="1" customWidth="1"/>
    <col min="5" max="5" width="18" bestFit="1" customWidth="1"/>
    <col min="6" max="6" width="8.140625" bestFit="1" customWidth="1"/>
    <col min="7" max="7" width="18" bestFit="1" customWidth="1"/>
    <col min="8" max="8" width="8.140625" bestFit="1" customWidth="1"/>
    <col min="9" max="9" width="18" bestFit="1" customWidth="1"/>
  </cols>
  <sheetData>
    <row r="1" spans="1:9" x14ac:dyDescent="0.25">
      <c r="B1" s="5" t="s">
        <v>1</v>
      </c>
      <c r="C1" s="5" t="s">
        <v>2</v>
      </c>
      <c r="D1" s="5" t="s">
        <v>1</v>
      </c>
      <c r="E1" s="5" t="s">
        <v>6</v>
      </c>
      <c r="F1" s="5" t="s">
        <v>1</v>
      </c>
      <c r="G1" s="6" t="s">
        <v>13</v>
      </c>
      <c r="H1" s="5" t="s">
        <v>1</v>
      </c>
      <c r="I1" s="5" t="s">
        <v>15</v>
      </c>
    </row>
    <row r="2" spans="1:9" x14ac:dyDescent="0.25">
      <c r="B2" s="5" t="s">
        <v>1</v>
      </c>
      <c r="C2" s="5" t="s">
        <v>3</v>
      </c>
      <c r="D2" s="5" t="s">
        <v>1</v>
      </c>
      <c r="E2" s="5" t="s">
        <v>7</v>
      </c>
      <c r="F2" s="5" t="s">
        <v>1</v>
      </c>
      <c r="G2" s="6" t="s">
        <v>14</v>
      </c>
      <c r="H2" s="5" t="s">
        <v>1</v>
      </c>
      <c r="I2" s="5" t="s">
        <v>16</v>
      </c>
    </row>
    <row r="3" spans="1:9" x14ac:dyDescent="0.25">
      <c r="B3" s="5" t="s">
        <v>1</v>
      </c>
      <c r="C3" s="5" t="s">
        <v>4</v>
      </c>
      <c r="D3" s="5" t="s">
        <v>1</v>
      </c>
      <c r="E3" s="5" t="s">
        <v>8</v>
      </c>
      <c r="F3" s="5"/>
      <c r="G3" s="5"/>
      <c r="H3" s="5" t="s">
        <v>1</v>
      </c>
      <c r="I3" s="5" t="s">
        <v>17</v>
      </c>
    </row>
    <row r="4" spans="1:9" x14ac:dyDescent="0.25">
      <c r="B4" s="5" t="s">
        <v>1</v>
      </c>
      <c r="C4" s="5" t="s">
        <v>5</v>
      </c>
      <c r="D4" s="5" t="s">
        <v>1</v>
      </c>
      <c r="E4" s="5" t="s">
        <v>9</v>
      </c>
      <c r="F4" s="5"/>
      <c r="G4" s="5"/>
      <c r="H4" s="5" t="s">
        <v>1</v>
      </c>
      <c r="I4" s="5" t="s">
        <v>18</v>
      </c>
    </row>
    <row r="5" spans="1:9" x14ac:dyDescent="0.25">
      <c r="B5" s="5"/>
      <c r="C5" s="5"/>
      <c r="D5" s="5" t="s">
        <v>1</v>
      </c>
      <c r="E5" s="5" t="s">
        <v>10</v>
      </c>
      <c r="F5" s="5"/>
      <c r="G5" s="5"/>
      <c r="H5" s="5" t="s">
        <v>1</v>
      </c>
      <c r="I5" s="5" t="s">
        <v>19</v>
      </c>
    </row>
    <row r="6" spans="1:9" x14ac:dyDescent="0.25">
      <c r="B6" s="5"/>
      <c r="C6" s="5"/>
      <c r="D6" s="5" t="s">
        <v>1</v>
      </c>
      <c r="E6" s="5" t="s">
        <v>11</v>
      </c>
      <c r="F6" s="5"/>
      <c r="G6" s="5"/>
      <c r="H6" s="5"/>
      <c r="I6" s="5"/>
    </row>
    <row r="7" spans="1:9" x14ac:dyDescent="0.25">
      <c r="B7" s="5"/>
      <c r="C7" s="5"/>
      <c r="D7" s="5" t="s">
        <v>1</v>
      </c>
      <c r="E7" s="5" t="s">
        <v>12</v>
      </c>
      <c r="F7" s="5"/>
      <c r="G7" s="5"/>
      <c r="H7" s="5"/>
      <c r="I7" s="5"/>
    </row>
    <row r="8" spans="1:9" s="2" customFormat="1" x14ac:dyDescent="0.25"/>
    <row r="9" spans="1:9" s="2" customFormat="1" x14ac:dyDescent="0.25"/>
    <row r="10" spans="1:9" s="2" customFormat="1" x14ac:dyDescent="0.25"/>
    <row r="11" spans="1:9" x14ac:dyDescent="0.25">
      <c r="A11" s="2"/>
      <c r="B11" s="3" t="s">
        <v>20</v>
      </c>
      <c r="C11" s="3" t="s">
        <v>29</v>
      </c>
      <c r="E11" s="3" t="s">
        <v>20</v>
      </c>
      <c r="I11" s="5" t="s">
        <v>2</v>
      </c>
    </row>
    <row r="12" spans="1:9" x14ac:dyDescent="0.25">
      <c r="A12" s="2"/>
      <c r="B12" s="3" t="s">
        <v>21</v>
      </c>
      <c r="C12" s="3" t="s">
        <v>30</v>
      </c>
      <c r="E12" s="3" t="s">
        <v>21</v>
      </c>
      <c r="I12" s="5" t="s">
        <v>3</v>
      </c>
    </row>
    <row r="13" spans="1:9" x14ac:dyDescent="0.25">
      <c r="A13" s="2"/>
      <c r="B13" s="3" t="s">
        <v>22</v>
      </c>
      <c r="C13" s="3" t="s">
        <v>31</v>
      </c>
      <c r="E13" s="3" t="s">
        <v>22</v>
      </c>
      <c r="I13" s="5" t="s">
        <v>4</v>
      </c>
    </row>
    <row r="14" spans="1:9" x14ac:dyDescent="0.25">
      <c r="A14" s="2"/>
      <c r="B14" s="3" t="s">
        <v>23</v>
      </c>
      <c r="C14" s="3" t="s">
        <v>32</v>
      </c>
      <c r="E14" s="3" t="s">
        <v>23</v>
      </c>
      <c r="I14" s="5" t="s">
        <v>5</v>
      </c>
    </row>
    <row r="15" spans="1:9" x14ac:dyDescent="0.25">
      <c r="A15" s="2"/>
      <c r="B15" s="3" t="s">
        <v>24</v>
      </c>
      <c r="C15" s="3" t="s">
        <v>33</v>
      </c>
      <c r="E15" s="3" t="s">
        <v>24</v>
      </c>
      <c r="I15" s="5" t="s">
        <v>6</v>
      </c>
    </row>
    <row r="16" spans="1:9" x14ac:dyDescent="0.25">
      <c r="A16" s="2"/>
      <c r="B16" s="3" t="s">
        <v>25</v>
      </c>
      <c r="C16" s="3" t="s">
        <v>34</v>
      </c>
      <c r="E16" s="3" t="s">
        <v>25</v>
      </c>
      <c r="I16" s="5" t="s">
        <v>7</v>
      </c>
    </row>
    <row r="17" spans="2:9" x14ac:dyDescent="0.25">
      <c r="B17" s="3" t="s">
        <v>26</v>
      </c>
      <c r="C17" s="3" t="s">
        <v>35</v>
      </c>
      <c r="E17" s="3" t="s">
        <v>26</v>
      </c>
      <c r="I17" s="5" t="s">
        <v>8</v>
      </c>
    </row>
    <row r="18" spans="2:9" x14ac:dyDescent="0.25">
      <c r="B18" s="3" t="s">
        <v>27</v>
      </c>
      <c r="C18" s="3" t="s">
        <v>36</v>
      </c>
      <c r="E18" s="3" t="s">
        <v>27</v>
      </c>
      <c r="I18" s="5" t="s">
        <v>9</v>
      </c>
    </row>
    <row r="19" spans="2:9" x14ac:dyDescent="0.25">
      <c r="B19" s="3" t="s">
        <v>28</v>
      </c>
      <c r="C19" s="3" t="s">
        <v>37</v>
      </c>
      <c r="E19" s="3" t="s">
        <v>28</v>
      </c>
      <c r="I19" s="5" t="s">
        <v>10</v>
      </c>
    </row>
    <row r="20" spans="2:9" x14ac:dyDescent="0.25">
      <c r="B20" s="7" t="s">
        <v>38</v>
      </c>
      <c r="C20" s="7" t="s">
        <v>51</v>
      </c>
      <c r="E20" s="4"/>
      <c r="G20" s="1"/>
      <c r="I20" s="5" t="s">
        <v>11</v>
      </c>
    </row>
    <row r="21" spans="2:9" x14ac:dyDescent="0.25">
      <c r="B21" s="7" t="s">
        <v>39</v>
      </c>
      <c r="C21" s="7" t="s">
        <v>52</v>
      </c>
      <c r="E21" s="1"/>
      <c r="G21" s="1"/>
      <c r="I21" s="5" t="s">
        <v>12</v>
      </c>
    </row>
    <row r="22" spans="2:9" x14ac:dyDescent="0.25">
      <c r="B22" s="7" t="s">
        <v>40</v>
      </c>
      <c r="C22" s="7" t="s">
        <v>53</v>
      </c>
      <c r="E22" s="1"/>
      <c r="G22" s="1"/>
      <c r="I22" s="5" t="s">
        <v>13</v>
      </c>
    </row>
    <row r="23" spans="2:9" x14ac:dyDescent="0.25">
      <c r="B23" s="7" t="s">
        <v>41</v>
      </c>
      <c r="C23" s="7" t="s">
        <v>54</v>
      </c>
      <c r="E23" s="1"/>
      <c r="G23" s="1"/>
      <c r="I23" s="5" t="s">
        <v>14</v>
      </c>
    </row>
    <row r="24" spans="2:9" x14ac:dyDescent="0.25">
      <c r="B24" s="7" t="s">
        <v>42</v>
      </c>
      <c r="C24" s="7" t="s">
        <v>55</v>
      </c>
      <c r="E24" s="1"/>
      <c r="G24" s="1"/>
      <c r="I24" s="5" t="s">
        <v>15</v>
      </c>
    </row>
    <row r="25" spans="2:9" x14ac:dyDescent="0.25">
      <c r="B25" s="7" t="s">
        <v>43</v>
      </c>
      <c r="C25" s="7" t="s">
        <v>56</v>
      </c>
      <c r="E25" s="1"/>
      <c r="G25" s="1"/>
      <c r="I25" s="5" t="s">
        <v>16</v>
      </c>
    </row>
    <row r="26" spans="2:9" x14ac:dyDescent="0.25">
      <c r="B26" s="7" t="s">
        <v>44</v>
      </c>
      <c r="C26" s="7" t="s">
        <v>57</v>
      </c>
      <c r="E26" s="1"/>
      <c r="G26" s="1"/>
      <c r="I26" s="5" t="s">
        <v>17</v>
      </c>
    </row>
    <row r="27" spans="2:9" x14ac:dyDescent="0.25">
      <c r="B27" s="7" t="s">
        <v>45</v>
      </c>
      <c r="C27" s="7" t="s">
        <v>58</v>
      </c>
      <c r="E27" s="1"/>
      <c r="G27" s="1"/>
      <c r="I27" s="5" t="s">
        <v>18</v>
      </c>
    </row>
    <row r="28" spans="2:9" x14ac:dyDescent="0.25">
      <c r="B28" s="7" t="s">
        <v>46</v>
      </c>
      <c r="C28" s="7" t="s">
        <v>59</v>
      </c>
      <c r="E28" s="1"/>
      <c r="G28" s="1"/>
      <c r="I28" s="5" t="s">
        <v>19</v>
      </c>
    </row>
    <row r="29" spans="2:9" x14ac:dyDescent="0.25">
      <c r="B29" s="7" t="s">
        <v>47</v>
      </c>
      <c r="C29" s="7" t="s">
        <v>60</v>
      </c>
      <c r="E29" s="1"/>
      <c r="G29" s="1"/>
      <c r="I29" s="5"/>
    </row>
    <row r="30" spans="2:9" x14ac:dyDescent="0.25">
      <c r="B30" s="7" t="s">
        <v>48</v>
      </c>
      <c r="C30" s="7" t="s">
        <v>61</v>
      </c>
      <c r="E30" s="1"/>
      <c r="G30" s="1"/>
      <c r="I30" s="5"/>
    </row>
    <row r="31" spans="2:9" x14ac:dyDescent="0.25">
      <c r="B31" s="7" t="s">
        <v>49</v>
      </c>
      <c r="C31" s="7" t="s">
        <v>62</v>
      </c>
      <c r="E31" s="1"/>
      <c r="G31" s="1"/>
      <c r="I31" s="5"/>
    </row>
    <row r="32" spans="2:9" x14ac:dyDescent="0.25">
      <c r="B32" s="7" t="s">
        <v>50</v>
      </c>
      <c r="C32" s="7" t="s">
        <v>63</v>
      </c>
      <c r="E32" s="1"/>
      <c r="G32" s="1"/>
      <c r="I32" s="5"/>
    </row>
    <row r="33" spans="5:9" x14ac:dyDescent="0.25">
      <c r="E33" s="1"/>
      <c r="G33" s="1"/>
      <c r="I33" s="5"/>
    </row>
    <row r="34" spans="5:9" x14ac:dyDescent="0.25">
      <c r="E34" s="1"/>
      <c r="G34" s="1"/>
      <c r="I34" s="5"/>
    </row>
    <row r="35" spans="5:9" x14ac:dyDescent="0.25">
      <c r="E35" s="1"/>
      <c r="G35" s="1"/>
      <c r="I35" s="5"/>
    </row>
    <row r="36" spans="5:9" x14ac:dyDescent="0.25">
      <c r="E36" s="1"/>
      <c r="G36" s="1"/>
      <c r="I36" s="5"/>
    </row>
    <row r="37" spans="5:9" x14ac:dyDescent="0.25">
      <c r="E37" s="1"/>
      <c r="G37" s="1"/>
      <c r="I37" s="5"/>
    </row>
    <row r="38" spans="5:9" x14ac:dyDescent="0.25">
      <c r="E38" s="1"/>
      <c r="G38" s="1"/>
      <c r="I38" s="5"/>
    </row>
    <row r="39" spans="5:9" x14ac:dyDescent="0.25">
      <c r="E39" s="1"/>
      <c r="G39" s="1"/>
      <c r="I39" s="5"/>
    </row>
    <row r="40" spans="5:9" x14ac:dyDescent="0.25">
      <c r="E40" s="1"/>
      <c r="G40" s="1"/>
      <c r="I40" s="5"/>
    </row>
    <row r="41" spans="5:9" x14ac:dyDescent="0.25">
      <c r="E41" s="1"/>
      <c r="G41" s="1"/>
      <c r="I41" s="5"/>
    </row>
    <row r="42" spans="5:9" x14ac:dyDescent="0.25">
      <c r="E42" s="1"/>
      <c r="G42" s="1"/>
      <c r="I42" s="5"/>
    </row>
    <row r="43" spans="5:9" x14ac:dyDescent="0.25">
      <c r="E43" s="1"/>
      <c r="G43" s="1"/>
      <c r="I43" s="5"/>
    </row>
    <row r="44" spans="5:9" x14ac:dyDescent="0.25">
      <c r="E44" s="1"/>
      <c r="G44" s="1"/>
      <c r="I44" s="5"/>
    </row>
    <row r="45" spans="5:9" x14ac:dyDescent="0.25">
      <c r="E45" s="1"/>
      <c r="G45" s="1"/>
      <c r="I45" s="5"/>
    </row>
    <row r="46" spans="5:9" x14ac:dyDescent="0.25">
      <c r="E46" s="1"/>
      <c r="G46" s="1"/>
      <c r="I46" s="5"/>
    </row>
    <row r="47" spans="5:9" x14ac:dyDescent="0.25">
      <c r="E47" s="1"/>
      <c r="G47" s="1"/>
      <c r="I47" s="5"/>
    </row>
    <row r="48" spans="5:9" x14ac:dyDescent="0.25">
      <c r="E48" s="1"/>
      <c r="G48" s="1"/>
      <c r="I48" s="5"/>
    </row>
    <row r="49" spans="5:9" x14ac:dyDescent="0.25">
      <c r="E49" s="1"/>
      <c r="G49" s="1"/>
      <c r="I49" s="5"/>
    </row>
    <row r="50" spans="5:9" x14ac:dyDescent="0.25">
      <c r="E50" s="1"/>
      <c r="I50" s="5"/>
    </row>
  </sheetData>
  <phoneticPr fontId="2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ouver.Trouver">
                <anchor moveWithCells="1" sizeWithCells="1">
                  <from>
                    <xdr:col>4</xdr:col>
                    <xdr:colOff>66675</xdr:colOff>
                    <xdr:row>21</xdr:row>
                    <xdr:rowOff>76200</xdr:rowOff>
                  </from>
                  <to>
                    <xdr:col>4</xdr:col>
                    <xdr:colOff>1019175</xdr:colOff>
                    <xdr:row>23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otal_logue">
                <anchor moveWithCells="1" sizeWithCells="1">
                  <from>
                    <xdr:col>6</xdr:col>
                    <xdr:colOff>238125</xdr:colOff>
                    <xdr:row>10</xdr:row>
                    <xdr:rowOff>123825</xdr:rowOff>
                  </from>
                  <to>
                    <xdr:col>6</xdr:col>
                    <xdr:colOff>1095375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B6CF2-B207-4785-BF88-2C78BE11B188}">
  <sheetPr codeName="Feuil5"/>
  <dimension ref="A1:L30"/>
  <sheetViews>
    <sheetView workbookViewId="0">
      <selection activeCell="M5" sqref="M5"/>
    </sheetView>
  </sheetViews>
  <sheetFormatPr baseColWidth="10" defaultRowHeight="15" x14ac:dyDescent="0.25"/>
  <cols>
    <col min="1" max="2" width="11.42578125" style="16"/>
    <col min="3" max="3" width="2.85546875" customWidth="1"/>
  </cols>
  <sheetData>
    <row r="1" spans="1:12" x14ac:dyDescent="0.25">
      <c r="A1" s="16">
        <v>1</v>
      </c>
      <c r="D1" s="9" t="s">
        <v>64</v>
      </c>
      <c r="E1" s="9" t="s">
        <v>64</v>
      </c>
      <c r="F1" s="9" t="s">
        <v>64</v>
      </c>
      <c r="G1" s="9" t="s">
        <v>64</v>
      </c>
      <c r="I1" s="9" t="s">
        <v>64</v>
      </c>
      <c r="J1" s="9" t="s">
        <v>64</v>
      </c>
      <c r="K1" s="9" t="s">
        <v>64</v>
      </c>
      <c r="L1" s="9" t="s">
        <v>64</v>
      </c>
    </row>
    <row r="2" spans="1:12" x14ac:dyDescent="0.25">
      <c r="A2" s="16">
        <v>2</v>
      </c>
      <c r="D2" s="9" t="s">
        <v>64</v>
      </c>
      <c r="E2" s="9" t="s">
        <v>64</v>
      </c>
      <c r="F2" s="9" t="s">
        <v>64</v>
      </c>
      <c r="G2" s="9" t="s">
        <v>64</v>
      </c>
      <c r="I2" s="9" t="s">
        <v>64</v>
      </c>
      <c r="J2" s="9" t="s">
        <v>64</v>
      </c>
      <c r="K2" s="9" t="s">
        <v>64</v>
      </c>
      <c r="L2" s="9" t="s">
        <v>64</v>
      </c>
    </row>
    <row r="3" spans="1:12" x14ac:dyDescent="0.25">
      <c r="A3" s="16">
        <v>3</v>
      </c>
      <c r="D3" s="9" t="s">
        <v>64</v>
      </c>
      <c r="E3" s="9" t="s">
        <v>64</v>
      </c>
      <c r="F3" s="9" t="s">
        <v>64</v>
      </c>
      <c r="G3" s="9" t="s">
        <v>64</v>
      </c>
      <c r="I3" s="9" t="s">
        <v>64</v>
      </c>
      <c r="J3" s="9" t="s">
        <v>64</v>
      </c>
      <c r="K3" s="9" t="s">
        <v>64</v>
      </c>
      <c r="L3" s="9" t="s">
        <v>64</v>
      </c>
    </row>
    <row r="4" spans="1:12" x14ac:dyDescent="0.25">
      <c r="A4" s="16">
        <v>4</v>
      </c>
      <c r="D4" s="9" t="s">
        <v>64</v>
      </c>
      <c r="E4" s="9" t="s">
        <v>64</v>
      </c>
      <c r="F4" s="9" t="s">
        <v>64</v>
      </c>
      <c r="G4" s="9" t="s">
        <v>64</v>
      </c>
      <c r="I4" s="9" t="s">
        <v>64</v>
      </c>
      <c r="J4" s="9" t="s">
        <v>64</v>
      </c>
      <c r="K4" s="9" t="s">
        <v>64</v>
      </c>
      <c r="L4" s="9" t="s">
        <v>64</v>
      </c>
    </row>
    <row r="5" spans="1:12" x14ac:dyDescent="0.25">
      <c r="A5" s="16">
        <v>5</v>
      </c>
      <c r="D5" s="9" t="s">
        <v>64</v>
      </c>
      <c r="E5" s="9" t="s">
        <v>64</v>
      </c>
      <c r="F5" s="9" t="s">
        <v>64</v>
      </c>
      <c r="G5" s="9" t="s">
        <v>64</v>
      </c>
      <c r="I5" s="9" t="s">
        <v>64</v>
      </c>
      <c r="J5" s="9" t="s">
        <v>64</v>
      </c>
      <c r="K5" s="9" t="s">
        <v>64</v>
      </c>
      <c r="L5" s="9" t="s">
        <v>64</v>
      </c>
    </row>
    <row r="6" spans="1:12" x14ac:dyDescent="0.25">
      <c r="A6" s="16">
        <v>6</v>
      </c>
      <c r="D6" s="9" t="s">
        <v>64</v>
      </c>
      <c r="E6" s="9" t="s">
        <v>64</v>
      </c>
      <c r="F6" s="9" t="s">
        <v>64</v>
      </c>
      <c r="G6" s="9" t="s">
        <v>64</v>
      </c>
      <c r="I6" s="9" t="s">
        <v>64</v>
      </c>
      <c r="J6" s="9" t="s">
        <v>64</v>
      </c>
      <c r="K6" s="9" t="s">
        <v>64</v>
      </c>
      <c r="L6" s="9" t="s">
        <v>64</v>
      </c>
    </row>
    <row r="7" spans="1:12" x14ac:dyDescent="0.25">
      <c r="A7" s="16">
        <v>7</v>
      </c>
      <c r="D7" s="9" t="s">
        <v>64</v>
      </c>
      <c r="E7" s="9" t="s">
        <v>64</v>
      </c>
      <c r="F7" s="9" t="s">
        <v>64</v>
      </c>
      <c r="G7" s="9" t="s">
        <v>64</v>
      </c>
      <c r="I7" s="9" t="s">
        <v>64</v>
      </c>
      <c r="J7" s="9" t="s">
        <v>64</v>
      </c>
      <c r="K7" s="9" t="s">
        <v>64</v>
      </c>
      <c r="L7" s="9" t="s">
        <v>64</v>
      </c>
    </row>
    <row r="8" spans="1:12" x14ac:dyDescent="0.25">
      <c r="A8" s="16">
        <v>8</v>
      </c>
      <c r="D8" s="9" t="s">
        <v>64</v>
      </c>
      <c r="E8" s="9" t="s">
        <v>64</v>
      </c>
      <c r="F8" s="9" t="s">
        <v>64</v>
      </c>
      <c r="G8" s="9" t="s">
        <v>64</v>
      </c>
      <c r="I8" s="9" t="s">
        <v>64</v>
      </c>
      <c r="J8" s="9" t="s">
        <v>64</v>
      </c>
      <c r="K8" s="9" t="s">
        <v>64</v>
      </c>
      <c r="L8" s="9" t="s">
        <v>64</v>
      </c>
    </row>
    <row r="9" spans="1:12" x14ac:dyDescent="0.25">
      <c r="A9" s="16">
        <v>9</v>
      </c>
      <c r="D9" s="9"/>
      <c r="E9" s="9"/>
      <c r="F9" s="9"/>
      <c r="G9" s="9"/>
    </row>
    <row r="10" spans="1:12" x14ac:dyDescent="0.25">
      <c r="A10" s="16">
        <v>10</v>
      </c>
      <c r="D10" s="9"/>
      <c r="E10" s="9"/>
      <c r="F10" s="9"/>
      <c r="G10" s="9"/>
    </row>
    <row r="11" spans="1:12" x14ac:dyDescent="0.25">
      <c r="A11" s="16">
        <v>11</v>
      </c>
      <c r="D11" s="9"/>
      <c r="E11" s="9"/>
      <c r="F11" s="9"/>
      <c r="G11" s="9"/>
    </row>
    <row r="12" spans="1:12" x14ac:dyDescent="0.25">
      <c r="A12" s="16">
        <v>12</v>
      </c>
      <c r="D12" s="9"/>
      <c r="E12" s="9"/>
      <c r="F12" s="9"/>
      <c r="G12" s="9"/>
    </row>
    <row r="13" spans="1:12" x14ac:dyDescent="0.25">
      <c r="A13" s="16">
        <v>13</v>
      </c>
      <c r="D13" s="9"/>
      <c r="E13" s="9"/>
      <c r="F13" s="9"/>
      <c r="G13" s="9"/>
    </row>
    <row r="14" spans="1:12" x14ac:dyDescent="0.25">
      <c r="A14" s="16">
        <v>14</v>
      </c>
      <c r="D14" s="9"/>
      <c r="E14" s="9"/>
      <c r="F14" s="9"/>
      <c r="G14" s="9"/>
    </row>
    <row r="15" spans="1:12" x14ac:dyDescent="0.25">
      <c r="A15" s="16">
        <v>15</v>
      </c>
    </row>
    <row r="16" spans="1:12" x14ac:dyDescent="0.25">
      <c r="A16" s="16">
        <v>16</v>
      </c>
    </row>
    <row r="17" spans="1:1" x14ac:dyDescent="0.25">
      <c r="A17" s="16">
        <v>17</v>
      </c>
    </row>
    <row r="18" spans="1:1" x14ac:dyDescent="0.25">
      <c r="A18" s="16">
        <v>18</v>
      </c>
    </row>
    <row r="19" spans="1:1" x14ac:dyDescent="0.25">
      <c r="A19" s="16">
        <v>19</v>
      </c>
    </row>
    <row r="20" spans="1:1" x14ac:dyDescent="0.25">
      <c r="A20" s="16">
        <v>20</v>
      </c>
    </row>
    <row r="21" spans="1:1" x14ac:dyDescent="0.25">
      <c r="A21" s="16">
        <v>21</v>
      </c>
    </row>
    <row r="22" spans="1:1" x14ac:dyDescent="0.25">
      <c r="A22" s="16">
        <v>22</v>
      </c>
    </row>
    <row r="23" spans="1:1" x14ac:dyDescent="0.25">
      <c r="A23" s="16">
        <v>23</v>
      </c>
    </row>
    <row r="24" spans="1:1" x14ac:dyDescent="0.25">
      <c r="A24" s="16">
        <v>24</v>
      </c>
    </row>
    <row r="25" spans="1:1" x14ac:dyDescent="0.25">
      <c r="A25" s="16">
        <v>25</v>
      </c>
    </row>
    <row r="26" spans="1:1" x14ac:dyDescent="0.25">
      <c r="A26" s="16">
        <v>26</v>
      </c>
    </row>
    <row r="27" spans="1:1" x14ac:dyDescent="0.25">
      <c r="A27" s="16">
        <v>27</v>
      </c>
    </row>
    <row r="28" spans="1:1" x14ac:dyDescent="0.25">
      <c r="A28" s="16">
        <v>28</v>
      </c>
    </row>
    <row r="29" spans="1:1" x14ac:dyDescent="0.25">
      <c r="A29" s="16">
        <v>29</v>
      </c>
    </row>
    <row r="30" spans="1:1" x14ac:dyDescent="0.25">
      <c r="A30" s="16">
        <v>30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ncrementation">
                <anchor moveWithCells="1" sizeWithCells="1">
                  <from>
                    <xdr:col>1</xdr:col>
                    <xdr:colOff>104775</xdr:colOff>
                    <xdr:row>0</xdr:row>
                    <xdr:rowOff>114300</xdr:rowOff>
                  </from>
                  <to>
                    <xdr:col>1</xdr:col>
                    <xdr:colOff>647700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9BD06-6F27-4249-AE42-83CB49EA7CAE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2B062-FF40-4A6B-8386-7BE328B7D02D}">
  <sheetPr codeName="Feuil1"/>
  <dimension ref="B9:F9"/>
  <sheetViews>
    <sheetView workbookViewId="0">
      <selection activeCell="B9" sqref="B9"/>
    </sheetView>
  </sheetViews>
  <sheetFormatPr baseColWidth="10" defaultRowHeight="15" x14ac:dyDescent="0.25"/>
  <sheetData>
    <row r="9" spans="2:6" x14ac:dyDescent="0.25">
      <c r="B9" s="9" t="s">
        <v>64</v>
      </c>
      <c r="C9" s="9" t="s">
        <v>64</v>
      </c>
      <c r="D9" s="9" t="s">
        <v>64</v>
      </c>
      <c r="E9" s="9" t="s">
        <v>64</v>
      </c>
      <c r="F9" s="9" t="s">
        <v>64</v>
      </c>
    </row>
  </sheetData>
  <sheetProtection algorithmName="SHA-512" hashValue="Xq/xmRIFCkDUE+hakWNCyenveZ0sJ/24Jiz68BPkD3W6uFkG01Oww8uJorJTuZj3yq8/ABTSWE4+Q9e6n6KuAA==" saltValue="7L2IOPaHMMLP2CWKRo5eV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64DDC-5505-4A48-9ED7-D07AB4D122F4}">
  <sheetPr codeName="Feuil4"/>
  <dimension ref="A4:E20"/>
  <sheetViews>
    <sheetView workbookViewId="0">
      <selection activeCell="N10" sqref="N10"/>
    </sheetView>
  </sheetViews>
  <sheetFormatPr baseColWidth="10" defaultRowHeight="15" x14ac:dyDescent="0.25"/>
  <cols>
    <col min="1" max="1" width="11.42578125" style="8"/>
  </cols>
  <sheetData>
    <row r="4" spans="1:5" x14ac:dyDescent="0.25">
      <c r="A4" s="9" t="s">
        <v>64</v>
      </c>
      <c r="B4" s="9" t="s">
        <v>64</v>
      </c>
      <c r="C4" s="9" t="s">
        <v>64</v>
      </c>
      <c r="D4" s="9" t="s">
        <v>64</v>
      </c>
      <c r="E4" s="9" t="s">
        <v>64</v>
      </c>
    </row>
    <row r="5" spans="1:5" x14ac:dyDescent="0.25">
      <c r="A5" s="9" t="s">
        <v>64</v>
      </c>
      <c r="B5" s="9" t="s">
        <v>64</v>
      </c>
      <c r="C5" s="9" t="s">
        <v>64</v>
      </c>
      <c r="D5" s="9" t="s">
        <v>64</v>
      </c>
      <c r="E5" s="9" t="s">
        <v>64</v>
      </c>
    </row>
    <row r="6" spans="1:5" x14ac:dyDescent="0.25">
      <c r="A6" s="9" t="s">
        <v>64</v>
      </c>
      <c r="B6" s="9" t="s">
        <v>64</v>
      </c>
      <c r="C6" s="9" t="s">
        <v>64</v>
      </c>
      <c r="D6" s="9" t="s">
        <v>64</v>
      </c>
      <c r="E6" s="9" t="s">
        <v>64</v>
      </c>
    </row>
    <row r="10" spans="1:5" x14ac:dyDescent="0.25">
      <c r="A10" s="9" t="s">
        <v>64</v>
      </c>
      <c r="B10" s="9" t="s">
        <v>64</v>
      </c>
      <c r="C10" s="9" t="s">
        <v>64</v>
      </c>
      <c r="D10" s="9" t="s">
        <v>64</v>
      </c>
      <c r="E10" s="9" t="s">
        <v>64</v>
      </c>
    </row>
    <row r="20" spans="1:5" x14ac:dyDescent="0.25">
      <c r="A20" s="9" t="s">
        <v>64</v>
      </c>
      <c r="B20" s="9" t="s">
        <v>64</v>
      </c>
      <c r="C20" s="9" t="s">
        <v>64</v>
      </c>
      <c r="D20" s="9" t="s">
        <v>64</v>
      </c>
      <c r="E20" s="9" t="s">
        <v>64</v>
      </c>
    </row>
  </sheetData>
  <sheetProtection algorithmName="SHA-512" hashValue="11SqLxu/29C/x/TeV3FOZxYw+4hZjBW9IN/Er5nj6gY9LviqyN4XrG66S2MvzeJCf+NOxNqiiIPPuvOekOBeQw==" saltValue="5ljw8dp6VR4RUhpkUDtcbg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ncrementation">
                <anchor moveWithCells="1" sizeWithCells="1">
                  <from>
                    <xdr:col>2</xdr:col>
                    <xdr:colOff>47625</xdr:colOff>
                    <xdr:row>0</xdr:row>
                    <xdr:rowOff>66675</xdr:rowOff>
                  </from>
                  <to>
                    <xdr:col>3</xdr:col>
                    <xdr:colOff>381000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3A144-455E-4EAE-9A3D-163FA1A82CE1}">
  <sheetPr codeName="Feuil6"/>
  <dimension ref="B1:H30"/>
  <sheetViews>
    <sheetView showGridLines="0" zoomScale="118" zoomScaleNormal="118" workbookViewId="0">
      <selection activeCell="H12" sqref="H12"/>
    </sheetView>
  </sheetViews>
  <sheetFormatPr baseColWidth="10" defaultRowHeight="15" x14ac:dyDescent="0.25"/>
  <cols>
    <col min="1" max="1" width="1.7109375" customWidth="1"/>
    <col min="2" max="4" width="11.42578125" customWidth="1"/>
    <col min="5" max="5" width="1.5703125" customWidth="1"/>
  </cols>
  <sheetData>
    <row r="1" spans="2:8" ht="10.5" customHeight="1" x14ac:dyDescent="0.25"/>
    <row r="2" spans="2:8" ht="15" customHeight="1" x14ac:dyDescent="0.25">
      <c r="B2" s="22">
        <f>IF($F$6&gt;1,0,"")</f>
        <v>0</v>
      </c>
      <c r="C2" s="25"/>
      <c r="D2" s="27">
        <f>IF($F$6&gt;3,0,"")</f>
        <v>0</v>
      </c>
    </row>
    <row r="3" spans="2:8" ht="15" customHeight="1" x14ac:dyDescent="0.25">
      <c r="B3" s="23"/>
      <c r="C3" s="26"/>
      <c r="D3" s="28"/>
    </row>
    <row r="4" spans="2:8" ht="15" customHeight="1" x14ac:dyDescent="0.25">
      <c r="B4" s="23"/>
      <c r="C4" s="26"/>
      <c r="D4" s="28"/>
    </row>
    <row r="5" spans="2:8" ht="15" customHeight="1" x14ac:dyDescent="0.25">
      <c r="B5" s="23"/>
      <c r="C5" s="26"/>
      <c r="D5" s="28"/>
    </row>
    <row r="6" spans="2:8" ht="15" customHeight="1" x14ac:dyDescent="0.25">
      <c r="B6" s="23">
        <f>IF($F$6=6,0,"")</f>
        <v>0</v>
      </c>
      <c r="C6" s="26" t="str">
        <f>IF(OR($F$6=1,$F$6=3,$F$6=5),0,"")</f>
        <v/>
      </c>
      <c r="D6" s="28">
        <f>IF($F$6=6,0,"")</f>
        <v>0</v>
      </c>
      <c r="F6" s="20">
        <v>6</v>
      </c>
    </row>
    <row r="7" spans="2:8" ht="15" customHeight="1" x14ac:dyDescent="0.25">
      <c r="B7" s="23"/>
      <c r="C7" s="26"/>
      <c r="D7" s="28"/>
      <c r="F7" s="21"/>
      <c r="H7" s="10"/>
    </row>
    <row r="8" spans="2:8" ht="15" customHeight="1" x14ac:dyDescent="0.25">
      <c r="B8" s="23"/>
      <c r="C8" s="26"/>
      <c r="D8" s="28"/>
      <c r="H8" s="10"/>
    </row>
    <row r="9" spans="2:8" ht="15" customHeight="1" x14ac:dyDescent="0.25">
      <c r="B9" s="23"/>
      <c r="C9" s="26"/>
      <c r="D9" s="28"/>
    </row>
    <row r="10" spans="2:8" ht="15" customHeight="1" x14ac:dyDescent="0.25">
      <c r="B10" s="23">
        <f>IF($F$6&gt;3,0,"")</f>
        <v>0</v>
      </c>
      <c r="C10" s="26"/>
      <c r="D10" s="28">
        <f>IF($F$6&gt;1,0,"")</f>
        <v>0</v>
      </c>
    </row>
    <row r="11" spans="2:8" ht="15" customHeight="1" x14ac:dyDescent="0.25">
      <c r="B11" s="23"/>
      <c r="C11" s="26"/>
      <c r="D11" s="28"/>
    </row>
    <row r="12" spans="2:8" ht="15" customHeight="1" x14ac:dyDescent="0.25">
      <c r="B12" s="23"/>
      <c r="C12" s="26"/>
      <c r="D12" s="28"/>
    </row>
    <row r="13" spans="2:8" ht="15" customHeight="1" x14ac:dyDescent="0.25">
      <c r="B13" s="24"/>
      <c r="C13" s="29"/>
      <c r="D13" s="30"/>
    </row>
    <row r="30" spans="6:6" x14ac:dyDescent="0.25">
      <c r="F30" s="10">
        <v>65</v>
      </c>
    </row>
  </sheetData>
  <mergeCells count="10">
    <mergeCell ref="F6:F7"/>
    <mergeCell ref="B2:B5"/>
    <mergeCell ref="B6:B9"/>
    <mergeCell ref="B10:B13"/>
    <mergeCell ref="C2:C5"/>
    <mergeCell ref="D2:D5"/>
    <mergeCell ref="C6:C9"/>
    <mergeCell ref="D6:D9"/>
    <mergeCell ref="C10:C13"/>
    <mergeCell ref="D10:D13"/>
  </mergeCells>
  <pageMargins left="0.7" right="0.7" top="0.75" bottom="0.75" header="0.3" footer="0.3"/>
  <ignoredErrors>
    <ignoredError sqref="C6" formula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6481-DBF0-426A-9560-CFBF398B0003}">
  <sheetPr codeName="Feuil7"/>
  <dimension ref="A2:M8"/>
  <sheetViews>
    <sheetView workbookViewId="0">
      <selection activeCell="I13" sqref="I13"/>
    </sheetView>
  </sheetViews>
  <sheetFormatPr baseColWidth="10" defaultRowHeight="15" x14ac:dyDescent="0.25"/>
  <cols>
    <col min="1" max="1" width="3.140625" customWidth="1"/>
    <col min="3" max="3" width="3.28515625" customWidth="1"/>
  </cols>
  <sheetData>
    <row r="2" spans="1:13" x14ac:dyDescent="0.25">
      <c r="A2">
        <v>1</v>
      </c>
      <c r="B2" s="11" t="s">
        <v>73</v>
      </c>
    </row>
    <row r="3" spans="1:13" x14ac:dyDescent="0.25">
      <c r="A3">
        <v>5</v>
      </c>
      <c r="K3" s="11" t="s">
        <v>65</v>
      </c>
      <c r="L3" s="11" t="s">
        <v>66</v>
      </c>
      <c r="M3" s="11" t="s">
        <v>67</v>
      </c>
    </row>
    <row r="4" spans="1:13" x14ac:dyDescent="0.25">
      <c r="B4" s="31">
        <v>69.222365499999995</v>
      </c>
      <c r="D4" s="11" t="s">
        <v>65</v>
      </c>
      <c r="E4" s="11" t="s">
        <v>77</v>
      </c>
      <c r="F4" s="11" t="s">
        <v>78</v>
      </c>
      <c r="K4" s="9" t="s">
        <v>68</v>
      </c>
      <c r="L4" s="9">
        <v>12.222222</v>
      </c>
      <c r="M4" s="9">
        <v>45.222250000000003</v>
      </c>
    </row>
    <row r="5" spans="1:13" x14ac:dyDescent="0.25">
      <c r="B5" s="32"/>
      <c r="D5" s="12" t="s">
        <v>74</v>
      </c>
      <c r="E5" s="9">
        <v>12.222222</v>
      </c>
      <c r="F5" s="9">
        <v>45.222250000000003</v>
      </c>
      <c r="K5" s="9" t="s">
        <v>69</v>
      </c>
      <c r="L5" s="9">
        <v>18.0002222</v>
      </c>
      <c r="M5" s="9">
        <v>14.22222</v>
      </c>
    </row>
    <row r="6" spans="1:13" x14ac:dyDescent="0.25">
      <c r="B6" s="31">
        <v>47.225565000000003</v>
      </c>
      <c r="D6" s="12" t="s">
        <v>75</v>
      </c>
      <c r="E6" s="9">
        <v>18.0002222</v>
      </c>
      <c r="F6" s="9">
        <v>14.22222</v>
      </c>
      <c r="K6" s="9" t="s">
        <v>70</v>
      </c>
      <c r="L6" s="9">
        <v>25.00023655</v>
      </c>
      <c r="M6" s="9">
        <v>69.222365499999995</v>
      </c>
    </row>
    <row r="7" spans="1:13" x14ac:dyDescent="0.25">
      <c r="B7" s="32"/>
      <c r="D7" s="12" t="s">
        <v>76</v>
      </c>
      <c r="E7" s="9">
        <v>25.00023655</v>
      </c>
      <c r="F7" s="9">
        <v>69.222365499999995</v>
      </c>
      <c r="G7" s="9" t="s">
        <v>71</v>
      </c>
      <c r="K7" s="9" t="s">
        <v>72</v>
      </c>
      <c r="L7" s="9">
        <v>85.222225600000002</v>
      </c>
      <c r="M7" s="9">
        <v>47.225565000000003</v>
      </c>
    </row>
    <row r="8" spans="1:13" x14ac:dyDescent="0.25">
      <c r="D8" s="12" t="s">
        <v>79</v>
      </c>
      <c r="E8" s="9">
        <v>85.222225600000002</v>
      </c>
      <c r="F8" s="9">
        <v>47.225565000000003</v>
      </c>
    </row>
  </sheetData>
  <mergeCells count="2">
    <mergeCell ref="B4:B5"/>
    <mergeCell ref="B6:B7"/>
  </mergeCells>
  <phoneticPr fontId="2" type="noConversion"/>
  <dataValidations count="1">
    <dataValidation type="list" allowBlank="1" showInputMessage="1" showErrorMessage="1" sqref="B2" xr:uid="{BAFB7AB1-2C40-42A8-9726-3E7F2F700954}">
      <formula1>"P1,P2"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Button 3">
              <controlPr defaultSize="0" print="0" autoFill="0" autoPict="0" macro="[0]!Etages">
                <anchor moveWithCells="1" sizeWithCells="1">
                  <from>
                    <xdr:col>3</xdr:col>
                    <xdr:colOff>219075</xdr:colOff>
                    <xdr:row>8</xdr:row>
                    <xdr:rowOff>142875</xdr:rowOff>
                  </from>
                  <to>
                    <xdr:col>4</xdr:col>
                    <xdr:colOff>438150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4" name="Button 8">
              <controlPr defaultSize="0" print="0" autoFill="0" autoPict="0" macro="[0]!Si">
                <anchor moveWithCells="1" sizeWithCells="1">
                  <from>
                    <xdr:col>4</xdr:col>
                    <xdr:colOff>95250</xdr:colOff>
                    <xdr:row>11</xdr:row>
                    <xdr:rowOff>161925</xdr:rowOff>
                  </from>
                  <to>
                    <xdr:col>5</xdr:col>
                    <xdr:colOff>457200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170C1-F17C-4CF7-8E10-00A5B44F6598}">
  <sheetPr codeName="Feuil8"/>
  <dimension ref="A1:D30"/>
  <sheetViews>
    <sheetView workbookViewId="0">
      <selection activeCell="A14" sqref="A14"/>
    </sheetView>
  </sheetViews>
  <sheetFormatPr baseColWidth="10" defaultRowHeight="15" x14ac:dyDescent="0.25"/>
  <cols>
    <col min="1" max="1" width="57.5703125" bestFit="1" customWidth="1"/>
  </cols>
  <sheetData>
    <row r="1" spans="1:4" x14ac:dyDescent="0.25">
      <c r="A1" t="s">
        <v>96</v>
      </c>
    </row>
    <row r="2" spans="1:4" x14ac:dyDescent="0.25">
      <c r="A2" t="s">
        <v>97</v>
      </c>
      <c r="B2" s="14" t="s">
        <v>80</v>
      </c>
      <c r="C2" s="9">
        <v>7</v>
      </c>
      <c r="D2" s="5" t="s">
        <v>81</v>
      </c>
    </row>
    <row r="3" spans="1:4" x14ac:dyDescent="0.25">
      <c r="A3" t="s">
        <v>98</v>
      </c>
      <c r="C3" s="5" t="s">
        <v>86</v>
      </c>
      <c r="D3" s="5" t="s">
        <v>82</v>
      </c>
    </row>
    <row r="4" spans="1:4" x14ac:dyDescent="0.25">
      <c r="A4" t="s">
        <v>99</v>
      </c>
      <c r="C4" s="5" t="s">
        <v>87</v>
      </c>
      <c r="D4" s="5" t="s">
        <v>83</v>
      </c>
    </row>
    <row r="5" spans="1:4" x14ac:dyDescent="0.25">
      <c r="A5" t="s">
        <v>100</v>
      </c>
      <c r="C5" s="5" t="s">
        <v>88</v>
      </c>
      <c r="D5" s="5" t="s">
        <v>84</v>
      </c>
    </row>
    <row r="6" spans="1:4" x14ac:dyDescent="0.25">
      <c r="A6" t="s">
        <v>101</v>
      </c>
      <c r="C6" s="5">
        <v>7</v>
      </c>
      <c r="D6" s="5" t="s">
        <v>85</v>
      </c>
    </row>
    <row r="7" spans="1:4" x14ac:dyDescent="0.25">
      <c r="A7" t="s">
        <v>102</v>
      </c>
      <c r="C7" s="5">
        <v>6</v>
      </c>
      <c r="D7" s="5" t="s">
        <v>89</v>
      </c>
    </row>
    <row r="8" spans="1:4" x14ac:dyDescent="0.25">
      <c r="A8" t="s">
        <v>103</v>
      </c>
      <c r="C8" s="9" t="b">
        <v>0</v>
      </c>
      <c r="D8" s="9" t="s">
        <v>90</v>
      </c>
    </row>
    <row r="9" spans="1:4" x14ac:dyDescent="0.25">
      <c r="A9" t="s">
        <v>104</v>
      </c>
      <c r="C9" s="9" t="b">
        <v>0</v>
      </c>
      <c r="D9" s="15" t="s">
        <v>91</v>
      </c>
    </row>
    <row r="10" spans="1:4" x14ac:dyDescent="0.25">
      <c r="A10" t="s">
        <v>105</v>
      </c>
      <c r="C10" t="s">
        <v>92</v>
      </c>
    </row>
    <row r="12" spans="1:4" x14ac:dyDescent="0.25">
      <c r="C12" s="13" t="s">
        <v>94</v>
      </c>
      <c r="D12" t="s">
        <v>93</v>
      </c>
    </row>
    <row r="30" spans="3:3" x14ac:dyDescent="0.25">
      <c r="C30" t="s">
        <v>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FB1F-5FB7-4B6C-82F3-45E4D178B478}">
  <sheetPr codeName="Feuil10"/>
  <dimension ref="B2:J10"/>
  <sheetViews>
    <sheetView workbookViewId="0">
      <selection activeCell="A12" sqref="A12"/>
    </sheetView>
  </sheetViews>
  <sheetFormatPr baseColWidth="10" defaultRowHeight="15" x14ac:dyDescent="0.25"/>
  <cols>
    <col min="1" max="1" width="4.140625" customWidth="1"/>
  </cols>
  <sheetData>
    <row r="2" spans="2:10" ht="9.75" customHeight="1" x14ac:dyDescent="0.25">
      <c r="B2" s="36" t="s">
        <v>119</v>
      </c>
      <c r="C2" s="36"/>
      <c r="D2" s="16"/>
      <c r="E2" s="17"/>
      <c r="F2" s="16"/>
    </row>
    <row r="3" spans="2:10" ht="19.5" customHeight="1" x14ac:dyDescent="0.25">
      <c r="B3" s="36"/>
      <c r="C3" s="36"/>
      <c r="D3" s="16"/>
      <c r="E3" s="17"/>
      <c r="F3" s="18"/>
    </row>
    <row r="4" spans="2:10" x14ac:dyDescent="0.25">
      <c r="B4" s="16"/>
      <c r="C4" s="16"/>
      <c r="D4" s="16"/>
      <c r="E4" s="16"/>
      <c r="F4" s="16"/>
      <c r="G4" s="16"/>
      <c r="H4" s="16"/>
      <c r="I4" s="16"/>
      <c r="J4" s="16"/>
    </row>
    <row r="5" spans="2:10" x14ac:dyDescent="0.25">
      <c r="B5" s="35" t="s">
        <v>120</v>
      </c>
      <c r="C5" s="34"/>
      <c r="D5" s="34"/>
      <c r="E5" s="34"/>
      <c r="F5" s="34"/>
      <c r="G5" s="34"/>
    </row>
    <row r="6" spans="2:10" x14ac:dyDescent="0.25">
      <c r="B6" s="35"/>
      <c r="C6" s="34"/>
      <c r="D6" s="34"/>
      <c r="E6" s="34"/>
      <c r="F6" s="34"/>
      <c r="G6" s="34"/>
    </row>
    <row r="7" spans="2:10" x14ac:dyDescent="0.25">
      <c r="B7" s="34"/>
      <c r="C7" s="34"/>
      <c r="D7" s="34"/>
      <c r="E7" s="34"/>
      <c r="F7" s="34"/>
      <c r="G7" s="34"/>
    </row>
    <row r="8" spans="2:10" x14ac:dyDescent="0.25">
      <c r="B8" s="34"/>
      <c r="C8" s="34"/>
      <c r="D8" s="34"/>
      <c r="E8" s="34"/>
      <c r="F8" s="34"/>
      <c r="G8" s="34"/>
    </row>
    <row r="9" spans="2:10" x14ac:dyDescent="0.25">
      <c r="B9" s="33" t="str">
        <f>IFERROR(AVERAGE(B5:C8),"-")</f>
        <v>-</v>
      </c>
      <c r="C9" s="33"/>
      <c r="D9" s="33" t="str">
        <f>IFERROR(AVERAGE(D5:E8),"-")</f>
        <v>-</v>
      </c>
      <c r="E9" s="33"/>
      <c r="F9" s="33" t="str">
        <f>IFERROR(AVERAGE(F5:G8),"-")</f>
        <v>-</v>
      </c>
      <c r="G9" s="33"/>
    </row>
    <row r="10" spans="2:10" x14ac:dyDescent="0.25">
      <c r="B10" s="33"/>
      <c r="C10" s="33"/>
      <c r="D10" s="33"/>
      <c r="E10" s="33"/>
      <c r="F10" s="33"/>
      <c r="G10" s="33"/>
    </row>
  </sheetData>
  <mergeCells count="16">
    <mergeCell ref="G5:G6"/>
    <mergeCell ref="B2:C3"/>
    <mergeCell ref="B5:B6"/>
    <mergeCell ref="C5:C6"/>
    <mergeCell ref="D5:D6"/>
    <mergeCell ref="E5:E6"/>
    <mergeCell ref="F5:F6"/>
    <mergeCell ref="B9:C10"/>
    <mergeCell ref="D9:E10"/>
    <mergeCell ref="F9:G10"/>
    <mergeCell ref="B7:B8"/>
    <mergeCell ref="C7:C8"/>
    <mergeCell ref="D7:D8"/>
    <mergeCell ref="E7:E8"/>
    <mergeCell ref="F7:F8"/>
    <mergeCell ref="G7:G8"/>
  </mergeCells>
  <dataValidations count="1">
    <dataValidation type="list" allowBlank="1" showInputMessage="1" showErrorMessage="1" sqref="B2:C3" xr:uid="{55654A52-F115-4C7D-80FF-861197DE281F}">
      <formula1>"YOY1,YOY2,YOY3,YOY4"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E8060-7EF1-4AF8-8EDC-9325E4460A67}">
  <sheetPr codeName="Feuil13"/>
  <dimension ref="A1:C33"/>
  <sheetViews>
    <sheetView tabSelected="1" workbookViewId="0">
      <selection activeCell="F29" sqref="F29"/>
    </sheetView>
  </sheetViews>
  <sheetFormatPr baseColWidth="10" defaultRowHeight="15" x14ac:dyDescent="0.25"/>
  <cols>
    <col min="1" max="1" width="17.42578125" style="16" customWidth="1"/>
    <col min="2" max="2" width="9.7109375" style="16" bestFit="1" customWidth="1"/>
    <col min="3" max="16384" width="11.42578125" style="16"/>
  </cols>
  <sheetData>
    <row r="1" spans="1:3" ht="30" customHeight="1" x14ac:dyDescent="0.25">
      <c r="A1" s="9" t="s">
        <v>106</v>
      </c>
      <c r="B1" s="9" t="s">
        <v>107</v>
      </c>
    </row>
    <row r="2" spans="1:3" x14ac:dyDescent="0.25">
      <c r="A2" s="9" t="s">
        <v>108</v>
      </c>
      <c r="B2" s="19">
        <f>[2]!ALEATOIRE_NON_VOLATILE(2,100)/100</f>
        <v>0.66</v>
      </c>
    </row>
    <row r="3" spans="1:3" x14ac:dyDescent="0.25">
      <c r="A3" s="9" t="s">
        <v>114</v>
      </c>
      <c r="B3" s="19">
        <f>[2]!ALEATOIRE_NON_VOLATILE(2,100)/100</f>
        <v>0.95</v>
      </c>
    </row>
    <row r="4" spans="1:3" x14ac:dyDescent="0.25">
      <c r="A4" s="9" t="s">
        <v>115</v>
      </c>
      <c r="B4" s="19">
        <f>[2]!ALEATOIRE_NON_VOLATILE(2,100)/100</f>
        <v>0.63</v>
      </c>
    </row>
    <row r="5" spans="1:3" x14ac:dyDescent="0.25">
      <c r="A5" s="9" t="s">
        <v>116</v>
      </c>
      <c r="B5" s="19">
        <f>[2]!ALEATOIRE_NON_VOLATILE(2,100)/100</f>
        <v>0.75</v>
      </c>
    </row>
    <row r="6" spans="1:3" x14ac:dyDescent="0.25">
      <c r="A6" s="9" t="s">
        <v>109</v>
      </c>
      <c r="B6" s="19">
        <f>[2]!ALEATOIRE_NON_VOLATILE(2,100)/100</f>
        <v>0.62</v>
      </c>
    </row>
    <row r="7" spans="1:3" x14ac:dyDescent="0.25">
      <c r="A7" s="9" t="s">
        <v>110</v>
      </c>
      <c r="B7" s="19">
        <f>[2]!ALEATOIRE_NON_VOLATILE(2,100)/100</f>
        <v>0.75</v>
      </c>
    </row>
    <row r="8" spans="1:3" x14ac:dyDescent="0.25">
      <c r="A8" s="9" t="s">
        <v>117</v>
      </c>
      <c r="B8" s="19">
        <f>[2]!ALEATOIRE_NON_VOLATILE(2,100)/100</f>
        <v>0.84</v>
      </c>
    </row>
    <row r="9" spans="1:3" x14ac:dyDescent="0.25">
      <c r="A9" s="9" t="s">
        <v>111</v>
      </c>
      <c r="B9" s="19">
        <f>[2]!ALEATOIRE_NON_VOLATILE(2,100)/100</f>
        <v>0.67</v>
      </c>
    </row>
    <row r="10" spans="1:3" x14ac:dyDescent="0.25">
      <c r="A10" s="9" t="s">
        <v>118</v>
      </c>
      <c r="B10" s="19">
        <f>[2]!ALEATOIRE_NON_VOLATILE(2,100)/100</f>
        <v>0.49</v>
      </c>
    </row>
    <row r="11" spans="1:3" x14ac:dyDescent="0.25">
      <c r="A11" s="9" t="s">
        <v>112</v>
      </c>
      <c r="B11" s="19">
        <f>[2]!ALEATOIRE_NON_VOLATILE(2,100)/100</f>
        <v>0.38</v>
      </c>
    </row>
    <row r="12" spans="1:3" x14ac:dyDescent="0.25">
      <c r="A12" s="9" t="s">
        <v>113</v>
      </c>
      <c r="B12" s="19">
        <f>[2]!ALEATOIRE_NON_VOLATILE(2,100)/100</f>
        <v>0.45</v>
      </c>
    </row>
    <row r="14" spans="1:3" x14ac:dyDescent="0.25">
      <c r="A14" s="37"/>
      <c r="B14" s="37"/>
      <c r="C14" s="37"/>
    </row>
    <row r="15" spans="1:3" x14ac:dyDescent="0.25">
      <c r="A15" s="37"/>
      <c r="B15" s="37"/>
      <c r="C15" s="37"/>
    </row>
    <row r="16" spans="1:3" x14ac:dyDescent="0.25">
      <c r="A16" s="37"/>
      <c r="B16" s="37"/>
      <c r="C16" s="37"/>
    </row>
    <row r="17" spans="1:3" x14ac:dyDescent="0.25">
      <c r="A17" s="37"/>
      <c r="B17" s="37"/>
      <c r="C17" s="37"/>
    </row>
    <row r="18" spans="1:3" x14ac:dyDescent="0.25">
      <c r="A18" s="37"/>
      <c r="B18" s="37"/>
      <c r="C18" s="37"/>
    </row>
    <row r="19" spans="1:3" x14ac:dyDescent="0.25">
      <c r="A19" s="37"/>
      <c r="B19" s="37"/>
      <c r="C19" s="37"/>
    </row>
    <row r="20" spans="1:3" x14ac:dyDescent="0.25">
      <c r="A20" s="37"/>
      <c r="B20" s="37"/>
      <c r="C20" s="37"/>
    </row>
    <row r="21" spans="1:3" x14ac:dyDescent="0.25">
      <c r="A21" s="37"/>
      <c r="B21" s="37"/>
      <c r="C21" s="37"/>
    </row>
    <row r="22" spans="1:3" x14ac:dyDescent="0.25">
      <c r="A22" s="37"/>
      <c r="B22" s="37"/>
      <c r="C22" s="37"/>
    </row>
    <row r="23" spans="1:3" x14ac:dyDescent="0.25">
      <c r="A23" s="37"/>
      <c r="B23" s="37"/>
      <c r="C23" s="37"/>
    </row>
    <row r="24" spans="1:3" x14ac:dyDescent="0.25">
      <c r="A24" s="37"/>
      <c r="B24" s="37"/>
      <c r="C24" s="37"/>
    </row>
    <row r="25" spans="1:3" x14ac:dyDescent="0.25">
      <c r="A25" s="37"/>
      <c r="B25" s="37"/>
      <c r="C25" s="37"/>
    </row>
    <row r="26" spans="1:3" x14ac:dyDescent="0.25">
      <c r="A26" s="37"/>
      <c r="B26" s="37"/>
      <c r="C26" s="37"/>
    </row>
    <row r="27" spans="1:3" x14ac:dyDescent="0.25">
      <c r="A27" s="37"/>
      <c r="B27" s="37"/>
      <c r="C27" s="37"/>
    </row>
    <row r="28" spans="1:3" x14ac:dyDescent="0.25">
      <c r="A28" s="37"/>
      <c r="B28" s="37"/>
      <c r="C28" s="37"/>
    </row>
    <row r="29" spans="1:3" x14ac:dyDescent="0.25">
      <c r="A29" s="37"/>
      <c r="B29" s="37"/>
      <c r="C29" s="37"/>
    </row>
    <row r="30" spans="1:3" x14ac:dyDescent="0.25">
      <c r="A30" s="37"/>
      <c r="B30" s="37"/>
      <c r="C30" s="37"/>
    </row>
    <row r="31" spans="1:3" x14ac:dyDescent="0.25">
      <c r="A31" s="37"/>
      <c r="B31" s="37"/>
      <c r="C31" s="37"/>
    </row>
    <row r="32" spans="1:3" x14ac:dyDescent="0.25">
      <c r="A32" s="37"/>
      <c r="B32" s="37"/>
      <c r="C32" s="37"/>
    </row>
    <row r="33" spans="1:3" x14ac:dyDescent="0.25">
      <c r="A33" s="37"/>
      <c r="B33" s="37"/>
      <c r="C33" s="37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A496-73BC-497C-ABE8-906AB3806DEE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sheetProtection algorithmName="SHA-512" hashValue="XF+a0ZyTo2tnvvZSz4EnussNObvqKhi6X8TGqS+SErmBK2cM4U+06tz1gTQMLasAeIx96mX6bEAXpM0bSh5U1w==" saltValue="gDQcSbNvc0Hl/3AOz5tBjA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Test</vt:lpstr>
      <vt:lpstr>Test 2</vt:lpstr>
      <vt:lpstr>Feuil1</vt:lpstr>
      <vt:lpstr>Test1</vt:lpstr>
      <vt:lpstr>Test2</vt:lpstr>
      <vt:lpstr>Des</vt:lpstr>
      <vt:lpstr>IF</vt:lpstr>
      <vt:lpstr>Compare</vt:lpstr>
      <vt:lpstr>Calc</vt:lpstr>
      <vt:lpstr>Calcul</vt:lpstr>
      <vt:lpstr>Feuil2</vt:lpstr>
      <vt:lpstr>nom_1</vt:lpstr>
      <vt:lpstr>nom_2</vt:lpstr>
      <vt:lpstr>nom_3</vt:lpstr>
      <vt:lpstr>nom_4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Shenzar</cp:lastModifiedBy>
  <dcterms:created xsi:type="dcterms:W3CDTF">2020-09-30T18:39:04Z</dcterms:created>
  <dcterms:modified xsi:type="dcterms:W3CDTF">2021-01-08T23:31:35Z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52d7a1af-2255-4c61-9ca5-4a31d3f1db2e</vt:lpwstr>
  </property>
</Properties>
</file>