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 codeName="ThisWorkbook"/>
  <mc:AlternateContent xmlns:mc="http://schemas.openxmlformats.org/markup-compatibility/2006">
    <mc:Choice Requires="x15">
      <x15ac:absPath xmlns:x15ac="http://schemas.microsoft.com/office/spreadsheetml/2010/11/ac" url="/Users/tetardflorian/Desktop/"/>
    </mc:Choice>
  </mc:AlternateContent>
  <bookViews>
    <workbookView xWindow="0" yWindow="460" windowWidth="25600" windowHeight="14320" tabRatio="500"/>
  </bookViews>
  <sheets>
    <sheet name="Mvt d'entrees" sheetId="5" r:id="rId1"/>
    <sheet name="Controles" sheetId="1" r:id="rId2"/>
  </sheets>
  <externalReferences>
    <externalReference r:id="rId3"/>
  </externalReference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1" l="1"/>
  <c r="B1" i="1"/>
</calcChain>
</file>

<file path=xl/sharedStrings.xml><?xml version="1.0" encoding="utf-8"?>
<sst xmlns="http://schemas.openxmlformats.org/spreadsheetml/2006/main" count="38" uniqueCount="26">
  <si>
    <t>Désignation</t>
  </si>
  <si>
    <t>Quantité (Kg)</t>
  </si>
  <si>
    <t>Prix (€/Kg)</t>
  </si>
  <si>
    <t>Densité</t>
  </si>
  <si>
    <t>% Volume</t>
  </si>
  <si>
    <t>Référence</t>
  </si>
  <si>
    <t>Date</t>
  </si>
  <si>
    <t>N° Lot</t>
  </si>
  <si>
    <t>Fournisseur</t>
  </si>
  <si>
    <t>Contrôle
Visuel/Olfactif/Organoleptique</t>
  </si>
  <si>
    <t>IR</t>
  </si>
  <si>
    <t>Brix</t>
  </si>
  <si>
    <t>Métaux Lourds</t>
  </si>
  <si>
    <t>Commentaires</t>
  </si>
  <si>
    <t>Visa</t>
  </si>
  <si>
    <t>Aspect</t>
  </si>
  <si>
    <t>Dosage de contrôle</t>
  </si>
  <si>
    <t>N° Lot fournisseur</t>
  </si>
  <si>
    <t>Quantité</t>
  </si>
  <si>
    <t>N°Lot fournisseur</t>
  </si>
  <si>
    <t>R120315</t>
  </si>
  <si>
    <t>ENTREE STOCK MP</t>
  </si>
  <si>
    <t>CH-163537-1</t>
  </si>
  <si>
    <t>MPNXXXX</t>
  </si>
  <si>
    <t>Article XXXX</t>
  </si>
  <si>
    <t>Fournisseur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</si>
</sst>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€&quot;_ ;_ * \(#,##0.00\)\ &quot;€&quot;_ ;_ * &quot;-&quot;??_)\ &quot;€&quot;_ ;_ @_ "/>
    <numFmt numFmtId="164" formatCode="#\ ###\ 0.00&quot;Kg&quot;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000000"/>
      <name val="Helvetica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4" fontId="0" fillId="0" borderId="0" xfId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4" borderId="3" xfId="1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32"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#\ ###\ 0.00&quot;Kg&quot;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#\ ###\ 0.00&quot;Kg&quot;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#\ ###\ 0.00&quot;Kg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/>
    </dxf>
    <dxf>
      <alignment horizontal="center" vertical="center" textRotation="0" wrapText="0" indent="0" justifyLastLine="0" shrinkToFit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#\ ###\ 0.00&quot;Kg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/>
    </dxf>
    <dxf>
      <numFmt numFmtId="19" formatCode="dd/mm/yyyy"/>
    </dxf>
    <dxf>
      <alignment horizontal="center" vertical="center" textRotation="0" wrapText="0" indent="0" justifyLastLine="0" shrinkToFit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101600</xdr:colOff>
          <xdr:row>22</xdr:row>
          <xdr:rowOff>177800</xdr:rowOff>
        </xdr:from>
        <xdr:to>
          <xdr:col>12</xdr:col>
          <xdr:colOff>177800</xdr:colOff>
          <xdr:row>26</xdr:row>
          <xdr:rowOff>127000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Bouton 1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etardflorian/Documents/Aro&#770;mes%20&amp;%20Saveurs/APPLICATION%20AROMES%20ET%20SAVEU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ières premières"/>
      <sheetName val="Produits finis"/>
      <sheetName val="Grille tarifaire"/>
      <sheetName val="Liste des OF"/>
      <sheetName val="Bon de commande"/>
      <sheetName val="Facturation"/>
      <sheetName val="Clients"/>
      <sheetName val="Fournisseurs"/>
      <sheetName val="Gestion des formules"/>
      <sheetName val="Matieres premieres"/>
    </sheetNames>
    <definedNames>
      <definedName name="entrée_stock_MP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ables/table1.xml><?xml version="1.0" encoding="utf-8"?>
<table xmlns="http://schemas.openxmlformats.org/spreadsheetml/2006/main" id="2" name="Tableau13" displayName="Tableau13" ref="A6:F7" headerRowDxfId="31" dataDxfId="30">
  <autoFilter ref="A6:F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Date" totalsRowLabel="Total" dataDxfId="29"/>
    <tableColumn id="2" name="N° Lot" dataDxfId="28" totalsRowDxfId="27"/>
    <tableColumn id="3" name="Fournisseur" totalsRowFunction="custom" dataDxfId="26" totalsRowDxfId="25">
      <totalsRowFormula>SUM(Tableau13[Fournisseur])</totalsRowFormula>
    </tableColumn>
    <tableColumn id="6" name="N°Lot fournisseur" dataDxfId="24" totalsRowDxfId="23"/>
    <tableColumn id="5" name="Prix (€/Kg)" dataDxfId="22" totalsRowDxfId="21" dataCellStyle="Monétaire"/>
    <tableColumn id="4" name="Quantité (Kg)" totalsRowFunction="custom" dataDxfId="20" totalsRowDxfId="19" dataCellStyle="Monétaire">
      <totalsRowFormula>SUM(Tableau13[Quantité (Kg)])/Tableau13[[#Totals],[Fournisseur]]</totalsRow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6:M7" insertRow="1" headerRowDxfId="18" dataDxfId="17">
  <autoFilter ref="A6:M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Date" totalsRowLabel="Total"/>
    <tableColumn id="2" name="N° Lot" dataDxfId="16" totalsRowDxfId="15"/>
    <tableColumn id="3" name="Fournisseur" totalsRowFunction="custom" dataDxfId="14" totalsRowDxfId="13">
      <totalsRowFormula>SUM(Tableau1[Fournisseur])</totalsRowFormula>
    </tableColumn>
    <tableColumn id="12" name="N° Lot fournisseur" dataDxfId="12" totalsRowDxfId="11"/>
    <tableColumn id="13" name="Quantité" dataDxfId="10" totalsRowDxfId="9"/>
    <tableColumn id="4" name="Contrôle_x000a_Visuel/Olfactif/Organoleptique" totalsRowFunction="custom" dataDxfId="8" totalsRowDxfId="7" dataCellStyle="Monétaire">
      <totalsRowFormula>SUM(Tableau1[Contrôle
Visuel/Olfactif/Organoleptique])/Tableau1[[#Totals],[Fournisseur]]</totalsRowFormula>
    </tableColumn>
    <tableColumn id="5" name="Densité" dataDxfId="6" dataCellStyle="Monétaire"/>
    <tableColumn id="6" name="IR" dataDxfId="5" dataCellStyle="Monétaire"/>
    <tableColumn id="8" name="Métaux Lourds" dataDxfId="4" dataCellStyle="Monétaire"/>
    <tableColumn id="9" name="% Volume" dataDxfId="3" dataCellStyle="Monétaire"/>
    <tableColumn id="11" name="Brix" dataDxfId="2" dataCellStyle="Monétaire"/>
    <tableColumn id="10" name="Commentaires" dataDxfId="1" dataCellStyle="Monétaire"/>
    <tableColumn id="7" name="Visa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/>
  <dimension ref="A1:N7"/>
  <sheetViews>
    <sheetView showGridLines="0" tabSelected="1" workbookViewId="0">
      <selection activeCell="K8" sqref="K8"/>
    </sheetView>
  </sheetViews>
  <sheetFormatPr baseColWidth="10" defaultRowHeight="16" x14ac:dyDescent="0.2"/>
  <cols>
    <col min="1" max="2" width="21.33203125" style="1" customWidth="1"/>
    <col min="3" max="3" width="13.1640625" style="1" customWidth="1"/>
    <col min="4" max="4" width="12" style="1" customWidth="1"/>
    <col min="5" max="5" width="16.1640625" style="1" customWidth="1"/>
    <col min="6" max="6" width="21.33203125" style="1" customWidth="1"/>
    <col min="7" max="8" width="10.83203125" style="1"/>
    <col min="9" max="14" width="12.33203125" style="1" customWidth="1"/>
    <col min="15" max="16384" width="10.83203125" style="1"/>
  </cols>
  <sheetData>
    <row r="1" spans="1:14" ht="24" customHeight="1" x14ac:dyDescent="0.2">
      <c r="A1" s="6" t="s">
        <v>5</v>
      </c>
      <c r="B1" s="22" t="s">
        <v>23</v>
      </c>
      <c r="C1"/>
      <c r="D1"/>
      <c r="E1"/>
    </row>
    <row r="2" spans="1:14" ht="24" customHeight="1" x14ac:dyDescent="0.2">
      <c r="A2" s="6" t="s">
        <v>0</v>
      </c>
      <c r="B2" s="9" t="s">
        <v>24</v>
      </c>
      <c r="C2"/>
      <c r="D2"/>
      <c r="E2"/>
    </row>
    <row r="3" spans="1:14" ht="24" customHeight="1" x14ac:dyDescent="0.2">
      <c r="A3" s="5"/>
      <c r="B3" s="5"/>
      <c r="C3"/>
      <c r="D3"/>
      <c r="E3"/>
    </row>
    <row r="4" spans="1:14" x14ac:dyDescent="0.2">
      <c r="I4" s="24" t="s">
        <v>21</v>
      </c>
      <c r="J4" s="24"/>
      <c r="K4" s="24"/>
      <c r="L4" s="24"/>
      <c r="M4" s="24"/>
      <c r="N4" s="24"/>
    </row>
    <row r="5" spans="1:14" x14ac:dyDescent="0.2">
      <c r="I5" s="24"/>
      <c r="J5" s="24"/>
      <c r="K5" s="24"/>
      <c r="L5" s="24"/>
      <c r="M5" s="24"/>
      <c r="N5" s="24"/>
    </row>
    <row r="6" spans="1:14" ht="32" x14ac:dyDescent="0.2">
      <c r="A6" s="18" t="s">
        <v>6</v>
      </c>
      <c r="B6" s="18" t="s">
        <v>7</v>
      </c>
      <c r="C6" s="18" t="s">
        <v>8</v>
      </c>
      <c r="D6" s="18" t="s">
        <v>19</v>
      </c>
      <c r="E6" s="15" t="s">
        <v>2</v>
      </c>
      <c r="F6" s="15" t="s">
        <v>1</v>
      </c>
      <c r="I6" s="17" t="s">
        <v>6</v>
      </c>
      <c r="J6" s="17" t="s">
        <v>7</v>
      </c>
      <c r="K6" s="17" t="s">
        <v>8</v>
      </c>
      <c r="L6" s="17" t="s">
        <v>19</v>
      </c>
      <c r="M6" s="17" t="s">
        <v>2</v>
      </c>
      <c r="N6" s="17" t="s">
        <v>1</v>
      </c>
    </row>
    <row r="7" spans="1:14" x14ac:dyDescent="0.2">
      <c r="A7" s="19"/>
      <c r="B7" s="2"/>
      <c r="C7" s="4"/>
      <c r="D7" s="2"/>
      <c r="E7" s="3"/>
      <c r="F7" s="20"/>
      <c r="I7" s="21">
        <v>43944</v>
      </c>
      <c r="J7" s="16" t="s">
        <v>20</v>
      </c>
      <c r="K7" s="16" t="s">
        <v>25</v>
      </c>
      <c r="L7" s="16" t="s">
        <v>22</v>
      </c>
      <c r="M7" s="23">
        <v>45</v>
      </c>
      <c r="N7" s="16">
        <v>5</v>
      </c>
    </row>
  </sheetData>
  <mergeCells count="1">
    <mergeCell ref="I4:N5"/>
  </mergeCells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autoFill="0" autoPict="0" macro="[1]!entrée_stock_MP">
                <anchor moveWithCells="1" sizeWithCells="1">
                  <from>
                    <xdr:col>9</xdr:col>
                    <xdr:colOff>101600</xdr:colOff>
                    <xdr:row>22</xdr:row>
                    <xdr:rowOff>177800</xdr:rowOff>
                  </from>
                  <to>
                    <xdr:col>12</xdr:col>
                    <xdr:colOff>177800</xdr:colOff>
                    <xdr:row>26</xdr:row>
                    <xdr:rowOff>127000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M7"/>
  <sheetViews>
    <sheetView showGridLines="0" workbookViewId="0">
      <selection activeCell="D9" sqref="D9"/>
    </sheetView>
  </sheetViews>
  <sheetFormatPr baseColWidth="10" defaultRowHeight="16" x14ac:dyDescent="0.2"/>
  <cols>
    <col min="1" max="3" width="21.33203125" style="1" customWidth="1"/>
    <col min="4" max="4" width="25.1640625" style="1" customWidth="1"/>
    <col min="5" max="5" width="12.1640625" style="1" customWidth="1"/>
    <col min="6" max="6" width="34.6640625" style="1" customWidth="1"/>
    <col min="7" max="10" width="8.6640625" style="1" customWidth="1"/>
    <col min="11" max="11" width="23.1640625" style="1" customWidth="1"/>
    <col min="12" max="12" width="27.83203125" style="1" customWidth="1"/>
    <col min="13" max="16384" width="10.83203125" style="1"/>
  </cols>
  <sheetData>
    <row r="1" spans="1:13" ht="24" customHeight="1" x14ac:dyDescent="0.2">
      <c r="A1" s="6" t="s">
        <v>5</v>
      </c>
      <c r="B1" s="7" t="str">
        <f>'Mvt d''entrees'!B1</f>
        <v>MPNXXXX</v>
      </c>
      <c r="C1" s="6" t="s">
        <v>15</v>
      </c>
      <c r="D1" s="8"/>
      <c r="E1" s="13"/>
    </row>
    <row r="2" spans="1:13" ht="24" customHeight="1" x14ac:dyDescent="0.2">
      <c r="A2" s="6" t="s">
        <v>0</v>
      </c>
      <c r="B2" s="7" t="str">
        <f>'Mvt d''entrees'!B2</f>
        <v>Article XXXX</v>
      </c>
      <c r="C2" s="6" t="s">
        <v>3</v>
      </c>
      <c r="D2" s="9"/>
      <c r="E2" s="14"/>
    </row>
    <row r="3" spans="1:13" ht="24" customHeight="1" x14ac:dyDescent="0.2">
      <c r="A3" s="5"/>
      <c r="B3" s="5"/>
      <c r="C3" s="6" t="s">
        <v>16</v>
      </c>
      <c r="D3" s="9"/>
      <c r="E3" s="14"/>
    </row>
    <row r="6" spans="1:13" s="10" customFormat="1" ht="30" x14ac:dyDescent="0.2">
      <c r="A6" s="11" t="s">
        <v>6</v>
      </c>
      <c r="B6" s="11" t="s">
        <v>7</v>
      </c>
      <c r="C6" s="11" t="s">
        <v>8</v>
      </c>
      <c r="D6" s="11" t="s">
        <v>17</v>
      </c>
      <c r="E6" s="11" t="s">
        <v>18</v>
      </c>
      <c r="F6" s="10" t="s">
        <v>9</v>
      </c>
      <c r="G6" s="11" t="s">
        <v>3</v>
      </c>
      <c r="H6" s="11" t="s">
        <v>10</v>
      </c>
      <c r="I6" s="11" t="s">
        <v>12</v>
      </c>
      <c r="J6" s="11" t="s">
        <v>4</v>
      </c>
      <c r="K6" s="11" t="s">
        <v>11</v>
      </c>
      <c r="L6" s="11" t="s">
        <v>13</v>
      </c>
      <c r="M6" s="12" t="s">
        <v>14</v>
      </c>
    </row>
    <row r="7" spans="1:13" x14ac:dyDescent="0.2">
      <c r="B7" s="2"/>
      <c r="C7" s="4"/>
      <c r="D7" s="4"/>
      <c r="E7" s="4"/>
      <c r="F7" s="3"/>
      <c r="G7" s="3"/>
      <c r="H7" s="3"/>
      <c r="I7" s="3"/>
      <c r="J7" s="3"/>
      <c r="K7" s="3"/>
      <c r="L7" s="3"/>
      <c r="M7" s="3"/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Mvt d'entrees</vt:lpstr>
      <vt:lpstr>Controles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2019-07-15T19:08:13Z</dcterms:created>
  <dcterms:modified xsi:type="dcterms:W3CDTF">2020-03-06T11:46:21Z</dcterms:modified>
</cp:coreProperties>
</file>