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490" windowHeight="8025"/>
  </bookViews>
  <sheets>
    <sheet name="Passages EPI oral" sheetId="1" r:id="rId1"/>
    <sheet name="Passages" sheetId="3" r:id="rId2"/>
    <sheet name="Jury" sheetId="7" r:id="rId3"/>
  </sheets>
  <definedNames>
    <definedName name="cases" localSheetId="2">Jury!$C$3:$V$15</definedName>
    <definedName name="cases">Passages!$C$3:$L$15</definedName>
  </definedNames>
  <calcPr calcId="145621"/>
</workbook>
</file>

<file path=xl/calcChain.xml><?xml version="1.0" encoding="utf-8"?>
<calcChain xmlns="http://schemas.openxmlformats.org/spreadsheetml/2006/main">
  <c r="G2" i="1" l="1"/>
  <c r="F2" i="1"/>
  <c r="G4" i="1" l="1"/>
  <c r="F6" i="1"/>
  <c r="G8" i="1"/>
  <c r="G5" i="1"/>
  <c r="G7" i="1"/>
  <c r="G9" i="1"/>
  <c r="F10" i="1"/>
  <c r="G11" i="1"/>
  <c r="G12" i="1"/>
  <c r="G13" i="1"/>
  <c r="F14" i="1"/>
  <c r="G15" i="1"/>
  <c r="G16" i="1"/>
  <c r="G17" i="1"/>
  <c r="G3" i="1"/>
  <c r="G6" i="1"/>
  <c r="G10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F8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G14" i="1" l="1"/>
  <c r="F12" i="1"/>
  <c r="F16" i="1"/>
  <c r="F4" i="1"/>
  <c r="F17" i="1"/>
  <c r="F13" i="1"/>
  <c r="F9" i="1"/>
  <c r="F5" i="1"/>
  <c r="F15" i="1"/>
  <c r="F11" i="1"/>
  <c r="F7" i="1"/>
  <c r="F3" i="1"/>
</calcChain>
</file>

<file path=xl/sharedStrings.xml><?xml version="1.0" encoding="utf-8"?>
<sst xmlns="http://schemas.openxmlformats.org/spreadsheetml/2006/main" count="213" uniqueCount="47">
  <si>
    <t>NOM</t>
  </si>
  <si>
    <t>PRENOM</t>
  </si>
  <si>
    <t>SEXE</t>
  </si>
  <si>
    <t>F</t>
  </si>
  <si>
    <t>9h30</t>
  </si>
  <si>
    <t>9h50</t>
  </si>
  <si>
    <t>10h10</t>
  </si>
  <si>
    <t>10h30</t>
  </si>
  <si>
    <t>10h50</t>
  </si>
  <si>
    <t>Jury 1</t>
  </si>
  <si>
    <t>Jury 2</t>
  </si>
  <si>
    <t>Jury 3</t>
  </si>
  <si>
    <t>Jury 4</t>
  </si>
  <si>
    <t>Jury 5</t>
  </si>
  <si>
    <t>Jury 6</t>
  </si>
  <si>
    <t>Jury 7</t>
  </si>
  <si>
    <t>Jury 8</t>
  </si>
  <si>
    <t>Jury 9</t>
  </si>
  <si>
    <t>Jury 10</t>
  </si>
  <si>
    <t xml:space="preserve">Jury </t>
  </si>
  <si>
    <t>Heure</t>
  </si>
  <si>
    <t>Salle</t>
  </si>
  <si>
    <t>DIVISON</t>
  </si>
  <si>
    <t>Modalité 1</t>
  </si>
  <si>
    <t xml:space="preserve">Individuel </t>
  </si>
  <si>
    <t>12h00</t>
  </si>
  <si>
    <t>8h00</t>
  </si>
  <si>
    <t>8h20</t>
  </si>
  <si>
    <t>8h40</t>
  </si>
  <si>
    <t>9h00</t>
  </si>
  <si>
    <t>9h20</t>
  </si>
  <si>
    <t>11h00</t>
  </si>
  <si>
    <t>11h20</t>
  </si>
  <si>
    <t>11h40</t>
  </si>
  <si>
    <t>Jury 11</t>
  </si>
  <si>
    <t>Jury 12</t>
  </si>
  <si>
    <t>M1</t>
  </si>
  <si>
    <t>M2</t>
  </si>
  <si>
    <t>M3</t>
  </si>
  <si>
    <t>M4</t>
  </si>
  <si>
    <t>ELEVEA</t>
  </si>
  <si>
    <t>premonA</t>
  </si>
  <si>
    <t>G</t>
  </si>
  <si>
    <t>3E 2</t>
  </si>
  <si>
    <t>ELEVEB</t>
  </si>
  <si>
    <t>prénomB</t>
  </si>
  <si>
    <t>3E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</si>
</sst>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0.39997558519241921"/>
      <name val="Calibri"/>
      <family val="2"/>
      <scheme val="minor"/>
    </font>
    <font>
      <sz val="11"/>
      <color theme="4" tint="0.59999389629810485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theme="0" tint="-0.14999847407452621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3">
    <xf numFmtId="0" fontId="0" fillId="0" borderId="0" xfId="0"/>
    <xf numFmtId="11" fontId="0" fillId="0" borderId="0" xfId="0" applyNumberFormat="1"/>
    <xf numFmtId="18" fontId="0" fillId="0" borderId="0" xfId="0" applyNumberFormat="1"/>
    <xf numFmtId="0" fontId="0" fillId="0" borderId="10" xfId="0" applyBorder="1"/>
    <xf numFmtId="0" fontId="17" fillId="33" borderId="10" xfId="0" applyFont="1" applyFill="1" applyBorder="1"/>
    <xf numFmtId="0" fontId="0" fillId="34" borderId="10" xfId="0" applyFill="1" applyBorder="1"/>
    <xf numFmtId="0" fontId="0" fillId="0" borderId="10" xfId="0" applyBorder="1" applyProtection="1"/>
    <xf numFmtId="0" fontId="0" fillId="0" borderId="11" xfId="0" applyFill="1" applyBorder="1" applyProtection="1"/>
    <xf numFmtId="49" fontId="0" fillId="0" borderId="10" xfId="0" applyNumberFormat="1" applyBorder="1"/>
    <xf numFmtId="49" fontId="0" fillId="34" borderId="10" xfId="0" applyNumberFormat="1" applyFill="1" applyBorder="1"/>
    <xf numFmtId="0" fontId="0" fillId="0" borderId="10" xfId="0" applyFill="1" applyBorder="1"/>
    <xf numFmtId="0" fontId="0" fillId="0" borderId="10" xfId="0" applyFill="1" applyBorder="1" applyProtection="1"/>
    <xf numFmtId="0" fontId="18" fillId="0" borderId="10" xfId="0" applyFont="1" applyFill="1" applyBorder="1"/>
    <xf numFmtId="0" fontId="0" fillId="0" borderId="0" xfId="0" applyFill="1"/>
    <xf numFmtId="0" fontId="0" fillId="36" borderId="0" xfId="0" applyFont="1" applyFill="1"/>
    <xf numFmtId="0" fontId="0" fillId="0" borderId="0" xfId="0" applyFont="1"/>
    <xf numFmtId="0" fontId="0" fillId="37" borderId="0" xfId="0" applyFont="1" applyFill="1"/>
    <xf numFmtId="49" fontId="0" fillId="36" borderId="0" xfId="0" applyNumberFormat="1" applyFont="1" applyFill="1"/>
    <xf numFmtId="49" fontId="0" fillId="0" borderId="0" xfId="0" applyNumberFormat="1" applyFont="1"/>
    <xf numFmtId="49" fontId="0" fillId="37" borderId="0" xfId="0" applyNumberFormat="1" applyFont="1" applyFill="1"/>
    <xf numFmtId="49" fontId="0" fillId="0" borderId="10" xfId="0" applyNumberFormat="1" applyBorder="1" applyProtection="1"/>
    <xf numFmtId="49" fontId="0" fillId="0" borderId="0" xfId="0" applyNumberFormat="1"/>
    <xf numFmtId="49" fontId="0" fillId="0" borderId="10" xfId="0" applyNumberFormat="1" applyFill="1" applyBorder="1"/>
    <xf numFmtId="0" fontId="0" fillId="34" borderId="0" xfId="0" applyFill="1"/>
    <xf numFmtId="0" fontId="19" fillId="0" borderId="10" xfId="0" applyFont="1" applyBorder="1"/>
    <xf numFmtId="0" fontId="18" fillId="0" borderId="10" xfId="0" applyFont="1" applyBorder="1"/>
    <xf numFmtId="0" fontId="19" fillId="0" borderId="10" xfId="0" applyFont="1" applyFill="1" applyBorder="1"/>
    <xf numFmtId="0" fontId="19" fillId="34" borderId="10" xfId="0" applyFont="1" applyFill="1" applyBorder="1"/>
    <xf numFmtId="0" fontId="20" fillId="0" borderId="10" xfId="0" applyFont="1" applyBorder="1"/>
    <xf numFmtId="0" fontId="18" fillId="34" borderId="10" xfId="0" applyFont="1" applyFill="1" applyBorder="1"/>
    <xf numFmtId="0" fontId="20" fillId="34" borderId="10" xfId="0" applyFont="1" applyFill="1" applyBorder="1"/>
    <xf numFmtId="0" fontId="20" fillId="0" borderId="10" xfId="0" applyFont="1" applyFill="1" applyBorder="1"/>
    <xf numFmtId="0" fontId="17" fillId="33" borderId="10" xfId="0" applyFont="1" applyFill="1" applyBorder="1" applyAlignment="1">
      <alignment horizontal="center" vertical="center"/>
    </xf>
    <xf numFmtId="0" fontId="17" fillId="35" borderId="10" xfId="0" applyFont="1" applyFill="1" applyBorder="1" applyAlignment="1">
      <alignment horizontal="center" vertical="center"/>
    </xf>
    <xf numFmtId="0" fontId="17" fillId="33" borderId="0" xfId="0" applyFont="1" applyFill="1"/>
    <xf numFmtId="0" fontId="17" fillId="33" borderId="0" xfId="0" applyFont="1" applyFill="1" applyBorder="1"/>
    <xf numFmtId="49" fontId="17" fillId="33" borderId="10" xfId="0" applyNumberFormat="1" applyFont="1" applyFill="1" applyBorder="1"/>
    <xf numFmtId="0" fontId="0" fillId="38" borderId="0" xfId="0" applyFont="1" applyFill="1"/>
    <xf numFmtId="0" fontId="0" fillId="0" borderId="0" xfId="0" applyFill="1" applyAlignment="1">
      <alignment horizontal="center"/>
    </xf>
    <xf numFmtId="0" fontId="17" fillId="0" borderId="0" xfId="0" applyFont="1" applyFill="1" applyAlignment="1">
      <alignment horizontal="center"/>
    </xf>
    <xf numFmtId="0" fontId="0" fillId="0" borderId="12" xfId="0" applyBorder="1" applyAlignment="1">
      <alignment horizontal="center" vertical="center"/>
    </xf>
    <xf numFmtId="0" fontId="17" fillId="33" borderId="14" xfId="0" applyFont="1" applyFill="1" applyBorder="1" applyAlignment="1">
      <alignment horizontal="center"/>
    </xf>
    <xf numFmtId="0" fontId="17" fillId="33" borderId="13" xfId="0" applyFont="1" applyFill="1" applyBorder="1" applyAlignment="1">
      <alignment horizontal="center"/>
    </xf>
    <xf numFmtId="0" fontId="17" fillId="35" borderId="14" xfId="0" applyFont="1" applyFill="1" applyBorder="1" applyAlignment="1">
      <alignment horizontal="center"/>
    </xf>
    <xf numFmtId="0" fontId="17" fillId="35" borderId="13" xfId="0" applyFont="1" applyFill="1" applyBorder="1" applyAlignment="1">
      <alignment horizontal="center"/>
    </xf>
    <xf numFmtId="0" fontId="17" fillId="33" borderId="15" xfId="0" applyFont="1" applyFill="1" applyBorder="1" applyAlignment="1">
      <alignment horizontal="center"/>
    </xf>
    <xf numFmtId="0" fontId="17" fillId="33" borderId="12" xfId="0" applyFont="1" applyFill="1" applyBorder="1" applyAlignment="1">
      <alignment horizontal="center"/>
    </xf>
    <xf numFmtId="0" fontId="17" fillId="35" borderId="15" xfId="0" applyFont="1" applyFill="1" applyBorder="1" applyAlignment="1">
      <alignment horizontal="center"/>
    </xf>
    <xf numFmtId="0" fontId="17" fillId="35" borderId="12" xfId="0" applyFont="1" applyFill="1" applyBorder="1" applyAlignment="1">
      <alignment horizontal="center"/>
    </xf>
    <xf numFmtId="0" fontId="17" fillId="35" borderId="16" xfId="0" applyFont="1" applyFill="1" applyBorder="1" applyAlignment="1">
      <alignment horizontal="center"/>
    </xf>
    <xf numFmtId="0" fontId="17" fillId="35" borderId="17" xfId="0" applyFont="1" applyFill="1" applyBorder="1" applyAlignment="1">
      <alignment horizontal="center"/>
    </xf>
    <xf numFmtId="0" fontId="17" fillId="33" borderId="0" xfId="0" applyFont="1" applyFill="1" applyBorder="1" applyAlignment="1">
      <alignment horizontal="center"/>
    </xf>
    <xf numFmtId="0" fontId="17" fillId="35" borderId="18" xfId="0" applyFont="1" applyFill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457"/>
  <sheetViews>
    <sheetView tabSelected="1" workbookViewId="0">
      <selection activeCell="E4" sqref="E4"/>
    </sheetView>
  </sheetViews>
  <sheetFormatPr baseColWidth="10" defaultRowHeight="15" x14ac:dyDescent="0.25"/>
  <cols>
    <col min="1" max="1" width="19.85546875" bestFit="1" customWidth="1"/>
    <col min="2" max="2" width="16.42578125" bestFit="1" customWidth="1"/>
    <col min="3" max="3" width="5.140625" bestFit="1" customWidth="1"/>
    <col min="4" max="4" width="8.5703125" style="21" bestFit="1" customWidth="1"/>
    <col min="7" max="7" width="16.42578125" customWidth="1"/>
    <col min="8" max="8" width="10.42578125" bestFit="1" customWidth="1"/>
  </cols>
  <sheetData>
    <row r="1" spans="1:15" x14ac:dyDescent="0.25">
      <c r="A1" s="6" t="s">
        <v>0</v>
      </c>
      <c r="B1" s="6" t="s">
        <v>1</v>
      </c>
      <c r="C1" s="6" t="s">
        <v>2</v>
      </c>
      <c r="D1" s="20" t="s">
        <v>22</v>
      </c>
      <c r="E1" s="6" t="s">
        <v>19</v>
      </c>
      <c r="F1" s="6" t="s">
        <v>20</v>
      </c>
      <c r="G1" s="7" t="s">
        <v>21</v>
      </c>
      <c r="H1" s="11" t="s">
        <v>23</v>
      </c>
    </row>
    <row r="2" spans="1:15" x14ac:dyDescent="0.25">
      <c r="A2" s="14" t="s">
        <v>40</v>
      </c>
      <c r="B2" s="14" t="s">
        <v>41</v>
      </c>
      <c r="C2" s="14" t="s">
        <v>42</v>
      </c>
      <c r="D2" s="17" t="s">
        <v>43</v>
      </c>
      <c r="E2" s="36"/>
      <c r="F2" s="3" t="e">
        <f>LOOKUP($A2,(IF($E2="Jury 1",Passages!$C$3:$C$15,IF($E2="Jury 2",Passages!$D$3:$D$15,IF($E2="Jury 3",Passages!$E$3:$E$15,IF($E2="Jury 4",Passages!$F$3:$F$15,IF($E2="Jury 5",Passages!$G$3:$G$15,IF($E2="Jury 6",Passages!$H$3:$H$15,IF($E2="Jury 7",Passages!$I$3:$I$15,IF($E2="Jury 8",Passages!$J$3:$J$15,IF($E2="Jury 9",Passages!$K$3:$K$15,IF($E2="Jury 10",Passages!$L$3:$L$15,IF($E2="Jury 11",Passages!$M$3:$M$15,IF($E2="Jury 12",Passages!$M$3:$LM$150))))))))))))),Passages!$B$3:$B$15)</f>
        <v>#VALUE!</v>
      </c>
      <c r="G2" s="3">
        <f>IF($E2="Jury 1",Passages!C$2,IF($E2="Jury 2",Passages!E$2,IF($E2="Jury 3",Passages!F$2,IF($E2="Jury 4",Passages!G$2,IF($E2="Jury 5",Passages!H$2,IF($E2="Jury 6",Passages!I$2,IF($E2="Jury 7",Passages!I$2,IF($E2="Jury 8",Passages!K$2,IF($E2="Jury 9",Passages!L$2,IF($E2="Jury 10",Passages!L$2,IF($E2="Jury 11",Passages!M$2,IF($E2="Jury 12",Passages!N$2,0))))))))))))</f>
        <v>0</v>
      </c>
      <c r="H2" s="3" t="s">
        <v>24</v>
      </c>
      <c r="O2" s="1"/>
    </row>
    <row r="3" spans="1:15" x14ac:dyDescent="0.25">
      <c r="A3" s="15" t="s">
        <v>44</v>
      </c>
      <c r="B3" s="15" t="s">
        <v>45</v>
      </c>
      <c r="C3" s="15" t="s">
        <v>3</v>
      </c>
      <c r="D3" s="18" t="s">
        <v>46</v>
      </c>
      <c r="E3" s="36"/>
      <c r="F3" s="3" t="e">
        <f>LOOKUP($A3,(IF($E3="Jury 1",Passages!$C$3:$C$15,IF($E3="Jury 2",Passages!$D$3:$D$15,IF($E3="Jury 3",Passages!$E$3:$E$15,IF($E3="Jury 4",Passages!$F$3:$F$15,IF($E3="Jury 5",Passages!$G$3:$G$15,IF($E3="Jury 6",Passages!$H$3:$H$15,IF($E3="Jury 7",Passages!$I$3:$I$15,IF($E3="Jury 8",Passages!$J$3:$J$15,IF($E3="Jury 9",Passages!$K$3:$K$15,IF($E3="Jury 10",Passages!$L$3:$L$15,IF($E3="Jury 11",Passages!$M$3:$M$15,IF($E3="Jury 12",Passages!$M$3:$LM$150))))))))))))),Passages!$B$3:$B$15)</f>
        <v>#VALUE!</v>
      </c>
      <c r="G3" s="3">
        <f>IF($E3="Jury 1",Passages!C$2,IF($E3="Jury 2",Passages!E$2,IF($E3="Jury 3",Passages!F$2,IF($E3="Jury 4",Passages!G$2,IF($E3="Jury 5",Passages!H$2,IF($E3="Jury 6",Passages!I$2,IF($E3="Jury 7",Passages!I$2,IF($E3="Jury 8",Passages!K$2,IF($E3="Jury 9",Passages!L$2,IF($E3="Jury 10",Passages!L$2,IF($E3="Jury 11",Passages!M$2,IF($E3="Jury 12",Passages!N$2,0))))))))))))</f>
        <v>0</v>
      </c>
      <c r="H3" s="3" t="s">
        <v>24</v>
      </c>
      <c r="O3" s="1"/>
    </row>
    <row r="4" spans="1:15" x14ac:dyDescent="0.25">
      <c r="A4" s="14"/>
      <c r="B4" s="14"/>
      <c r="C4" s="14"/>
      <c r="D4" s="17"/>
      <c r="E4" s="36"/>
      <c r="F4" s="3" t="e">
        <f>LOOKUP($A4,(IF($E4="Jury 1",Passages!$C$3:$C$15,IF($E4="Jury 2",Passages!$D$3:$D$15,IF($E4="Jury 3",Passages!$E$3:$E$15,IF($E4="Jury 4",Passages!$F$3:$F$15,IF($E4="Jury 5",Passages!$G$3:$G$15,IF($E4="Jury 6",Passages!$H$3:$H$15,IF($E4="Jury 7",Passages!$I$3:$I$15,IF($E4="Jury 8",Passages!$J$3:$J$15,IF($E4="Jury 9",Passages!$K$3:$K$15,IF($E4="Jury 10",Passages!$L$3:$L$15,IF($E4="Jury 11",Passages!$M$3:$M$15,IF($E4="Jury 12",Passages!$M$3:$LM$150))))))))))))),Passages!$B$3:$B$15)</f>
        <v>#VALUE!</v>
      </c>
      <c r="G4" s="3">
        <f>IF($E4="Jury 1",Passages!C$2,IF($E4="Jury 2",Passages!E$2,IF($E4="Jury 3",Passages!F$2,IF($E4="Jury 4",Passages!G$2,IF($E4="Jury 5",Passages!H$2,IF($E4="Jury 6",Passages!I$2,IF($E4="Jury 7",Passages!I$2,IF($E4="Jury 8",Passages!K$2,IF($E4="Jury 9",Passages!L$2,IF($E4="Jury 10",Passages!L$2,IF($E4="Jury 11",Passages!M$2,IF($E4="Jury 12",Passages!N$2,0))))))))))))</f>
        <v>0</v>
      </c>
      <c r="H4" s="3" t="s">
        <v>24</v>
      </c>
      <c r="O4" s="1"/>
    </row>
    <row r="5" spans="1:15" x14ac:dyDescent="0.25">
      <c r="A5" s="16"/>
      <c r="B5" s="16"/>
      <c r="C5" s="16"/>
      <c r="D5" s="19"/>
      <c r="E5" s="36"/>
      <c r="F5" s="3" t="e">
        <f>LOOKUP($A5,(IF($E5="Jury 1",Passages!$C$3:$C$15,IF($E5="Jury 2",Passages!$D$3:$D$15,IF($E5="Jury 3",Passages!$E$3:$E$15,IF($E5="Jury 4",Passages!$F$3:$F$15,IF($E5="Jury 5",Passages!$G$3:$G$15,IF($E5="Jury 6",Passages!$H$3:$H$15,IF($E5="Jury 7",Passages!$I$3:$I$15,IF($E5="Jury 8",Passages!$J$3:$J$15,IF($E5="Jury 9",Passages!$K$3:$K$15,IF($E5="Jury 10",Passages!$L$3:$L$15,IF($E5="Jury 11",Passages!$M$3:$M$15,IF($E5="Jury 12",Passages!$M$3:$LM$150))))))))))))),Passages!$B$3:$B$15)</f>
        <v>#VALUE!</v>
      </c>
      <c r="G5" s="3">
        <f>IF($E5="Jury 1",Passages!C$2,IF($E5="Jury 2",Passages!E$2,IF($E5="Jury 3",Passages!F$2,IF($E5="Jury 4",Passages!G$2,IF($E5="Jury 5",Passages!H$2,IF($E5="Jury 6",Passages!I$2,IF($E5="Jury 7",Passages!I$2,IF($E5="Jury 8",Passages!K$2,IF($E5="Jury 9",Passages!L$2,IF($E5="Jury 10",Passages!L$2,IF($E5="Jury 11",Passages!M$2,IF($E5="Jury 12",Passages!N$2,0))))))))))))</f>
        <v>0</v>
      </c>
      <c r="H5" s="3" t="s">
        <v>24</v>
      </c>
      <c r="O5" s="1"/>
    </row>
    <row r="6" spans="1:15" x14ac:dyDescent="0.25">
      <c r="A6" s="14"/>
      <c r="B6" s="14"/>
      <c r="C6" s="14"/>
      <c r="D6" s="17"/>
      <c r="E6" s="36"/>
      <c r="F6" s="3" t="e">
        <f>LOOKUP($A6,(IF($E6="Jury 1",Passages!$C$3:$C$15,IF($E6="Jury 2",Passages!$D$3:$D$15,IF($E6="Jury 3",Passages!$E$3:$E$15,IF($E6="Jury 4",Passages!$F$3:$F$15,IF($E6="Jury 5",Passages!$G$3:$G$15,IF($E6="Jury 6",Passages!$H$3:$H$15,IF($E6="Jury 7",Passages!$I$3:$I$15,IF($E6="Jury 8",Passages!$J$3:$J$15,IF($E6="Jury 9",Passages!$K$3:$K$15,IF($E6="Jury 10",Passages!$L$3:$L$15,IF($E6="Jury 11",Passages!$M$3:$M$15,IF($E6="Jury 12",Passages!$M$3:$LM$150))))))))))))),Passages!$B$3:$B$15)</f>
        <v>#VALUE!</v>
      </c>
      <c r="G6" s="3">
        <f>IF($E6="Jury 1",Passages!C$2,IF($E6="Jury 2",Passages!E$2,IF($E6="Jury 3",Passages!F$2,IF($E6="Jury 4",Passages!G$2,IF($E6="Jury 5",Passages!H$2,IF($E6="Jury 6",Passages!I$2,IF($E6="Jury 7",Passages!I$2,IF($E6="Jury 8",Passages!K$2,IF($E6="Jury 9",Passages!L$2,IF($E6="Jury 10",Passages!L$2,IF($E6="Jury 11",Passages!M$2,IF($E6="Jury 12",Passages!N$2,0))))))))))))</f>
        <v>0</v>
      </c>
      <c r="H6" s="3" t="s">
        <v>24</v>
      </c>
      <c r="O6" s="1"/>
    </row>
    <row r="7" spans="1:15" x14ac:dyDescent="0.25">
      <c r="A7" s="15"/>
      <c r="B7" s="15"/>
      <c r="C7" s="15"/>
      <c r="D7" s="18"/>
      <c r="E7" s="36"/>
      <c r="F7" s="3" t="e">
        <f>LOOKUP($A7,(IF($E7="Jury 1",Passages!$C$3:$C$15,IF($E7="Jury 2",Passages!$D$3:$D$15,IF($E7="Jury 3",Passages!$E$3:$E$15,IF($E7="Jury 4",Passages!$F$3:$F$15,IF($E7="Jury 5",Passages!$G$3:$G$15,IF($E7="Jury 6",Passages!$H$3:$H$15,IF($E7="Jury 7",Passages!$I$3:$I$15,IF($E7="Jury 8",Passages!$J$3:$J$15,IF($E7="Jury 9",Passages!$K$3:$K$15,IF($E7="Jury 10",Passages!$L$3:$L$15,IF($E7="Jury 11",Passages!$M$3:$M$15,IF($E7="Jury 12",Passages!$M$3:$LM$150))))))))))))),Passages!$B$3:$B$15)</f>
        <v>#VALUE!</v>
      </c>
      <c r="G7" s="3">
        <f>IF($E7="Jury 1",Passages!C$2,IF($E7="Jury 2",Passages!E$2,IF($E7="Jury 3",Passages!F$2,IF($E7="Jury 4",Passages!G$2,IF($E7="Jury 5",Passages!H$2,IF($E7="Jury 6",Passages!I$2,IF($E7="Jury 7",Passages!I$2,IF($E7="Jury 8",Passages!K$2,IF($E7="Jury 9",Passages!L$2,IF($E7="Jury 10",Passages!L$2,IF($E7="Jury 11",Passages!M$2,IF($E7="Jury 12",Passages!N$2,0))))))))))))</f>
        <v>0</v>
      </c>
      <c r="H7" s="3" t="s">
        <v>24</v>
      </c>
      <c r="O7" s="1"/>
    </row>
    <row r="8" spans="1:15" x14ac:dyDescent="0.25">
      <c r="A8" s="14"/>
      <c r="B8" s="14"/>
      <c r="C8" s="14"/>
      <c r="D8" s="17"/>
      <c r="E8" s="36"/>
      <c r="F8" s="3" t="e">
        <f>LOOKUP($A8,(IF($E8="Jury 1",Passages!$C$3:$C$15,IF($E8="Jury 2",Passages!$D$3:$D$15,IF($E8="Jury 3",Passages!$E$3:$E$15,IF($E8="Jury 4",Passages!$F$3:$F$15,IF($E8="Jury 5",Passages!$G$3:$G$15,IF($E8="Jury 6",Passages!$H$3:$H$15,IF($E8="Jury 7",Passages!$I$3:$I$15,IF($E8="Jury 8",Passages!$J$3:$J$15,IF($E8="Jury 9",Passages!$K$3:$K$15,IF($E8="Jury 10",Passages!$L$3:$L$15,IF($E8="Jury 11",Passages!$M$3:$M$15,IF($E8="Jury 12",Passages!$M$3:$LM$150))))))))))))),Passages!$B$3:$B$15)</f>
        <v>#VALUE!</v>
      </c>
      <c r="G8" s="3">
        <f>IF($E8="Jury 1",Passages!C$2,IF($E8="Jury 2",Passages!E$2,IF($E8="Jury 3",Passages!F$2,IF($E8="Jury 4",Passages!G$2,IF($E8="Jury 5",Passages!H$2,IF($E8="Jury 6",Passages!I$2,IF($E8="Jury 7",Passages!I$2,IF($E8="Jury 8",Passages!K$2,IF($E8="Jury 9",Passages!L$2,IF($E8="Jury 10",Passages!L$2,IF($E8="Jury 11",Passages!M$2,IF($E8="Jury 12",Passages!N$2,0))))))))))))</f>
        <v>0</v>
      </c>
      <c r="H8" s="3" t="s">
        <v>24</v>
      </c>
      <c r="O8" s="1"/>
    </row>
    <row r="9" spans="1:15" x14ac:dyDescent="0.25">
      <c r="A9" s="15"/>
      <c r="B9" s="15"/>
      <c r="C9" s="15"/>
      <c r="D9" s="18"/>
      <c r="E9" s="36"/>
      <c r="F9" s="3" t="e">
        <f>LOOKUP($A9,(IF($E9="Jury 1",Passages!$C$3:$C$15,IF($E9="Jury 2",Passages!$D$3:$D$15,IF($E9="Jury 3",Passages!$E$3:$E$15,IF($E9="Jury 4",Passages!$F$3:$F$15,IF($E9="Jury 5",Passages!$G$3:$G$15,IF($E9="Jury 6",Passages!$H$3:$H$15,IF($E9="Jury 7",Passages!$I$3:$I$15,IF($E9="Jury 8",Passages!$J$3:$J$15,IF($E9="Jury 9",Passages!$K$3:$K$15,IF($E9="Jury 10",Passages!$L$3:$L$15,IF($E9="Jury 11",Passages!$M$3:$M$15,IF($E9="Jury 12",Passages!$M$3:$LM$150))))))))))))),Passages!$B$3:$B$15)</f>
        <v>#VALUE!</v>
      </c>
      <c r="G9" s="3">
        <f>IF($E9="Jury 1",Passages!C$2,IF($E9="Jury 2",Passages!E$2,IF($E9="Jury 3",Passages!F$2,IF($E9="Jury 4",Passages!G$2,IF($E9="Jury 5",Passages!H$2,IF($E9="Jury 6",Passages!I$2,IF($E9="Jury 7",Passages!I$2,IF($E9="Jury 8",Passages!K$2,IF($E9="Jury 9",Passages!L$2,IF($E9="Jury 10",Passages!L$2,IF($E9="Jury 11",Passages!M$2,IF($E9="Jury 12",Passages!N$2,0))))))))))))</f>
        <v>0</v>
      </c>
      <c r="H9" s="3" t="s">
        <v>24</v>
      </c>
      <c r="O9" s="1"/>
    </row>
    <row r="10" spans="1:15" x14ac:dyDescent="0.25">
      <c r="A10" s="14"/>
      <c r="B10" s="14"/>
      <c r="C10" s="14"/>
      <c r="D10" s="17"/>
      <c r="E10" s="36"/>
      <c r="F10" s="3" t="e">
        <f>LOOKUP($A10,(IF($E10="Jury 1",Passages!$C$3:$C$15,IF($E10="Jury 2",Passages!$D$3:$D$15,IF($E10="Jury 3",Passages!$E$3:$E$15,IF($E10="Jury 4",Passages!$F$3:$F$15,IF($E10="Jury 5",Passages!$G$3:$G$15,IF($E10="Jury 6",Passages!$H$3:$H$15,IF($E10="Jury 7",Passages!$I$3:$I$15,IF($E10="Jury 8",Passages!$J$3:$J$15,IF($E10="Jury 9",Passages!$K$3:$K$15,IF($E10="Jury 10",Passages!$L$3:$L$15,IF($E10="Jury 11",Passages!$M$3:$M$15,IF($E10="Jury 12",Passages!$M$3:$LM$150))))))))))))),Passages!$B$3:$B$15)</f>
        <v>#VALUE!</v>
      </c>
      <c r="G10" s="3">
        <f>IF($E10="Jury 1",Passages!C$2,IF($E10="Jury 2",Passages!E$2,IF($E10="Jury 3",Passages!F$2,IF($E10="Jury 4",Passages!G$2,IF($E10="Jury 5",Passages!H$2,IF($E10="Jury 6",Passages!I$2,IF($E10="Jury 7",Passages!I$2,IF($E10="Jury 8",Passages!K$2,IF($E10="Jury 9",Passages!L$2,IF($E10="Jury 10",Passages!L$2,IF($E10="Jury 11",Passages!M$2,IF($E10="Jury 12",Passages!N$2,0))))))))))))</f>
        <v>0</v>
      </c>
      <c r="H10" s="3" t="s">
        <v>24</v>
      </c>
      <c r="O10" s="1"/>
    </row>
    <row r="11" spans="1:15" x14ac:dyDescent="0.25">
      <c r="A11" s="15"/>
      <c r="B11" s="15"/>
      <c r="C11" s="15"/>
      <c r="D11" s="18"/>
      <c r="E11" s="36"/>
      <c r="F11" s="3" t="e">
        <f>LOOKUP($A11,(IF($E11="Jury 1",Passages!$C$3:$C$15,IF($E11="Jury 2",Passages!$D$3:$D$15,IF($E11="Jury 3",Passages!$E$3:$E$15,IF($E11="Jury 4",Passages!$F$3:$F$15,IF($E11="Jury 5",Passages!$G$3:$G$15,IF($E11="Jury 6",Passages!$H$3:$H$15,IF($E11="Jury 7",Passages!$I$3:$I$15,IF($E11="Jury 8",Passages!$J$3:$J$15,IF($E11="Jury 9",Passages!$K$3:$K$15,IF($E11="Jury 10",Passages!$L$3:$L$15,IF($E11="Jury 11",Passages!$M$3:$M$15,IF($E11="Jury 12",Passages!$M$3:$LM$150))))))))))))),Passages!$B$3:$B$15)</f>
        <v>#VALUE!</v>
      </c>
      <c r="G11" s="3">
        <f>IF($E11="Jury 1",Passages!C$2,IF($E11="Jury 2",Passages!E$2,IF($E11="Jury 3",Passages!F$2,IF($E11="Jury 4",Passages!G$2,IF($E11="Jury 5",Passages!H$2,IF($E11="Jury 6",Passages!I$2,IF($E11="Jury 7",Passages!I$2,IF($E11="Jury 8",Passages!K$2,IF($E11="Jury 9",Passages!L$2,IF($E11="Jury 10",Passages!L$2,IF($E11="Jury 11",Passages!M$2,IF($E11="Jury 12",Passages!N$2,0))))))))))))</f>
        <v>0</v>
      </c>
      <c r="H11" s="3" t="s">
        <v>24</v>
      </c>
      <c r="O11" s="1"/>
    </row>
    <row r="12" spans="1:15" x14ac:dyDescent="0.25">
      <c r="A12" s="14"/>
      <c r="B12" s="14"/>
      <c r="C12" s="14"/>
      <c r="D12" s="17"/>
      <c r="E12" s="36"/>
      <c r="F12" s="3" t="e">
        <f>LOOKUP($A12,(IF($E12="Jury 1",Passages!$C$3:$C$15,IF($E12="Jury 2",Passages!$D$3:$D$15,IF($E12="Jury 3",Passages!$E$3:$E$15,IF($E12="Jury 4",Passages!$F$3:$F$15,IF($E12="Jury 5",Passages!$G$3:$G$15,IF($E12="Jury 6",Passages!$H$3:$H$15,IF($E12="Jury 7",Passages!$I$3:$I$15,IF($E12="Jury 8",Passages!$J$3:$J$15,IF($E12="Jury 9",Passages!$K$3:$K$15,IF($E12="Jury 10",Passages!$L$3:$L$15,IF($E12="Jury 11",Passages!$M$3:$M$15,IF($E12="Jury 12",Passages!$M$3:$LM$150))))))))))))),Passages!$B$3:$B$15)</f>
        <v>#VALUE!</v>
      </c>
      <c r="G12" s="3">
        <f>IF($E12="Jury 1",Passages!C$2,IF($E12="Jury 2",Passages!E$2,IF($E12="Jury 3",Passages!F$2,IF($E12="Jury 4",Passages!G$2,IF($E12="Jury 5",Passages!H$2,IF($E12="Jury 6",Passages!I$2,IF($E12="Jury 7",Passages!I$2,IF($E12="Jury 8",Passages!K$2,IF($E12="Jury 9",Passages!L$2,IF($E12="Jury 10",Passages!L$2,IF($E12="Jury 11",Passages!M$2,IF($E12="Jury 12",Passages!N$2,0))))))))))))</f>
        <v>0</v>
      </c>
      <c r="H12" s="3" t="s">
        <v>24</v>
      </c>
      <c r="O12" s="1"/>
    </row>
    <row r="13" spans="1:15" x14ac:dyDescent="0.25">
      <c r="A13" s="15"/>
      <c r="B13" s="15"/>
      <c r="C13" s="15"/>
      <c r="D13" s="18"/>
      <c r="E13" s="36"/>
      <c r="F13" s="3" t="e">
        <f>LOOKUP($A13,(IF($E13="Jury 1",Passages!$C$3:$C$15,IF($E13="Jury 2",Passages!$D$3:$D$15,IF($E13="Jury 3",Passages!$E$3:$E$15,IF($E13="Jury 4",Passages!$F$3:$F$15,IF($E13="Jury 5",Passages!$G$3:$G$15,IF($E13="Jury 6",Passages!$H$3:$H$15,IF($E13="Jury 7",Passages!$I$3:$I$15,IF($E13="Jury 8",Passages!$J$3:$J$15,IF($E13="Jury 9",Passages!$K$3:$K$15,IF($E13="Jury 10",Passages!$L$3:$L$15,IF($E13="Jury 11",Passages!$M$3:$M$15,IF($E13="Jury 12",Passages!$M$3:$LM$150))))))))))))),Passages!$B$3:$B$15)</f>
        <v>#VALUE!</v>
      </c>
      <c r="G13" s="3">
        <f>IF($E13="Jury 1",Passages!C$2,IF($E13="Jury 2",Passages!E$2,IF($E13="Jury 3",Passages!F$2,IF($E13="Jury 4",Passages!G$2,IF($E13="Jury 5",Passages!H$2,IF($E13="Jury 6",Passages!I$2,IF($E13="Jury 7",Passages!I$2,IF($E13="Jury 8",Passages!K$2,IF($E13="Jury 9",Passages!L$2,IF($E13="Jury 10",Passages!L$2,IF($E13="Jury 11",Passages!M$2,IF($E13="Jury 12",Passages!N$2,0))))))))))))</f>
        <v>0</v>
      </c>
      <c r="H13" s="3" t="s">
        <v>24</v>
      </c>
      <c r="O13" s="1"/>
    </row>
    <row r="14" spans="1:15" x14ac:dyDescent="0.25">
      <c r="A14" s="14"/>
      <c r="B14" s="14"/>
      <c r="C14" s="14"/>
      <c r="D14" s="17"/>
      <c r="E14" s="36"/>
      <c r="F14" s="3" t="e">
        <f>LOOKUP($A14,(IF($E14="Jury 1",Passages!$C$3:$C$15,IF($E14="Jury 2",Passages!$D$3:$D$15,IF($E14="Jury 3",Passages!$E$3:$E$15,IF($E14="Jury 4",Passages!$F$3:$F$15,IF($E14="Jury 5",Passages!$G$3:$G$15,IF($E14="Jury 6",Passages!$H$3:$H$15,IF($E14="Jury 7",Passages!$I$3:$I$15,IF($E14="Jury 8",Passages!$J$3:$J$15,IF($E14="Jury 9",Passages!$K$3:$K$15,IF($E14="Jury 10",Passages!$L$3:$L$15,IF($E14="Jury 11",Passages!$M$3:$M$15,IF($E14="Jury 12",Passages!$M$3:$LM$150))))))))))))),Passages!$B$3:$B$15)</f>
        <v>#VALUE!</v>
      </c>
      <c r="G14" s="3">
        <f>IF($E14="Jury 1",Passages!C$2,IF($E14="Jury 2",Passages!E$2,IF($E14="Jury 3",Passages!F$2,IF($E14="Jury 4",Passages!G$2,IF($E14="Jury 5",Passages!H$2,IF($E14="Jury 6",Passages!I$2,IF($E14="Jury 7",Passages!I$2,IF($E14="Jury 8",Passages!K$2,IF($E14="Jury 9",Passages!L$2,IF($E14="Jury 10",Passages!L$2,IF($E14="Jury 11",Passages!M$2,IF($E14="Jury 12",Passages!N$2,0))))))))))))</f>
        <v>0</v>
      </c>
      <c r="H14" s="3" t="s">
        <v>24</v>
      </c>
      <c r="O14" s="1"/>
    </row>
    <row r="15" spans="1:15" x14ac:dyDescent="0.25">
      <c r="A15" s="15"/>
      <c r="B15" s="15"/>
      <c r="C15" s="15"/>
      <c r="D15" s="18"/>
      <c r="E15" s="36"/>
      <c r="F15" s="3" t="e">
        <f>LOOKUP($A15,(IF($E15="Jury 1",Passages!$C$3:$C$15,IF($E15="Jury 2",Passages!$D$3:$D$15,IF($E15="Jury 3",Passages!$E$3:$E$15,IF($E15="Jury 4",Passages!$F$3:$F$15,IF($E15="Jury 5",Passages!$G$3:$G$15,IF($E15="Jury 6",Passages!$H$3:$H$15,IF($E15="Jury 7",Passages!$I$3:$I$15,IF($E15="Jury 8",Passages!$J$3:$J$15,IF($E15="Jury 9",Passages!$K$3:$K$15,IF($E15="Jury 10",Passages!$L$3:$L$15,IF($E15="Jury 11",Passages!$M$3:$M$15,IF($E15="Jury 12",Passages!$M$3:$LM$150))))))))))))),Passages!$B$3:$B$15)</f>
        <v>#VALUE!</v>
      </c>
      <c r="G15" s="3">
        <f>IF($E15="Jury 1",Passages!C$2,IF($E15="Jury 2",Passages!E$2,IF($E15="Jury 3",Passages!F$2,IF($E15="Jury 4",Passages!G$2,IF($E15="Jury 5",Passages!H$2,IF($E15="Jury 6",Passages!I$2,IF($E15="Jury 7",Passages!I$2,IF($E15="Jury 8",Passages!K$2,IF($E15="Jury 9",Passages!L$2,IF($E15="Jury 10",Passages!L$2,IF($E15="Jury 11",Passages!M$2,IF($E15="Jury 12",Passages!N$2,0))))))))))))</f>
        <v>0</v>
      </c>
      <c r="H15" s="3" t="s">
        <v>24</v>
      </c>
      <c r="O15" s="1"/>
    </row>
    <row r="16" spans="1:15" x14ac:dyDescent="0.25">
      <c r="A16" s="14"/>
      <c r="B16" s="14"/>
      <c r="C16" s="14"/>
      <c r="D16" s="17"/>
      <c r="E16" s="36"/>
      <c r="F16" s="3" t="e">
        <f>LOOKUP($A16,(IF($E16="Jury 1",Passages!$C$3:$C$15,IF($E16="Jury 2",Passages!$D$3:$D$15,IF($E16="Jury 3",Passages!$E$3:$E$15,IF($E16="Jury 4",Passages!$F$3:$F$15,IF($E16="Jury 5",Passages!$G$3:$G$15,IF($E16="Jury 6",Passages!$H$3:$H$15,IF($E16="Jury 7",Passages!$I$3:$I$15,IF($E16="Jury 8",Passages!$J$3:$J$15,IF($E16="Jury 9",Passages!$K$3:$K$15,IF($E16="Jury 10",Passages!$L$3:$L$15,IF($E16="Jury 11",Passages!$M$3:$M$15,IF($E16="Jury 12",Passages!$M$3:$LM$150))))))))))))),Passages!$B$3:$B$15)</f>
        <v>#VALUE!</v>
      </c>
      <c r="G16" s="3">
        <f>IF($E16="Jury 1",Passages!C$2,IF($E16="Jury 2",Passages!E$2,IF($E16="Jury 3",Passages!F$2,IF($E16="Jury 4",Passages!G$2,IF($E16="Jury 5",Passages!H$2,IF($E16="Jury 6",Passages!I$2,IF($E16="Jury 7",Passages!I$2,IF($E16="Jury 8",Passages!K$2,IF($E16="Jury 9",Passages!L$2,IF($E16="Jury 10",Passages!L$2,IF($E16="Jury 11",Passages!M$2,IF($E16="Jury 12",Passages!N$2,0))))))))))))</f>
        <v>0</v>
      </c>
      <c r="H16" s="3" t="s">
        <v>24</v>
      </c>
      <c r="O16" s="1"/>
    </row>
    <row r="17" spans="1:15" x14ac:dyDescent="0.25">
      <c r="A17" s="15"/>
      <c r="B17" s="15"/>
      <c r="C17" s="15"/>
      <c r="D17" s="18"/>
      <c r="E17" s="36"/>
      <c r="F17" s="3" t="e">
        <f>LOOKUP($A17,(IF($E17="Jury 1",Passages!$C$3:$C$15,IF($E17="Jury 2",Passages!$D$3:$D$15,IF($E17="Jury 3",Passages!$E$3:$E$15,IF($E17="Jury 4",Passages!$F$3:$F$15,IF($E17="Jury 5",Passages!$G$3:$G$15,IF($E17="Jury 6",Passages!$H$3:$H$15,IF($E17="Jury 7",Passages!$I$3:$I$15,IF($E17="Jury 8",Passages!$J$3:$J$15,IF($E17="Jury 9",Passages!$K$3:$K$15,IF($E17="Jury 10",Passages!$L$3:$L$15,IF($E17="Jury 11",Passages!$M$3:$M$15,IF($E17="Jury 12",Passages!$M$3:$LM$150))))))))))))),Passages!$B$3:$B$15)</f>
        <v>#VALUE!</v>
      </c>
      <c r="G17" s="3">
        <f>IF($E17="Jury 1",Passages!C$2,IF($E17="Jury 2",Passages!E$2,IF($E17="Jury 3",Passages!F$2,IF($E17="Jury 4",Passages!G$2,IF($E17="Jury 5",Passages!H$2,IF($E17="Jury 6",Passages!I$2,IF($E17="Jury 7",Passages!I$2,IF($E17="Jury 8",Passages!K$2,IF($E17="Jury 9",Passages!L$2,IF($E17="Jury 10",Passages!L$2,IF($E17="Jury 11",Passages!M$2,IF($E17="Jury 12",Passages!N$2,0))))))))))))</f>
        <v>0</v>
      </c>
      <c r="H17" s="3" t="s">
        <v>24</v>
      </c>
      <c r="O17" s="1"/>
    </row>
    <row r="18" spans="1:15" x14ac:dyDescent="0.25">
      <c r="A18" s="14"/>
      <c r="B18" s="14"/>
      <c r="C18" s="14"/>
      <c r="D18" s="17"/>
      <c r="E18" s="36"/>
      <c r="F18" s="3" t="e">
        <f>LOOKUP($A18,(IF($E18="Jury 1",Passages!$C$3:$C$15,IF($E18="Jury 2",Passages!$D$3:$D$15,IF($E18="Jury 3",Passages!$E$3:$E$15,IF($E18="Jury 4",Passages!$F$3:$F$15,IF($E18="Jury 5",Passages!$G$3:$G$15,IF($E18="Jury 6",Passages!$H$3:$H$15,IF($E18="Jury 7",Passages!$I$3:$I$15,IF($E18="Jury 8",Passages!$J$3:$J$15,IF($E18="Jury 9",Passages!$K$3:$K$15,IF($E18="Jury 10",Passages!$L$3:$L$15,IF($E18="Jury 11",Passages!$M$3:$M$15,IF($E18="Jury 12",Passages!$M$3:$LM$150))))))))))))),Passages!$B$3:$B$15)</f>
        <v>#VALUE!</v>
      </c>
      <c r="G18" s="3">
        <f>IF($E18="Jury 1",Passages!C$2,IF($E18="Jury 2",Passages!E$2,IF($E18="Jury 3",Passages!F$2,IF($E18="Jury 4",Passages!G$2,IF($E18="Jury 5",Passages!H$2,IF($E18="Jury 6",Passages!I$2,IF($E18="Jury 7",Passages!I$2,IF($E18="Jury 8",Passages!K$2,IF($E18="Jury 9",Passages!L$2,IF($E18="Jury 10",Passages!L$2,IF($E18="Jury 11",Passages!M$2,IF($E18="Jury 12",Passages!N$2,0))))))))))))</f>
        <v>0</v>
      </c>
      <c r="H18" s="3" t="s">
        <v>24</v>
      </c>
      <c r="O18" s="1"/>
    </row>
    <row r="19" spans="1:15" x14ac:dyDescent="0.25">
      <c r="A19" s="15"/>
      <c r="B19" s="15"/>
      <c r="C19" s="15"/>
      <c r="D19" s="18"/>
      <c r="E19" s="36"/>
      <c r="F19" s="3" t="e">
        <f>LOOKUP($A19,(IF($E19="Jury 1",Passages!$C$3:$C$15,IF($E19="Jury 2",Passages!$D$3:$D$15,IF($E19="Jury 3",Passages!$E$3:$E$15,IF($E19="Jury 4",Passages!$F$3:$F$15,IF($E19="Jury 5",Passages!$G$3:$G$15,IF($E19="Jury 6",Passages!$H$3:$H$15,IF($E19="Jury 7",Passages!$I$3:$I$15,IF($E19="Jury 8",Passages!$J$3:$J$15,IF($E19="Jury 9",Passages!$K$3:$K$15,IF($E19="Jury 10",Passages!$L$3:$L$15,IF($E19="Jury 11",Passages!$M$3:$M$15,IF($E19="Jury 12",Passages!$M$3:$LM$150))))))))))))),Passages!$B$3:$B$15)</f>
        <v>#VALUE!</v>
      </c>
      <c r="G19" s="3">
        <f>IF($E19="Jury 1",Passages!C$2,IF($E19="Jury 2",Passages!E$2,IF($E19="Jury 3",Passages!F$2,IF($E19="Jury 4",Passages!G$2,IF($E19="Jury 5",Passages!H$2,IF($E19="Jury 6",Passages!I$2,IF($E19="Jury 7",Passages!I$2,IF($E19="Jury 8",Passages!K$2,IF($E19="Jury 9",Passages!L$2,IF($E19="Jury 10",Passages!L$2,IF($E19="Jury 11",Passages!M$2,IF($E19="Jury 12",Passages!N$2,0))))))))))))</f>
        <v>0</v>
      </c>
      <c r="H19" s="3" t="s">
        <v>24</v>
      </c>
      <c r="O19" s="1"/>
    </row>
    <row r="20" spans="1:15" x14ac:dyDescent="0.25">
      <c r="A20" s="14"/>
      <c r="B20" s="14"/>
      <c r="C20" s="14"/>
      <c r="D20" s="17"/>
      <c r="E20" s="36"/>
      <c r="F20" s="3" t="e">
        <f>LOOKUP($A20,(IF($E20="Jury 1",Passages!$C$3:$C$15,IF($E20="Jury 2",Passages!$D$3:$D$15,IF($E20="Jury 3",Passages!$E$3:$E$15,IF($E20="Jury 4",Passages!$F$3:$F$15,IF($E20="Jury 5",Passages!$G$3:$G$15,IF($E20="Jury 6",Passages!$H$3:$H$15,IF($E20="Jury 7",Passages!$I$3:$I$15,IF($E20="Jury 8",Passages!$J$3:$J$15,IF($E20="Jury 9",Passages!$K$3:$K$15,IF($E20="Jury 10",Passages!$L$3:$L$15,IF($E20="Jury 11",Passages!$M$3:$M$15,IF($E20="Jury 12",Passages!$M$3:$LM$150))))))))))))),Passages!$B$3:$B$15)</f>
        <v>#VALUE!</v>
      </c>
      <c r="G20" s="3">
        <f>IF($E20="Jury 1",Passages!C$2,IF($E20="Jury 2",Passages!E$2,IF($E20="Jury 3",Passages!F$2,IF($E20="Jury 4",Passages!G$2,IF($E20="Jury 5",Passages!H$2,IF($E20="Jury 6",Passages!I$2,IF($E20="Jury 7",Passages!I$2,IF($E20="Jury 8",Passages!K$2,IF($E20="Jury 9",Passages!L$2,IF($E20="Jury 10",Passages!L$2,IF($E20="Jury 11",Passages!M$2,IF($E20="Jury 12",Passages!N$2,0))))))))))))</f>
        <v>0</v>
      </c>
      <c r="H20" s="3" t="s">
        <v>24</v>
      </c>
      <c r="O20" s="1"/>
    </row>
    <row r="21" spans="1:15" x14ac:dyDescent="0.25">
      <c r="A21" s="15"/>
      <c r="B21" s="15"/>
      <c r="C21" s="15"/>
      <c r="D21" s="18"/>
      <c r="E21" s="36"/>
      <c r="F21" s="3" t="e">
        <f>LOOKUP($A21,(IF($E21="Jury 1",Passages!$C$3:$C$15,IF($E21="Jury 2",Passages!$D$3:$D$15,IF($E21="Jury 3",Passages!$E$3:$E$15,IF($E21="Jury 4",Passages!$F$3:$F$15,IF($E21="Jury 5",Passages!$G$3:$G$15,IF($E21="Jury 6",Passages!$H$3:$H$15,IF($E21="Jury 7",Passages!$I$3:$I$15,IF($E21="Jury 8",Passages!$J$3:$J$15,IF($E21="Jury 9",Passages!$K$3:$K$15,IF($E21="Jury 10",Passages!$L$3:$L$15,IF($E21="Jury 11",Passages!$M$3:$M$15,IF($E21="Jury 12",Passages!$M$3:$LM$150))))))))))))),Passages!$B$3:$B$15)</f>
        <v>#VALUE!</v>
      </c>
      <c r="G21" s="3">
        <f>IF($E21="Jury 1",Passages!C$2,IF($E21="Jury 2",Passages!E$2,IF($E21="Jury 3",Passages!F$2,IF($E21="Jury 4",Passages!G$2,IF($E21="Jury 5",Passages!H$2,IF($E21="Jury 6",Passages!I$2,IF($E21="Jury 7",Passages!I$2,IF($E21="Jury 8",Passages!K$2,IF($E21="Jury 9",Passages!L$2,IF($E21="Jury 10",Passages!L$2,IF($E21="Jury 11",Passages!M$2,IF($E21="Jury 12",Passages!N$2,0))))))))))))</f>
        <v>0</v>
      </c>
      <c r="H21" s="3" t="s">
        <v>24</v>
      </c>
      <c r="O21" s="1"/>
    </row>
    <row r="22" spans="1:15" x14ac:dyDescent="0.25">
      <c r="A22" s="14"/>
      <c r="B22" s="14"/>
      <c r="C22" s="14"/>
      <c r="D22" s="17"/>
      <c r="E22" s="36"/>
      <c r="F22" s="3" t="e">
        <f>LOOKUP($A22,(IF($E22="Jury 1",Passages!$C$3:$C$15,IF($E22="Jury 2",Passages!$D$3:$D$15,IF($E22="Jury 3",Passages!$E$3:$E$15,IF($E22="Jury 4",Passages!$F$3:$F$15,IF($E22="Jury 5",Passages!$G$3:$G$15,IF($E22="Jury 6",Passages!$H$3:$H$15,IF($E22="Jury 7",Passages!$I$3:$I$15,IF($E22="Jury 8",Passages!$J$3:$J$15,IF($E22="Jury 9",Passages!$K$3:$K$15,IF($E22="Jury 10",Passages!$L$3:$L$15,IF($E22="Jury 11",Passages!$M$3:$M$15,IF($E22="Jury 12",Passages!$M$3:$LM$150))))))))))))),Passages!$B$3:$B$15)</f>
        <v>#VALUE!</v>
      </c>
      <c r="G22" s="3">
        <f>IF($E22="Jury 1",Passages!C$2,IF($E22="Jury 2",Passages!E$2,IF($E22="Jury 3",Passages!F$2,IF($E22="Jury 4",Passages!G$2,IF($E22="Jury 5",Passages!H$2,IF($E22="Jury 6",Passages!I$2,IF($E22="Jury 7",Passages!I$2,IF($E22="Jury 8",Passages!K$2,IF($E22="Jury 9",Passages!L$2,IF($E22="Jury 10",Passages!L$2,IF($E22="Jury 11",Passages!M$2,IF($E22="Jury 12",Passages!N$2,0))))))))))))</f>
        <v>0</v>
      </c>
      <c r="H22" s="3" t="s">
        <v>24</v>
      </c>
      <c r="O22" s="1"/>
    </row>
    <row r="23" spans="1:15" x14ac:dyDescent="0.25">
      <c r="A23" s="15"/>
      <c r="B23" s="15"/>
      <c r="C23" s="15"/>
      <c r="D23" s="18"/>
      <c r="E23" s="36"/>
      <c r="F23" s="3" t="e">
        <f>LOOKUP($A23,(IF($E23="Jury 1",Passages!$C$3:$C$15,IF($E23="Jury 2",Passages!$D$3:$D$15,IF($E23="Jury 3",Passages!$E$3:$E$15,IF($E23="Jury 4",Passages!$F$3:$F$15,IF($E23="Jury 5",Passages!$G$3:$G$15,IF($E23="Jury 6",Passages!$H$3:$H$15,IF($E23="Jury 7",Passages!$I$3:$I$15,IF($E23="Jury 8",Passages!$J$3:$J$15,IF($E23="Jury 9",Passages!$K$3:$K$15,IF($E23="Jury 10",Passages!$L$3:$L$15,IF($E23="Jury 11",Passages!$M$3:$M$15,IF($E23="Jury 12",Passages!$M$3:$LM$150))))))))))))),Passages!$B$3:$B$15)</f>
        <v>#VALUE!</v>
      </c>
      <c r="G23" s="3">
        <f>IF($E23="Jury 1",Passages!C$2,IF($E23="Jury 2",Passages!E$2,IF($E23="Jury 3",Passages!F$2,IF($E23="Jury 4",Passages!G$2,IF($E23="Jury 5",Passages!H$2,IF($E23="Jury 6",Passages!I$2,IF($E23="Jury 7",Passages!I$2,IF($E23="Jury 8",Passages!K$2,IF($E23="Jury 9",Passages!L$2,IF($E23="Jury 10",Passages!L$2,IF($E23="Jury 11",Passages!M$2,IF($E23="Jury 12",Passages!N$2,0))))))))))))</f>
        <v>0</v>
      </c>
      <c r="H23" s="3" t="s">
        <v>24</v>
      </c>
      <c r="O23" s="1"/>
    </row>
    <row r="24" spans="1:15" x14ac:dyDescent="0.25">
      <c r="A24" s="14"/>
      <c r="B24" s="14"/>
      <c r="C24" s="14"/>
      <c r="D24" s="17"/>
      <c r="E24" s="4"/>
      <c r="F24" s="3" t="e">
        <f>LOOKUP($A24,(IF($E24="Jury 1",Passages!$C$3:$C$15,IF($E24="Jury 2",Passages!$D$3:$D$15,IF($E24="Jury 3",Passages!$E$3:$E$15,IF($E24="Jury 4",Passages!$F$3:$F$15,IF($E24="Jury 5",Passages!$G$3:$G$15,IF($E24="Jury 6",Passages!$H$3:$H$15,IF($E24="Jury 7",Passages!$I$3:$I$15,IF($E24="Jury 8",Passages!$J$3:$J$15,IF($E24="Jury 9",Passages!$K$3:$K$15,IF($E24="Jury 10",Passages!$L$3:$L$15,IF($E24="Jury 11",Passages!$M$3:$M$15,IF($E24="Jury 12",Passages!$M$3:$LM$150))))))))))))),Passages!$B$3:$B$15)</f>
        <v>#VALUE!</v>
      </c>
      <c r="G24" s="3">
        <f>IF($E24="Jury 1",Passages!C$2,IF($E24="Jury 2",Passages!E$2,IF($E24="Jury 3",Passages!F$2,IF($E24="Jury 4",Passages!G$2,IF($E24="Jury 5",Passages!H$2,IF($E24="Jury 6",Passages!I$2,IF($E24="Jury 7",Passages!I$2,IF($E24="Jury 8",Passages!K$2,IF($E24="Jury 9",Passages!L$2,IF($E24="Jury 10",Passages!L$2,IF($E24="Jury 11",Passages!M$2,IF($E24="Jury 12",Passages!N$2,0))))))))))))</f>
        <v>0</v>
      </c>
      <c r="H24" s="3" t="s">
        <v>24</v>
      </c>
      <c r="O24" s="1"/>
    </row>
    <row r="25" spans="1:15" x14ac:dyDescent="0.25">
      <c r="A25" s="15"/>
      <c r="B25" s="15"/>
      <c r="C25" s="15"/>
      <c r="D25" s="18"/>
      <c r="E25" s="4"/>
      <c r="F25" s="3" t="e">
        <f>LOOKUP($A25,(IF($E25="Jury 1",Passages!$C$3:$C$15,IF($E25="Jury 2",Passages!$D$3:$D$15,IF($E25="Jury 3",Passages!$E$3:$E$15,IF($E25="Jury 4",Passages!$F$3:$F$15,IF($E25="Jury 5",Passages!$G$3:$G$15,IF($E25="Jury 6",Passages!$H$3:$H$15,IF($E25="Jury 7",Passages!$I$3:$I$15,IF($E25="Jury 8",Passages!$J$3:$J$15,IF($E25="Jury 9",Passages!$K$3:$K$15,IF($E25="Jury 10",Passages!$L$3:$L$15,IF($E25="Jury 11",Passages!$M$3:$M$15,IF($E25="Jury 12",Passages!$M$3:$LM$150))))))))))))),Passages!$B$3:$B$15)</f>
        <v>#VALUE!</v>
      </c>
      <c r="G25" s="3">
        <f>IF($E25="Jury 1",Passages!C$2,IF($E25="Jury 2",Passages!E$2,IF($E25="Jury 3",Passages!F$2,IF($E25="Jury 4",Passages!G$2,IF($E25="Jury 5",Passages!H$2,IF($E25="Jury 6",Passages!I$2,IF($E25="Jury 7",Passages!I$2,IF($E25="Jury 8",Passages!K$2,IF($E25="Jury 9",Passages!L$2,IF($E25="Jury 10",Passages!L$2,IF($E25="Jury 11",Passages!M$2,IF($E25="Jury 12",Passages!N$2,0))))))))))))</f>
        <v>0</v>
      </c>
      <c r="H25" s="3" t="s">
        <v>24</v>
      </c>
      <c r="O25" s="1"/>
    </row>
    <row r="26" spans="1:15" x14ac:dyDescent="0.25">
      <c r="A26" s="14"/>
      <c r="B26" s="14"/>
      <c r="C26" s="14"/>
      <c r="D26" s="17"/>
      <c r="E26" s="4"/>
      <c r="F26" s="3" t="e">
        <f>LOOKUP($A26,(IF($E26="Jury 1",Passages!$C$3:$C$15,IF($E26="Jury 2",Passages!$D$3:$D$15,IF($E26="Jury 3",Passages!$E$3:$E$15,IF($E26="Jury 4",Passages!$F$3:$F$15,IF($E26="Jury 5",Passages!$G$3:$G$15,IF($E26="Jury 6",Passages!$H$3:$H$15,IF($E26="Jury 7",Passages!$I$3:$I$15,IF($E26="Jury 8",Passages!$J$3:$J$15,IF($E26="Jury 9",Passages!$K$3:$K$15,IF($E26="Jury 10",Passages!$L$3:$L$15,IF($E26="Jury 11",Passages!$M$3:$M$15,IF($E26="Jury 12",Passages!$M$3:$LM$150))))))))))))),Passages!$B$3:$B$15)</f>
        <v>#VALUE!</v>
      </c>
      <c r="G26" s="3">
        <f>IF($E26="Jury 1",Passages!C$2,IF($E26="Jury 2",Passages!E$2,IF($E26="Jury 3",Passages!F$2,IF($E26="Jury 4",Passages!G$2,IF($E26="Jury 5",Passages!H$2,IF($E26="Jury 6",Passages!I$2,IF($E26="Jury 7",Passages!I$2,IF($E26="Jury 8",Passages!K$2,IF($E26="Jury 9",Passages!L$2,IF($E26="Jury 10",Passages!L$2,IF($E26="Jury 11",Passages!M$2,IF($E26="Jury 12",Passages!N$2,0))))))))))))</f>
        <v>0</v>
      </c>
      <c r="H26" s="3" t="s">
        <v>24</v>
      </c>
      <c r="O26" s="1"/>
    </row>
    <row r="27" spans="1:15" x14ac:dyDescent="0.25">
      <c r="A27" s="15"/>
      <c r="B27" s="15"/>
      <c r="C27" s="15"/>
      <c r="D27" s="18"/>
      <c r="E27" s="4"/>
      <c r="F27" s="3" t="e">
        <f>LOOKUP($A27,(IF($E27="Jury 1",Passages!$C$3:$C$15,IF($E27="Jury 2",Passages!$D$3:$D$15,IF($E27="Jury 3",Passages!$E$3:$E$15,IF($E27="Jury 4",Passages!$F$3:$F$15,IF($E27="Jury 5",Passages!$G$3:$G$15,IF($E27="Jury 6",Passages!$H$3:$H$15,IF($E27="Jury 7",Passages!$I$3:$I$15,IF($E27="Jury 8",Passages!$J$3:$J$15,IF($E27="Jury 9",Passages!$K$3:$K$15,IF($E27="Jury 10",Passages!$L$3:$L$15,IF($E27="Jury 11",Passages!$M$3:$M$15,IF($E27="Jury 12",Passages!$M$3:$LM$150))))))))))))),Passages!$B$3:$B$15)</f>
        <v>#VALUE!</v>
      </c>
      <c r="G27" s="3">
        <f>IF($E27="Jury 1",Passages!C$2,IF($E27="Jury 2",Passages!E$2,IF($E27="Jury 3",Passages!F$2,IF($E27="Jury 4",Passages!G$2,IF($E27="Jury 5",Passages!H$2,IF($E27="Jury 6",Passages!I$2,IF($E27="Jury 7",Passages!I$2,IF($E27="Jury 8",Passages!K$2,IF($E27="Jury 9",Passages!L$2,IF($E27="Jury 10",Passages!L$2,IF($E27="Jury 11",Passages!M$2,IF($E27="Jury 12",Passages!N$2,0))))))))))))</f>
        <v>0</v>
      </c>
      <c r="H27" s="3" t="s">
        <v>24</v>
      </c>
      <c r="O27" s="1"/>
    </row>
    <row r="28" spans="1:15" x14ac:dyDescent="0.25">
      <c r="A28" s="14"/>
      <c r="B28" s="14"/>
      <c r="C28" s="14"/>
      <c r="D28" s="17"/>
      <c r="E28" s="4"/>
      <c r="F28" s="3" t="e">
        <f>LOOKUP($A28,(IF($E28="Jury 1",Passages!$C$3:$C$15,IF($E28="Jury 2",Passages!$D$3:$D$15,IF($E28="Jury 3",Passages!$E$3:$E$15,IF($E28="Jury 4",Passages!$F$3:$F$15,IF($E28="Jury 5",Passages!$G$3:$G$15,IF($E28="Jury 6",Passages!$H$3:$H$15,IF($E28="Jury 7",Passages!$I$3:$I$15,IF($E28="Jury 8",Passages!$J$3:$J$15,IF($E28="Jury 9",Passages!$K$3:$K$15,IF($E28="Jury 10",Passages!$L$3:$L$15,IF($E28="Jury 11",Passages!$M$3:$M$15,IF($E28="Jury 12",Passages!$M$3:$LM$150))))))))))))),Passages!$B$3:$B$15)</f>
        <v>#VALUE!</v>
      </c>
      <c r="G28" s="3">
        <f>IF($E28="Jury 1",Passages!C$2,IF($E28="Jury 2",Passages!E$2,IF($E28="Jury 3",Passages!F$2,IF($E28="Jury 4",Passages!G$2,IF($E28="Jury 5",Passages!H$2,IF($E28="Jury 6",Passages!I$2,IF($E28="Jury 7",Passages!I$2,IF($E28="Jury 8",Passages!K$2,IF($E28="Jury 9",Passages!L$2,IF($E28="Jury 10",Passages!L$2,IF($E28="Jury 11",Passages!M$2,IF($E28="Jury 12",Passages!N$2,0))))))))))))</f>
        <v>0</v>
      </c>
      <c r="H28" s="3" t="s">
        <v>24</v>
      </c>
      <c r="O28" s="1"/>
    </row>
    <row r="29" spans="1:15" x14ac:dyDescent="0.25">
      <c r="A29" s="15"/>
      <c r="B29" s="15"/>
      <c r="C29" s="15"/>
      <c r="D29" s="18"/>
      <c r="E29" s="4"/>
      <c r="F29" s="3" t="e">
        <f>LOOKUP($A29,(IF($E29="Jury 1",Passages!$C$3:$C$15,IF($E29="Jury 2",Passages!$D$3:$D$15,IF($E29="Jury 3",Passages!$E$3:$E$15,IF($E29="Jury 4",Passages!$F$3:$F$15,IF($E29="Jury 5",Passages!$G$3:$G$15,IF($E29="Jury 6",Passages!$H$3:$H$15,IF($E29="Jury 7",Passages!$I$3:$I$15,IF($E29="Jury 8",Passages!$J$3:$J$15,IF($E29="Jury 9",Passages!$K$3:$K$15,IF($E29="Jury 10",Passages!$L$3:$L$15,IF($E29="Jury 11",Passages!$M$3:$M$15,IF($E29="Jury 12",Passages!$M$3:$LM$150))))))))))))),Passages!$B$3:$B$15)</f>
        <v>#VALUE!</v>
      </c>
      <c r="G29" s="3">
        <f>IF($E29="Jury 1",Passages!C$2,IF($E29="Jury 2",Passages!E$2,IF($E29="Jury 3",Passages!F$2,IF($E29="Jury 4",Passages!G$2,IF($E29="Jury 5",Passages!H$2,IF($E29="Jury 6",Passages!I$2,IF($E29="Jury 7",Passages!I$2,IF($E29="Jury 8",Passages!K$2,IF($E29="Jury 9",Passages!L$2,IF($E29="Jury 10",Passages!L$2,IF($E29="Jury 11",Passages!M$2,IF($E29="Jury 12",Passages!N$2,0))))))))))))</f>
        <v>0</v>
      </c>
      <c r="H29" s="3" t="s">
        <v>24</v>
      </c>
      <c r="O29" s="1"/>
    </row>
    <row r="30" spans="1:15" x14ac:dyDescent="0.25">
      <c r="A30" s="14"/>
      <c r="B30" s="14"/>
      <c r="C30" s="14"/>
      <c r="D30" s="17"/>
      <c r="E30" s="4"/>
      <c r="F30" s="3" t="e">
        <f>LOOKUP($A30,(IF($E30="Jury 1",Passages!$C$3:$C$15,IF($E30="Jury 2",Passages!$D$3:$D$15,IF($E30="Jury 3",Passages!$E$3:$E$15,IF($E30="Jury 4",Passages!$F$3:$F$15,IF($E30="Jury 5",Passages!$G$3:$G$15,IF($E30="Jury 6",Passages!$H$3:$H$15,IF($E30="Jury 7",Passages!$I$3:$I$15,IF($E30="Jury 8",Passages!$J$3:$J$15,IF($E30="Jury 9",Passages!$K$3:$K$15,IF($E30="Jury 10",Passages!$L$3:$L$15,IF($E30="Jury 11",Passages!$M$3:$M$15,IF($E30="Jury 12",Passages!$M$3:$LM$150))))))))))))),Passages!$B$3:$B$15)</f>
        <v>#VALUE!</v>
      </c>
      <c r="G30" s="3">
        <f>IF($E30="Jury 1",Passages!C$2,IF($E30="Jury 2",Passages!E$2,IF($E30="Jury 3",Passages!F$2,IF($E30="Jury 4",Passages!G$2,IF($E30="Jury 5",Passages!H$2,IF($E30="Jury 6",Passages!I$2,IF($E30="Jury 7",Passages!I$2,IF($E30="Jury 8",Passages!K$2,IF($E30="Jury 9",Passages!L$2,IF($E30="Jury 10",Passages!L$2,IF($E30="Jury 11",Passages!M$2,IF($E30="Jury 12",Passages!N$2,0))))))))))))</f>
        <v>0</v>
      </c>
      <c r="H30" s="3" t="s">
        <v>24</v>
      </c>
      <c r="O30" s="1"/>
    </row>
    <row r="31" spans="1:15" x14ac:dyDescent="0.25">
      <c r="A31" s="15"/>
      <c r="B31" s="15"/>
      <c r="C31" s="15"/>
      <c r="D31" s="18"/>
      <c r="E31" s="4"/>
      <c r="F31" s="3" t="e">
        <f>LOOKUP($A31,(IF($E31="Jury 1",Passages!$C$3:$C$15,IF($E31="Jury 2",Passages!$D$3:$D$15,IF($E31="Jury 3",Passages!$E$3:$E$15,IF($E31="Jury 4",Passages!$F$3:$F$15,IF($E31="Jury 5",Passages!$G$3:$G$15,IF($E31="Jury 6",Passages!$H$3:$H$15,IF($E31="Jury 7",Passages!$I$3:$I$15,IF($E31="Jury 8",Passages!$J$3:$J$15,IF($E31="Jury 9",Passages!$K$3:$K$15,IF($E31="Jury 10",Passages!$L$3:$L$15,IF($E31="Jury 11",Passages!$M$3:$M$15,IF($E31="Jury 12",Passages!$M$3:$LM$150))))))))))))),Passages!$B$3:$B$15)</f>
        <v>#VALUE!</v>
      </c>
      <c r="G31" s="3">
        <f>IF($E31="Jury 1",Passages!C$2,IF($E31="Jury 2",Passages!E$2,IF($E31="Jury 3",Passages!F$2,IF($E31="Jury 4",Passages!G$2,IF($E31="Jury 5",Passages!H$2,IF($E31="Jury 6",Passages!I$2,IF($E31="Jury 7",Passages!I$2,IF($E31="Jury 8",Passages!K$2,IF($E31="Jury 9",Passages!L$2,IF($E31="Jury 10",Passages!L$2,IF($E31="Jury 11",Passages!M$2,IF($E31="Jury 12",Passages!N$2,0))))))))))))</f>
        <v>0</v>
      </c>
      <c r="H31" s="3" t="s">
        <v>24</v>
      </c>
      <c r="O31" s="1"/>
    </row>
    <row r="32" spans="1:15" x14ac:dyDescent="0.25">
      <c r="A32" s="14"/>
      <c r="B32" s="14"/>
      <c r="C32" s="14"/>
      <c r="D32" s="17"/>
      <c r="E32" s="4"/>
      <c r="F32" s="3" t="e">
        <f>LOOKUP($A32,(IF($E32="Jury 1",Passages!$C$3:$C$15,IF($E32="Jury 2",Passages!$D$3:$D$15,IF($E32="Jury 3",Passages!$E$3:$E$15,IF($E32="Jury 4",Passages!$F$3:$F$15,IF($E32="Jury 5",Passages!$G$3:$G$15,IF($E32="Jury 6",Passages!$H$3:$H$15,IF($E32="Jury 7",Passages!$I$3:$I$15,IF($E32="Jury 8",Passages!$J$3:$J$15,IF($E32="Jury 9",Passages!$K$3:$K$15,IF($E32="Jury 10",Passages!$L$3:$L$15,IF($E32="Jury 11",Passages!$M$3:$M$15,IF($E32="Jury 12",Passages!$M$3:$LM$150))))))))))))),Passages!$B$3:$B$15)</f>
        <v>#VALUE!</v>
      </c>
      <c r="G32" s="3">
        <f>IF($E32="Jury 1",Passages!C$2,IF($E32="Jury 2",Passages!E$2,IF($E32="Jury 3",Passages!F$2,IF($E32="Jury 4",Passages!G$2,IF($E32="Jury 5",Passages!H$2,IF($E32="Jury 6",Passages!I$2,IF($E32="Jury 7",Passages!I$2,IF($E32="Jury 8",Passages!K$2,IF($E32="Jury 9",Passages!L$2,IF($E32="Jury 10",Passages!L$2,IF($E32="Jury 11",Passages!M$2,IF($E32="Jury 12",Passages!N$2,0))))))))))))</f>
        <v>0</v>
      </c>
      <c r="H32" s="3" t="s">
        <v>24</v>
      </c>
      <c r="O32" s="1"/>
    </row>
    <row r="33" spans="1:15" x14ac:dyDescent="0.25">
      <c r="A33" s="15"/>
      <c r="B33" s="15"/>
      <c r="C33" s="15"/>
      <c r="D33" s="18"/>
      <c r="E33" s="4"/>
      <c r="F33" s="3" t="e">
        <f>LOOKUP($A33,(IF($E33="Jury 1",Passages!$C$3:$C$15,IF($E33="Jury 2",Passages!$D$3:$D$15,IF($E33="Jury 3",Passages!$E$3:$E$15,IF($E33="Jury 4",Passages!$F$3:$F$15,IF($E33="Jury 5",Passages!$G$3:$G$15,IF($E33="Jury 6",Passages!$H$3:$H$15,IF($E33="Jury 7",Passages!$I$3:$I$15,IF($E33="Jury 8",Passages!$J$3:$J$15,IF($E33="Jury 9",Passages!$K$3:$K$15,IF($E33="Jury 10",Passages!$L$3:$L$15,IF($E33="Jury 11",Passages!$M$3:$M$15,IF($E33="Jury 12",Passages!$M$3:$LM$150))))))))))))),Passages!$B$3:$B$15)</f>
        <v>#VALUE!</v>
      </c>
      <c r="G33" s="3">
        <f>IF($E33="Jury 1",Passages!C$2,IF($E33="Jury 2",Passages!E$2,IF($E33="Jury 3",Passages!F$2,IF($E33="Jury 4",Passages!G$2,IF($E33="Jury 5",Passages!H$2,IF($E33="Jury 6",Passages!I$2,IF($E33="Jury 7",Passages!I$2,IF($E33="Jury 8",Passages!K$2,IF($E33="Jury 9",Passages!L$2,IF($E33="Jury 10",Passages!L$2,IF($E33="Jury 11",Passages!M$2,IF($E33="Jury 12",Passages!N$2,0))))))))))))</f>
        <v>0</v>
      </c>
      <c r="H33" s="3" t="s">
        <v>24</v>
      </c>
      <c r="O33" s="1"/>
    </row>
    <row r="34" spans="1:15" x14ac:dyDescent="0.25">
      <c r="A34" s="14"/>
      <c r="B34" s="14"/>
      <c r="C34" s="14"/>
      <c r="D34" s="17"/>
      <c r="E34" s="4"/>
      <c r="F34" s="3" t="e">
        <f>LOOKUP($A34,(IF($E34="Jury 1",Passages!$C$3:$C$15,IF($E34="Jury 2",Passages!$D$3:$D$15,IF($E34="Jury 3",Passages!$E$3:$E$15,IF($E34="Jury 4",Passages!$F$3:$F$15,IF($E34="Jury 5",Passages!$G$3:$G$15,IF($E34="Jury 6",Passages!$H$3:$H$15,IF($E34="Jury 7",Passages!$I$3:$I$15,IF($E34="Jury 8",Passages!$J$3:$J$15,IF($E34="Jury 9",Passages!$K$3:$K$15,IF($E34="Jury 10",Passages!$L$3:$L$15,IF($E34="Jury 11",Passages!$M$3:$M$15,IF($E34="Jury 12",Passages!$M$3:$LM$150))))))))))))),Passages!$B$3:$B$15)</f>
        <v>#VALUE!</v>
      </c>
      <c r="G34" s="3">
        <f>IF($E34="Jury 1",Passages!C$2,IF($E34="Jury 2",Passages!E$2,IF($E34="Jury 3",Passages!F$2,IF($E34="Jury 4",Passages!G$2,IF($E34="Jury 5",Passages!H$2,IF($E34="Jury 6",Passages!I$2,IF($E34="Jury 7",Passages!I$2,IF($E34="Jury 8",Passages!K$2,IF($E34="Jury 9",Passages!L$2,IF($E34="Jury 10",Passages!L$2,IF($E34="Jury 11",Passages!M$2,IF($E34="Jury 12",Passages!N$2,0))))))))))))</f>
        <v>0</v>
      </c>
      <c r="H34" s="3" t="s">
        <v>24</v>
      </c>
      <c r="O34" s="1"/>
    </row>
    <row r="35" spans="1:15" x14ac:dyDescent="0.25">
      <c r="A35" s="15"/>
      <c r="B35" s="15"/>
      <c r="C35" s="15"/>
      <c r="D35" s="18"/>
      <c r="E35" s="4"/>
      <c r="F35" s="3" t="e">
        <f>LOOKUP($A35,(IF($E35="Jury 1",Passages!$C$3:$C$15,IF($E35="Jury 2",Passages!$D$3:$D$15,IF($E35="Jury 3",Passages!$E$3:$E$15,IF($E35="Jury 4",Passages!$F$3:$F$15,IF($E35="Jury 5",Passages!$G$3:$G$15,IF($E35="Jury 6",Passages!$H$3:$H$15,IF($E35="Jury 7",Passages!$I$3:$I$15,IF($E35="Jury 8",Passages!$J$3:$J$15,IF($E35="Jury 9",Passages!$K$3:$K$15,IF($E35="Jury 10",Passages!$L$3:$L$15,IF($E35="Jury 11",Passages!$M$3:$M$15,IF($E35="Jury 12",Passages!$M$3:$LM$150))))))))))))),Passages!$B$3:$B$15)</f>
        <v>#VALUE!</v>
      </c>
      <c r="G35" s="3">
        <f>IF($E35="Jury 1",Passages!C$2,IF($E35="Jury 2",Passages!E$2,IF($E35="Jury 3",Passages!F$2,IF($E35="Jury 4",Passages!G$2,IF($E35="Jury 5",Passages!H$2,IF($E35="Jury 6",Passages!I$2,IF($E35="Jury 7",Passages!I$2,IF($E35="Jury 8",Passages!K$2,IF($E35="Jury 9",Passages!L$2,IF($E35="Jury 10",Passages!L$2,IF($E35="Jury 11",Passages!M$2,IF($E35="Jury 12",Passages!N$2,0))))))))))))</f>
        <v>0</v>
      </c>
      <c r="H35" s="3" t="s">
        <v>24</v>
      </c>
      <c r="O35" s="1"/>
    </row>
    <row r="36" spans="1:15" x14ac:dyDescent="0.25">
      <c r="A36" s="14"/>
      <c r="B36" s="14"/>
      <c r="C36" s="14"/>
      <c r="D36" s="17"/>
      <c r="E36" s="4"/>
      <c r="F36" s="3" t="e">
        <f>LOOKUP($A36,(IF($E36="Jury 1",Passages!$C$3:$C$15,IF($E36="Jury 2",Passages!$D$3:$D$15,IF($E36="Jury 3",Passages!$E$3:$E$15,IF($E36="Jury 4",Passages!$F$3:$F$15,IF($E36="Jury 5",Passages!$G$3:$G$15,IF($E36="Jury 6",Passages!$H$3:$H$15,IF($E36="Jury 7",Passages!$I$3:$I$15,IF($E36="Jury 8",Passages!$J$3:$J$15,IF($E36="Jury 9",Passages!$K$3:$K$15,IF($E36="Jury 10",Passages!$L$3:$L$15,IF($E36="Jury 11",Passages!$M$3:$M$15,IF($E36="Jury 12",Passages!$M$3:$LM$150))))))))))))),Passages!$B$3:$B$15)</f>
        <v>#VALUE!</v>
      </c>
      <c r="G36" s="3">
        <f>IF($E36="Jury 1",Passages!C$2,IF($E36="Jury 2",Passages!E$2,IF($E36="Jury 3",Passages!F$2,IF($E36="Jury 4",Passages!G$2,IF($E36="Jury 5",Passages!H$2,IF($E36="Jury 6",Passages!I$2,IF($E36="Jury 7",Passages!I$2,IF($E36="Jury 8",Passages!K$2,IF($E36="Jury 9",Passages!L$2,IF($E36="Jury 10",Passages!L$2,IF($E36="Jury 11",Passages!M$2,IF($E36="Jury 12",Passages!N$2,0))))))))))))</f>
        <v>0</v>
      </c>
      <c r="H36" s="3" t="s">
        <v>24</v>
      </c>
      <c r="O36" s="1"/>
    </row>
    <row r="37" spans="1:15" x14ac:dyDescent="0.25">
      <c r="A37" s="15"/>
      <c r="B37" s="15"/>
      <c r="C37" s="15"/>
      <c r="D37" s="18"/>
      <c r="E37" s="4"/>
      <c r="F37" s="3" t="e">
        <f>LOOKUP($A37,(IF($E37="Jury 1",Passages!$C$3:$C$15,IF($E37="Jury 2",Passages!$D$3:$D$15,IF($E37="Jury 3",Passages!$E$3:$E$15,IF($E37="Jury 4",Passages!$F$3:$F$15,IF($E37="Jury 5",Passages!$G$3:$G$15,IF($E37="Jury 6",Passages!$H$3:$H$15,IF($E37="Jury 7",Passages!$I$3:$I$15,IF($E37="Jury 8",Passages!$J$3:$J$15,IF($E37="Jury 9",Passages!$K$3:$K$15,IF($E37="Jury 10",Passages!$L$3:$L$15,IF($E37="Jury 11",Passages!$M$3:$M$15,IF($E37="Jury 12",Passages!$M$3:$LM$150))))))))))))),Passages!$B$3:$B$15)</f>
        <v>#VALUE!</v>
      </c>
      <c r="G37" s="3">
        <f>IF($E37="Jury 1",Passages!C$2,IF($E37="Jury 2",Passages!E$2,IF($E37="Jury 3",Passages!F$2,IF($E37="Jury 4",Passages!G$2,IF($E37="Jury 5",Passages!H$2,IF($E37="Jury 6",Passages!I$2,IF($E37="Jury 7",Passages!I$2,IF($E37="Jury 8",Passages!K$2,IF($E37="Jury 9",Passages!L$2,IF($E37="Jury 10",Passages!L$2,IF($E37="Jury 11",Passages!M$2,IF($E37="Jury 12",Passages!N$2,0))))))))))))</f>
        <v>0</v>
      </c>
      <c r="H37" s="3" t="s">
        <v>24</v>
      </c>
      <c r="O37" s="1"/>
    </row>
    <row r="38" spans="1:15" x14ac:dyDescent="0.25">
      <c r="A38" s="14"/>
      <c r="B38" s="14"/>
      <c r="C38" s="14"/>
      <c r="D38" s="17"/>
      <c r="E38" s="4"/>
      <c r="F38" s="3" t="e">
        <f>LOOKUP($A38,(IF($E38="Jury 1",Passages!$C$3:$C$15,IF($E38="Jury 2",Passages!$D$3:$D$15,IF($E38="Jury 3",Passages!$E$3:$E$15,IF($E38="Jury 4",Passages!$F$3:$F$15,IF($E38="Jury 5",Passages!$G$3:$G$15,IF($E38="Jury 6",Passages!$H$3:$H$15,IF($E38="Jury 7",Passages!$I$3:$I$15,IF($E38="Jury 8",Passages!$J$3:$J$15,IF($E38="Jury 9",Passages!$K$3:$K$15,IF($E38="Jury 10",Passages!$L$3:$L$15,IF($E38="Jury 11",Passages!$M$3:$M$15,IF($E38="Jury 12",Passages!$M$3:$LM$150))))))))))))),Passages!$B$3:$B$15)</f>
        <v>#VALUE!</v>
      </c>
      <c r="G38" s="3">
        <f>IF($E38="Jury 1",Passages!C$2,IF($E38="Jury 2",Passages!E$2,IF($E38="Jury 3",Passages!F$2,IF($E38="Jury 4",Passages!G$2,IF($E38="Jury 5",Passages!H$2,IF($E38="Jury 6",Passages!I$2,IF($E38="Jury 7",Passages!I$2,IF($E38="Jury 8",Passages!K$2,IF($E38="Jury 9",Passages!L$2,IF($E38="Jury 10",Passages!L$2,IF($E38="Jury 11",Passages!M$2,IF($E38="Jury 12",Passages!N$2,0))))))))))))</f>
        <v>0</v>
      </c>
      <c r="H38" s="3" t="s">
        <v>24</v>
      </c>
      <c r="O38" s="1"/>
    </row>
    <row r="39" spans="1:15" x14ac:dyDescent="0.25">
      <c r="A39" s="15"/>
      <c r="B39" s="15"/>
      <c r="C39" s="15"/>
      <c r="D39" s="18"/>
      <c r="E39" s="4"/>
      <c r="F39" s="3" t="e">
        <f>LOOKUP($A39,(IF($E39="Jury 1",Passages!$C$3:$C$15,IF($E39="Jury 2",Passages!$D$3:$D$15,IF($E39="Jury 3",Passages!$E$3:$E$15,IF($E39="Jury 4",Passages!$F$3:$F$15,IF($E39="Jury 5",Passages!$G$3:$G$15,IF($E39="Jury 6",Passages!$H$3:$H$15,IF($E39="Jury 7",Passages!$I$3:$I$15,IF($E39="Jury 8",Passages!$J$3:$J$15,IF($E39="Jury 9",Passages!$K$3:$K$15,IF($E39="Jury 10",Passages!$L$3:$L$15,IF($E39="Jury 11",Passages!$M$3:$M$15,IF($E39="Jury 12",Passages!$M$3:$LM$150))))))))))))),Passages!$B$3:$B$15)</f>
        <v>#VALUE!</v>
      </c>
      <c r="G39" s="3">
        <f>IF($E39="Jury 1",Passages!C$2,IF($E39="Jury 2",Passages!E$2,IF($E39="Jury 3",Passages!F$2,IF($E39="Jury 4",Passages!G$2,IF($E39="Jury 5",Passages!H$2,IF($E39="Jury 6",Passages!I$2,IF($E39="Jury 7",Passages!I$2,IF($E39="Jury 8",Passages!K$2,IF($E39="Jury 9",Passages!L$2,IF($E39="Jury 10",Passages!L$2,IF($E39="Jury 11",Passages!M$2,IF($E39="Jury 12",Passages!N$2,0))))))))))))</f>
        <v>0</v>
      </c>
      <c r="H39" s="3" t="s">
        <v>24</v>
      </c>
      <c r="O39" s="1"/>
    </row>
    <row r="40" spans="1:15" x14ac:dyDescent="0.25">
      <c r="A40" s="14"/>
      <c r="B40" s="14"/>
      <c r="C40" s="14"/>
      <c r="D40" s="17"/>
      <c r="E40" s="4"/>
      <c r="F40" s="3" t="e">
        <f>LOOKUP($A40,(IF($E40="Jury 1",Passages!$C$3:$C$15,IF($E40="Jury 2",Passages!$D$3:$D$15,IF($E40="Jury 3",Passages!$E$3:$E$15,IF($E40="Jury 4",Passages!$F$3:$F$15,IF($E40="Jury 5",Passages!$G$3:$G$15,IF($E40="Jury 6",Passages!$H$3:$H$15,IF($E40="Jury 7",Passages!$I$3:$I$15,IF($E40="Jury 8",Passages!$J$3:$J$15,IF($E40="Jury 9",Passages!$K$3:$K$15,IF($E40="Jury 10",Passages!$L$3:$L$15,IF($E40="Jury 11",Passages!$M$3:$M$15,IF($E40="Jury 12",Passages!$M$3:$LM$150))))))))))))),Passages!$B$3:$B$15)</f>
        <v>#VALUE!</v>
      </c>
      <c r="G40" s="3">
        <f>IF($E40="Jury 1",Passages!C$2,IF($E40="Jury 2",Passages!E$2,IF($E40="Jury 3",Passages!F$2,IF($E40="Jury 4",Passages!G$2,IF($E40="Jury 5",Passages!H$2,IF($E40="Jury 6",Passages!I$2,IF($E40="Jury 7",Passages!I$2,IF($E40="Jury 8",Passages!K$2,IF($E40="Jury 9",Passages!L$2,IF($E40="Jury 10",Passages!L$2,IF($E40="Jury 11",Passages!M$2,IF($E40="Jury 12",Passages!N$2,0))))))))))))</f>
        <v>0</v>
      </c>
      <c r="H40" s="3" t="s">
        <v>24</v>
      </c>
      <c r="O40" s="1"/>
    </row>
    <row r="41" spans="1:15" x14ac:dyDescent="0.25">
      <c r="A41" s="15"/>
      <c r="B41" s="15"/>
      <c r="C41" s="15"/>
      <c r="D41" s="18"/>
      <c r="E41" s="4"/>
      <c r="F41" s="3" t="e">
        <f>LOOKUP($A41,(IF($E41="Jury 1",Passages!$C$3:$C$15,IF($E41="Jury 2",Passages!$D$3:$D$15,IF($E41="Jury 3",Passages!$E$3:$E$15,IF($E41="Jury 4",Passages!$F$3:$F$15,IF($E41="Jury 5",Passages!$G$3:$G$15,IF($E41="Jury 6",Passages!$H$3:$H$15,IF($E41="Jury 7",Passages!$I$3:$I$15,IF($E41="Jury 8",Passages!$J$3:$J$15,IF($E41="Jury 9",Passages!$K$3:$K$15,IF($E41="Jury 10",Passages!$L$3:$L$15,IF($E41="Jury 11",Passages!$M$3:$M$15,IF($E41="Jury 12",Passages!$M$3:$LM$150))))))))))))),Passages!$B$3:$B$15)</f>
        <v>#VALUE!</v>
      </c>
      <c r="G41" s="3">
        <f>IF($E41="Jury 1",Passages!C$2,IF($E41="Jury 2",Passages!E$2,IF($E41="Jury 3",Passages!F$2,IF($E41="Jury 4",Passages!G$2,IF($E41="Jury 5",Passages!H$2,IF($E41="Jury 6",Passages!I$2,IF($E41="Jury 7",Passages!I$2,IF($E41="Jury 8",Passages!K$2,IF($E41="Jury 9",Passages!L$2,IF($E41="Jury 10",Passages!L$2,IF($E41="Jury 11",Passages!M$2,IF($E41="Jury 12",Passages!N$2,0))))))))))))</f>
        <v>0</v>
      </c>
      <c r="H41" s="3" t="s">
        <v>24</v>
      </c>
      <c r="O41" s="1"/>
    </row>
    <row r="42" spans="1:15" x14ac:dyDescent="0.25">
      <c r="A42" s="14"/>
      <c r="B42" s="14"/>
      <c r="C42" s="14"/>
      <c r="D42" s="17"/>
      <c r="E42" s="4"/>
      <c r="F42" s="3" t="e">
        <f>LOOKUP($A42,(IF($E42="Jury 1",Passages!$C$3:$C$15,IF($E42="Jury 2",Passages!$D$3:$D$15,IF($E42="Jury 3",Passages!$E$3:$E$15,IF($E42="Jury 4",Passages!$F$3:$F$15,IF($E42="Jury 5",Passages!$G$3:$G$15,IF($E42="Jury 6",Passages!$H$3:$H$15,IF($E42="Jury 7",Passages!$I$3:$I$15,IF($E42="Jury 8",Passages!$J$3:$J$15,IF($E42="Jury 9",Passages!$K$3:$K$15,IF($E42="Jury 10",Passages!$L$3:$L$15,IF($E42="Jury 11",Passages!$M$3:$M$15,IF($E42="Jury 12",Passages!$M$3:$LM$150))))))))))))),Passages!$B$3:$B$15)</f>
        <v>#VALUE!</v>
      </c>
      <c r="G42" s="3">
        <f>IF($E42="Jury 1",Passages!C$2,IF($E42="Jury 2",Passages!E$2,IF($E42="Jury 3",Passages!F$2,IF($E42="Jury 4",Passages!G$2,IF($E42="Jury 5",Passages!H$2,IF($E42="Jury 6",Passages!I$2,IF($E42="Jury 7",Passages!I$2,IF($E42="Jury 8",Passages!K$2,IF($E42="Jury 9",Passages!L$2,IF($E42="Jury 10",Passages!L$2,IF($E42="Jury 11",Passages!M$2,IF($E42="Jury 12",Passages!N$2,0))))))))))))</f>
        <v>0</v>
      </c>
      <c r="H42" s="3" t="s">
        <v>24</v>
      </c>
      <c r="O42" s="1"/>
    </row>
    <row r="43" spans="1:15" x14ac:dyDescent="0.25">
      <c r="A43" s="15"/>
      <c r="B43" s="15"/>
      <c r="C43" s="15"/>
      <c r="D43" s="18"/>
      <c r="E43" s="4"/>
      <c r="F43" s="3" t="e">
        <f>LOOKUP($A43,(IF($E43="Jury 1",Passages!$C$3:$C$15,IF($E43="Jury 2",Passages!$D$3:$D$15,IF($E43="Jury 3",Passages!$E$3:$E$15,IF($E43="Jury 4",Passages!$F$3:$F$15,IF($E43="Jury 5",Passages!$G$3:$G$15,IF($E43="Jury 6",Passages!$H$3:$H$15,IF($E43="Jury 7",Passages!$I$3:$I$15,IF($E43="Jury 8",Passages!$J$3:$J$15,IF($E43="Jury 9",Passages!$K$3:$K$15,IF($E43="Jury 10",Passages!$L$3:$L$15,IF($E43="Jury 11",Passages!$M$3:$M$15,IF($E43="Jury 12",Passages!$M$3:$LM$150))))))))))))),Passages!$B$3:$B$15)</f>
        <v>#VALUE!</v>
      </c>
      <c r="G43" s="3">
        <f>IF($E43="Jury 1",Passages!C$2,IF($E43="Jury 2",Passages!E$2,IF($E43="Jury 3",Passages!F$2,IF($E43="Jury 4",Passages!G$2,IF($E43="Jury 5",Passages!H$2,IF($E43="Jury 6",Passages!I$2,IF($E43="Jury 7",Passages!I$2,IF($E43="Jury 8",Passages!K$2,IF($E43="Jury 9",Passages!L$2,IF($E43="Jury 10",Passages!L$2,IF($E43="Jury 11",Passages!M$2,IF($E43="Jury 12",Passages!N$2,0))))))))))))</f>
        <v>0</v>
      </c>
      <c r="H43" s="3" t="s">
        <v>24</v>
      </c>
      <c r="O43" s="1"/>
    </row>
    <row r="44" spans="1:15" x14ac:dyDescent="0.25">
      <c r="A44" s="14"/>
      <c r="B44" s="14"/>
      <c r="C44" s="14"/>
      <c r="D44" s="17"/>
      <c r="E44" s="4"/>
      <c r="F44" s="3" t="e">
        <f>LOOKUP($A44,(IF($E44="Jury 1",Passages!$C$3:$C$15,IF($E44="Jury 2",Passages!$D$3:$D$15,IF($E44="Jury 3",Passages!$E$3:$E$15,IF($E44="Jury 4",Passages!$F$3:$F$15,IF($E44="Jury 5",Passages!$G$3:$G$15,IF($E44="Jury 6",Passages!$H$3:$H$15,IF($E44="Jury 7",Passages!$I$3:$I$15,IF($E44="Jury 8",Passages!$J$3:$J$15,IF($E44="Jury 9",Passages!$K$3:$K$15,IF($E44="Jury 10",Passages!$L$3:$L$15,IF($E44="Jury 11",Passages!$M$3:$M$15,IF($E44="Jury 12",Passages!$M$3:$LM$150))))))))))))),Passages!$B$3:$B$15)</f>
        <v>#VALUE!</v>
      </c>
      <c r="G44" s="3">
        <f>IF($E44="Jury 1",Passages!C$2,IF($E44="Jury 2",Passages!E$2,IF($E44="Jury 3",Passages!F$2,IF($E44="Jury 4",Passages!G$2,IF($E44="Jury 5",Passages!H$2,IF($E44="Jury 6",Passages!I$2,IF($E44="Jury 7",Passages!I$2,IF($E44="Jury 8",Passages!K$2,IF($E44="Jury 9",Passages!L$2,IF($E44="Jury 10",Passages!L$2,IF($E44="Jury 11",Passages!M$2,IF($E44="Jury 12",Passages!N$2,0))))))))))))</f>
        <v>0</v>
      </c>
      <c r="H44" s="3" t="s">
        <v>24</v>
      </c>
    </row>
    <row r="45" spans="1:15" x14ac:dyDescent="0.25">
      <c r="A45" s="15"/>
      <c r="B45" s="15"/>
      <c r="C45" s="15"/>
      <c r="D45" s="18"/>
      <c r="E45" s="4"/>
      <c r="F45" s="3" t="e">
        <f>LOOKUP($A45,(IF($E45="Jury 1",Passages!$C$3:$C$15,IF($E45="Jury 2",Passages!$D$3:$D$15,IF($E45="Jury 3",Passages!$E$3:$E$15,IF($E45="Jury 4",Passages!$F$3:$F$15,IF($E45="Jury 5",Passages!$G$3:$G$15,IF($E45="Jury 6",Passages!$H$3:$H$15,IF($E45="Jury 7",Passages!$I$3:$I$15,IF($E45="Jury 8",Passages!$J$3:$J$15,IF($E45="Jury 9",Passages!$K$3:$K$15,IF($E45="Jury 10",Passages!$L$3:$L$15,IF($E45="Jury 11",Passages!$M$3:$M$15,IF($E45="Jury 12",Passages!$M$3:$LM$150))))))))))))),Passages!$B$3:$B$15)</f>
        <v>#VALUE!</v>
      </c>
      <c r="G45" s="3">
        <f>IF($E45="Jury 1",Passages!C$2,IF($E45="Jury 2",Passages!E$2,IF($E45="Jury 3",Passages!F$2,IF($E45="Jury 4",Passages!G$2,IF($E45="Jury 5",Passages!H$2,IF($E45="Jury 6",Passages!I$2,IF($E45="Jury 7",Passages!I$2,IF($E45="Jury 8",Passages!K$2,IF($E45="Jury 9",Passages!L$2,IF($E45="Jury 10",Passages!L$2,IF($E45="Jury 11",Passages!M$2,IF($E45="Jury 12",Passages!N$2,0))))))))))))</f>
        <v>0</v>
      </c>
      <c r="H45" s="3" t="s">
        <v>24</v>
      </c>
      <c r="O45" s="1"/>
    </row>
    <row r="46" spans="1:15" x14ac:dyDescent="0.25">
      <c r="A46" s="14"/>
      <c r="B46" s="14"/>
      <c r="C46" s="14"/>
      <c r="D46" s="17"/>
      <c r="E46" s="4"/>
      <c r="F46" s="3" t="e">
        <f>LOOKUP($A46,(IF($E46="Jury 1",Passages!$C$3:$C$15,IF($E46="Jury 2",Passages!$D$3:$D$15,IF($E46="Jury 3",Passages!$E$3:$E$15,IF($E46="Jury 4",Passages!$F$3:$F$15,IF($E46="Jury 5",Passages!$G$3:$G$15,IF($E46="Jury 6",Passages!$H$3:$H$15,IF($E46="Jury 7",Passages!$I$3:$I$15,IF($E46="Jury 8",Passages!$J$3:$J$15,IF($E46="Jury 9",Passages!$K$3:$K$15,IF($E46="Jury 10",Passages!$L$3:$L$15,IF($E46="Jury 11",Passages!$M$3:$M$15,IF($E46="Jury 12",Passages!$M$3:$LM$150))))))))))))),Passages!$B$3:$B$15)</f>
        <v>#VALUE!</v>
      </c>
      <c r="G46" s="3">
        <f>IF($E46="Jury 1",Passages!C$2,IF($E46="Jury 2",Passages!E$2,IF($E46="Jury 3",Passages!F$2,IF($E46="Jury 4",Passages!G$2,IF($E46="Jury 5",Passages!H$2,IF($E46="Jury 6",Passages!I$2,IF($E46="Jury 7",Passages!I$2,IF($E46="Jury 8",Passages!K$2,IF($E46="Jury 9",Passages!L$2,IF($E46="Jury 10",Passages!L$2,IF($E46="Jury 11",Passages!M$2,IF($E46="Jury 12",Passages!N$2,0))))))))))))</f>
        <v>0</v>
      </c>
      <c r="H46" s="3" t="s">
        <v>24</v>
      </c>
      <c r="O46" s="1"/>
    </row>
    <row r="47" spans="1:15" x14ac:dyDescent="0.25">
      <c r="A47" s="15"/>
      <c r="B47" s="15"/>
      <c r="C47" s="15"/>
      <c r="D47" s="18"/>
      <c r="E47" s="4"/>
      <c r="F47" s="3" t="e">
        <f>LOOKUP($A47,(IF($E47="Jury 1",Passages!$C$3:$C$15,IF($E47="Jury 2",Passages!$D$3:$D$15,IF($E47="Jury 3",Passages!$E$3:$E$15,IF($E47="Jury 4",Passages!$F$3:$F$15,IF($E47="Jury 5",Passages!$G$3:$G$15,IF($E47="Jury 6",Passages!$H$3:$H$15,IF($E47="Jury 7",Passages!$I$3:$I$15,IF($E47="Jury 8",Passages!$J$3:$J$15,IF($E47="Jury 9",Passages!$K$3:$K$15,IF($E47="Jury 10",Passages!$L$3:$L$15,IF($E47="Jury 11",Passages!$M$3:$M$15,IF($E47="Jury 12",Passages!$M$3:$LM$150))))))))))))),Passages!$B$3:$B$15)</f>
        <v>#VALUE!</v>
      </c>
      <c r="G47" s="3">
        <f>IF($E47="Jury 1",Passages!C$2,IF($E47="Jury 2",Passages!E$2,IF($E47="Jury 3",Passages!F$2,IF($E47="Jury 4",Passages!G$2,IF($E47="Jury 5",Passages!H$2,IF($E47="Jury 6",Passages!I$2,IF($E47="Jury 7",Passages!I$2,IF($E47="Jury 8",Passages!K$2,IF($E47="Jury 9",Passages!L$2,IF($E47="Jury 10",Passages!L$2,IF($E47="Jury 11",Passages!M$2,IF($E47="Jury 12",Passages!N$2,0))))))))))))</f>
        <v>0</v>
      </c>
      <c r="H47" s="3" t="s">
        <v>24</v>
      </c>
      <c r="O47" s="1"/>
    </row>
    <row r="48" spans="1:15" x14ac:dyDescent="0.25">
      <c r="A48" s="14"/>
      <c r="B48" s="14"/>
      <c r="C48" s="14"/>
      <c r="D48" s="17"/>
      <c r="E48" s="4"/>
      <c r="F48" s="3" t="e">
        <f>LOOKUP($A48,(IF($E48="Jury 1",Passages!$C$3:$C$15,IF($E48="Jury 2",Passages!$D$3:$D$15,IF($E48="Jury 3",Passages!$E$3:$E$15,IF($E48="Jury 4",Passages!$F$3:$F$15,IF($E48="Jury 5",Passages!$G$3:$G$15,IF($E48="Jury 6",Passages!$H$3:$H$15,IF($E48="Jury 7",Passages!$I$3:$I$15,IF($E48="Jury 8",Passages!$J$3:$J$15,IF($E48="Jury 9",Passages!$K$3:$K$15,IF($E48="Jury 10",Passages!$L$3:$L$15,IF($E48="Jury 11",Passages!$M$3:$M$15,IF($E48="Jury 12",Passages!$M$3:$LM$150))))))))))))),Passages!$B$3:$B$15)</f>
        <v>#VALUE!</v>
      </c>
      <c r="G48" s="3">
        <f>IF($E48="Jury 1",Passages!C$2,IF($E48="Jury 2",Passages!E$2,IF($E48="Jury 3",Passages!F$2,IF($E48="Jury 4",Passages!G$2,IF($E48="Jury 5",Passages!H$2,IF($E48="Jury 6",Passages!I$2,IF($E48="Jury 7",Passages!I$2,IF($E48="Jury 8",Passages!K$2,IF($E48="Jury 9",Passages!L$2,IF($E48="Jury 10",Passages!L$2,IF($E48="Jury 11",Passages!M$2,IF($E48="Jury 12",Passages!N$2,0))))))))))))</f>
        <v>0</v>
      </c>
      <c r="H48" s="3" t="s">
        <v>24</v>
      </c>
      <c r="O48" s="1"/>
    </row>
    <row r="49" spans="1:15" x14ac:dyDescent="0.25">
      <c r="A49" s="15"/>
      <c r="B49" s="15"/>
      <c r="C49" s="15"/>
      <c r="D49" s="18"/>
      <c r="E49" s="4"/>
      <c r="F49" s="3" t="e">
        <f>LOOKUP($A49,(IF($E49="Jury 1",Passages!$C$3:$C$15,IF($E49="Jury 2",Passages!$D$3:$D$15,IF($E49="Jury 3",Passages!$E$3:$E$15,IF($E49="Jury 4",Passages!$F$3:$F$15,IF($E49="Jury 5",Passages!$G$3:$G$15,IF($E49="Jury 6",Passages!$H$3:$H$15,IF($E49="Jury 7",Passages!$I$3:$I$15,IF($E49="Jury 8",Passages!$J$3:$J$15,IF($E49="Jury 9",Passages!$K$3:$K$15,IF($E49="Jury 10",Passages!$L$3:$L$15,IF($E49="Jury 11",Passages!$M$3:$M$15,IF($E49="Jury 12",Passages!$M$3:$LM$150))))))))))))),Passages!$B$3:$B$15)</f>
        <v>#VALUE!</v>
      </c>
      <c r="G49" s="3">
        <f>IF($E49="Jury 1",Passages!C$2,IF($E49="Jury 2",Passages!E$2,IF($E49="Jury 3",Passages!F$2,IF($E49="Jury 4",Passages!G$2,IF($E49="Jury 5",Passages!H$2,IF($E49="Jury 6",Passages!I$2,IF($E49="Jury 7",Passages!I$2,IF($E49="Jury 8",Passages!K$2,IF($E49="Jury 9",Passages!L$2,IF($E49="Jury 10",Passages!L$2,IF($E49="Jury 11",Passages!M$2,IF($E49="Jury 12",Passages!N$2,0))))))))))))</f>
        <v>0</v>
      </c>
      <c r="H49" s="3" t="s">
        <v>24</v>
      </c>
      <c r="O49" s="1"/>
    </row>
    <row r="50" spans="1:15" x14ac:dyDescent="0.25">
      <c r="A50" s="14"/>
      <c r="B50" s="14"/>
      <c r="C50" s="14"/>
      <c r="D50" s="17"/>
      <c r="E50" s="4"/>
      <c r="F50" s="3" t="e">
        <f>LOOKUP($A50,(IF($E50="Jury 1",Passages!$C$3:$C$15,IF($E50="Jury 2",Passages!$D$3:$D$15,IF($E50="Jury 3",Passages!$E$3:$E$15,IF($E50="Jury 4",Passages!$F$3:$F$15,IF($E50="Jury 5",Passages!$G$3:$G$15,IF($E50="Jury 6",Passages!$H$3:$H$15,IF($E50="Jury 7",Passages!$I$3:$I$15,IF($E50="Jury 8",Passages!$J$3:$J$15,IF($E50="Jury 9",Passages!$K$3:$K$15,IF($E50="Jury 10",Passages!$L$3:$L$15,IF($E50="Jury 11",Passages!$M$3:$M$15,IF($E50="Jury 12",Passages!$M$3:$LM$150))))))))))))),Passages!$B$3:$B$15)</f>
        <v>#VALUE!</v>
      </c>
      <c r="G50" s="3">
        <f>IF($E50="Jury 1",Passages!C$2,IF($E50="Jury 2",Passages!E$2,IF($E50="Jury 3",Passages!F$2,IF($E50="Jury 4",Passages!G$2,IF($E50="Jury 5",Passages!H$2,IF($E50="Jury 6",Passages!I$2,IF($E50="Jury 7",Passages!I$2,IF($E50="Jury 8",Passages!K$2,IF($E50="Jury 9",Passages!L$2,IF($E50="Jury 10",Passages!L$2,IF($E50="Jury 11",Passages!M$2,IF($E50="Jury 12",Passages!N$2,0))))))))))))</f>
        <v>0</v>
      </c>
      <c r="H50" s="3" t="s">
        <v>24</v>
      </c>
      <c r="O50" s="1"/>
    </row>
    <row r="51" spans="1:15" x14ac:dyDescent="0.25">
      <c r="A51" s="15"/>
      <c r="B51" s="15"/>
      <c r="C51" s="15"/>
      <c r="D51" s="18"/>
      <c r="E51" s="4"/>
      <c r="F51" s="3" t="e">
        <f>LOOKUP($A51,(IF($E51="Jury 1",Passages!$C$3:$C$15,IF($E51="Jury 2",Passages!$D$3:$D$15,IF($E51="Jury 3",Passages!$E$3:$E$15,IF($E51="Jury 4",Passages!$F$3:$F$15,IF($E51="Jury 5",Passages!$G$3:$G$15,IF($E51="Jury 6",Passages!$H$3:$H$15,IF($E51="Jury 7",Passages!$I$3:$I$15,IF($E51="Jury 8",Passages!$J$3:$J$15,IF($E51="Jury 9",Passages!$K$3:$K$15,IF($E51="Jury 10",Passages!$L$3:$L$15,IF($E51="Jury 11",Passages!$M$3:$M$15,IF($E51="Jury 12",Passages!$M$3:$LM$150))))))))))))),Passages!$B$3:$B$15)</f>
        <v>#VALUE!</v>
      </c>
      <c r="G51" s="3">
        <f>IF($E51="Jury 1",Passages!C$2,IF($E51="Jury 2",Passages!E$2,IF($E51="Jury 3",Passages!F$2,IF($E51="Jury 4",Passages!G$2,IF($E51="Jury 5",Passages!H$2,IF($E51="Jury 6",Passages!I$2,IF($E51="Jury 7",Passages!I$2,IF($E51="Jury 8",Passages!K$2,IF($E51="Jury 9",Passages!L$2,IF($E51="Jury 10",Passages!L$2,IF($E51="Jury 11",Passages!M$2,IF($E51="Jury 12",Passages!N$2,0))))))))))))</f>
        <v>0</v>
      </c>
      <c r="H51" s="3" t="s">
        <v>24</v>
      </c>
      <c r="O51" s="1"/>
    </row>
    <row r="52" spans="1:15" x14ac:dyDescent="0.25">
      <c r="A52" s="14"/>
      <c r="B52" s="14"/>
      <c r="C52" s="14"/>
      <c r="D52" s="17"/>
      <c r="E52" s="4"/>
      <c r="F52" s="3" t="e">
        <f>LOOKUP($A52,(IF($E52="Jury 1",Passages!$C$3:$C$15,IF($E52="Jury 2",Passages!$D$3:$D$15,IF($E52="Jury 3",Passages!$E$3:$E$15,IF($E52="Jury 4",Passages!$F$3:$F$15,IF($E52="Jury 5",Passages!$G$3:$G$15,IF($E52="Jury 6",Passages!$H$3:$H$15,IF($E52="Jury 7",Passages!$I$3:$I$15,IF($E52="Jury 8",Passages!$J$3:$J$15,IF($E52="Jury 9",Passages!$K$3:$K$15,IF($E52="Jury 10",Passages!$L$3:$L$15,IF($E52="Jury 11",Passages!$M$3:$M$15,IF($E52="Jury 12",Passages!$M$3:$LM$150))))))))))))),Passages!$B$3:$B$15)</f>
        <v>#VALUE!</v>
      </c>
      <c r="G52" s="3">
        <f>IF($E52="Jury 1",Passages!C$2,IF($E52="Jury 2",Passages!E$2,IF($E52="Jury 3",Passages!F$2,IF($E52="Jury 4",Passages!G$2,IF($E52="Jury 5",Passages!H$2,IF($E52="Jury 6",Passages!I$2,IF($E52="Jury 7",Passages!I$2,IF($E52="Jury 8",Passages!K$2,IF($E52="Jury 9",Passages!L$2,IF($E52="Jury 10",Passages!L$2,IF($E52="Jury 11",Passages!M$2,IF($E52="Jury 12",Passages!N$2,0))))))))))))</f>
        <v>0</v>
      </c>
      <c r="H52" s="3" t="s">
        <v>24</v>
      </c>
      <c r="O52" s="1"/>
    </row>
    <row r="53" spans="1:15" x14ac:dyDescent="0.25">
      <c r="A53" s="15"/>
      <c r="B53" s="15"/>
      <c r="C53" s="15"/>
      <c r="D53" s="18"/>
      <c r="E53" s="4"/>
      <c r="F53" s="3" t="e">
        <f>LOOKUP($A53,(IF($E53="Jury 1",Passages!$C$3:$C$15,IF($E53="Jury 2",Passages!$D$3:$D$15,IF($E53="Jury 3",Passages!$E$3:$E$15,IF($E53="Jury 4",Passages!$F$3:$F$15,IF($E53="Jury 5",Passages!$G$3:$G$15,IF($E53="Jury 6",Passages!$H$3:$H$15,IF($E53="Jury 7",Passages!$I$3:$I$15,IF($E53="Jury 8",Passages!$J$3:$J$15,IF($E53="Jury 9",Passages!$K$3:$K$15,IF($E53="Jury 10",Passages!$L$3:$L$15,IF($E53="Jury 11",Passages!$M$3:$M$15,IF($E53="Jury 12",Passages!$M$3:$LM$150))))))))))))),Passages!$B$3:$B$15)</f>
        <v>#VALUE!</v>
      </c>
      <c r="G53" s="3">
        <f>IF($E53="Jury 1",Passages!C$2,IF($E53="Jury 2",Passages!E$2,IF($E53="Jury 3",Passages!F$2,IF($E53="Jury 4",Passages!G$2,IF($E53="Jury 5",Passages!H$2,IF($E53="Jury 6",Passages!I$2,IF($E53="Jury 7",Passages!I$2,IF($E53="Jury 8",Passages!K$2,IF($E53="Jury 9",Passages!L$2,IF($E53="Jury 10",Passages!L$2,IF($E53="Jury 11",Passages!M$2,IF($E53="Jury 12",Passages!N$2,0))))))))))))</f>
        <v>0</v>
      </c>
      <c r="H53" s="3" t="s">
        <v>24</v>
      </c>
      <c r="O53" s="1"/>
    </row>
    <row r="54" spans="1:15" x14ac:dyDescent="0.25">
      <c r="A54" s="14"/>
      <c r="B54" s="14"/>
      <c r="C54" s="14"/>
      <c r="D54" s="17"/>
      <c r="E54" s="4"/>
      <c r="F54" s="3" t="e">
        <f>LOOKUP($A54,(IF($E54="Jury 1",Passages!$C$3:$C$15,IF($E54="Jury 2",Passages!$D$3:$D$15,IF($E54="Jury 3",Passages!$E$3:$E$15,IF($E54="Jury 4",Passages!$F$3:$F$15,IF($E54="Jury 5",Passages!$G$3:$G$15,IF($E54="Jury 6",Passages!$H$3:$H$15,IF($E54="Jury 7",Passages!$I$3:$I$15,IF($E54="Jury 8",Passages!$J$3:$J$15,IF($E54="Jury 9",Passages!$K$3:$K$15,IF($E54="Jury 10",Passages!$L$3:$L$15,IF($E54="Jury 11",Passages!$M$3:$M$15,IF($E54="Jury 12",Passages!$M$3:$LM$150))))))))))))),Passages!$B$3:$B$15)</f>
        <v>#VALUE!</v>
      </c>
      <c r="G54" s="3">
        <f>IF($E54="Jury 1",Passages!C$2,IF($E54="Jury 2",Passages!E$2,IF($E54="Jury 3",Passages!F$2,IF($E54="Jury 4",Passages!G$2,IF($E54="Jury 5",Passages!H$2,IF($E54="Jury 6",Passages!I$2,IF($E54="Jury 7",Passages!I$2,IF($E54="Jury 8",Passages!K$2,IF($E54="Jury 9",Passages!L$2,IF($E54="Jury 10",Passages!L$2,IF($E54="Jury 11",Passages!M$2,IF($E54="Jury 12",Passages!N$2,0))))))))))))</f>
        <v>0</v>
      </c>
      <c r="H54" s="3" t="s">
        <v>24</v>
      </c>
      <c r="O54" s="1"/>
    </row>
    <row r="55" spans="1:15" x14ac:dyDescent="0.25">
      <c r="A55" s="15"/>
      <c r="B55" s="15"/>
      <c r="C55" s="15"/>
      <c r="D55" s="18"/>
      <c r="E55" s="4"/>
      <c r="F55" s="3" t="e">
        <f>LOOKUP($A55,(IF($E55="Jury 1",Passages!$C$3:$C$15,IF($E55="Jury 2",Passages!$D$3:$D$15,IF($E55="Jury 3",Passages!$E$3:$E$15,IF($E55="Jury 4",Passages!$F$3:$F$15,IF($E55="Jury 5",Passages!$G$3:$G$15,IF($E55="Jury 6",Passages!$H$3:$H$15,IF($E55="Jury 7",Passages!$I$3:$I$15,IF($E55="Jury 8",Passages!$J$3:$J$15,IF($E55="Jury 9",Passages!$K$3:$K$15,IF($E55="Jury 10",Passages!$L$3:$L$15,IF($E55="Jury 11",Passages!$M$3:$M$15,IF($E55="Jury 12",Passages!$M$3:$LM$150))))))))))))),Passages!$B$3:$B$15)</f>
        <v>#VALUE!</v>
      </c>
      <c r="G55" s="3">
        <f>IF($E55="Jury 1",Passages!C$2,IF($E55="Jury 2",Passages!E$2,IF($E55="Jury 3",Passages!F$2,IF($E55="Jury 4",Passages!G$2,IF($E55="Jury 5",Passages!H$2,IF($E55="Jury 6",Passages!I$2,IF($E55="Jury 7",Passages!I$2,IF($E55="Jury 8",Passages!K$2,IF($E55="Jury 9",Passages!L$2,IF($E55="Jury 10",Passages!L$2,IF($E55="Jury 11",Passages!M$2,IF($E55="Jury 12",Passages!N$2,0))))))))))))</f>
        <v>0</v>
      </c>
      <c r="H55" s="3" t="s">
        <v>24</v>
      </c>
      <c r="O55" s="1"/>
    </row>
    <row r="56" spans="1:15" x14ac:dyDescent="0.25">
      <c r="A56" s="14"/>
      <c r="B56" s="14"/>
      <c r="C56" s="14"/>
      <c r="D56" s="17"/>
      <c r="E56" s="4"/>
      <c r="F56" s="3" t="e">
        <f>LOOKUP($A56,(IF($E56="Jury 1",Passages!$C$3:$C$15,IF($E56="Jury 2",Passages!$D$3:$D$15,IF($E56="Jury 3",Passages!$E$3:$E$15,IF($E56="Jury 4",Passages!$F$3:$F$15,IF($E56="Jury 5",Passages!$G$3:$G$15,IF($E56="Jury 6",Passages!$H$3:$H$15,IF($E56="Jury 7",Passages!$I$3:$I$15,IF($E56="Jury 8",Passages!$J$3:$J$15,IF($E56="Jury 9",Passages!$K$3:$K$15,IF($E56="Jury 10",Passages!$L$3:$L$15,IF($E56="Jury 11",Passages!$M$3:$M$15,IF($E56="Jury 12",Passages!$M$3:$LM$150))))))))))))),Passages!$B$3:$B$15)</f>
        <v>#VALUE!</v>
      </c>
      <c r="G56" s="3">
        <f>IF($E56="Jury 1",Passages!C$2,IF($E56="Jury 2",Passages!E$2,IF($E56="Jury 3",Passages!F$2,IF($E56="Jury 4",Passages!G$2,IF($E56="Jury 5",Passages!H$2,IF($E56="Jury 6",Passages!I$2,IF($E56="Jury 7",Passages!I$2,IF($E56="Jury 8",Passages!K$2,IF($E56="Jury 9",Passages!L$2,IF($E56="Jury 10",Passages!L$2,IF($E56="Jury 11",Passages!M$2,IF($E56="Jury 12",Passages!N$2,0))))))))))))</f>
        <v>0</v>
      </c>
      <c r="H56" s="3" t="s">
        <v>24</v>
      </c>
      <c r="O56" s="1"/>
    </row>
    <row r="57" spans="1:15" x14ac:dyDescent="0.25">
      <c r="A57" s="15"/>
      <c r="B57" s="15"/>
      <c r="C57" s="15"/>
      <c r="D57" s="18"/>
      <c r="E57" s="4"/>
      <c r="F57" s="3" t="e">
        <f>LOOKUP($A57,(IF($E57="Jury 1",Passages!$C$3:$C$15,IF($E57="Jury 2",Passages!$D$3:$D$15,IF($E57="Jury 3",Passages!$E$3:$E$15,IF($E57="Jury 4",Passages!$F$3:$F$15,IF($E57="Jury 5",Passages!$G$3:$G$15,IF($E57="Jury 6",Passages!$H$3:$H$15,IF($E57="Jury 7",Passages!$I$3:$I$15,IF($E57="Jury 8",Passages!$J$3:$J$15,IF($E57="Jury 9",Passages!$K$3:$K$15,IF($E57="Jury 10",Passages!$L$3:$L$15,IF($E57="Jury 11",Passages!$M$3:$M$15,IF($E57="Jury 12",Passages!$M$3:$LM$150))))))))))))),Passages!$B$3:$B$15)</f>
        <v>#VALUE!</v>
      </c>
      <c r="G57" s="3">
        <f>IF($E57="Jury 1",Passages!C$2,IF($E57="Jury 2",Passages!E$2,IF($E57="Jury 3",Passages!F$2,IF($E57="Jury 4",Passages!G$2,IF($E57="Jury 5",Passages!H$2,IF($E57="Jury 6",Passages!I$2,IF($E57="Jury 7",Passages!I$2,IF($E57="Jury 8",Passages!K$2,IF($E57="Jury 9",Passages!L$2,IF($E57="Jury 10",Passages!L$2,IF($E57="Jury 11",Passages!M$2,IF($E57="Jury 12",Passages!N$2,0))))))))))))</f>
        <v>0</v>
      </c>
      <c r="H57" s="3" t="s">
        <v>24</v>
      </c>
      <c r="O57" s="1"/>
    </row>
    <row r="58" spans="1:15" x14ac:dyDescent="0.25">
      <c r="A58" s="15"/>
      <c r="B58" s="15"/>
      <c r="C58" s="15"/>
      <c r="D58" s="18"/>
      <c r="E58" s="4"/>
      <c r="F58" s="3" t="e">
        <f>LOOKUP($A58,(IF($E58="Jury 1",Passages!$C$3:$C$15,IF($E58="Jury 2",Passages!$D$3:$D$15,IF($E58="Jury 3",Passages!$E$3:$E$15,IF($E58="Jury 4",Passages!$F$3:$F$15,IF($E58="Jury 5",Passages!$G$3:$G$15,IF($E58="Jury 6",Passages!$H$3:$H$15,IF($E58="Jury 7",Passages!$I$3:$I$15,IF($E58="Jury 8",Passages!$J$3:$J$15,IF($E58="Jury 9",Passages!$K$3:$K$15,IF($E58="Jury 10",Passages!$L$3:$L$15,IF($E58="Jury 11",Passages!$M$3:$M$15,IF($E58="Jury 12",Passages!$M$3:$LM$150))))))))))))),Passages!$B$3:$B$15)</f>
        <v>#VALUE!</v>
      </c>
      <c r="G58" s="3">
        <f>IF($E58="Jury 1",Passages!C$2,IF($E58="Jury 2",Passages!E$2,IF($E58="Jury 3",Passages!F$2,IF($E58="Jury 4",Passages!G$2,IF($E58="Jury 5",Passages!H$2,IF($E58="Jury 6",Passages!I$2,IF($E58="Jury 7",Passages!I$2,IF($E58="Jury 8",Passages!K$2,IF($E58="Jury 9",Passages!L$2,IF($E58="Jury 10",Passages!L$2,IF($E58="Jury 11",Passages!M$2,IF($E58="Jury 12",Passages!N$2,0))))))))))))</f>
        <v>0</v>
      </c>
      <c r="H58" s="3" t="s">
        <v>24</v>
      </c>
      <c r="O58" s="1"/>
    </row>
    <row r="59" spans="1:15" x14ac:dyDescent="0.25">
      <c r="A59" s="14"/>
      <c r="B59" s="14"/>
      <c r="C59" s="14"/>
      <c r="D59" s="17"/>
      <c r="E59" s="4"/>
      <c r="F59" s="3" t="e">
        <f>LOOKUP($A59,(IF($E59="Jury 1",Passages!$C$3:$C$15,IF($E59="Jury 2",Passages!$D$3:$D$15,IF($E59="Jury 3",Passages!$E$3:$E$15,IF($E59="Jury 4",Passages!$F$3:$F$15,IF($E59="Jury 5",Passages!$G$3:$G$15,IF($E59="Jury 6",Passages!$H$3:$H$15,IF($E59="Jury 7",Passages!$I$3:$I$15,IF($E59="Jury 8",Passages!$J$3:$J$15,IF($E59="Jury 9",Passages!$K$3:$K$15,IF($E59="Jury 10",Passages!$L$3:$L$15,IF($E59="Jury 11",Passages!$M$3:$M$15,IF($E59="Jury 12",Passages!$M$3:$LM$150))))))))))))),Passages!$B$3:$B$15)</f>
        <v>#VALUE!</v>
      </c>
      <c r="G59" s="3">
        <f>IF($E59="Jury 1",Passages!C$2,IF($E59="Jury 2",Passages!E$2,IF($E59="Jury 3",Passages!F$2,IF($E59="Jury 4",Passages!G$2,IF($E59="Jury 5",Passages!H$2,IF($E59="Jury 6",Passages!I$2,IF($E59="Jury 7",Passages!I$2,IF($E59="Jury 8",Passages!K$2,IF($E59="Jury 9",Passages!L$2,IF($E59="Jury 10",Passages!L$2,IF($E59="Jury 11",Passages!M$2,IF($E59="Jury 12",Passages!N$2,0))))))))))))</f>
        <v>0</v>
      </c>
      <c r="H59" s="3" t="s">
        <v>24</v>
      </c>
      <c r="O59" s="1"/>
    </row>
    <row r="60" spans="1:15" x14ac:dyDescent="0.25">
      <c r="A60" s="15"/>
      <c r="B60" s="15"/>
      <c r="C60" s="15"/>
      <c r="D60" s="18"/>
      <c r="E60" s="4"/>
      <c r="F60" s="3" t="e">
        <f>LOOKUP($A60,(IF($E60="Jury 1",Passages!$C$3:$C$15,IF($E60="Jury 2",Passages!$D$3:$D$15,IF($E60="Jury 3",Passages!$E$3:$E$15,IF($E60="Jury 4",Passages!$F$3:$F$15,IF($E60="Jury 5",Passages!$G$3:$G$15,IF($E60="Jury 6",Passages!$H$3:$H$15,IF($E60="Jury 7",Passages!$I$3:$I$15,IF($E60="Jury 8",Passages!$J$3:$J$15,IF($E60="Jury 9",Passages!$K$3:$K$15,IF($E60="Jury 10",Passages!$L$3:$L$15,IF($E60="Jury 11",Passages!$M$3:$M$15,IF($E60="Jury 12",Passages!$M$3:$LM$150))))))))))))),Passages!$B$3:$B$15)</f>
        <v>#VALUE!</v>
      </c>
      <c r="G60" s="3">
        <f>IF($E60="Jury 1",Passages!C$2,IF($E60="Jury 2",Passages!E$2,IF($E60="Jury 3",Passages!F$2,IF($E60="Jury 4",Passages!G$2,IF($E60="Jury 5",Passages!H$2,IF($E60="Jury 6",Passages!I$2,IF($E60="Jury 7",Passages!I$2,IF($E60="Jury 8",Passages!K$2,IF($E60="Jury 9",Passages!L$2,IF($E60="Jury 10",Passages!L$2,IF($E60="Jury 11",Passages!M$2,IF($E60="Jury 12",Passages!N$2,0))))))))))))</f>
        <v>0</v>
      </c>
      <c r="H60" s="3" t="s">
        <v>24</v>
      </c>
      <c r="O60" s="1"/>
    </row>
    <row r="61" spans="1:15" x14ac:dyDescent="0.25">
      <c r="A61" s="14"/>
      <c r="B61" s="14"/>
      <c r="C61" s="14"/>
      <c r="D61" s="17"/>
      <c r="E61" s="4"/>
      <c r="F61" s="3" t="e">
        <f>LOOKUP($A61,(IF($E61="Jury 1",Passages!$C$3:$C$15,IF($E61="Jury 2",Passages!$D$3:$D$15,IF($E61="Jury 3",Passages!$E$3:$E$15,IF($E61="Jury 4",Passages!$F$3:$F$15,IF($E61="Jury 5",Passages!$G$3:$G$15,IF($E61="Jury 6",Passages!$H$3:$H$15,IF($E61="Jury 7",Passages!$I$3:$I$15,IF($E61="Jury 8",Passages!$J$3:$J$15,IF($E61="Jury 9",Passages!$K$3:$K$15,IF($E61="Jury 10",Passages!$L$3:$L$15,IF($E61="Jury 11",Passages!$M$3:$M$15,IF($E61="Jury 12",Passages!$M$3:$LM$150))))))))))))),Passages!$B$3:$B$15)</f>
        <v>#VALUE!</v>
      </c>
      <c r="G61" s="3">
        <f>IF($E61="Jury 1",Passages!C$2,IF($E61="Jury 2",Passages!E$2,IF($E61="Jury 3",Passages!F$2,IF($E61="Jury 4",Passages!G$2,IF($E61="Jury 5",Passages!H$2,IF($E61="Jury 6",Passages!I$2,IF($E61="Jury 7",Passages!I$2,IF($E61="Jury 8",Passages!K$2,IF($E61="Jury 9",Passages!L$2,IF($E61="Jury 10",Passages!L$2,IF($E61="Jury 11",Passages!M$2,IF($E61="Jury 12",Passages!N$2,0))))))))))))</f>
        <v>0</v>
      </c>
      <c r="H61" s="3" t="s">
        <v>24</v>
      </c>
      <c r="O61" s="1"/>
    </row>
    <row r="62" spans="1:15" x14ac:dyDescent="0.25">
      <c r="A62" s="15"/>
      <c r="B62" s="15"/>
      <c r="C62" s="15"/>
      <c r="D62" s="18"/>
      <c r="E62" s="4"/>
      <c r="F62" s="3" t="e">
        <f>LOOKUP($A62,(IF($E62="Jury 1",Passages!$C$3:$C$15,IF($E62="Jury 2",Passages!$D$3:$D$15,IF($E62="Jury 3",Passages!$E$3:$E$15,IF($E62="Jury 4",Passages!$F$3:$F$15,IF($E62="Jury 5",Passages!$G$3:$G$15,IF($E62="Jury 6",Passages!$H$3:$H$15,IF($E62="Jury 7",Passages!$I$3:$I$15,IF($E62="Jury 8",Passages!$J$3:$J$15,IF($E62="Jury 9",Passages!$K$3:$K$15,IF($E62="Jury 10",Passages!$L$3:$L$15,IF($E62="Jury 11",Passages!$M$3:$M$15,IF($E62="Jury 12",Passages!$M$3:$LM$150))))))))))))),Passages!$B$3:$B$15)</f>
        <v>#VALUE!</v>
      </c>
      <c r="G62" s="3">
        <f>IF($E62="Jury 1",Passages!C$2,IF($E62="Jury 2",Passages!E$2,IF($E62="Jury 3",Passages!F$2,IF($E62="Jury 4",Passages!G$2,IF($E62="Jury 5",Passages!H$2,IF($E62="Jury 6",Passages!I$2,IF($E62="Jury 7",Passages!I$2,IF($E62="Jury 8",Passages!K$2,IF($E62="Jury 9",Passages!L$2,IF($E62="Jury 10",Passages!L$2,IF($E62="Jury 11",Passages!M$2,IF($E62="Jury 12",Passages!N$2,0))))))))))))</f>
        <v>0</v>
      </c>
      <c r="H62" s="3" t="s">
        <v>24</v>
      </c>
      <c r="O62" s="1"/>
    </row>
    <row r="63" spans="1:15" x14ac:dyDescent="0.25">
      <c r="A63" s="14"/>
      <c r="B63" s="14"/>
      <c r="C63" s="14"/>
      <c r="D63" s="17"/>
      <c r="E63" s="4"/>
      <c r="F63" s="3" t="e">
        <f>LOOKUP($A63,(IF($E63="Jury 1",Passages!$C$3:$C$15,IF($E63="Jury 2",Passages!$D$3:$D$15,IF($E63="Jury 3",Passages!$E$3:$E$15,IF($E63="Jury 4",Passages!$F$3:$F$15,IF($E63="Jury 5",Passages!$G$3:$G$15,IF($E63="Jury 6",Passages!$H$3:$H$15,IF($E63="Jury 7",Passages!$I$3:$I$15,IF($E63="Jury 8",Passages!$J$3:$J$15,IF($E63="Jury 9",Passages!$K$3:$K$15,IF($E63="Jury 10",Passages!$L$3:$L$15,IF($E63="Jury 11",Passages!$M$3:$M$15,IF($E63="Jury 12",Passages!$M$3:$LM$150))))))))))))),Passages!$B$3:$B$15)</f>
        <v>#VALUE!</v>
      </c>
      <c r="G63" s="3">
        <f>IF($E63="Jury 1",Passages!C$2,IF($E63="Jury 2",Passages!E$2,IF($E63="Jury 3",Passages!F$2,IF($E63="Jury 4",Passages!G$2,IF($E63="Jury 5",Passages!H$2,IF($E63="Jury 6",Passages!I$2,IF($E63="Jury 7",Passages!I$2,IF($E63="Jury 8",Passages!K$2,IF($E63="Jury 9",Passages!L$2,IF($E63="Jury 10",Passages!L$2,IF($E63="Jury 11",Passages!M$2,IF($E63="Jury 12",Passages!N$2,0))))))))))))</f>
        <v>0</v>
      </c>
      <c r="H63" s="3" t="s">
        <v>24</v>
      </c>
      <c r="O63" s="1"/>
    </row>
    <row r="64" spans="1:15" x14ac:dyDescent="0.25">
      <c r="A64" s="15"/>
      <c r="B64" s="15"/>
      <c r="C64" s="15"/>
      <c r="D64" s="18"/>
      <c r="E64" s="4"/>
      <c r="F64" s="3" t="e">
        <f>LOOKUP($A64,(IF($E64="Jury 1",Passages!$C$3:$C$15,IF($E64="Jury 2",Passages!$D$3:$D$15,IF($E64="Jury 3",Passages!$E$3:$E$15,IF($E64="Jury 4",Passages!$F$3:$F$15,IF($E64="Jury 5",Passages!$G$3:$G$15,IF($E64="Jury 6",Passages!$H$3:$H$15,IF($E64="Jury 7",Passages!$I$3:$I$15,IF($E64="Jury 8",Passages!$J$3:$J$15,IF($E64="Jury 9",Passages!$K$3:$K$15,IF($E64="Jury 10",Passages!$L$3:$L$15,IF($E64="Jury 11",Passages!$M$3:$M$15,IF($E64="Jury 12",Passages!$M$3:$LM$150))))))))))))),Passages!$B$3:$B$15)</f>
        <v>#VALUE!</v>
      </c>
      <c r="G64" s="3">
        <f>IF($E64="Jury 1",Passages!C$2,IF($E64="Jury 2",Passages!E$2,IF($E64="Jury 3",Passages!F$2,IF($E64="Jury 4",Passages!G$2,IF($E64="Jury 5",Passages!H$2,IF($E64="Jury 6",Passages!I$2,IF($E64="Jury 7",Passages!I$2,IF($E64="Jury 8",Passages!K$2,IF($E64="Jury 9",Passages!L$2,IF($E64="Jury 10",Passages!L$2,IF($E64="Jury 11",Passages!M$2,IF($E64="Jury 12",Passages!N$2,0))))))))))))</f>
        <v>0</v>
      </c>
      <c r="H64" s="3" t="s">
        <v>24</v>
      </c>
      <c r="O64" s="1"/>
    </row>
    <row r="65" spans="1:15" x14ac:dyDescent="0.25">
      <c r="A65" s="14"/>
      <c r="B65" s="14"/>
      <c r="C65" s="14"/>
      <c r="D65" s="17"/>
      <c r="E65" s="4"/>
      <c r="F65" s="3" t="e">
        <f>LOOKUP($A65,(IF($E65="Jury 1",Passages!$C$3:$C$15,IF($E65="Jury 2",Passages!$D$3:$D$15,IF($E65="Jury 3",Passages!$E$3:$E$15,IF($E65="Jury 4",Passages!$F$3:$F$15,IF($E65="Jury 5",Passages!$G$3:$G$15,IF($E65="Jury 6",Passages!$H$3:$H$15,IF($E65="Jury 7",Passages!$I$3:$I$15,IF($E65="Jury 8",Passages!$J$3:$J$15,IF($E65="Jury 9",Passages!$K$3:$K$15,IF($E65="Jury 10",Passages!$L$3:$L$15,IF($E65="Jury 11",Passages!$M$3:$M$15,IF($E65="Jury 12",Passages!$M$3:$LM$150))))))))))))),Passages!$B$3:$B$15)</f>
        <v>#VALUE!</v>
      </c>
      <c r="G65" s="3">
        <f>IF($E65="Jury 1",Passages!C$2,IF($E65="Jury 2",Passages!E$2,IF($E65="Jury 3",Passages!F$2,IF($E65="Jury 4",Passages!G$2,IF($E65="Jury 5",Passages!H$2,IF($E65="Jury 6",Passages!I$2,IF($E65="Jury 7",Passages!I$2,IF($E65="Jury 8",Passages!K$2,IF($E65="Jury 9",Passages!L$2,IF($E65="Jury 10",Passages!L$2,IF($E65="Jury 11",Passages!M$2,IF($E65="Jury 12",Passages!N$2,0))))))))))))</f>
        <v>0</v>
      </c>
      <c r="H65" s="3" t="s">
        <v>24</v>
      </c>
      <c r="O65" s="1"/>
    </row>
    <row r="66" spans="1:15" x14ac:dyDescent="0.25">
      <c r="A66" s="15"/>
      <c r="B66" s="15"/>
      <c r="C66" s="15"/>
      <c r="D66" s="18"/>
      <c r="E66" s="4"/>
      <c r="F66" s="3" t="e">
        <f>LOOKUP($A66,(IF($E66="Jury 1",Passages!$C$3:$C$15,IF($E66="Jury 2",Passages!$D$3:$D$15,IF($E66="Jury 3",Passages!$E$3:$E$15,IF($E66="Jury 4",Passages!$F$3:$F$15,IF($E66="Jury 5",Passages!$G$3:$G$15,IF($E66="Jury 6",Passages!$H$3:$H$15,IF($E66="Jury 7",Passages!$I$3:$I$15,IF($E66="Jury 8",Passages!$J$3:$J$15,IF($E66="Jury 9",Passages!$K$3:$K$15,IF($E66="Jury 10",Passages!$L$3:$L$15,IF($E66="Jury 11",Passages!$M$3:$M$15,IF($E66="Jury 12",Passages!$M$3:$LM$150))))))))))))),Passages!$B$3:$B$15)</f>
        <v>#VALUE!</v>
      </c>
      <c r="G66" s="3">
        <f>IF($E66="Jury 1",Passages!C$2,IF($E66="Jury 2",Passages!E$2,IF($E66="Jury 3",Passages!F$2,IF($E66="Jury 4",Passages!G$2,IF($E66="Jury 5",Passages!H$2,IF($E66="Jury 6",Passages!I$2,IF($E66="Jury 7",Passages!I$2,IF($E66="Jury 8",Passages!K$2,IF($E66="Jury 9",Passages!L$2,IF($E66="Jury 10",Passages!L$2,IF($E66="Jury 11",Passages!M$2,IF($E66="Jury 12",Passages!N$2,0))))))))))))</f>
        <v>0</v>
      </c>
      <c r="H66" s="3" t="s">
        <v>24</v>
      </c>
      <c r="O66" s="1"/>
    </row>
    <row r="67" spans="1:15" x14ac:dyDescent="0.25">
      <c r="A67" s="14"/>
      <c r="B67" s="14"/>
      <c r="C67" s="14"/>
      <c r="D67" s="17"/>
      <c r="E67" s="4"/>
      <c r="F67" s="3" t="e">
        <f>LOOKUP($A67,(IF($E67="Jury 1",Passages!$C$3:$C$15,IF($E67="Jury 2",Passages!$D$3:$D$15,IF($E67="Jury 3",Passages!$E$3:$E$15,IF($E67="Jury 4",Passages!$F$3:$F$15,IF($E67="Jury 5",Passages!$G$3:$G$15,IF($E67="Jury 6",Passages!$H$3:$H$15,IF($E67="Jury 7",Passages!$I$3:$I$15,IF($E67="Jury 8",Passages!$J$3:$J$15,IF($E67="Jury 9",Passages!$K$3:$K$15,IF($E67="Jury 10",Passages!$L$3:$L$15,IF($E67="Jury 11",Passages!$M$3:$M$15,IF($E67="Jury 12",Passages!$M$3:$LM$150))))))))))))),Passages!$B$3:$B$15)</f>
        <v>#VALUE!</v>
      </c>
      <c r="G67" s="3">
        <f>IF($E67="Jury 1",Passages!C$2,IF($E67="Jury 2",Passages!E$2,IF($E67="Jury 3",Passages!F$2,IF($E67="Jury 4",Passages!G$2,IF($E67="Jury 5",Passages!H$2,IF($E67="Jury 6",Passages!I$2,IF($E67="Jury 7",Passages!I$2,IF($E67="Jury 8",Passages!K$2,IF($E67="Jury 9",Passages!L$2,IF($E67="Jury 10",Passages!L$2,IF($E67="Jury 11",Passages!M$2,IF($E67="Jury 12",Passages!N$2,0))))))))))))</f>
        <v>0</v>
      </c>
      <c r="H67" s="3" t="s">
        <v>24</v>
      </c>
      <c r="O67" s="1"/>
    </row>
    <row r="68" spans="1:15" x14ac:dyDescent="0.25">
      <c r="A68" s="15"/>
      <c r="B68" s="15"/>
      <c r="C68" s="15"/>
      <c r="D68" s="18"/>
      <c r="E68" s="4"/>
      <c r="F68" s="3" t="e">
        <f>LOOKUP($A68,(IF($E68="Jury 1",Passages!$C$3:$C$15,IF($E68="Jury 2",Passages!$D$3:$D$15,IF($E68="Jury 3",Passages!$E$3:$E$15,IF($E68="Jury 4",Passages!$F$3:$F$15,IF($E68="Jury 5",Passages!$G$3:$G$15,IF($E68="Jury 6",Passages!$H$3:$H$15,IF($E68="Jury 7",Passages!$I$3:$I$15,IF($E68="Jury 8",Passages!$J$3:$J$15,IF($E68="Jury 9",Passages!$K$3:$K$15,IF($E68="Jury 10",Passages!$L$3:$L$15,IF($E68="Jury 11",Passages!$M$3:$M$15,IF($E68="Jury 12",Passages!$M$3:$LM$150))))))))))))),Passages!$B$3:$B$15)</f>
        <v>#VALUE!</v>
      </c>
      <c r="G68" s="3">
        <f>IF($E68="Jury 1",Passages!C$2,IF($E68="Jury 2",Passages!E$2,IF($E68="Jury 3",Passages!F$2,IF($E68="Jury 4",Passages!G$2,IF($E68="Jury 5",Passages!H$2,IF($E68="Jury 6",Passages!I$2,IF($E68="Jury 7",Passages!I$2,IF($E68="Jury 8",Passages!K$2,IF($E68="Jury 9",Passages!L$2,IF($E68="Jury 10",Passages!L$2,IF($E68="Jury 11",Passages!M$2,IF($E68="Jury 12",Passages!N$2,0))))))))))))</f>
        <v>0</v>
      </c>
      <c r="H68" s="3" t="s">
        <v>24</v>
      </c>
      <c r="O68" s="1"/>
    </row>
    <row r="69" spans="1:15" x14ac:dyDescent="0.25">
      <c r="A69" s="14"/>
      <c r="B69" s="14"/>
      <c r="C69" s="14"/>
      <c r="D69" s="17"/>
      <c r="E69" s="4"/>
      <c r="F69" s="3" t="e">
        <f>LOOKUP($A69,(IF($E69="Jury 1",Passages!$C$3:$C$15,IF($E69="Jury 2",Passages!$D$3:$D$15,IF($E69="Jury 3",Passages!$E$3:$E$15,IF($E69="Jury 4",Passages!$F$3:$F$15,IF($E69="Jury 5",Passages!$G$3:$G$15,IF($E69="Jury 6",Passages!$H$3:$H$15,IF($E69="Jury 7",Passages!$I$3:$I$15,IF($E69="Jury 8",Passages!$J$3:$J$15,IF($E69="Jury 9",Passages!$K$3:$K$15,IF($E69="Jury 10",Passages!$L$3:$L$15,IF($E69="Jury 11",Passages!$M$3:$M$15,IF($E69="Jury 12",Passages!$M$3:$LM$150))))))))))))),Passages!$B$3:$B$15)</f>
        <v>#VALUE!</v>
      </c>
      <c r="G69" s="3">
        <f>IF($E69="Jury 1",Passages!C$2,IF($E69="Jury 2",Passages!E$2,IF($E69="Jury 3",Passages!F$2,IF($E69="Jury 4",Passages!G$2,IF($E69="Jury 5",Passages!H$2,IF($E69="Jury 6",Passages!I$2,IF($E69="Jury 7",Passages!I$2,IF($E69="Jury 8",Passages!K$2,IF($E69="Jury 9",Passages!L$2,IF($E69="Jury 10",Passages!L$2,IF($E69="Jury 11",Passages!M$2,IF($E69="Jury 12",Passages!N$2,0))))))))))))</f>
        <v>0</v>
      </c>
      <c r="H69" s="3" t="s">
        <v>24</v>
      </c>
      <c r="O69" s="1"/>
    </row>
    <row r="70" spans="1:15" x14ac:dyDescent="0.25">
      <c r="A70" s="15"/>
      <c r="B70" s="15"/>
      <c r="C70" s="15"/>
      <c r="D70" s="18"/>
      <c r="E70" s="4"/>
      <c r="F70" s="3" t="e">
        <f>LOOKUP($A70,(IF($E70="Jury 1",Passages!$C$3:$C$15,IF($E70="Jury 2",Passages!$D$3:$D$15,IF($E70="Jury 3",Passages!$E$3:$E$15,IF($E70="Jury 4",Passages!$F$3:$F$15,IF($E70="Jury 5",Passages!$G$3:$G$15,IF($E70="Jury 6",Passages!$H$3:$H$15,IF($E70="Jury 7",Passages!$I$3:$I$15,IF($E70="Jury 8",Passages!$J$3:$J$15,IF($E70="Jury 9",Passages!$K$3:$K$15,IF($E70="Jury 10",Passages!$L$3:$L$15,IF($E70="Jury 11",Passages!$M$3:$M$15,IF($E70="Jury 12",Passages!$M$3:$LM$150))))))))))))),Passages!$B$3:$B$15)</f>
        <v>#VALUE!</v>
      </c>
      <c r="G70" s="3">
        <f>IF($E70="Jury 1",Passages!C$2,IF($E70="Jury 2",Passages!E$2,IF($E70="Jury 3",Passages!F$2,IF($E70="Jury 4",Passages!G$2,IF($E70="Jury 5",Passages!H$2,IF($E70="Jury 6",Passages!I$2,IF($E70="Jury 7",Passages!I$2,IF($E70="Jury 8",Passages!K$2,IF($E70="Jury 9",Passages!L$2,IF($E70="Jury 10",Passages!L$2,IF($E70="Jury 11",Passages!M$2,IF($E70="Jury 12",Passages!N$2,0))))))))))))</f>
        <v>0</v>
      </c>
      <c r="H70" s="3" t="s">
        <v>24</v>
      </c>
      <c r="O70" s="1"/>
    </row>
    <row r="71" spans="1:15" x14ac:dyDescent="0.25">
      <c r="A71" s="16"/>
      <c r="B71" s="16"/>
      <c r="C71" s="16"/>
      <c r="D71" s="19"/>
      <c r="E71" s="4"/>
      <c r="F71" s="3" t="e">
        <f>LOOKUP($A71,(IF($E71="Jury 1",Passages!$C$3:$C$15,IF($E71="Jury 2",Passages!$D$3:$D$15,IF($E71="Jury 3",Passages!$E$3:$E$15,IF($E71="Jury 4",Passages!$F$3:$F$15,IF($E71="Jury 5",Passages!$G$3:$G$15,IF($E71="Jury 6",Passages!$H$3:$H$15,IF($E71="Jury 7",Passages!$I$3:$I$15,IF($E71="Jury 8",Passages!$J$3:$J$15,IF($E71="Jury 9",Passages!$K$3:$K$15,IF($E71="Jury 10",Passages!$L$3:$L$15,IF($E71="Jury 11",Passages!$M$3:$M$15,IF($E71="Jury 12",Passages!$M$3:$LM$150))))))))))))),Passages!$B$3:$B$15)</f>
        <v>#VALUE!</v>
      </c>
      <c r="G71" s="3">
        <f>IF($E71="Jury 1",Passages!C$2,IF($E71="Jury 2",Passages!E$2,IF($E71="Jury 3",Passages!F$2,IF($E71="Jury 4",Passages!G$2,IF($E71="Jury 5",Passages!H$2,IF($E71="Jury 6",Passages!I$2,IF($E71="Jury 7",Passages!I$2,IF($E71="Jury 8",Passages!K$2,IF($E71="Jury 9",Passages!L$2,IF($E71="Jury 10",Passages!L$2,IF($E71="Jury 11",Passages!M$2,IF($E71="Jury 12",Passages!N$2,0))))))))))))</f>
        <v>0</v>
      </c>
      <c r="H71" s="3" t="s">
        <v>24</v>
      </c>
      <c r="O71" s="1"/>
    </row>
    <row r="72" spans="1:15" x14ac:dyDescent="0.25">
      <c r="A72" s="15"/>
      <c r="B72" s="15"/>
      <c r="C72" s="15"/>
      <c r="D72" s="18"/>
      <c r="E72" s="4"/>
      <c r="F72" s="3" t="e">
        <f>LOOKUP($A72,(IF($E72="Jury 1",Passages!$C$3:$C$15,IF($E72="Jury 2",Passages!$D$3:$D$15,IF($E72="Jury 3",Passages!$E$3:$E$15,IF($E72="Jury 4",Passages!$F$3:$F$15,IF($E72="Jury 5",Passages!$G$3:$G$15,IF($E72="Jury 6",Passages!$H$3:$H$15,IF($E72="Jury 7",Passages!$I$3:$I$15,IF($E72="Jury 8",Passages!$J$3:$J$15,IF($E72="Jury 9",Passages!$K$3:$K$15,IF($E72="Jury 10",Passages!$L$3:$L$15,IF($E72="Jury 11",Passages!$M$3:$M$15,IF($E72="Jury 12",Passages!$M$3:$LM$150))))))))))))),Passages!$B$3:$B$15)</f>
        <v>#VALUE!</v>
      </c>
      <c r="G72" s="3">
        <f>IF($E72="Jury 1",Passages!C$2,IF($E72="Jury 2",Passages!E$2,IF($E72="Jury 3",Passages!F$2,IF($E72="Jury 4",Passages!G$2,IF($E72="Jury 5",Passages!H$2,IF($E72="Jury 6",Passages!I$2,IF($E72="Jury 7",Passages!I$2,IF($E72="Jury 8",Passages!K$2,IF($E72="Jury 9",Passages!L$2,IF($E72="Jury 10",Passages!L$2,IF($E72="Jury 11",Passages!M$2,IF($E72="Jury 12",Passages!N$2,0))))))))))))</f>
        <v>0</v>
      </c>
      <c r="H72" s="3" t="s">
        <v>24</v>
      </c>
      <c r="O72" s="1"/>
    </row>
    <row r="73" spans="1:15" x14ac:dyDescent="0.25">
      <c r="A73" s="14"/>
      <c r="B73" s="14"/>
      <c r="C73" s="14"/>
      <c r="D73" s="17"/>
      <c r="E73" s="4"/>
      <c r="F73" s="3" t="e">
        <f>LOOKUP($A73,(IF($E73="Jury 1",Passages!$C$3:$C$15,IF($E73="Jury 2",Passages!$D$3:$D$15,IF($E73="Jury 3",Passages!$E$3:$E$15,IF($E73="Jury 4",Passages!$F$3:$F$15,IF($E73="Jury 5",Passages!$G$3:$G$15,IF($E73="Jury 6",Passages!$H$3:$H$15,IF($E73="Jury 7",Passages!$I$3:$I$15,IF($E73="Jury 8",Passages!$J$3:$J$15,IF($E73="Jury 9",Passages!$K$3:$K$15,IF($E73="Jury 10",Passages!$L$3:$L$15,IF($E73="Jury 11",Passages!$M$3:$M$15,IF($E73="Jury 12",Passages!$M$3:$LM$150))))))))))))),Passages!$B$3:$B$15)</f>
        <v>#VALUE!</v>
      </c>
      <c r="G73" s="3">
        <f>IF($E73="Jury 1",Passages!C$2,IF($E73="Jury 2",Passages!E$2,IF($E73="Jury 3",Passages!F$2,IF($E73="Jury 4",Passages!G$2,IF($E73="Jury 5",Passages!H$2,IF($E73="Jury 6",Passages!I$2,IF($E73="Jury 7",Passages!I$2,IF($E73="Jury 8",Passages!K$2,IF($E73="Jury 9",Passages!L$2,IF($E73="Jury 10",Passages!L$2,IF($E73="Jury 11",Passages!M$2,IF($E73="Jury 12",Passages!N$2,0))))))))))))</f>
        <v>0</v>
      </c>
      <c r="H73" s="3" t="s">
        <v>24</v>
      </c>
    </row>
    <row r="74" spans="1:15" x14ac:dyDescent="0.25">
      <c r="A74" s="15"/>
      <c r="B74" s="15"/>
      <c r="C74" s="15"/>
      <c r="D74" s="18"/>
      <c r="E74" s="4"/>
      <c r="F74" s="3" t="e">
        <f>LOOKUP($A74,(IF($E74="Jury 1",Passages!$C$3:$C$15,IF($E74="Jury 2",Passages!$D$3:$D$15,IF($E74="Jury 3",Passages!$E$3:$E$15,IF($E74="Jury 4",Passages!$F$3:$F$15,IF($E74="Jury 5",Passages!$G$3:$G$15,IF($E74="Jury 6",Passages!$H$3:$H$15,IF($E74="Jury 7",Passages!$I$3:$I$15,IF($E74="Jury 8",Passages!$J$3:$J$15,IF($E74="Jury 9",Passages!$K$3:$K$15,IF($E74="Jury 10",Passages!$L$3:$L$15,IF($E74="Jury 11",Passages!$M$3:$M$15,IF($E74="Jury 12",Passages!$M$3:$LM$150))))))))))))),Passages!$B$3:$B$15)</f>
        <v>#VALUE!</v>
      </c>
      <c r="G74" s="3">
        <f>IF($E74="Jury 1",Passages!C$2,IF($E74="Jury 2",Passages!E$2,IF($E74="Jury 3",Passages!F$2,IF($E74="Jury 4",Passages!G$2,IF($E74="Jury 5",Passages!H$2,IF($E74="Jury 6",Passages!I$2,IF($E74="Jury 7",Passages!I$2,IF($E74="Jury 8",Passages!K$2,IF($E74="Jury 9",Passages!L$2,IF($E74="Jury 10",Passages!L$2,IF($E74="Jury 11",Passages!M$2,IF($E74="Jury 12",Passages!N$2,0))))))))))))</f>
        <v>0</v>
      </c>
      <c r="H74" s="3" t="s">
        <v>24</v>
      </c>
      <c r="O74" s="1"/>
    </row>
    <row r="75" spans="1:15" x14ac:dyDescent="0.25">
      <c r="A75" s="14"/>
      <c r="B75" s="14"/>
      <c r="C75" s="14"/>
      <c r="D75" s="17"/>
      <c r="E75" s="4"/>
      <c r="F75" s="3" t="e">
        <f>LOOKUP($A75,(IF($E75="Jury 1",Passages!$C$3:$C$15,IF($E75="Jury 2",Passages!$D$3:$D$15,IF($E75="Jury 3",Passages!$E$3:$E$15,IF($E75="Jury 4",Passages!$F$3:$F$15,IF($E75="Jury 5",Passages!$G$3:$G$15,IF($E75="Jury 6",Passages!$H$3:$H$15,IF($E75="Jury 7",Passages!$I$3:$I$15,IF($E75="Jury 8",Passages!$J$3:$J$15,IF($E75="Jury 9",Passages!$K$3:$K$15,IF($E75="Jury 10",Passages!$L$3:$L$15,IF($E75="Jury 11",Passages!$M$3:$M$15,IF($E75="Jury 12",Passages!$M$3:$LM$150))))))))))))),Passages!$B$3:$B$15)</f>
        <v>#VALUE!</v>
      </c>
      <c r="G75" s="3">
        <f>IF($E75="Jury 1",Passages!C$2,IF($E75="Jury 2",Passages!E$2,IF($E75="Jury 3",Passages!F$2,IF($E75="Jury 4",Passages!G$2,IF($E75="Jury 5",Passages!H$2,IF($E75="Jury 6",Passages!I$2,IF($E75="Jury 7",Passages!I$2,IF($E75="Jury 8",Passages!K$2,IF($E75="Jury 9",Passages!L$2,IF($E75="Jury 10",Passages!L$2,IF($E75="Jury 11",Passages!M$2,IF($E75="Jury 12",Passages!N$2,0))))))))))))</f>
        <v>0</v>
      </c>
      <c r="H75" s="3" t="s">
        <v>24</v>
      </c>
      <c r="O75" s="1"/>
    </row>
    <row r="76" spans="1:15" x14ac:dyDescent="0.25">
      <c r="A76" s="15"/>
      <c r="B76" s="15"/>
      <c r="C76" s="15"/>
      <c r="D76" s="18"/>
      <c r="E76" s="4"/>
      <c r="F76" s="3" t="e">
        <f>LOOKUP($A76,(IF($E76="Jury 1",Passages!$C$3:$C$15,IF($E76="Jury 2",Passages!$D$3:$D$15,IF($E76="Jury 3",Passages!$E$3:$E$15,IF($E76="Jury 4",Passages!$F$3:$F$15,IF($E76="Jury 5",Passages!$G$3:$G$15,IF($E76="Jury 6",Passages!$H$3:$H$15,IF($E76="Jury 7",Passages!$I$3:$I$15,IF($E76="Jury 8",Passages!$J$3:$J$15,IF($E76="Jury 9",Passages!$K$3:$K$15,IF($E76="Jury 10",Passages!$L$3:$L$15,IF($E76="Jury 11",Passages!$M$3:$M$15,IF($E76="Jury 12",Passages!$M$3:$LM$150))))))))))))),Passages!$B$3:$B$15)</f>
        <v>#VALUE!</v>
      </c>
      <c r="G76" s="3">
        <f>IF($E76="Jury 1",Passages!C$2,IF($E76="Jury 2",Passages!E$2,IF($E76="Jury 3",Passages!F$2,IF($E76="Jury 4",Passages!G$2,IF($E76="Jury 5",Passages!H$2,IF($E76="Jury 6",Passages!I$2,IF($E76="Jury 7",Passages!I$2,IF($E76="Jury 8",Passages!K$2,IF($E76="Jury 9",Passages!L$2,IF($E76="Jury 10",Passages!L$2,IF($E76="Jury 11",Passages!M$2,IF($E76="Jury 12",Passages!N$2,0))))))))))))</f>
        <v>0</v>
      </c>
      <c r="H76" s="3" t="s">
        <v>24</v>
      </c>
      <c r="O76" s="1"/>
    </row>
    <row r="77" spans="1:15" x14ac:dyDescent="0.25">
      <c r="A77" s="14"/>
      <c r="B77" s="14"/>
      <c r="C77" s="14"/>
      <c r="D77" s="17"/>
      <c r="E77" s="4"/>
      <c r="F77" s="3" t="e">
        <f>LOOKUP($A77,(IF($E77="Jury 1",Passages!$C$3:$C$15,IF($E77="Jury 2",Passages!$D$3:$D$15,IF($E77="Jury 3",Passages!$E$3:$E$15,IF($E77="Jury 4",Passages!$F$3:$F$15,IF($E77="Jury 5",Passages!$G$3:$G$15,IF($E77="Jury 6",Passages!$H$3:$H$15,IF($E77="Jury 7",Passages!$I$3:$I$15,IF($E77="Jury 8",Passages!$J$3:$J$15,IF($E77="Jury 9",Passages!$K$3:$K$15,IF($E77="Jury 10",Passages!$L$3:$L$15,IF($E77="Jury 11",Passages!$M$3:$M$15,IF($E77="Jury 12",Passages!$M$3:$LM$150))))))))))))),Passages!$B$3:$B$15)</f>
        <v>#VALUE!</v>
      </c>
      <c r="G77" s="3">
        <f>IF($E77="Jury 1",Passages!C$2,IF($E77="Jury 2",Passages!E$2,IF($E77="Jury 3",Passages!F$2,IF($E77="Jury 4",Passages!G$2,IF($E77="Jury 5",Passages!H$2,IF($E77="Jury 6",Passages!I$2,IF($E77="Jury 7",Passages!I$2,IF($E77="Jury 8",Passages!K$2,IF($E77="Jury 9",Passages!L$2,IF($E77="Jury 10",Passages!L$2,IF($E77="Jury 11",Passages!M$2,IF($E77="Jury 12",Passages!N$2,0))))))))))))</f>
        <v>0</v>
      </c>
      <c r="H77" s="3" t="s">
        <v>24</v>
      </c>
      <c r="O77" s="1"/>
    </row>
    <row r="78" spans="1:15" x14ac:dyDescent="0.25">
      <c r="A78" s="15"/>
      <c r="B78" s="15"/>
      <c r="C78" s="15"/>
      <c r="D78" s="18"/>
      <c r="E78" s="4"/>
      <c r="F78" s="3" t="e">
        <f>LOOKUP($A78,(IF($E78="Jury 1",Passages!$C$3:$C$15,IF($E78="Jury 2",Passages!$D$3:$D$15,IF($E78="Jury 3",Passages!$E$3:$E$15,IF($E78="Jury 4",Passages!$F$3:$F$15,IF($E78="Jury 5",Passages!$G$3:$G$15,IF($E78="Jury 6",Passages!$H$3:$H$15,IF($E78="Jury 7",Passages!$I$3:$I$15,IF($E78="Jury 8",Passages!$J$3:$J$15,IF($E78="Jury 9",Passages!$K$3:$K$15,IF($E78="Jury 10",Passages!$L$3:$L$15,IF($E78="Jury 11",Passages!$M$3:$M$15,IF($E78="Jury 12",Passages!$M$3:$LM$150))))))))))))),Passages!$B$3:$B$15)</f>
        <v>#VALUE!</v>
      </c>
      <c r="G78" s="3">
        <f>IF($E78="Jury 1",Passages!C$2,IF($E78="Jury 2",Passages!E$2,IF($E78="Jury 3",Passages!F$2,IF($E78="Jury 4",Passages!G$2,IF($E78="Jury 5",Passages!H$2,IF($E78="Jury 6",Passages!I$2,IF($E78="Jury 7",Passages!I$2,IF($E78="Jury 8",Passages!K$2,IF($E78="Jury 9",Passages!L$2,IF($E78="Jury 10",Passages!L$2,IF($E78="Jury 11",Passages!M$2,IF($E78="Jury 12",Passages!N$2,0))))))))))))</f>
        <v>0</v>
      </c>
      <c r="H78" s="3" t="s">
        <v>24</v>
      </c>
      <c r="O78" s="1"/>
    </row>
    <row r="79" spans="1:15" x14ac:dyDescent="0.25">
      <c r="A79" s="14"/>
      <c r="B79" s="14"/>
      <c r="C79" s="14"/>
      <c r="D79" s="17"/>
      <c r="E79" s="4"/>
      <c r="F79" s="3" t="e">
        <f>LOOKUP($A79,(IF($E79="Jury 1",Passages!$C$3:$C$15,IF($E79="Jury 2",Passages!$D$3:$D$15,IF($E79="Jury 3",Passages!$E$3:$E$15,IF($E79="Jury 4",Passages!$F$3:$F$15,IF($E79="Jury 5",Passages!$G$3:$G$15,IF($E79="Jury 6",Passages!$H$3:$H$15,IF($E79="Jury 7",Passages!$I$3:$I$15,IF($E79="Jury 8",Passages!$J$3:$J$15,IF($E79="Jury 9",Passages!$K$3:$K$15,IF($E79="Jury 10",Passages!$L$3:$L$15,IF($E79="Jury 11",Passages!$M$3:$M$15,IF($E79="Jury 12",Passages!$M$3:$LM$150))))))))))))),Passages!$B$3:$B$15)</f>
        <v>#VALUE!</v>
      </c>
      <c r="G79" s="3">
        <f>IF($E79="Jury 1",Passages!C$2,IF($E79="Jury 2",Passages!E$2,IF($E79="Jury 3",Passages!F$2,IF($E79="Jury 4",Passages!G$2,IF($E79="Jury 5",Passages!H$2,IF($E79="Jury 6",Passages!I$2,IF($E79="Jury 7",Passages!I$2,IF($E79="Jury 8",Passages!K$2,IF($E79="Jury 9",Passages!L$2,IF($E79="Jury 10",Passages!L$2,IF($E79="Jury 11",Passages!M$2,IF($E79="Jury 12",Passages!N$2,0))))))))))))</f>
        <v>0</v>
      </c>
      <c r="H79" s="3" t="s">
        <v>24</v>
      </c>
      <c r="O79" s="1"/>
    </row>
    <row r="80" spans="1:15" x14ac:dyDescent="0.25">
      <c r="A80" s="15"/>
      <c r="B80" s="15"/>
      <c r="C80" s="15"/>
      <c r="D80" s="18"/>
      <c r="E80" s="4"/>
      <c r="F80" s="3" t="e">
        <f>LOOKUP($A80,(IF($E80="Jury 1",Passages!$C$3:$C$15,IF($E80="Jury 2",Passages!$D$3:$D$15,IF($E80="Jury 3",Passages!$E$3:$E$15,IF($E80="Jury 4",Passages!$F$3:$F$15,IF($E80="Jury 5",Passages!$G$3:$G$15,IF($E80="Jury 6",Passages!$H$3:$H$15,IF($E80="Jury 7",Passages!$I$3:$I$15,IF($E80="Jury 8",Passages!$J$3:$J$15,IF($E80="Jury 9",Passages!$K$3:$K$15,IF($E80="Jury 10",Passages!$L$3:$L$15,IF($E80="Jury 11",Passages!$M$3:$M$15,IF($E80="Jury 12",Passages!$M$3:$LM$150))))))))))))),Passages!$B$3:$B$15)</f>
        <v>#VALUE!</v>
      </c>
      <c r="G80" s="3">
        <f>IF($E80="Jury 1",Passages!C$2,IF($E80="Jury 2",Passages!E$2,IF($E80="Jury 3",Passages!F$2,IF($E80="Jury 4",Passages!G$2,IF($E80="Jury 5",Passages!H$2,IF($E80="Jury 6",Passages!I$2,IF($E80="Jury 7",Passages!I$2,IF($E80="Jury 8",Passages!K$2,IF($E80="Jury 9",Passages!L$2,IF($E80="Jury 10",Passages!L$2,IF($E80="Jury 11",Passages!M$2,IF($E80="Jury 12",Passages!N$2,0))))))))))))</f>
        <v>0</v>
      </c>
      <c r="H80" s="3" t="s">
        <v>24</v>
      </c>
      <c r="O80" s="1"/>
    </row>
    <row r="81" spans="1:15" x14ac:dyDescent="0.25">
      <c r="A81" s="14"/>
      <c r="B81" s="14"/>
      <c r="C81" s="14"/>
      <c r="D81" s="17"/>
      <c r="E81" s="4"/>
      <c r="F81" s="3" t="e">
        <f>LOOKUP($A81,(IF($E81="Jury 1",Passages!$C$3:$C$15,IF($E81="Jury 2",Passages!$D$3:$D$15,IF($E81="Jury 3",Passages!$E$3:$E$15,IF($E81="Jury 4",Passages!$F$3:$F$15,IF($E81="Jury 5",Passages!$G$3:$G$15,IF($E81="Jury 6",Passages!$H$3:$H$15,IF($E81="Jury 7",Passages!$I$3:$I$15,IF($E81="Jury 8",Passages!$J$3:$J$15,IF($E81="Jury 9",Passages!$K$3:$K$15,IF($E81="Jury 10",Passages!$L$3:$L$15,IF($E81="Jury 11",Passages!$M$3:$M$15,IF($E81="Jury 12",Passages!$M$3:$LM$150))))))))))))),Passages!$B$3:$B$15)</f>
        <v>#VALUE!</v>
      </c>
      <c r="G81" s="3">
        <f>IF($E81="Jury 1",Passages!C$2,IF($E81="Jury 2",Passages!E$2,IF($E81="Jury 3",Passages!F$2,IF($E81="Jury 4",Passages!G$2,IF($E81="Jury 5",Passages!H$2,IF($E81="Jury 6",Passages!I$2,IF($E81="Jury 7",Passages!I$2,IF($E81="Jury 8",Passages!K$2,IF($E81="Jury 9",Passages!L$2,IF($E81="Jury 10",Passages!L$2,IF($E81="Jury 11",Passages!M$2,IF($E81="Jury 12",Passages!N$2,0))))))))))))</f>
        <v>0</v>
      </c>
      <c r="H81" s="3" t="s">
        <v>24</v>
      </c>
      <c r="O81" s="1"/>
    </row>
    <row r="82" spans="1:15" x14ac:dyDescent="0.25">
      <c r="A82" s="14"/>
      <c r="B82" s="14"/>
      <c r="C82" s="14"/>
      <c r="D82" s="17"/>
      <c r="E82" s="4"/>
      <c r="F82" s="3" t="e">
        <f>LOOKUP($A82,(IF($E82="Jury 1",Passages!$C$3:$C$15,IF($E82="Jury 2",Passages!$D$3:$D$15,IF($E82="Jury 3",Passages!$E$3:$E$15,IF($E82="Jury 4",Passages!$F$3:$F$15,IF($E82="Jury 5",Passages!$G$3:$G$15,IF($E82="Jury 6",Passages!$H$3:$H$15,IF($E82="Jury 7",Passages!$I$3:$I$15,IF($E82="Jury 8",Passages!$J$3:$J$15,IF($E82="Jury 9",Passages!$K$3:$K$15,IF($E82="Jury 10",Passages!$L$3:$L$15,IF($E82="Jury 11",Passages!$M$3:$M$15,IF($E82="Jury 12",Passages!$M$3:$LM$150))))))))))))),Passages!$B$3:$B$15)</f>
        <v>#VALUE!</v>
      </c>
      <c r="G82" s="3">
        <f>IF($E82="Jury 1",Passages!C$2,IF($E82="Jury 2",Passages!E$2,IF($E82="Jury 3",Passages!F$2,IF($E82="Jury 4",Passages!G$2,IF($E82="Jury 5",Passages!H$2,IF($E82="Jury 6",Passages!I$2,IF($E82="Jury 7",Passages!I$2,IF($E82="Jury 8",Passages!K$2,IF($E82="Jury 9",Passages!L$2,IF($E82="Jury 10",Passages!L$2,IF($E82="Jury 11",Passages!M$2,IF($E82="Jury 12",Passages!N$2,0))))))))))))</f>
        <v>0</v>
      </c>
      <c r="H82" s="3" t="s">
        <v>24</v>
      </c>
      <c r="O82" s="1"/>
    </row>
    <row r="83" spans="1:15" x14ac:dyDescent="0.25">
      <c r="A83" s="15"/>
      <c r="B83" s="15"/>
      <c r="C83" s="15"/>
      <c r="D83" s="18"/>
      <c r="E83" s="4"/>
      <c r="F83" s="3" t="e">
        <f>LOOKUP($A83,(IF($E83="Jury 1",Passages!$C$3:$C$15,IF($E83="Jury 2",Passages!$D$3:$D$15,IF($E83="Jury 3",Passages!$E$3:$E$15,IF($E83="Jury 4",Passages!$F$3:$F$15,IF($E83="Jury 5",Passages!$G$3:$G$15,IF($E83="Jury 6",Passages!$H$3:$H$15,IF($E83="Jury 7",Passages!$I$3:$I$15,IF($E83="Jury 8",Passages!$J$3:$J$15,IF($E83="Jury 9",Passages!$K$3:$K$15,IF($E83="Jury 10",Passages!$L$3:$L$15,IF($E83="Jury 11",Passages!$M$3:$M$15,IF($E83="Jury 12",Passages!$M$3:$LM$150))))))))))))),Passages!$B$3:$B$15)</f>
        <v>#VALUE!</v>
      </c>
      <c r="G83" s="3">
        <f>IF($E83="Jury 1",Passages!C$2,IF($E83="Jury 2",Passages!E$2,IF($E83="Jury 3",Passages!F$2,IF($E83="Jury 4",Passages!G$2,IF($E83="Jury 5",Passages!H$2,IF($E83="Jury 6",Passages!I$2,IF($E83="Jury 7",Passages!I$2,IF($E83="Jury 8",Passages!K$2,IF($E83="Jury 9",Passages!L$2,IF($E83="Jury 10",Passages!L$2,IF($E83="Jury 11",Passages!M$2,IF($E83="Jury 12",Passages!N$2,0))))))))))))</f>
        <v>0</v>
      </c>
      <c r="H83" s="3" t="s">
        <v>24</v>
      </c>
      <c r="O83" s="1"/>
    </row>
    <row r="84" spans="1:15" x14ac:dyDescent="0.25">
      <c r="A84" s="14"/>
      <c r="B84" s="14"/>
      <c r="C84" s="14"/>
      <c r="D84" s="17"/>
      <c r="E84" s="4"/>
      <c r="F84" s="3" t="e">
        <f>LOOKUP($A84,(IF($E84="Jury 1",Passages!$C$3:$C$15,IF($E84="Jury 2",Passages!$D$3:$D$15,IF($E84="Jury 3",Passages!$E$3:$E$15,IF($E84="Jury 4",Passages!$F$3:$F$15,IF($E84="Jury 5",Passages!$G$3:$G$15,IF($E84="Jury 6",Passages!$H$3:$H$15,IF($E84="Jury 7",Passages!$I$3:$I$15,IF($E84="Jury 8",Passages!$J$3:$J$15,IF($E84="Jury 9",Passages!$K$3:$K$15,IF($E84="Jury 10",Passages!$L$3:$L$15,IF($E84="Jury 11",Passages!$M$3:$M$15,IF($E84="Jury 12",Passages!$M$3:$LM$150))))))))))))),Passages!$B$3:$B$15)</f>
        <v>#VALUE!</v>
      </c>
      <c r="G84" s="3">
        <f>IF($E84="Jury 1",Passages!C$2,IF($E84="Jury 2",Passages!E$2,IF($E84="Jury 3",Passages!F$2,IF($E84="Jury 4",Passages!G$2,IF($E84="Jury 5",Passages!H$2,IF($E84="Jury 6",Passages!I$2,IF($E84="Jury 7",Passages!I$2,IF($E84="Jury 8",Passages!K$2,IF($E84="Jury 9",Passages!L$2,IF($E84="Jury 10",Passages!L$2,IF($E84="Jury 11",Passages!M$2,IF($E84="Jury 12",Passages!N$2,0))))))))))))</f>
        <v>0</v>
      </c>
      <c r="H84" s="3" t="s">
        <v>24</v>
      </c>
      <c r="O84" s="1"/>
    </row>
    <row r="85" spans="1:15" x14ac:dyDescent="0.25">
      <c r="A85" s="15"/>
      <c r="B85" s="15"/>
      <c r="C85" s="15"/>
      <c r="D85" s="18"/>
      <c r="E85" s="4"/>
      <c r="F85" s="3" t="e">
        <f>LOOKUP($A85,(IF($E85="Jury 1",Passages!$C$3:$C$15,IF($E85="Jury 2",Passages!$D$3:$D$15,IF($E85="Jury 3",Passages!$E$3:$E$15,IF($E85="Jury 4",Passages!$F$3:$F$15,IF($E85="Jury 5",Passages!$G$3:$G$15,IF($E85="Jury 6",Passages!$H$3:$H$15,IF($E85="Jury 7",Passages!$I$3:$I$15,IF($E85="Jury 8",Passages!$J$3:$J$15,IF($E85="Jury 9",Passages!$K$3:$K$15,IF($E85="Jury 10",Passages!$L$3:$L$15,IF($E85="Jury 11",Passages!$M$3:$M$15,IF($E85="Jury 12",Passages!$M$3:$LM$150))))))))))))),Passages!$B$3:$B$15)</f>
        <v>#VALUE!</v>
      </c>
      <c r="G85" s="3">
        <f>IF($E85="Jury 1",Passages!C$2,IF($E85="Jury 2",Passages!E$2,IF($E85="Jury 3",Passages!F$2,IF($E85="Jury 4",Passages!G$2,IF($E85="Jury 5",Passages!H$2,IF($E85="Jury 6",Passages!I$2,IF($E85="Jury 7",Passages!I$2,IF($E85="Jury 8",Passages!K$2,IF($E85="Jury 9",Passages!L$2,IF($E85="Jury 10",Passages!L$2,IF($E85="Jury 11",Passages!M$2,IF($E85="Jury 12",Passages!N$2,0))))))))))))</f>
        <v>0</v>
      </c>
      <c r="H85" s="3" t="s">
        <v>24</v>
      </c>
      <c r="O85" s="1"/>
    </row>
    <row r="86" spans="1:15" x14ac:dyDescent="0.25">
      <c r="A86" s="14"/>
      <c r="B86" s="14"/>
      <c r="C86" s="14"/>
      <c r="D86" s="17"/>
      <c r="E86" s="4"/>
      <c r="F86" s="3" t="e">
        <f>LOOKUP($A86,(IF($E86="Jury 1",Passages!$C$3:$C$15,IF($E86="Jury 2",Passages!$D$3:$D$15,IF($E86="Jury 3",Passages!$E$3:$E$15,IF($E86="Jury 4",Passages!$F$3:$F$15,IF($E86="Jury 5",Passages!$G$3:$G$15,IF($E86="Jury 6",Passages!$H$3:$H$15,IF($E86="Jury 7",Passages!$I$3:$I$15,IF($E86="Jury 8",Passages!$J$3:$J$15,IF($E86="Jury 9",Passages!$K$3:$K$15,IF($E86="Jury 10",Passages!$L$3:$L$15,IF($E86="Jury 11",Passages!$M$3:$M$15,IF($E86="Jury 12",Passages!$M$3:$LM$150))))))))))))),Passages!$B$3:$B$15)</f>
        <v>#VALUE!</v>
      </c>
      <c r="G86" s="3">
        <f>IF($E86="Jury 1",Passages!C$2,IF($E86="Jury 2",Passages!E$2,IF($E86="Jury 3",Passages!F$2,IF($E86="Jury 4",Passages!G$2,IF($E86="Jury 5",Passages!H$2,IF($E86="Jury 6",Passages!I$2,IF($E86="Jury 7",Passages!I$2,IF($E86="Jury 8",Passages!K$2,IF($E86="Jury 9",Passages!L$2,IF($E86="Jury 10",Passages!L$2,IF($E86="Jury 11",Passages!M$2,IF($E86="Jury 12",Passages!N$2,0))))))))))))</f>
        <v>0</v>
      </c>
      <c r="H86" s="3" t="s">
        <v>24</v>
      </c>
      <c r="O86" s="1"/>
    </row>
    <row r="87" spans="1:15" x14ac:dyDescent="0.25">
      <c r="A87" s="15"/>
      <c r="B87" s="15"/>
      <c r="C87" s="15"/>
      <c r="D87" s="18"/>
      <c r="E87" s="4"/>
      <c r="F87" s="3" t="e">
        <f>LOOKUP($A87,(IF($E87="Jury 1",Passages!$C$3:$C$15,IF($E87="Jury 2",Passages!$D$3:$D$15,IF($E87="Jury 3",Passages!$E$3:$E$15,IF($E87="Jury 4",Passages!$F$3:$F$15,IF($E87="Jury 5",Passages!$G$3:$G$15,IF($E87="Jury 6",Passages!$H$3:$H$15,IF($E87="Jury 7",Passages!$I$3:$I$15,IF($E87="Jury 8",Passages!$J$3:$J$15,IF($E87="Jury 9",Passages!$K$3:$K$15,IF($E87="Jury 10",Passages!$L$3:$L$15,IF($E87="Jury 11",Passages!$M$3:$M$15,IF($E87="Jury 12",Passages!$M$3:$LM$150))))))))))))),Passages!$B$3:$B$15)</f>
        <v>#VALUE!</v>
      </c>
      <c r="G87" s="3">
        <f>IF($E87="Jury 1",Passages!C$2,IF($E87="Jury 2",Passages!E$2,IF($E87="Jury 3",Passages!F$2,IF($E87="Jury 4",Passages!G$2,IF($E87="Jury 5",Passages!H$2,IF($E87="Jury 6",Passages!I$2,IF($E87="Jury 7",Passages!I$2,IF($E87="Jury 8",Passages!K$2,IF($E87="Jury 9",Passages!L$2,IF($E87="Jury 10",Passages!L$2,IF($E87="Jury 11",Passages!M$2,IF($E87="Jury 12",Passages!N$2,0))))))))))))</f>
        <v>0</v>
      </c>
      <c r="H87" s="3" t="s">
        <v>24</v>
      </c>
      <c r="O87" s="1"/>
    </row>
    <row r="88" spans="1:15" x14ac:dyDescent="0.25">
      <c r="A88" s="14"/>
      <c r="B88" s="14"/>
      <c r="C88" s="14"/>
      <c r="D88" s="17"/>
      <c r="E88" s="4"/>
      <c r="F88" s="3" t="e">
        <f>LOOKUP($A88,(IF($E88="Jury 1",Passages!$C$3:$C$15,IF($E88="Jury 2",Passages!$D$3:$D$15,IF($E88="Jury 3",Passages!$E$3:$E$15,IF($E88="Jury 4",Passages!$F$3:$F$15,IF($E88="Jury 5",Passages!$G$3:$G$15,IF($E88="Jury 6",Passages!$H$3:$H$15,IF($E88="Jury 7",Passages!$I$3:$I$15,IF($E88="Jury 8",Passages!$J$3:$J$15,IF($E88="Jury 9",Passages!$K$3:$K$15,IF($E88="Jury 10",Passages!$L$3:$L$15,IF($E88="Jury 11",Passages!$M$3:$M$15,IF($E88="Jury 12",Passages!$M$3:$LM$150))))))))))))),Passages!$B$3:$B$15)</f>
        <v>#VALUE!</v>
      </c>
      <c r="G88" s="3">
        <f>IF($E88="Jury 1",Passages!C$2,IF($E88="Jury 2",Passages!E$2,IF($E88="Jury 3",Passages!F$2,IF($E88="Jury 4",Passages!G$2,IF($E88="Jury 5",Passages!H$2,IF($E88="Jury 6",Passages!I$2,IF($E88="Jury 7",Passages!I$2,IF($E88="Jury 8",Passages!K$2,IF($E88="Jury 9",Passages!L$2,IF($E88="Jury 10",Passages!L$2,IF($E88="Jury 11",Passages!M$2,IF($E88="Jury 12",Passages!N$2,0))))))))))))</f>
        <v>0</v>
      </c>
      <c r="H88" s="3" t="s">
        <v>24</v>
      </c>
      <c r="O88" s="1"/>
    </row>
    <row r="89" spans="1:15" x14ac:dyDescent="0.25">
      <c r="A89" s="15"/>
      <c r="B89" s="15"/>
      <c r="C89" s="15"/>
      <c r="D89" s="18"/>
      <c r="E89" s="4"/>
      <c r="F89" s="3" t="e">
        <f>LOOKUP($A89,(IF($E89="Jury 1",Passages!$C$3:$C$15,IF($E89="Jury 2",Passages!$D$3:$D$15,IF($E89="Jury 3",Passages!$E$3:$E$15,IF($E89="Jury 4",Passages!$F$3:$F$15,IF($E89="Jury 5",Passages!$G$3:$G$15,IF($E89="Jury 6",Passages!$H$3:$H$15,IF($E89="Jury 7",Passages!$I$3:$I$15,IF($E89="Jury 8",Passages!$J$3:$J$15,IF($E89="Jury 9",Passages!$K$3:$K$15,IF($E89="Jury 10",Passages!$L$3:$L$15,IF($E89="Jury 11",Passages!$M$3:$M$15,IF($E89="Jury 12",Passages!$M$3:$LM$150))))))))))))),Passages!$B$3:$B$15)</f>
        <v>#VALUE!</v>
      </c>
      <c r="G89" s="3">
        <f>IF($E89="Jury 1",Passages!C$2,IF($E89="Jury 2",Passages!E$2,IF($E89="Jury 3",Passages!F$2,IF($E89="Jury 4",Passages!G$2,IF($E89="Jury 5",Passages!H$2,IF($E89="Jury 6",Passages!I$2,IF($E89="Jury 7",Passages!I$2,IF($E89="Jury 8",Passages!K$2,IF($E89="Jury 9",Passages!L$2,IF($E89="Jury 10",Passages!L$2,IF($E89="Jury 11",Passages!M$2,IF($E89="Jury 12",Passages!N$2,0))))))))))))</f>
        <v>0</v>
      </c>
      <c r="H89" s="3" t="s">
        <v>24</v>
      </c>
      <c r="O89" s="1"/>
    </row>
    <row r="90" spans="1:15" x14ac:dyDescent="0.25">
      <c r="A90" s="14"/>
      <c r="B90" s="14"/>
      <c r="C90" s="14"/>
      <c r="D90" s="17"/>
      <c r="E90" s="4"/>
      <c r="F90" s="3" t="e">
        <f>LOOKUP($A90,(IF($E90="Jury 1",Passages!$C$3:$C$15,IF($E90="Jury 2",Passages!$D$3:$D$15,IF($E90="Jury 3",Passages!$E$3:$E$15,IF($E90="Jury 4",Passages!$F$3:$F$15,IF($E90="Jury 5",Passages!$G$3:$G$15,IF($E90="Jury 6",Passages!$H$3:$H$15,IF($E90="Jury 7",Passages!$I$3:$I$15,IF($E90="Jury 8",Passages!$J$3:$J$15,IF($E90="Jury 9",Passages!$K$3:$K$15,IF($E90="Jury 10",Passages!$L$3:$L$15,IF($E90="Jury 11",Passages!$M$3:$M$15,IF($E90="Jury 12",Passages!$M$3:$LM$150))))))))))))),Passages!$B$3:$B$15)</f>
        <v>#VALUE!</v>
      </c>
      <c r="G90" s="3">
        <f>IF($E90="Jury 1",Passages!C$2,IF($E90="Jury 2",Passages!E$2,IF($E90="Jury 3",Passages!F$2,IF($E90="Jury 4",Passages!G$2,IF($E90="Jury 5",Passages!H$2,IF($E90="Jury 6",Passages!I$2,IF($E90="Jury 7",Passages!I$2,IF($E90="Jury 8",Passages!K$2,IF($E90="Jury 9",Passages!L$2,IF($E90="Jury 10",Passages!L$2,IF($E90="Jury 11",Passages!M$2,IF($E90="Jury 12",Passages!N$2,0))))))))))))</f>
        <v>0</v>
      </c>
      <c r="H90" s="3" t="s">
        <v>24</v>
      </c>
      <c r="O90" s="1"/>
    </row>
    <row r="91" spans="1:15" x14ac:dyDescent="0.25">
      <c r="A91" s="15"/>
      <c r="B91" s="15"/>
      <c r="C91" s="15"/>
      <c r="D91" s="18"/>
      <c r="E91" s="4"/>
      <c r="F91" s="3" t="e">
        <f>LOOKUP($A91,(IF($E91="Jury 1",Passages!$C$3:$C$15,IF($E91="Jury 2",Passages!$D$3:$D$15,IF($E91="Jury 3",Passages!$E$3:$E$15,IF($E91="Jury 4",Passages!$F$3:$F$15,IF($E91="Jury 5",Passages!$G$3:$G$15,IF($E91="Jury 6",Passages!$H$3:$H$15,IF($E91="Jury 7",Passages!$I$3:$I$15,IF($E91="Jury 8",Passages!$J$3:$J$15,IF($E91="Jury 9",Passages!$K$3:$K$15,IF($E91="Jury 10",Passages!$L$3:$L$15,IF($E91="Jury 11",Passages!$M$3:$M$15,IF($E91="Jury 12",Passages!$M$3:$LM$150))))))))))))),Passages!$B$3:$B$15)</f>
        <v>#VALUE!</v>
      </c>
      <c r="G91" s="3">
        <f>IF($E91="Jury 1",Passages!C$2,IF($E91="Jury 2",Passages!E$2,IF($E91="Jury 3",Passages!F$2,IF($E91="Jury 4",Passages!G$2,IF($E91="Jury 5",Passages!H$2,IF($E91="Jury 6",Passages!I$2,IF($E91="Jury 7",Passages!I$2,IF($E91="Jury 8",Passages!K$2,IF($E91="Jury 9",Passages!L$2,IF($E91="Jury 10",Passages!L$2,IF($E91="Jury 11",Passages!M$2,IF($E91="Jury 12",Passages!N$2,0))))))))))))</f>
        <v>0</v>
      </c>
      <c r="H91" s="3" t="s">
        <v>24</v>
      </c>
      <c r="O91" s="1"/>
    </row>
    <row r="92" spans="1:15" x14ac:dyDescent="0.25">
      <c r="A92" s="14"/>
      <c r="B92" s="14"/>
      <c r="C92" s="14"/>
      <c r="D92" s="17"/>
      <c r="E92" s="4"/>
      <c r="F92" s="3" t="e">
        <f>LOOKUP($A92,(IF($E92="Jury 1",Passages!$C$3:$C$15,IF($E92="Jury 2",Passages!$D$3:$D$15,IF($E92="Jury 3",Passages!$E$3:$E$15,IF($E92="Jury 4",Passages!$F$3:$F$15,IF($E92="Jury 5",Passages!$G$3:$G$15,IF($E92="Jury 6",Passages!$H$3:$H$15,IF($E92="Jury 7",Passages!$I$3:$I$15,IF($E92="Jury 8",Passages!$J$3:$J$15,IF($E92="Jury 9",Passages!$K$3:$K$15,IF($E92="Jury 10",Passages!$L$3:$L$15,IF($E92="Jury 11",Passages!$M$3:$M$15,IF($E92="Jury 12",Passages!$M$3:$LM$150))))))))))))),Passages!$B$3:$B$15)</f>
        <v>#VALUE!</v>
      </c>
      <c r="G92" s="3">
        <f>IF($E92="Jury 1",Passages!C$2,IF($E92="Jury 2",Passages!E$2,IF($E92="Jury 3",Passages!F$2,IF($E92="Jury 4",Passages!G$2,IF($E92="Jury 5",Passages!H$2,IF($E92="Jury 6",Passages!I$2,IF($E92="Jury 7",Passages!I$2,IF($E92="Jury 8",Passages!K$2,IF($E92="Jury 9",Passages!L$2,IF($E92="Jury 10",Passages!L$2,IF($E92="Jury 11",Passages!M$2,IF($E92="Jury 12",Passages!N$2,0))))))))))))</f>
        <v>0</v>
      </c>
      <c r="H92" s="3" t="s">
        <v>24</v>
      </c>
      <c r="O92" s="1"/>
    </row>
    <row r="93" spans="1:15" x14ac:dyDescent="0.25">
      <c r="A93" s="15"/>
      <c r="B93" s="15"/>
      <c r="C93" s="15"/>
      <c r="D93" s="18"/>
      <c r="E93" s="4"/>
      <c r="F93" s="3" t="e">
        <f>LOOKUP($A93,(IF($E93="Jury 1",Passages!$C$3:$C$15,IF($E93="Jury 2",Passages!$D$3:$D$15,IF($E93="Jury 3",Passages!$E$3:$E$15,IF($E93="Jury 4",Passages!$F$3:$F$15,IF($E93="Jury 5",Passages!$G$3:$G$15,IF($E93="Jury 6",Passages!$H$3:$H$15,IF($E93="Jury 7",Passages!$I$3:$I$15,IF($E93="Jury 8",Passages!$J$3:$J$15,IF($E93="Jury 9",Passages!$K$3:$K$15,IF($E93="Jury 10",Passages!$L$3:$L$15,IF($E93="Jury 11",Passages!$M$3:$M$15,IF($E93="Jury 12",Passages!$M$3:$LM$150))))))))))))),Passages!$B$3:$B$15)</f>
        <v>#VALUE!</v>
      </c>
      <c r="G93" s="3">
        <f>IF($E93="Jury 1",Passages!C$2,IF($E93="Jury 2",Passages!E$2,IF($E93="Jury 3",Passages!F$2,IF($E93="Jury 4",Passages!G$2,IF($E93="Jury 5",Passages!H$2,IF($E93="Jury 6",Passages!I$2,IF($E93="Jury 7",Passages!I$2,IF($E93="Jury 8",Passages!K$2,IF($E93="Jury 9",Passages!L$2,IF($E93="Jury 10",Passages!L$2,IF($E93="Jury 11",Passages!M$2,IF($E93="Jury 12",Passages!N$2,0))))))))))))</f>
        <v>0</v>
      </c>
      <c r="H93" s="3" t="s">
        <v>24</v>
      </c>
      <c r="O93" s="1"/>
    </row>
    <row r="94" spans="1:15" x14ac:dyDescent="0.25">
      <c r="A94" s="14"/>
      <c r="B94" s="14"/>
      <c r="C94" s="14"/>
      <c r="D94" s="17"/>
      <c r="E94" s="4"/>
      <c r="F94" s="3" t="e">
        <f>LOOKUP($A94,(IF($E94="Jury 1",Passages!$C$3:$C$15,IF($E94="Jury 2",Passages!$D$3:$D$15,IF($E94="Jury 3",Passages!$E$3:$E$15,IF($E94="Jury 4",Passages!$F$3:$F$15,IF($E94="Jury 5",Passages!$G$3:$G$15,IF($E94="Jury 6",Passages!$H$3:$H$15,IF($E94="Jury 7",Passages!$I$3:$I$15,IF($E94="Jury 8",Passages!$J$3:$J$15,IF($E94="Jury 9",Passages!$K$3:$K$15,IF($E94="Jury 10",Passages!$L$3:$L$15,IF($E94="Jury 11",Passages!$M$3:$M$15,IF($E94="Jury 12",Passages!$M$3:$LM$150))))))))))))),Passages!$B$3:$B$15)</f>
        <v>#VALUE!</v>
      </c>
      <c r="G94" s="3">
        <f>IF($E94="Jury 1",Passages!C$2,IF($E94="Jury 2",Passages!E$2,IF($E94="Jury 3",Passages!F$2,IF($E94="Jury 4",Passages!G$2,IF($E94="Jury 5",Passages!H$2,IF($E94="Jury 6",Passages!I$2,IF($E94="Jury 7",Passages!I$2,IF($E94="Jury 8",Passages!K$2,IF($E94="Jury 9",Passages!L$2,IF($E94="Jury 10",Passages!L$2,IF($E94="Jury 11",Passages!M$2,IF($E94="Jury 12",Passages!N$2,0))))))))))))</f>
        <v>0</v>
      </c>
      <c r="H94" s="3" t="s">
        <v>24</v>
      </c>
      <c r="O94" s="1"/>
    </row>
    <row r="95" spans="1:15" x14ac:dyDescent="0.25">
      <c r="A95" s="15"/>
      <c r="B95" s="15"/>
      <c r="C95" s="15"/>
      <c r="D95" s="18"/>
      <c r="E95" s="4"/>
      <c r="F95" s="3" t="e">
        <f>LOOKUP($A95,(IF($E95="Jury 1",Passages!$C$3:$C$15,IF($E95="Jury 2",Passages!$D$3:$D$15,IF($E95="Jury 3",Passages!$E$3:$E$15,IF($E95="Jury 4",Passages!$F$3:$F$15,IF($E95="Jury 5",Passages!$G$3:$G$15,IF($E95="Jury 6",Passages!$H$3:$H$15,IF($E95="Jury 7",Passages!$I$3:$I$15,IF($E95="Jury 8",Passages!$J$3:$J$15,IF($E95="Jury 9",Passages!$K$3:$K$15,IF($E95="Jury 10",Passages!$L$3:$L$15,IF($E95="Jury 11",Passages!$M$3:$M$15,IF($E95="Jury 12",Passages!$M$3:$LM$150))))))))))))),Passages!$B$3:$B$15)</f>
        <v>#VALUE!</v>
      </c>
      <c r="G95" s="3">
        <f>IF($E95="Jury 1",Passages!C$2,IF($E95="Jury 2",Passages!E$2,IF($E95="Jury 3",Passages!F$2,IF($E95="Jury 4",Passages!G$2,IF($E95="Jury 5",Passages!H$2,IF($E95="Jury 6",Passages!I$2,IF($E95="Jury 7",Passages!I$2,IF($E95="Jury 8",Passages!K$2,IF($E95="Jury 9",Passages!L$2,IF($E95="Jury 10",Passages!L$2,IF($E95="Jury 11",Passages!M$2,IF($E95="Jury 12",Passages!N$2,0))))))))))))</f>
        <v>0</v>
      </c>
      <c r="H95" s="3" t="s">
        <v>24</v>
      </c>
      <c r="O95" s="1"/>
    </row>
    <row r="96" spans="1:15" x14ac:dyDescent="0.25">
      <c r="A96" s="14"/>
      <c r="B96" s="14"/>
      <c r="C96" s="14"/>
      <c r="D96" s="17"/>
      <c r="E96" s="4"/>
      <c r="F96" s="3" t="e">
        <f>LOOKUP($A96,(IF($E96="Jury 1",Passages!$C$3:$C$15,IF($E96="Jury 2",Passages!$D$3:$D$15,IF($E96="Jury 3",Passages!$E$3:$E$15,IF($E96="Jury 4",Passages!$F$3:$F$15,IF($E96="Jury 5",Passages!$G$3:$G$15,IF($E96="Jury 6",Passages!$H$3:$H$15,IF($E96="Jury 7",Passages!$I$3:$I$15,IF($E96="Jury 8",Passages!$J$3:$J$15,IF($E96="Jury 9",Passages!$K$3:$K$15,IF($E96="Jury 10",Passages!$L$3:$L$15,IF($E96="Jury 11",Passages!$M$3:$M$15,IF($E96="Jury 12",Passages!$M$3:$LM$150))))))))))))),Passages!$B$3:$B$15)</f>
        <v>#VALUE!</v>
      </c>
      <c r="G96" s="3">
        <f>IF($E96="Jury 1",Passages!C$2,IF($E96="Jury 2",Passages!E$2,IF($E96="Jury 3",Passages!F$2,IF($E96="Jury 4",Passages!G$2,IF($E96="Jury 5",Passages!H$2,IF($E96="Jury 6",Passages!I$2,IF($E96="Jury 7",Passages!I$2,IF($E96="Jury 8",Passages!K$2,IF($E96="Jury 9",Passages!L$2,IF($E96="Jury 10",Passages!L$2,IF($E96="Jury 11",Passages!M$2,IF($E96="Jury 12",Passages!N$2,0))))))))))))</f>
        <v>0</v>
      </c>
      <c r="H96" s="3" t="s">
        <v>24</v>
      </c>
      <c r="O96" s="1"/>
    </row>
    <row r="97" spans="1:15" x14ac:dyDescent="0.25">
      <c r="A97" s="14"/>
      <c r="B97" s="14"/>
      <c r="C97" s="14"/>
      <c r="D97" s="17"/>
      <c r="E97" s="4"/>
      <c r="F97" s="3" t="e">
        <f>LOOKUP($A97,(IF($E97="Jury 1",Passages!$C$3:$C$15,IF($E97="Jury 2",Passages!$D$3:$D$15,IF($E97="Jury 3",Passages!$E$3:$E$15,IF($E97="Jury 4",Passages!$F$3:$F$15,IF($E97="Jury 5",Passages!$G$3:$G$15,IF($E97="Jury 6",Passages!$H$3:$H$15,IF($E97="Jury 7",Passages!$I$3:$I$15,IF($E97="Jury 8",Passages!$J$3:$J$15,IF($E97="Jury 9",Passages!$K$3:$K$15,IF($E97="Jury 10",Passages!$L$3:$L$15,IF($E97="Jury 11",Passages!$M$3:$M$15,IF($E97="Jury 12",Passages!$M$3:$LM$150))))))))))))),Passages!$B$3:$B$15)</f>
        <v>#VALUE!</v>
      </c>
      <c r="G97" s="3">
        <f>IF($E97="Jury 1",Passages!C$2,IF($E97="Jury 2",Passages!E$2,IF($E97="Jury 3",Passages!F$2,IF($E97="Jury 4",Passages!G$2,IF($E97="Jury 5",Passages!H$2,IF($E97="Jury 6",Passages!I$2,IF($E97="Jury 7",Passages!I$2,IF($E97="Jury 8",Passages!K$2,IF($E97="Jury 9",Passages!L$2,IF($E97="Jury 10",Passages!L$2,IF($E97="Jury 11",Passages!M$2,IF($E97="Jury 12",Passages!N$2,0))))))))))))</f>
        <v>0</v>
      </c>
      <c r="H97" s="3" t="s">
        <v>24</v>
      </c>
      <c r="O97" s="1"/>
    </row>
    <row r="98" spans="1:15" x14ac:dyDescent="0.25">
      <c r="A98" s="15"/>
      <c r="B98" s="15"/>
      <c r="C98" s="15"/>
      <c r="D98" s="18"/>
      <c r="E98" s="4"/>
      <c r="F98" s="3" t="e">
        <f>LOOKUP($A98,(IF($E98="Jury 1",Passages!$C$3:$C$15,IF($E98="Jury 2",Passages!$D$3:$D$15,IF($E98="Jury 3",Passages!$E$3:$E$15,IF($E98="Jury 4",Passages!$F$3:$F$15,IF($E98="Jury 5",Passages!$G$3:$G$15,IF($E98="Jury 6",Passages!$H$3:$H$15,IF($E98="Jury 7",Passages!$I$3:$I$15,IF($E98="Jury 8",Passages!$J$3:$J$15,IF($E98="Jury 9",Passages!$K$3:$K$15,IF($E98="Jury 10",Passages!$L$3:$L$15,IF($E98="Jury 11",Passages!$M$3:$M$15,IF($E98="Jury 12",Passages!$M$3:$LM$150))))))))))))),Passages!$B$3:$B$15)</f>
        <v>#VALUE!</v>
      </c>
      <c r="G98" s="3">
        <f>IF($E98="Jury 1",Passages!C$2,IF($E98="Jury 2",Passages!E$2,IF($E98="Jury 3",Passages!F$2,IF($E98="Jury 4",Passages!G$2,IF($E98="Jury 5",Passages!H$2,IF($E98="Jury 6",Passages!I$2,IF($E98="Jury 7",Passages!I$2,IF($E98="Jury 8",Passages!K$2,IF($E98="Jury 9",Passages!L$2,IF($E98="Jury 10",Passages!L$2,IF($E98="Jury 11",Passages!M$2,IF($E98="Jury 12",Passages!N$2,0))))))))))))</f>
        <v>0</v>
      </c>
      <c r="H98" s="3" t="s">
        <v>24</v>
      </c>
      <c r="O98" s="1"/>
    </row>
    <row r="99" spans="1:15" x14ac:dyDescent="0.25">
      <c r="A99" s="14"/>
      <c r="B99" s="14"/>
      <c r="C99" s="14"/>
      <c r="D99" s="17"/>
      <c r="E99" s="4"/>
      <c r="F99" s="3" t="e">
        <f>LOOKUP($A99,(IF($E99="Jury 1",Passages!$C$3:$C$15,IF($E99="Jury 2",Passages!$D$3:$D$15,IF($E99="Jury 3",Passages!$E$3:$E$15,IF($E99="Jury 4",Passages!$F$3:$F$15,IF($E99="Jury 5",Passages!$G$3:$G$15,IF($E99="Jury 6",Passages!$H$3:$H$15,IF($E99="Jury 7",Passages!$I$3:$I$15,IF($E99="Jury 8",Passages!$J$3:$J$15,IF($E99="Jury 9",Passages!$K$3:$K$15,IF($E99="Jury 10",Passages!$L$3:$L$15,IF($E99="Jury 11",Passages!$M$3:$M$15,IF($E99="Jury 12",Passages!$M$3:$LM$150))))))))))))),Passages!$B$3:$B$15)</f>
        <v>#VALUE!</v>
      </c>
      <c r="G99" s="3">
        <f>IF($E99="Jury 1",Passages!C$2,IF($E99="Jury 2",Passages!E$2,IF($E99="Jury 3",Passages!F$2,IF($E99="Jury 4",Passages!G$2,IF($E99="Jury 5",Passages!H$2,IF($E99="Jury 6",Passages!I$2,IF($E99="Jury 7",Passages!I$2,IF($E99="Jury 8",Passages!K$2,IF($E99="Jury 9",Passages!L$2,IF($E99="Jury 10",Passages!L$2,IF($E99="Jury 11",Passages!M$2,IF($E99="Jury 12",Passages!N$2,0))))))))))))</f>
        <v>0</v>
      </c>
      <c r="H99" s="3" t="s">
        <v>24</v>
      </c>
      <c r="O99" s="1"/>
    </row>
    <row r="100" spans="1:15" x14ac:dyDescent="0.25">
      <c r="A100" s="15"/>
      <c r="B100" s="15"/>
      <c r="C100" s="15"/>
      <c r="D100" s="18"/>
      <c r="E100" s="4"/>
      <c r="F100" s="3" t="e">
        <f>LOOKUP($A100,(IF($E100="Jury 1",Passages!$C$3:$C$15,IF($E100="Jury 2",Passages!$D$3:$D$15,IF($E100="Jury 3",Passages!$E$3:$E$15,IF($E100="Jury 4",Passages!$F$3:$F$15,IF($E100="Jury 5",Passages!$G$3:$G$15,IF($E100="Jury 6",Passages!$H$3:$H$15,IF($E100="Jury 7",Passages!$I$3:$I$15,IF($E100="Jury 8",Passages!$J$3:$J$15,IF($E100="Jury 9",Passages!$K$3:$K$15,IF($E100="Jury 10",Passages!$L$3:$L$15,IF($E100="Jury 11",Passages!$M$3:$M$15,IF($E100="Jury 12",Passages!$M$3:$LM$150))))))))))))),Passages!$B$3:$B$15)</f>
        <v>#VALUE!</v>
      </c>
      <c r="G100" s="3">
        <f>IF($E100="Jury 1",Passages!C$2,IF($E100="Jury 2",Passages!E$2,IF($E100="Jury 3",Passages!F$2,IF($E100="Jury 4",Passages!G$2,IF($E100="Jury 5",Passages!H$2,IF($E100="Jury 6",Passages!I$2,IF($E100="Jury 7",Passages!I$2,IF($E100="Jury 8",Passages!K$2,IF($E100="Jury 9",Passages!L$2,IF($E100="Jury 10",Passages!L$2,IF($E100="Jury 11",Passages!M$2,IF($E100="Jury 12",Passages!N$2,0))))))))))))</f>
        <v>0</v>
      </c>
      <c r="H100" s="3" t="s">
        <v>24</v>
      </c>
      <c r="O100" s="1"/>
    </row>
    <row r="101" spans="1:15" x14ac:dyDescent="0.25">
      <c r="A101" s="14"/>
      <c r="B101" s="14"/>
      <c r="C101" s="14"/>
      <c r="D101" s="17"/>
      <c r="E101" s="4"/>
      <c r="F101" s="3" t="e">
        <f>LOOKUP($A101,(IF($E101="Jury 1",Passages!$C$3:$C$15,IF($E101="Jury 2",Passages!$D$3:$D$15,IF($E101="Jury 3",Passages!$E$3:$E$15,IF($E101="Jury 4",Passages!$F$3:$F$15,IF($E101="Jury 5",Passages!$G$3:$G$15,IF($E101="Jury 6",Passages!$H$3:$H$15,IF($E101="Jury 7",Passages!$I$3:$I$15,IF($E101="Jury 8",Passages!$J$3:$J$15,IF($E101="Jury 9",Passages!$K$3:$K$15,IF($E101="Jury 10",Passages!$L$3:$L$15,IF($E101="Jury 11",Passages!$M$3:$M$15,IF($E101="Jury 12",Passages!$M$3:$LM$150))))))))))))),Passages!$B$3:$B$15)</f>
        <v>#VALUE!</v>
      </c>
      <c r="G101" s="3">
        <f>IF($E101="Jury 1",Passages!C$2,IF($E101="Jury 2",Passages!E$2,IF($E101="Jury 3",Passages!F$2,IF($E101="Jury 4",Passages!G$2,IF($E101="Jury 5",Passages!H$2,IF($E101="Jury 6",Passages!I$2,IF($E101="Jury 7",Passages!I$2,IF($E101="Jury 8",Passages!K$2,IF($E101="Jury 9",Passages!L$2,IF($E101="Jury 10",Passages!L$2,IF($E101="Jury 11",Passages!M$2,IF($E101="Jury 12",Passages!N$2,0))))))))))))</f>
        <v>0</v>
      </c>
      <c r="H101" s="3" t="s">
        <v>24</v>
      </c>
      <c r="O101" s="1"/>
    </row>
    <row r="102" spans="1:15" x14ac:dyDescent="0.25">
      <c r="A102" s="15"/>
      <c r="B102" s="15"/>
      <c r="C102" s="15"/>
      <c r="D102" s="18"/>
      <c r="E102" s="4"/>
      <c r="F102" s="3" t="e">
        <f>LOOKUP($A102,(IF($E102="Jury 1",Passages!$C$3:$C$15,IF($E102="Jury 2",Passages!$D$3:$D$15,IF($E102="Jury 3",Passages!$E$3:$E$15,IF($E102="Jury 4",Passages!$F$3:$F$15,IF($E102="Jury 5",Passages!$G$3:$G$15,IF($E102="Jury 6",Passages!$H$3:$H$15,IF($E102="Jury 7",Passages!$I$3:$I$15,IF($E102="Jury 8",Passages!$J$3:$J$15,IF($E102="Jury 9",Passages!$K$3:$K$15,IF($E102="Jury 10",Passages!$L$3:$L$15,IF($E102="Jury 11",Passages!$M$3:$M$15,IF($E102="Jury 12",Passages!$M$3:$LM$150))))))))))))),Passages!$B$3:$B$15)</f>
        <v>#VALUE!</v>
      </c>
      <c r="G102" s="3">
        <f>IF($E102="Jury 1",Passages!C$2,IF($E102="Jury 2",Passages!E$2,IF($E102="Jury 3",Passages!F$2,IF($E102="Jury 4",Passages!G$2,IF($E102="Jury 5",Passages!H$2,IF($E102="Jury 6",Passages!I$2,IF($E102="Jury 7",Passages!I$2,IF($E102="Jury 8",Passages!K$2,IF($E102="Jury 9",Passages!L$2,IF($E102="Jury 10",Passages!L$2,IF($E102="Jury 11",Passages!M$2,IF($E102="Jury 12",Passages!N$2,0))))))))))))</f>
        <v>0</v>
      </c>
      <c r="H102" s="3" t="s">
        <v>24</v>
      </c>
      <c r="O102" s="1"/>
    </row>
    <row r="103" spans="1:15" x14ac:dyDescent="0.25">
      <c r="A103" s="14"/>
      <c r="B103" s="14"/>
      <c r="C103" s="14"/>
      <c r="D103" s="17"/>
      <c r="E103" s="4"/>
      <c r="F103" s="3" t="e">
        <f>LOOKUP($A103,(IF($E103="Jury 1",Passages!$C$3:$C$15,IF($E103="Jury 2",Passages!$D$3:$D$15,IF($E103="Jury 3",Passages!$E$3:$E$15,IF($E103="Jury 4",Passages!$F$3:$F$15,IF($E103="Jury 5",Passages!$G$3:$G$15,IF($E103="Jury 6",Passages!$H$3:$H$15,IF($E103="Jury 7",Passages!$I$3:$I$15,IF($E103="Jury 8",Passages!$J$3:$J$15,IF($E103="Jury 9",Passages!$K$3:$K$15,IF($E103="Jury 10",Passages!$L$3:$L$15,IF($E103="Jury 11",Passages!$M$3:$M$15,IF($E103="Jury 12",Passages!$M$3:$LM$150))))))))))))),Passages!$B$3:$B$15)</f>
        <v>#VALUE!</v>
      </c>
      <c r="G103" s="3">
        <f>IF($E103="Jury 1",Passages!C$2,IF($E103="Jury 2",Passages!E$2,IF($E103="Jury 3",Passages!F$2,IF($E103="Jury 4",Passages!G$2,IF($E103="Jury 5",Passages!H$2,IF($E103="Jury 6",Passages!I$2,IF($E103="Jury 7",Passages!I$2,IF($E103="Jury 8",Passages!K$2,IF($E103="Jury 9",Passages!L$2,IF($E103="Jury 10",Passages!L$2,IF($E103="Jury 11",Passages!M$2,IF($E103="Jury 12",Passages!N$2,0))))))))))))</f>
        <v>0</v>
      </c>
      <c r="H103" s="3" t="s">
        <v>24</v>
      </c>
      <c r="O103" s="1"/>
    </row>
    <row r="104" spans="1:15" x14ac:dyDescent="0.25">
      <c r="A104" s="15"/>
      <c r="B104" s="15"/>
      <c r="C104" s="15"/>
      <c r="D104" s="18"/>
      <c r="E104" s="4"/>
      <c r="F104" s="3" t="e">
        <f>LOOKUP($A104,(IF($E104="Jury 1",Passages!$C$3:$C$15,IF($E104="Jury 2",Passages!$D$3:$D$15,IF($E104="Jury 3",Passages!$E$3:$E$15,IF($E104="Jury 4",Passages!$F$3:$F$15,IF($E104="Jury 5",Passages!$G$3:$G$15,IF($E104="Jury 6",Passages!$H$3:$H$15,IF($E104="Jury 7",Passages!$I$3:$I$15,IF($E104="Jury 8",Passages!$J$3:$J$15,IF($E104="Jury 9",Passages!$K$3:$K$15,IF($E104="Jury 10",Passages!$L$3:$L$15,IF($E104="Jury 11",Passages!$M$3:$M$15,IF($E104="Jury 12",Passages!$M$3:$LM$150))))))))))))),Passages!$B$3:$B$15)</f>
        <v>#VALUE!</v>
      </c>
      <c r="G104" s="3">
        <f>IF($E104="Jury 1",Passages!C$2,IF($E104="Jury 2",Passages!E$2,IF($E104="Jury 3",Passages!F$2,IF($E104="Jury 4",Passages!G$2,IF($E104="Jury 5",Passages!H$2,IF($E104="Jury 6",Passages!I$2,IF($E104="Jury 7",Passages!I$2,IF($E104="Jury 8",Passages!K$2,IF($E104="Jury 9",Passages!L$2,IF($E104="Jury 10",Passages!L$2,IF($E104="Jury 11",Passages!M$2,IF($E104="Jury 12",Passages!N$2,0))))))))))))</f>
        <v>0</v>
      </c>
      <c r="H104" s="3" t="s">
        <v>24</v>
      </c>
      <c r="O104" s="1"/>
    </row>
    <row r="105" spans="1:15" x14ac:dyDescent="0.25">
      <c r="A105" s="14"/>
      <c r="B105" s="14"/>
      <c r="C105" s="14"/>
      <c r="D105" s="17"/>
      <c r="E105" s="4"/>
      <c r="F105" s="3" t="e">
        <f>LOOKUP($A105,(IF($E105="Jury 1",Passages!$C$3:$C$15,IF($E105="Jury 2",Passages!$D$3:$D$15,IF($E105="Jury 3",Passages!$E$3:$E$15,IF($E105="Jury 4",Passages!$F$3:$F$15,IF($E105="Jury 5",Passages!$G$3:$G$15,IF($E105="Jury 6",Passages!$H$3:$H$15,IF($E105="Jury 7",Passages!$I$3:$I$15,IF($E105="Jury 8",Passages!$J$3:$J$15,IF($E105="Jury 9",Passages!$K$3:$K$15,IF($E105="Jury 10",Passages!$L$3:$L$15,IF($E105="Jury 11",Passages!$M$3:$M$15,IF($E105="Jury 12",Passages!$M$3:$LM$150))))))))))))),Passages!$B$3:$B$15)</f>
        <v>#VALUE!</v>
      </c>
      <c r="G105" s="3">
        <f>IF($E105="Jury 1",Passages!C$2,IF($E105="Jury 2",Passages!E$2,IF($E105="Jury 3",Passages!F$2,IF($E105="Jury 4",Passages!G$2,IF($E105="Jury 5",Passages!H$2,IF($E105="Jury 6",Passages!I$2,IF($E105="Jury 7",Passages!I$2,IF($E105="Jury 8",Passages!K$2,IF($E105="Jury 9",Passages!L$2,IF($E105="Jury 10",Passages!L$2,IF($E105="Jury 11",Passages!M$2,IF($E105="Jury 12",Passages!N$2,0))))))))))))</f>
        <v>0</v>
      </c>
      <c r="H105" s="3" t="s">
        <v>24</v>
      </c>
      <c r="O105" s="1"/>
    </row>
    <row r="106" spans="1:15" ht="14.25" customHeight="1" x14ac:dyDescent="0.25">
      <c r="A106" s="15"/>
      <c r="B106" s="15"/>
      <c r="C106" s="15"/>
      <c r="D106" s="18"/>
      <c r="E106" s="35"/>
      <c r="F106" s="3" t="e">
        <f>LOOKUP($A106,(IF($E106="Jury 1",Passages!$C$3:$C$15,IF($E106="Jury 2",Passages!$D$3:$D$15,IF($E106="Jury 3",Passages!$E$3:$E$15,IF($E106="Jury 4",Passages!$F$3:$F$15,IF($E106="Jury 5",Passages!$G$3:$G$15,IF($E106="Jury 6",Passages!$H$3:$H$15,IF($E106="Jury 7",Passages!$I$3:$I$15,IF($E106="Jury 8",Passages!$J$3:$J$15,IF($E106="Jury 9",Passages!$K$3:$K$15,IF($E106="Jury 10",Passages!$L$3:$L$15,IF($E106="Jury 11",Passages!$M$3:$M$15,IF($E106="Jury 12",Passages!$M$3:$LM$150))))))))))))),Passages!$B$3:$B$15)</f>
        <v>#VALUE!</v>
      </c>
      <c r="G106" s="3">
        <f>IF($E106="Jury 1",Passages!C$2,IF($E106="Jury 2",Passages!E$2,IF($E106="Jury 3",Passages!F$2,IF($E106="Jury 4",Passages!G$2,IF($E106="Jury 5",Passages!H$2,IF($E106="Jury 6",Passages!I$2,IF($E106="Jury 7",Passages!I$2,IF($E106="Jury 8",Passages!K$2,IF($E106="Jury 9",Passages!L$2,IF($E106="Jury 10",Passages!L$2,IF($E106="Jury 11",Passages!M$2,IF($E106="Jury 12",Passages!N$2,0))))))))))))</f>
        <v>0</v>
      </c>
      <c r="H106" s="3" t="s">
        <v>24</v>
      </c>
    </row>
    <row r="107" spans="1:15" x14ac:dyDescent="0.25">
      <c r="A107" s="14"/>
      <c r="B107" s="14"/>
      <c r="C107" s="14"/>
      <c r="D107" s="17"/>
      <c r="E107" s="35"/>
      <c r="F107" s="3" t="e">
        <f>LOOKUP($A107,(IF($E107="Jury 1",Passages!$C$3:$C$15,IF($E107="Jury 2",Passages!$D$3:$D$15,IF($E107="Jury 3",Passages!$E$3:$E$15,IF($E107="Jury 4",Passages!$F$3:$F$15,IF($E107="Jury 5",Passages!$G$3:$G$15,IF($E107="Jury 6",Passages!$H$3:$H$15,IF($E107="Jury 7",Passages!$I$3:$I$15,IF($E107="Jury 8",Passages!$J$3:$J$15,IF($E107="Jury 9",Passages!$K$3:$K$15,IF($E107="Jury 10",Passages!$L$3:$L$15,IF($E107="Jury 11",Passages!$M$3:$M$15,IF($E107="Jury 12",Passages!$M$3:$LM$150))))))))))))),Passages!$B$3:$B$15)</f>
        <v>#VALUE!</v>
      </c>
      <c r="G107" s="3">
        <f>IF($E107="Jury 1",Passages!C$2,IF($E107="Jury 2",Passages!E$2,IF($E107="Jury 3",Passages!F$2,IF($E107="Jury 4",Passages!G$2,IF($E107="Jury 5",Passages!H$2,IF($E107="Jury 6",Passages!I$2,IF($E107="Jury 7",Passages!I$2,IF($E107="Jury 8",Passages!K$2,IF($E107="Jury 9",Passages!L$2,IF($E107="Jury 10",Passages!L$2,IF($E107="Jury 11",Passages!M$2,IF($E107="Jury 12",Passages!N$2,0))))))))))))</f>
        <v>0</v>
      </c>
      <c r="H107" s="3" t="s">
        <v>24</v>
      </c>
      <c r="O107" s="1"/>
    </row>
    <row r="108" spans="1:15" x14ac:dyDescent="0.25">
      <c r="A108" s="15"/>
      <c r="B108" s="15"/>
      <c r="C108" s="15"/>
      <c r="D108" s="18"/>
      <c r="E108" s="34"/>
      <c r="F108" s="3" t="e">
        <f>LOOKUP($A108,(IF($E108="Jury 1",Passages!$C$3:$C$15,IF($E108="Jury 2",Passages!$D$3:$D$15,IF($E108="Jury 3",Passages!$E$3:$E$15,IF($E108="Jury 4",Passages!$F$3:$F$15,IF($E108="Jury 5",Passages!$G$3:$G$15,IF($E108="Jury 6",Passages!$H$3:$H$15,IF($E108="Jury 7",Passages!$I$3:$I$15,IF($E108="Jury 8",Passages!$J$3:$J$15,IF($E108="Jury 9",Passages!$K$3:$K$15,IF($E108="Jury 10",Passages!$L$3:$L$15,IF($E108="Jury 11",Passages!$M$3:$M$15,IF($E108="Jury 12",Passages!$M$3:$LM$150))))))))))))),Passages!$B$3:$B$15)</f>
        <v>#VALUE!</v>
      </c>
      <c r="G108" s="3">
        <f>IF($E108="Jury 1",Passages!C$2,IF($E108="Jury 2",Passages!E$2,IF($E108="Jury 3",Passages!F$2,IF($E108="Jury 4",Passages!G$2,IF($E108="Jury 5",Passages!H$2,IF($E108="Jury 6",Passages!I$2,IF($E108="Jury 7",Passages!I$2,IF($E108="Jury 8",Passages!K$2,IF($E108="Jury 9",Passages!L$2,IF($E108="Jury 10",Passages!L$2,IF($E108="Jury 11",Passages!M$2,IF($E108="Jury 12",Passages!N$2,0))))))))))))</f>
        <v>0</v>
      </c>
      <c r="H108" s="3" t="s">
        <v>24</v>
      </c>
      <c r="O108" s="1"/>
    </row>
    <row r="109" spans="1:15" x14ac:dyDescent="0.25">
      <c r="A109" s="14"/>
      <c r="B109" s="14"/>
      <c r="C109" s="14"/>
      <c r="D109" s="17"/>
      <c r="F109" s="3" t="e">
        <f>LOOKUP($A109,(IF($E109="Jury 1",Passages!$C$3:$C$15,IF($E109="Jury 2",Passages!$D$3:$D$15,IF($E109="Jury 3",Passages!$E$3:$E$15,IF($E109="Jury 4",Passages!$F$3:$F$15,IF($E109="Jury 5",Passages!$G$3:$G$15,IF($E109="Jury 6",Passages!$H$3:$H$15,IF($E109="Jury 7",Passages!$I$3:$I$15,IF($E109="Jury 8",Passages!$J$3:$J$15,IF($E109="Jury 9",Passages!$K$3:$K$15,IF($E109="Jury 10",Passages!$L$3:$L$15,IF($E109="Jury 11",Passages!$M$3:$M$15,IF($E109="Jury 12",Passages!$M$3:$LM$150))))))))))))),Passages!$B$3:$B$15)</f>
        <v>#VALUE!</v>
      </c>
      <c r="G109" s="3">
        <f>IF($E109="Jury 1",Passages!C$2,IF($E109="Jury 2",Passages!E$2,IF($E109="Jury 3",Passages!F$2,IF($E109="Jury 4",Passages!G$2,IF($E109="Jury 5",Passages!H$2,IF($E109="Jury 6",Passages!I$2,IF($E109="Jury 7",Passages!I$2,IF($E109="Jury 8",Passages!K$2,IF($E109="Jury 9",Passages!L$2,IF($E109="Jury 10",Passages!L$2,IF($E109="Jury 11",Passages!M$2,IF($E109="Jury 12",Passages!N$2,0))))))))))))</f>
        <v>0</v>
      </c>
      <c r="H109" s="3" t="s">
        <v>24</v>
      </c>
      <c r="O109" s="1"/>
    </row>
    <row r="110" spans="1:15" x14ac:dyDescent="0.25">
      <c r="A110" s="15"/>
      <c r="B110" s="15"/>
      <c r="C110" s="15"/>
      <c r="D110" s="18"/>
      <c r="F110" s="3" t="e">
        <f>LOOKUP($A110,(IF($E110="Jury 1",Passages!$C$3:$C$15,IF($E110="Jury 2",Passages!$D$3:$D$15,IF($E110="Jury 3",Passages!$E$3:$E$15,IF($E110="Jury 4",Passages!$F$3:$F$15,IF($E110="Jury 5",Passages!$G$3:$G$15,IF($E110="Jury 6",Passages!$H$3:$H$15,IF($E110="Jury 7",Passages!$I$3:$I$15,IF($E110="Jury 8",Passages!$J$3:$J$15,IF($E110="Jury 9",Passages!$K$3:$K$15,IF($E110="Jury 10",Passages!$L$3:$L$15,IF($E110="Jury 11",Passages!$M$3:$M$15,IF($E110="Jury 12",Passages!$M$3:$LM$150))))))))))))),Passages!$B$3:$B$15)</f>
        <v>#VALUE!</v>
      </c>
      <c r="G110" s="3">
        <f>IF($E110="Jury 1",Passages!C$2,IF($E110="Jury 2",Passages!E$2,IF($E110="Jury 3",Passages!F$2,IF($E110="Jury 4",Passages!G$2,IF($E110="Jury 5",Passages!H$2,IF($E110="Jury 6",Passages!I$2,IF($E110="Jury 7",Passages!I$2,IF($E110="Jury 8",Passages!K$2,IF($E110="Jury 9",Passages!L$2,IF($E110="Jury 10",Passages!L$2,IF($E110="Jury 11",Passages!M$2,IF($E110="Jury 12",Passages!N$2,0))))))))))))</f>
        <v>0</v>
      </c>
      <c r="H110" s="3" t="s">
        <v>24</v>
      </c>
      <c r="O110" s="1"/>
    </row>
    <row r="111" spans="1:15" x14ac:dyDescent="0.25">
      <c r="A111" s="14"/>
      <c r="B111" s="14"/>
      <c r="C111" s="14"/>
      <c r="D111" s="17"/>
      <c r="F111" s="3" t="e">
        <f>LOOKUP($A111,(IF($E111="Jury 1",Passages!$C$3:$C$15,IF($E111="Jury 2",Passages!$D$3:$D$15,IF($E111="Jury 3",Passages!$E$3:$E$15,IF($E111="Jury 4",Passages!$F$3:$F$15,IF($E111="Jury 5",Passages!$G$3:$G$15,IF($E111="Jury 6",Passages!$H$3:$H$15,IF($E111="Jury 7",Passages!$I$3:$I$15,IF($E111="Jury 8",Passages!$J$3:$J$15,IF($E111="Jury 9",Passages!$K$3:$K$15,IF($E111="Jury 10",Passages!$L$3:$L$15,IF($E111="Jury 11",Passages!$M$3:$M$15,IF($E111="Jury 12",Passages!$M$3:$LM$150))))))))))))),Passages!$B$3:$B$15)</f>
        <v>#VALUE!</v>
      </c>
      <c r="G111" s="3">
        <f>IF($E111="Jury 1",Passages!C$2,IF($E111="Jury 2",Passages!E$2,IF($E111="Jury 3",Passages!F$2,IF($E111="Jury 4",Passages!G$2,IF($E111="Jury 5",Passages!H$2,IF($E111="Jury 6",Passages!I$2,IF($E111="Jury 7",Passages!I$2,IF($E111="Jury 8",Passages!K$2,IF($E111="Jury 9",Passages!L$2,IF($E111="Jury 10",Passages!L$2,IF($E111="Jury 11",Passages!M$2,IF($E111="Jury 12",Passages!N$2,0))))))))))))</f>
        <v>0</v>
      </c>
      <c r="H111" s="3" t="s">
        <v>24</v>
      </c>
      <c r="O111" s="1"/>
    </row>
    <row r="112" spans="1:15" x14ac:dyDescent="0.25">
      <c r="A112" s="15"/>
      <c r="B112" s="15"/>
      <c r="C112" s="15"/>
      <c r="D112" s="18"/>
      <c r="F112" s="3" t="e">
        <f>LOOKUP($A112,(IF($E112="Jury 1",Passages!$C$3:$C$15,IF($E112="Jury 2",Passages!$D$3:$D$15,IF($E112="Jury 3",Passages!$E$3:$E$15,IF($E112="Jury 4",Passages!$F$3:$F$15,IF($E112="Jury 5",Passages!$G$3:$G$15,IF($E112="Jury 6",Passages!$H$3:$H$15,IF($E112="Jury 7",Passages!$I$3:$I$15,IF($E112="Jury 8",Passages!$J$3:$J$15,IF($E112="Jury 9",Passages!$K$3:$K$15,IF($E112="Jury 10",Passages!$L$3:$L$15,IF($E112="Jury 11",Passages!$M$3:$M$15,IF($E112="Jury 12",Passages!$M$3:$LM$150))))))))))))),Passages!$B$3:$B$15)</f>
        <v>#VALUE!</v>
      </c>
      <c r="G112" s="3">
        <f>IF($E112="Jury 1",Passages!C$2,IF($E112="Jury 2",Passages!E$2,IF($E112="Jury 3",Passages!F$2,IF($E112="Jury 4",Passages!G$2,IF($E112="Jury 5",Passages!H$2,IF($E112="Jury 6",Passages!I$2,IF($E112="Jury 7",Passages!I$2,IF($E112="Jury 8",Passages!K$2,IF($E112="Jury 9",Passages!L$2,IF($E112="Jury 10",Passages!L$2,IF($E112="Jury 11",Passages!M$2,IF($E112="Jury 12",Passages!N$2,0))))))))))))</f>
        <v>0</v>
      </c>
      <c r="H112" s="3" t="s">
        <v>24</v>
      </c>
      <c r="O112" s="1"/>
    </row>
    <row r="113" spans="1:15" x14ac:dyDescent="0.25">
      <c r="A113" s="14"/>
      <c r="B113" s="14"/>
      <c r="C113" s="14"/>
      <c r="D113" s="17"/>
      <c r="F113" s="3" t="e">
        <f>LOOKUP($A113,(IF($E113="Jury 1",Passages!$C$3:$C$15,IF($E113="Jury 2",Passages!$D$3:$D$15,IF($E113="Jury 3",Passages!$E$3:$E$15,IF($E113="Jury 4",Passages!$F$3:$F$15,IF($E113="Jury 5",Passages!$G$3:$G$15,IF($E113="Jury 6",Passages!$H$3:$H$15,IF($E113="Jury 7",Passages!$I$3:$I$15,IF($E113="Jury 8",Passages!$J$3:$J$15,IF($E113="Jury 9",Passages!$K$3:$K$15,IF($E113="Jury 10",Passages!$L$3:$L$15,IF($E113="Jury 11",Passages!$M$3:$M$15,IF($E113="Jury 12",Passages!$M$3:$LM$150))))))))))))),Passages!$B$3:$B$15)</f>
        <v>#VALUE!</v>
      </c>
      <c r="G113" s="3">
        <f>IF($E113="Jury 1",Passages!C$2,IF($E113="Jury 2",Passages!E$2,IF($E113="Jury 3",Passages!F$2,IF($E113="Jury 4",Passages!G$2,IF($E113="Jury 5",Passages!H$2,IF($E113="Jury 6",Passages!I$2,IF($E113="Jury 7",Passages!I$2,IF($E113="Jury 8",Passages!K$2,IF($E113="Jury 9",Passages!L$2,IF($E113="Jury 10",Passages!L$2,IF($E113="Jury 11",Passages!M$2,IF($E113="Jury 12",Passages!N$2,0))))))))))))</f>
        <v>0</v>
      </c>
      <c r="H113" s="3" t="s">
        <v>24</v>
      </c>
      <c r="O113" s="1"/>
    </row>
    <row r="114" spans="1:15" x14ac:dyDescent="0.25">
      <c r="A114" s="15"/>
      <c r="B114" s="15"/>
      <c r="C114" s="15"/>
      <c r="D114" s="18"/>
      <c r="F114" s="3" t="e">
        <f>LOOKUP($A114,(IF($E114="Jury 1",Passages!$C$3:$C$15,IF($E114="Jury 2",Passages!$D$3:$D$15,IF($E114="Jury 3",Passages!$E$3:$E$15,IF($E114="Jury 4",Passages!$F$3:$F$15,IF($E114="Jury 5",Passages!$G$3:$G$15,IF($E114="Jury 6",Passages!$H$3:$H$15,IF($E114="Jury 7",Passages!$I$3:$I$15,IF($E114="Jury 8",Passages!$J$3:$J$15,IF($E114="Jury 9",Passages!$K$3:$K$15,IF($E114="Jury 10",Passages!$L$3:$L$15,IF($E114="Jury 11",Passages!$M$3:$M$15,IF($E114="Jury 12",Passages!$M$3:$LM$150))))))))))))),Passages!$B$3:$B$15)</f>
        <v>#VALUE!</v>
      </c>
      <c r="G114" s="3">
        <f>IF($E114="Jury 1",Passages!C$2,IF($E114="Jury 2",Passages!E$2,IF($E114="Jury 3",Passages!F$2,IF($E114="Jury 4",Passages!G$2,IF($E114="Jury 5",Passages!H$2,IF($E114="Jury 6",Passages!I$2,IF($E114="Jury 7",Passages!I$2,IF($E114="Jury 8",Passages!K$2,IF($E114="Jury 9",Passages!L$2,IF($E114="Jury 10",Passages!L$2,IF($E114="Jury 11",Passages!M$2,IF($E114="Jury 12",Passages!N$2,0))))))))))))</f>
        <v>0</v>
      </c>
      <c r="H114" s="3" t="s">
        <v>24</v>
      </c>
      <c r="O114" s="1"/>
    </row>
    <row r="115" spans="1:15" x14ac:dyDescent="0.25">
      <c r="A115" s="14"/>
      <c r="B115" s="14"/>
      <c r="C115" s="14"/>
      <c r="D115" s="17"/>
      <c r="F115" s="3" t="e">
        <f>LOOKUP($A115,(IF($E115="Jury 1",Passages!$C$3:$C$15,IF($E115="Jury 2",Passages!$D$3:$D$15,IF($E115="Jury 3",Passages!$E$3:$E$15,IF($E115="Jury 4",Passages!$F$3:$F$15,IF($E115="Jury 5",Passages!$G$3:$G$15,IF($E115="Jury 6",Passages!$H$3:$H$15,IF($E115="Jury 7",Passages!$I$3:$I$15,IF($E115="Jury 8",Passages!$J$3:$J$15,IF($E115="Jury 9",Passages!$K$3:$K$15,IF($E115="Jury 10",Passages!$L$3:$L$15,IF($E115="Jury 11",Passages!$M$3:$M$15,IF($E115="Jury 12",Passages!$M$3:$LM$150))))))))))))),Passages!$B$3:$B$15)</f>
        <v>#VALUE!</v>
      </c>
      <c r="G115" s="3">
        <f>IF($E115="Jury 1",Passages!C$2,IF($E115="Jury 2",Passages!E$2,IF($E115="Jury 3",Passages!F$2,IF($E115="Jury 4",Passages!G$2,IF($E115="Jury 5",Passages!H$2,IF($E115="Jury 6",Passages!I$2,IF($E115="Jury 7",Passages!I$2,IF($E115="Jury 8",Passages!K$2,IF($E115="Jury 9",Passages!L$2,IF($E115="Jury 10",Passages!L$2,IF($E115="Jury 11",Passages!M$2,IF($E115="Jury 12",Passages!N$2,0))))))))))))</f>
        <v>0</v>
      </c>
      <c r="H115" s="3" t="s">
        <v>24</v>
      </c>
      <c r="O115" s="1"/>
    </row>
    <row r="116" spans="1:15" x14ac:dyDescent="0.25">
      <c r="A116" s="15"/>
      <c r="B116" s="15"/>
      <c r="C116" s="15"/>
      <c r="D116" s="18"/>
      <c r="F116" s="3" t="e">
        <f>LOOKUP($A116,(IF($E116="Jury 1",Passages!$C$3:$C$15,IF($E116="Jury 2",Passages!$D$3:$D$15,IF($E116="Jury 3",Passages!$E$3:$E$15,IF($E116="Jury 4",Passages!$F$3:$F$15,IF($E116="Jury 5",Passages!$G$3:$G$15,IF($E116="Jury 6",Passages!$H$3:$H$15,IF($E116="Jury 7",Passages!$I$3:$I$15,IF($E116="Jury 8",Passages!$J$3:$J$15,IF($E116="Jury 9",Passages!$K$3:$K$15,IF($E116="Jury 10",Passages!$L$3:$L$15,IF($E116="Jury 11",Passages!$M$3:$M$15,IF($E116="Jury 12",Passages!$M$3:$LM$150))))))))))))),Passages!$B$3:$B$15)</f>
        <v>#VALUE!</v>
      </c>
      <c r="G116" s="3">
        <f>IF($E116="Jury 1",Passages!C$2,IF($E116="Jury 2",Passages!E$2,IF($E116="Jury 3",Passages!F$2,IF($E116="Jury 4",Passages!G$2,IF($E116="Jury 5",Passages!H$2,IF($E116="Jury 6",Passages!I$2,IF($E116="Jury 7",Passages!I$2,IF($E116="Jury 8",Passages!K$2,IF($E116="Jury 9",Passages!L$2,IF($E116="Jury 10",Passages!L$2,IF($E116="Jury 11",Passages!M$2,IF($E116="Jury 12",Passages!N$2,0))))))))))))</f>
        <v>0</v>
      </c>
      <c r="H116" s="3" t="s">
        <v>24</v>
      </c>
      <c r="O116" s="1"/>
    </row>
    <row r="117" spans="1:15" x14ac:dyDescent="0.25">
      <c r="A117" s="14"/>
      <c r="B117" s="14"/>
      <c r="C117" s="14"/>
      <c r="D117" s="17"/>
      <c r="F117" s="3" t="e">
        <f>LOOKUP($A117,(IF($E117="Jury 1",Passages!$C$3:$C$15,IF($E117="Jury 2",Passages!$D$3:$D$15,IF($E117="Jury 3",Passages!$E$3:$E$15,IF($E117="Jury 4",Passages!$F$3:$F$15,IF($E117="Jury 5",Passages!$G$3:$G$15,IF($E117="Jury 6",Passages!$H$3:$H$15,IF($E117="Jury 7",Passages!$I$3:$I$15,IF($E117="Jury 8",Passages!$J$3:$J$15,IF($E117="Jury 9",Passages!$K$3:$K$15,IF($E117="Jury 10",Passages!$L$3:$L$15,IF($E117="Jury 11",Passages!$M$3:$M$15,IF($E117="Jury 12",Passages!$M$3:$LM$150))))))))))))),Passages!$B$3:$B$15)</f>
        <v>#VALUE!</v>
      </c>
      <c r="G117" s="3">
        <f>IF($E117="Jury 1",Passages!C$2,IF($E117="Jury 2",Passages!E$2,IF($E117="Jury 3",Passages!F$2,IF($E117="Jury 4",Passages!G$2,IF($E117="Jury 5",Passages!H$2,IF($E117="Jury 6",Passages!I$2,IF($E117="Jury 7",Passages!I$2,IF($E117="Jury 8",Passages!K$2,IF($E117="Jury 9",Passages!L$2,IF($E117="Jury 10",Passages!L$2,IF($E117="Jury 11",Passages!M$2,IF($E117="Jury 12",Passages!N$2,0))))))))))))</f>
        <v>0</v>
      </c>
      <c r="H117" s="3" t="s">
        <v>24</v>
      </c>
      <c r="O117" s="1"/>
    </row>
    <row r="118" spans="1:15" x14ac:dyDescent="0.25">
      <c r="A118" s="15"/>
      <c r="B118" s="15"/>
      <c r="C118" s="15"/>
      <c r="D118" s="18"/>
      <c r="F118" s="3" t="e">
        <f>LOOKUP($A118,(IF($E118="Jury 1",Passages!$C$3:$C$15,IF($E118="Jury 2",Passages!$D$3:$D$15,IF($E118="Jury 3",Passages!$E$3:$E$15,IF($E118="Jury 4",Passages!$F$3:$F$15,IF($E118="Jury 5",Passages!$G$3:$G$15,IF($E118="Jury 6",Passages!$H$3:$H$15,IF($E118="Jury 7",Passages!$I$3:$I$15,IF($E118="Jury 8",Passages!$J$3:$J$15,IF($E118="Jury 9",Passages!$K$3:$K$15,IF($E118="Jury 10",Passages!$L$3:$L$15,IF($E118="Jury 11",Passages!$M$3:$M$15,IF($E118="Jury 12",Passages!$M$3:$LM$150))))))))))))),Passages!$B$3:$B$15)</f>
        <v>#VALUE!</v>
      </c>
      <c r="G118" s="3">
        <f>IF($E118="Jury 1",Passages!C$2,IF($E118="Jury 2",Passages!E$2,IF($E118="Jury 3",Passages!F$2,IF($E118="Jury 4",Passages!G$2,IF($E118="Jury 5",Passages!H$2,IF($E118="Jury 6",Passages!I$2,IF($E118="Jury 7",Passages!I$2,IF($E118="Jury 8",Passages!K$2,IF($E118="Jury 9",Passages!L$2,IF($E118="Jury 10",Passages!L$2,IF($E118="Jury 11",Passages!M$2,IF($E118="Jury 12",Passages!N$2,0))))))))))))</f>
        <v>0</v>
      </c>
      <c r="H118" s="3" t="s">
        <v>24</v>
      </c>
      <c r="O118" s="1"/>
    </row>
    <row r="119" spans="1:15" x14ac:dyDescent="0.25">
      <c r="A119" s="14"/>
      <c r="B119" s="14"/>
      <c r="C119" s="14"/>
      <c r="D119" s="17"/>
      <c r="F119" s="3" t="e">
        <f>LOOKUP($A119,(IF($E119="Jury 1",Passages!$C$3:$C$15,IF($E119="Jury 2",Passages!$D$3:$D$15,IF($E119="Jury 3",Passages!$E$3:$E$15,IF($E119="Jury 4",Passages!$F$3:$F$15,IF($E119="Jury 5",Passages!$G$3:$G$15,IF($E119="Jury 6",Passages!$H$3:$H$15,IF($E119="Jury 7",Passages!$I$3:$I$15,IF($E119="Jury 8",Passages!$J$3:$J$15,IF($E119="Jury 9",Passages!$K$3:$K$15,IF($E119="Jury 10",Passages!$L$3:$L$15,IF($E119="Jury 11",Passages!$M$3:$M$15,IF($E119="Jury 12",Passages!$M$3:$LM$150))))))))))))),Passages!$B$3:$B$15)</f>
        <v>#VALUE!</v>
      </c>
      <c r="G119" s="3">
        <f>IF($E119="Jury 1",Passages!C$2,IF($E119="Jury 2",Passages!E$2,IF($E119="Jury 3",Passages!F$2,IF($E119="Jury 4",Passages!G$2,IF($E119="Jury 5",Passages!H$2,IF($E119="Jury 6",Passages!I$2,IF($E119="Jury 7",Passages!I$2,IF($E119="Jury 8",Passages!K$2,IF($E119="Jury 9",Passages!L$2,IF($E119="Jury 10",Passages!L$2,IF($E119="Jury 11",Passages!M$2,IF($E119="Jury 12",Passages!N$2,0))))))))))))</f>
        <v>0</v>
      </c>
      <c r="H119" s="3" t="s">
        <v>24</v>
      </c>
      <c r="O119" s="1"/>
    </row>
    <row r="120" spans="1:15" x14ac:dyDescent="0.25">
      <c r="A120" s="15"/>
      <c r="B120" s="15"/>
      <c r="C120" s="15"/>
      <c r="D120" s="18"/>
      <c r="F120" s="3" t="e">
        <f>LOOKUP($A120,(IF($E120="Jury 1",Passages!$C$3:$C$15,IF($E120="Jury 2",Passages!$D$3:$D$15,IF($E120="Jury 3",Passages!$E$3:$E$15,IF($E120="Jury 4",Passages!$F$3:$F$15,IF($E120="Jury 5",Passages!$G$3:$G$15,IF($E120="Jury 6",Passages!$H$3:$H$15,IF($E120="Jury 7",Passages!$I$3:$I$15,IF($E120="Jury 8",Passages!$J$3:$J$15,IF($E120="Jury 9",Passages!$K$3:$K$15,IF($E120="Jury 10",Passages!$L$3:$L$15,IF($E120="Jury 11",Passages!$M$3:$M$15,IF($E120="Jury 12",Passages!$M$3:$LM$150))))))))))))),Passages!$B$3:$B$15)</f>
        <v>#VALUE!</v>
      </c>
      <c r="G120" s="3">
        <f>IF($E120="Jury 1",Passages!C$2,IF($E120="Jury 2",Passages!E$2,IF($E120="Jury 3",Passages!F$2,IF($E120="Jury 4",Passages!G$2,IF($E120="Jury 5",Passages!H$2,IF($E120="Jury 6",Passages!I$2,IF($E120="Jury 7",Passages!I$2,IF($E120="Jury 8",Passages!K$2,IF($E120="Jury 9",Passages!L$2,IF($E120="Jury 10",Passages!L$2,IF($E120="Jury 11",Passages!M$2,IF($E120="Jury 12",Passages!N$2,0))))))))))))</f>
        <v>0</v>
      </c>
      <c r="H120" s="3" t="s">
        <v>24</v>
      </c>
      <c r="O120" s="1"/>
    </row>
    <row r="121" spans="1:15" x14ac:dyDescent="0.25">
      <c r="A121" s="14"/>
      <c r="B121" s="14"/>
      <c r="C121" s="14"/>
      <c r="D121" s="17"/>
      <c r="F121" s="3" t="e">
        <f>LOOKUP($A121,(IF($E121="Jury 1",Passages!$C$3:$C$15,IF($E121="Jury 2",Passages!$D$3:$D$15,IF($E121="Jury 3",Passages!$E$3:$E$15,IF($E121="Jury 4",Passages!$F$3:$F$15,IF($E121="Jury 5",Passages!$G$3:$G$15,IF($E121="Jury 6",Passages!$H$3:$H$15,IF($E121="Jury 7",Passages!$I$3:$I$15,IF($E121="Jury 8",Passages!$J$3:$J$15,IF($E121="Jury 9",Passages!$K$3:$K$15,IF($E121="Jury 10",Passages!$L$3:$L$15,IF($E121="Jury 11",Passages!$M$3:$M$15,IF($E121="Jury 12",Passages!$M$3:$LM$150))))))))))))),Passages!$B$3:$B$15)</f>
        <v>#VALUE!</v>
      </c>
      <c r="G121" s="3">
        <f>IF($E121="Jury 1",Passages!C$2,IF($E121="Jury 2",Passages!E$2,IF($E121="Jury 3",Passages!F$2,IF($E121="Jury 4",Passages!G$2,IF($E121="Jury 5",Passages!H$2,IF($E121="Jury 6",Passages!I$2,IF($E121="Jury 7",Passages!I$2,IF($E121="Jury 8",Passages!K$2,IF($E121="Jury 9",Passages!L$2,IF($E121="Jury 10",Passages!L$2,IF($E121="Jury 11",Passages!M$2,IF($E121="Jury 12",Passages!N$2,0))))))))))))</f>
        <v>0</v>
      </c>
      <c r="H121" s="3" t="s">
        <v>24</v>
      </c>
      <c r="O121" s="1"/>
    </row>
    <row r="122" spans="1:15" x14ac:dyDescent="0.25">
      <c r="A122" s="15"/>
      <c r="B122" s="15"/>
      <c r="C122" s="15"/>
      <c r="D122" s="18"/>
      <c r="F122" s="3" t="e">
        <f>LOOKUP($A122,(IF($E122="Jury 1",Passages!$C$3:$C$15,IF($E122="Jury 2",Passages!$D$3:$D$15,IF($E122="Jury 3",Passages!$E$3:$E$15,IF($E122="Jury 4",Passages!$F$3:$F$15,IF($E122="Jury 5",Passages!$G$3:$G$15,IF($E122="Jury 6",Passages!$H$3:$H$15,IF($E122="Jury 7",Passages!$I$3:$I$15,IF($E122="Jury 8",Passages!$J$3:$J$15,IF($E122="Jury 9",Passages!$K$3:$K$15,IF($E122="Jury 10",Passages!$L$3:$L$15,IF($E122="Jury 11",Passages!$M$3:$M$15,IF($E122="Jury 12",Passages!$M$3:$LM$150))))))))))))),Passages!$B$3:$B$15)</f>
        <v>#VALUE!</v>
      </c>
      <c r="G122" s="3">
        <f>IF($E122="Jury 1",Passages!C$2,IF($E122="Jury 2",Passages!E$2,IF($E122="Jury 3",Passages!F$2,IF($E122="Jury 4",Passages!G$2,IF($E122="Jury 5",Passages!H$2,IF($E122="Jury 6",Passages!I$2,IF($E122="Jury 7",Passages!I$2,IF($E122="Jury 8",Passages!K$2,IF($E122="Jury 9",Passages!L$2,IF($E122="Jury 10",Passages!L$2,IF($E122="Jury 11",Passages!M$2,IF($E122="Jury 12",Passages!N$2,0))))))))))))</f>
        <v>0</v>
      </c>
      <c r="H122" s="3" t="s">
        <v>24</v>
      </c>
      <c r="O122" s="1"/>
    </row>
    <row r="123" spans="1:15" x14ac:dyDescent="0.25">
      <c r="A123" s="14"/>
      <c r="B123" s="14"/>
      <c r="C123" s="14"/>
      <c r="D123" s="17"/>
      <c r="F123" s="3" t="e">
        <f>LOOKUP($A123,(IF($E123="Jury 1",Passages!$C$3:$C$15,IF($E123="Jury 2",Passages!$D$3:$D$15,IF($E123="Jury 3",Passages!$E$3:$E$15,IF($E123="Jury 4",Passages!$F$3:$F$15,IF($E123="Jury 5",Passages!$G$3:$G$15,IF($E123="Jury 6",Passages!$H$3:$H$15,IF($E123="Jury 7",Passages!$I$3:$I$15,IF($E123="Jury 8",Passages!$J$3:$J$15,IF($E123="Jury 9",Passages!$K$3:$K$15,IF($E123="Jury 10",Passages!$L$3:$L$15,IF($E123="Jury 11",Passages!$M$3:$M$15,IF($E123="Jury 12",Passages!$M$3:$LM$150))))))))))))),Passages!$B$3:$B$15)</f>
        <v>#VALUE!</v>
      </c>
      <c r="G123" s="3">
        <f>IF($E123="Jury 1",Passages!C$2,IF($E123="Jury 2",Passages!E$2,IF($E123="Jury 3",Passages!F$2,IF($E123="Jury 4",Passages!G$2,IF($E123="Jury 5",Passages!H$2,IF($E123="Jury 6",Passages!I$2,IF($E123="Jury 7",Passages!I$2,IF($E123="Jury 8",Passages!K$2,IF($E123="Jury 9",Passages!L$2,IF($E123="Jury 10",Passages!L$2,IF($E123="Jury 11",Passages!M$2,IF($E123="Jury 12",Passages!N$2,0))))))))))))</f>
        <v>0</v>
      </c>
      <c r="H123" s="3" t="s">
        <v>24</v>
      </c>
      <c r="O123" s="1"/>
    </row>
    <row r="124" spans="1:15" x14ac:dyDescent="0.25">
      <c r="A124" s="15"/>
      <c r="B124" s="15"/>
      <c r="C124" s="15"/>
      <c r="D124" s="18"/>
      <c r="F124" s="3" t="e">
        <f>LOOKUP($A124,(IF($E124="Jury 1",Passages!$C$3:$C$15,IF($E124="Jury 2",Passages!$D$3:$D$15,IF($E124="Jury 3",Passages!$E$3:$E$15,IF($E124="Jury 4",Passages!$F$3:$F$15,IF($E124="Jury 5",Passages!$G$3:$G$15,IF($E124="Jury 6",Passages!$H$3:$H$15,IF($E124="Jury 7",Passages!$I$3:$I$15,IF($E124="Jury 8",Passages!$J$3:$J$15,IF($E124="Jury 9",Passages!$K$3:$K$15,IF($E124="Jury 10",Passages!$L$3:$L$15,IF($E124="Jury 11",Passages!$M$3:$M$15,IF($E124="Jury 12",Passages!$M$3:$LM$150))))))))))))),Passages!$B$3:$B$15)</f>
        <v>#VALUE!</v>
      </c>
      <c r="G124" s="3">
        <f>IF($E124="Jury 1",Passages!C$2,IF($E124="Jury 2",Passages!E$2,IF($E124="Jury 3",Passages!F$2,IF($E124="Jury 4",Passages!G$2,IF($E124="Jury 5",Passages!H$2,IF($E124="Jury 6",Passages!I$2,IF($E124="Jury 7",Passages!I$2,IF($E124="Jury 8",Passages!K$2,IF($E124="Jury 9",Passages!L$2,IF($E124="Jury 10",Passages!L$2,IF($E124="Jury 11",Passages!M$2,IF($E124="Jury 12",Passages!N$2,0))))))))))))</f>
        <v>0</v>
      </c>
      <c r="H124" s="3" t="s">
        <v>24</v>
      </c>
    </row>
    <row r="125" spans="1:15" x14ac:dyDescent="0.25">
      <c r="A125" s="14"/>
      <c r="B125" s="14"/>
      <c r="C125" s="14"/>
      <c r="D125" s="17"/>
      <c r="F125" s="3" t="e">
        <f>LOOKUP($A125,(IF($E125="Jury 1",Passages!$C$3:$C$15,IF($E125="Jury 2",Passages!$D$3:$D$15,IF($E125="Jury 3",Passages!$E$3:$E$15,IF($E125="Jury 4",Passages!$F$3:$F$15,IF($E125="Jury 5",Passages!$G$3:$G$15,IF($E125="Jury 6",Passages!$H$3:$H$15,IF($E125="Jury 7",Passages!$I$3:$I$15,IF($E125="Jury 8",Passages!$J$3:$J$15,IF($E125="Jury 9",Passages!$K$3:$K$15,IF($E125="Jury 10",Passages!$L$3:$L$15,IF($E125="Jury 11",Passages!$M$3:$M$15,IF($E125="Jury 12",Passages!$M$3:$LM$150))))))))))))),Passages!$B$3:$B$15)</f>
        <v>#VALUE!</v>
      </c>
      <c r="G125" s="3">
        <f>IF($E125="Jury 1",Passages!C$2,IF($E125="Jury 2",Passages!E$2,IF($E125="Jury 3",Passages!F$2,IF($E125="Jury 4",Passages!G$2,IF($E125="Jury 5",Passages!H$2,IF($E125="Jury 6",Passages!I$2,IF($E125="Jury 7",Passages!I$2,IF($E125="Jury 8",Passages!K$2,IF($E125="Jury 9",Passages!L$2,IF($E125="Jury 10",Passages!L$2,IF($E125="Jury 11",Passages!M$2,IF($E125="Jury 12",Passages!N$2,0))))))))))))</f>
        <v>0</v>
      </c>
      <c r="H125" s="3" t="s">
        <v>24</v>
      </c>
      <c r="O125" s="1"/>
    </row>
    <row r="126" spans="1:15" x14ac:dyDescent="0.25">
      <c r="A126" s="15"/>
      <c r="B126" s="15"/>
      <c r="C126" s="15"/>
      <c r="D126" s="18"/>
      <c r="F126" s="3" t="e">
        <f>LOOKUP($A126,(IF($E126="Jury 1",Passages!$C$3:$C$15,IF($E126="Jury 2",Passages!$D$3:$D$15,IF($E126="Jury 3",Passages!$E$3:$E$15,IF($E126="Jury 4",Passages!$F$3:$F$15,IF($E126="Jury 5",Passages!$G$3:$G$15,IF($E126="Jury 6",Passages!$H$3:$H$15,IF($E126="Jury 7",Passages!$I$3:$I$15,IF($E126="Jury 8",Passages!$J$3:$J$15,IF($E126="Jury 9",Passages!$K$3:$K$15,IF($E126="Jury 10",Passages!$L$3:$L$15,IF($E126="Jury 11",Passages!$M$3:$M$15,IF($E126="Jury 12",Passages!$M$3:$LM$150))))))))))))),Passages!$B$3:$B$15)</f>
        <v>#VALUE!</v>
      </c>
      <c r="G126" s="3">
        <f>IF($E126="Jury 1",Passages!C$2,IF($E126="Jury 2",Passages!E$2,IF($E126="Jury 3",Passages!F$2,IF($E126="Jury 4",Passages!G$2,IF($E126="Jury 5",Passages!H$2,IF($E126="Jury 6",Passages!I$2,IF($E126="Jury 7",Passages!I$2,IF($E126="Jury 8",Passages!K$2,IF($E126="Jury 9",Passages!L$2,IF($E126="Jury 10",Passages!L$2,IF($E126="Jury 11",Passages!M$2,IF($E126="Jury 12",Passages!N$2,0))))))))))))</f>
        <v>0</v>
      </c>
      <c r="H126" s="3" t="s">
        <v>24</v>
      </c>
      <c r="O126" s="1"/>
    </row>
    <row r="127" spans="1:15" x14ac:dyDescent="0.25">
      <c r="A127" s="14"/>
      <c r="B127" s="14"/>
      <c r="C127" s="14"/>
      <c r="D127" s="17"/>
      <c r="F127" s="3" t="e">
        <f>LOOKUP($A127,(IF($E127="Jury 1",Passages!$C$3:$C$15,IF($E127="Jury 2",Passages!$D$3:$D$15,IF($E127="Jury 3",Passages!$E$3:$E$15,IF($E127="Jury 4",Passages!$F$3:$F$15,IF($E127="Jury 5",Passages!$G$3:$G$15,IF($E127="Jury 6",Passages!$H$3:$H$15,IF($E127="Jury 7",Passages!$I$3:$I$15,IF($E127="Jury 8",Passages!$J$3:$J$15,IF($E127="Jury 9",Passages!$K$3:$K$15,IF($E127="Jury 10",Passages!$L$3:$L$15,IF($E127="Jury 11",Passages!$M$3:$M$15,IF($E127="Jury 12",Passages!$M$3:$LM$150))))))))))))),Passages!$B$3:$B$15)</f>
        <v>#VALUE!</v>
      </c>
      <c r="G127" s="3">
        <f>IF($E127="Jury 1",Passages!C$2,IF($E127="Jury 2",Passages!E$2,IF($E127="Jury 3",Passages!F$2,IF($E127="Jury 4",Passages!G$2,IF($E127="Jury 5",Passages!H$2,IF($E127="Jury 6",Passages!I$2,IF($E127="Jury 7",Passages!I$2,IF($E127="Jury 8",Passages!K$2,IF($E127="Jury 9",Passages!L$2,IF($E127="Jury 10",Passages!L$2,IF($E127="Jury 11",Passages!M$2,IF($E127="Jury 12",Passages!N$2,0))))))))))))</f>
        <v>0</v>
      </c>
      <c r="H127" s="3" t="s">
        <v>24</v>
      </c>
      <c r="O127" s="1"/>
    </row>
    <row r="128" spans="1:15" x14ac:dyDescent="0.25">
      <c r="A128" s="15"/>
      <c r="B128" s="15"/>
      <c r="C128" s="15"/>
      <c r="D128" s="18"/>
      <c r="F128" s="3" t="e">
        <f>LOOKUP($A128,(IF($E128="Jury 1",Passages!$C$3:$C$15,IF($E128="Jury 2",Passages!$D$3:$D$15,IF($E128="Jury 3",Passages!$E$3:$E$15,IF($E128="Jury 4",Passages!$F$3:$F$15,IF($E128="Jury 5",Passages!$G$3:$G$15,IF($E128="Jury 6",Passages!$H$3:$H$15,IF($E128="Jury 7",Passages!$I$3:$I$15,IF($E128="Jury 8",Passages!$J$3:$J$15,IF($E128="Jury 9",Passages!$K$3:$K$15,IF($E128="Jury 10",Passages!$L$3:$L$15,IF($E128="Jury 11",Passages!$M$3:$M$15,IF($E128="Jury 12",Passages!$M$3:$LM$150))))))))))))),Passages!$B$3:$B$15)</f>
        <v>#VALUE!</v>
      </c>
      <c r="G128" s="3">
        <f>IF($E128="Jury 1",Passages!C$2,IF($E128="Jury 2",Passages!E$2,IF($E128="Jury 3",Passages!F$2,IF($E128="Jury 4",Passages!G$2,IF($E128="Jury 5",Passages!H$2,IF($E128="Jury 6",Passages!I$2,IF($E128="Jury 7",Passages!I$2,IF($E128="Jury 8",Passages!K$2,IF($E128="Jury 9",Passages!L$2,IF($E128="Jury 10",Passages!L$2,IF($E128="Jury 11",Passages!M$2,IF($E128="Jury 12",Passages!N$2,0))))))))))))</f>
        <v>0</v>
      </c>
      <c r="H128" s="3" t="s">
        <v>24</v>
      </c>
      <c r="O128" s="1"/>
    </row>
    <row r="129" spans="1:15" x14ac:dyDescent="0.25">
      <c r="A129" s="14"/>
      <c r="B129" s="14"/>
      <c r="C129" s="14"/>
      <c r="D129" s="17"/>
      <c r="F129" s="3" t="e">
        <f>LOOKUP($A129,(IF($E129="Jury 1",Passages!$C$3:$C$15,IF($E129="Jury 2",Passages!$D$3:$D$15,IF($E129="Jury 3",Passages!$E$3:$E$15,IF($E129="Jury 4",Passages!$F$3:$F$15,IF($E129="Jury 5",Passages!$G$3:$G$15,IF($E129="Jury 6",Passages!$H$3:$H$15,IF($E129="Jury 7",Passages!$I$3:$I$15,IF($E129="Jury 8",Passages!$J$3:$J$15,IF($E129="Jury 9",Passages!$K$3:$K$15,IF($E129="Jury 10",Passages!$L$3:$L$15,IF($E129="Jury 11",Passages!$M$3:$M$15,IF($E129="Jury 12",Passages!$M$3:$LM$150))))))))))))),Passages!$B$3:$B$15)</f>
        <v>#VALUE!</v>
      </c>
      <c r="G129" s="3">
        <f>IF($E129="Jury 1",Passages!C$2,IF($E129="Jury 2",Passages!E$2,IF($E129="Jury 3",Passages!F$2,IF($E129="Jury 4",Passages!G$2,IF($E129="Jury 5",Passages!H$2,IF($E129="Jury 6",Passages!I$2,IF($E129="Jury 7",Passages!I$2,IF($E129="Jury 8",Passages!K$2,IF($E129="Jury 9",Passages!L$2,IF($E129="Jury 10",Passages!L$2,IF($E129="Jury 11",Passages!M$2,IF($E129="Jury 12",Passages!N$2,0))))))))))))</f>
        <v>0</v>
      </c>
      <c r="H129" s="3" t="s">
        <v>24</v>
      </c>
      <c r="O129" s="1"/>
    </row>
    <row r="130" spans="1:15" x14ac:dyDescent="0.25">
      <c r="A130" s="15"/>
      <c r="B130" s="15"/>
      <c r="C130" s="15"/>
      <c r="D130" s="18"/>
      <c r="F130" s="3" t="e">
        <f>LOOKUP($A130,(IF($E130="Jury 1",Passages!$C$3:$C$15,IF($E130="Jury 2",Passages!$D$3:$D$15,IF($E130="Jury 3",Passages!$E$3:$E$15,IF($E130="Jury 4",Passages!$F$3:$F$15,IF($E130="Jury 5",Passages!$G$3:$G$15,IF($E130="Jury 6",Passages!$H$3:$H$15,IF($E130="Jury 7",Passages!$I$3:$I$15,IF($E130="Jury 8",Passages!$J$3:$J$15,IF($E130="Jury 9",Passages!$K$3:$K$15,IF($E130="Jury 10",Passages!$L$3:$L$15,IF($E130="Jury 11",Passages!$M$3:$M$15,IF($E130="Jury 12",Passages!$M$3:$LM$150))))))))))))),Passages!$B$3:$B$15)</f>
        <v>#VALUE!</v>
      </c>
      <c r="G130" s="3">
        <f>IF($E130="Jury 1",Passages!C$2,IF($E130="Jury 2",Passages!E$2,IF($E130="Jury 3",Passages!F$2,IF($E130="Jury 4",Passages!G$2,IF($E130="Jury 5",Passages!H$2,IF($E130="Jury 6",Passages!I$2,IF($E130="Jury 7",Passages!I$2,IF($E130="Jury 8",Passages!K$2,IF($E130="Jury 9",Passages!L$2,IF($E130="Jury 10",Passages!L$2,IF($E130="Jury 11",Passages!M$2,IF($E130="Jury 12",Passages!N$2,0))))))))))))</f>
        <v>0</v>
      </c>
      <c r="H130" s="3" t="s">
        <v>24</v>
      </c>
      <c r="O130" s="1"/>
    </row>
    <row r="131" spans="1:15" x14ac:dyDescent="0.25">
      <c r="A131" s="14"/>
      <c r="B131" s="14"/>
      <c r="C131" s="14"/>
      <c r="D131" s="17"/>
      <c r="F131" s="3" t="e">
        <f>LOOKUP($A131,(IF($E131="Jury 1",Passages!$C$3:$C$15,IF($E131="Jury 2",Passages!$D$3:$D$15,IF($E131="Jury 3",Passages!$E$3:$E$15,IF($E131="Jury 4",Passages!$F$3:$F$15,IF($E131="Jury 5",Passages!$G$3:$G$15,IF($E131="Jury 6",Passages!$H$3:$H$15,IF($E131="Jury 7",Passages!$I$3:$I$15,IF($E131="Jury 8",Passages!$J$3:$J$15,IF($E131="Jury 9",Passages!$K$3:$K$15,IF($E131="Jury 10",Passages!$L$3:$L$15,IF($E131="Jury 11",Passages!$M$3:$M$15,IF($E131="Jury 12",Passages!$M$3:$LM$150))))))))))))),Passages!$B$3:$B$15)</f>
        <v>#VALUE!</v>
      </c>
      <c r="G131" s="3">
        <f>IF($E131="Jury 1",Passages!C$2,IF($E131="Jury 2",Passages!E$2,IF($E131="Jury 3",Passages!F$2,IF($E131="Jury 4",Passages!G$2,IF($E131="Jury 5",Passages!H$2,IF($E131="Jury 6",Passages!I$2,IF($E131="Jury 7",Passages!I$2,IF($E131="Jury 8",Passages!K$2,IF($E131="Jury 9",Passages!L$2,IF($E131="Jury 10",Passages!L$2,IF($E131="Jury 11",Passages!M$2,IF($E131="Jury 12",Passages!N$2,0))))))))))))</f>
        <v>0</v>
      </c>
      <c r="H131" s="3" t="s">
        <v>24</v>
      </c>
      <c r="O131" s="1"/>
    </row>
    <row r="132" spans="1:15" x14ac:dyDescent="0.25">
      <c r="A132" s="15"/>
      <c r="B132" s="15"/>
      <c r="C132" s="15"/>
      <c r="D132" s="18"/>
      <c r="F132" s="3" t="e">
        <f>LOOKUP($A132,(IF($E132="Jury 1",Passages!$C$3:$C$15,IF($E132="Jury 2",Passages!$D$3:$D$15,IF($E132="Jury 3",Passages!$E$3:$E$15,IF($E132="Jury 4",Passages!$F$3:$F$15,IF($E132="Jury 5",Passages!$G$3:$G$15,IF($E132="Jury 6",Passages!$H$3:$H$15,IF($E132="Jury 7",Passages!$I$3:$I$15,IF($E132="Jury 8",Passages!$J$3:$J$15,IF($E132="Jury 9",Passages!$K$3:$K$15,IF($E132="Jury 10",Passages!$L$3:$L$15,IF($E132="Jury 11",Passages!$M$3:$M$15,IF($E132="Jury 12",Passages!$M$3:$LM$150))))))))))))),Passages!$B$3:$B$15)</f>
        <v>#VALUE!</v>
      </c>
      <c r="G132" s="3">
        <f>IF($E132="Jury 1",Passages!C$2,IF($E132="Jury 2",Passages!E$2,IF($E132="Jury 3",Passages!F$2,IF($E132="Jury 4",Passages!G$2,IF($E132="Jury 5",Passages!H$2,IF($E132="Jury 6",Passages!I$2,IF($E132="Jury 7",Passages!I$2,IF($E132="Jury 8",Passages!K$2,IF($E132="Jury 9",Passages!L$2,IF($E132="Jury 10",Passages!L$2,IF($E132="Jury 11",Passages!M$2,IF($E132="Jury 12",Passages!N$2,0))))))))))))</f>
        <v>0</v>
      </c>
      <c r="H132" s="3" t="s">
        <v>24</v>
      </c>
      <c r="O132" s="1"/>
    </row>
    <row r="133" spans="1:15" x14ac:dyDescent="0.25">
      <c r="A133" s="14"/>
      <c r="B133" s="14"/>
      <c r="C133" s="14"/>
      <c r="D133" s="17"/>
      <c r="F133" s="3" t="e">
        <f>LOOKUP($A133,(IF($E133="Jury 1",Passages!$C$3:$C$15,IF($E133="Jury 2",Passages!$D$3:$D$15,IF($E133="Jury 3",Passages!$E$3:$E$15,IF($E133="Jury 4",Passages!$F$3:$F$15,IF($E133="Jury 5",Passages!$G$3:$G$15,IF($E133="Jury 6",Passages!$H$3:$H$15,IF($E133="Jury 7",Passages!$I$3:$I$15,IF($E133="Jury 8",Passages!$J$3:$J$15,IF($E133="Jury 9",Passages!$K$3:$K$15,IF($E133="Jury 10",Passages!$L$3:$L$15,IF($E133="Jury 11",Passages!$M$3:$M$15,IF($E133="Jury 12",Passages!$M$3:$LM$150))))))))))))),Passages!$B$3:$B$15)</f>
        <v>#VALUE!</v>
      </c>
      <c r="G133" s="3">
        <f>IF($E133="Jury 1",Passages!C$2,IF($E133="Jury 2",Passages!E$2,IF($E133="Jury 3",Passages!F$2,IF($E133="Jury 4",Passages!G$2,IF($E133="Jury 5",Passages!H$2,IF($E133="Jury 6",Passages!I$2,IF($E133="Jury 7",Passages!I$2,IF($E133="Jury 8",Passages!K$2,IF($E133="Jury 9",Passages!L$2,IF($E133="Jury 10",Passages!L$2,IF($E133="Jury 11",Passages!M$2,IF($E133="Jury 12",Passages!N$2,0))))))))))))</f>
        <v>0</v>
      </c>
      <c r="H133" s="3" t="s">
        <v>24</v>
      </c>
      <c r="O133" s="1"/>
    </row>
    <row r="134" spans="1:15" x14ac:dyDescent="0.25">
      <c r="A134" s="15"/>
      <c r="B134" s="15"/>
      <c r="C134" s="15"/>
      <c r="D134" s="18"/>
      <c r="F134" s="3" t="e">
        <f>LOOKUP($A134,(IF($E134="Jury 1",Passages!$C$3:$C$15,IF($E134="Jury 2",Passages!$D$3:$D$15,IF($E134="Jury 3",Passages!$E$3:$E$15,IF($E134="Jury 4",Passages!$F$3:$F$15,IF($E134="Jury 5",Passages!$G$3:$G$15,IF($E134="Jury 6",Passages!$H$3:$H$15,IF($E134="Jury 7",Passages!$I$3:$I$15,IF($E134="Jury 8",Passages!$J$3:$J$15,IF($E134="Jury 9",Passages!$K$3:$K$15,IF($E134="Jury 10",Passages!$L$3:$L$15,IF($E134="Jury 11",Passages!$M$3:$M$15,IF($E134="Jury 12",Passages!$M$3:$LM$150))))))))))))),Passages!$B$3:$B$15)</f>
        <v>#VALUE!</v>
      </c>
      <c r="G134" s="3">
        <f>IF($E134="Jury 1",Passages!C$2,IF($E134="Jury 2",Passages!E$2,IF($E134="Jury 3",Passages!F$2,IF($E134="Jury 4",Passages!G$2,IF($E134="Jury 5",Passages!H$2,IF($E134="Jury 6",Passages!I$2,IF($E134="Jury 7",Passages!I$2,IF($E134="Jury 8",Passages!K$2,IF($E134="Jury 9",Passages!L$2,IF($E134="Jury 10",Passages!L$2,IF($E134="Jury 11",Passages!M$2,IF($E134="Jury 12",Passages!N$2,0))))))))))))</f>
        <v>0</v>
      </c>
      <c r="H134" s="3" t="s">
        <v>24</v>
      </c>
      <c r="O134" s="1"/>
    </row>
    <row r="135" spans="1:15" x14ac:dyDescent="0.25">
      <c r="A135" s="14"/>
      <c r="B135" s="14"/>
      <c r="C135" s="14"/>
      <c r="D135" s="17"/>
      <c r="F135" s="3" t="e">
        <f>LOOKUP($A135,(IF($E135="Jury 1",Passages!$C$3:$C$15,IF($E135="Jury 2",Passages!$D$3:$D$15,IF($E135="Jury 3",Passages!$E$3:$E$15,IF($E135="Jury 4",Passages!$F$3:$F$15,IF($E135="Jury 5",Passages!$G$3:$G$15,IF($E135="Jury 6",Passages!$H$3:$H$15,IF($E135="Jury 7",Passages!$I$3:$I$15,IF($E135="Jury 8",Passages!$J$3:$J$15,IF($E135="Jury 9",Passages!$K$3:$K$15,IF($E135="Jury 10",Passages!$L$3:$L$15,IF($E135="Jury 11",Passages!$M$3:$M$15,IF($E135="Jury 12",Passages!$M$3:$LM$150))))))))))))),Passages!$B$3:$B$15)</f>
        <v>#VALUE!</v>
      </c>
      <c r="G135" s="3">
        <f>IF($E135="Jury 1",Passages!C$2,IF($E135="Jury 2",Passages!E$2,IF($E135="Jury 3",Passages!F$2,IF($E135="Jury 4",Passages!G$2,IF($E135="Jury 5",Passages!H$2,IF($E135="Jury 6",Passages!I$2,IF($E135="Jury 7",Passages!I$2,IF($E135="Jury 8",Passages!K$2,IF($E135="Jury 9",Passages!L$2,IF($E135="Jury 10",Passages!L$2,IF($E135="Jury 11",Passages!M$2,IF($E135="Jury 12",Passages!N$2,0))))))))))))</f>
        <v>0</v>
      </c>
      <c r="H135" s="3" t="s">
        <v>24</v>
      </c>
      <c r="O135" s="1"/>
    </row>
    <row r="136" spans="1:15" x14ac:dyDescent="0.25">
      <c r="A136" s="15"/>
      <c r="B136" s="15"/>
      <c r="C136" s="15"/>
      <c r="D136" s="18"/>
      <c r="F136" s="3" t="e">
        <f>LOOKUP($A136,(IF($E136="Jury 1",Passages!$C$3:$C$15,IF($E136="Jury 2",Passages!$D$3:$D$15,IF($E136="Jury 3",Passages!$E$3:$E$15,IF($E136="Jury 4",Passages!$F$3:$F$15,IF($E136="Jury 5",Passages!$G$3:$G$15,IF($E136="Jury 6",Passages!$H$3:$H$15,IF($E136="Jury 7",Passages!$I$3:$I$15,IF($E136="Jury 8",Passages!$J$3:$J$15,IF($E136="Jury 9",Passages!$K$3:$K$15,IF($E136="Jury 10",Passages!$L$3:$L$15,IF($E136="Jury 11",Passages!$M$3:$M$15,IF($E136="Jury 12",Passages!$M$3:$LM$150))))))))))))),Passages!$B$3:$B$15)</f>
        <v>#VALUE!</v>
      </c>
      <c r="G136" s="3">
        <f>IF($E136="Jury 1",Passages!C$2,IF($E136="Jury 2",Passages!E$2,IF($E136="Jury 3",Passages!F$2,IF($E136="Jury 4",Passages!G$2,IF($E136="Jury 5",Passages!H$2,IF($E136="Jury 6",Passages!I$2,IF($E136="Jury 7",Passages!I$2,IF($E136="Jury 8",Passages!K$2,IF($E136="Jury 9",Passages!L$2,IF($E136="Jury 10",Passages!L$2,IF($E136="Jury 11",Passages!M$2,IF($E136="Jury 12",Passages!N$2,0))))))))))))</f>
        <v>0</v>
      </c>
      <c r="H136" s="3" t="s">
        <v>24</v>
      </c>
      <c r="O136" s="1"/>
    </row>
    <row r="137" spans="1:15" x14ac:dyDescent="0.25">
      <c r="O137" s="1"/>
    </row>
    <row r="138" spans="1:15" x14ac:dyDescent="0.25">
      <c r="O138" s="1"/>
    </row>
    <row r="139" spans="1:15" x14ac:dyDescent="0.25">
      <c r="O139" s="1"/>
    </row>
    <row r="140" spans="1:15" x14ac:dyDescent="0.25">
      <c r="O140" s="1"/>
    </row>
    <row r="141" spans="1:15" x14ac:dyDescent="0.25">
      <c r="O141" s="1"/>
    </row>
    <row r="142" spans="1:15" x14ac:dyDescent="0.25">
      <c r="O142" s="1"/>
    </row>
    <row r="143" spans="1:15" x14ac:dyDescent="0.25">
      <c r="O143" s="1"/>
    </row>
    <row r="144" spans="1:15" x14ac:dyDescent="0.25">
      <c r="O144" s="1"/>
    </row>
    <row r="145" spans="15:15" x14ac:dyDescent="0.25">
      <c r="O145" s="1"/>
    </row>
    <row r="146" spans="15:15" x14ac:dyDescent="0.25">
      <c r="O146" s="1"/>
    </row>
    <row r="147" spans="15:15" x14ac:dyDescent="0.25">
      <c r="O147" s="1"/>
    </row>
    <row r="148" spans="15:15" x14ac:dyDescent="0.25">
      <c r="O148" s="1"/>
    </row>
    <row r="149" spans="15:15" x14ac:dyDescent="0.25">
      <c r="O149" s="1"/>
    </row>
    <row r="150" spans="15:15" x14ac:dyDescent="0.25">
      <c r="O150" s="1"/>
    </row>
    <row r="151" spans="15:15" x14ac:dyDescent="0.25">
      <c r="O151" s="1"/>
    </row>
    <row r="152" spans="15:15" x14ac:dyDescent="0.25">
      <c r="O152" s="1"/>
    </row>
    <row r="153" spans="15:15" x14ac:dyDescent="0.25">
      <c r="O153" s="1"/>
    </row>
    <row r="154" spans="15:15" x14ac:dyDescent="0.25">
      <c r="O154" s="1"/>
    </row>
    <row r="155" spans="15:15" x14ac:dyDescent="0.25">
      <c r="O155" s="1"/>
    </row>
    <row r="156" spans="15:15" x14ac:dyDescent="0.25">
      <c r="O156" s="1"/>
    </row>
    <row r="157" spans="15:15" x14ac:dyDescent="0.25">
      <c r="O157" s="1"/>
    </row>
    <row r="158" spans="15:15" x14ac:dyDescent="0.25">
      <c r="O158" s="1"/>
    </row>
    <row r="159" spans="15:15" x14ac:dyDescent="0.25">
      <c r="O159" s="1"/>
    </row>
    <row r="160" spans="15:15" x14ac:dyDescent="0.25">
      <c r="O160" s="1"/>
    </row>
    <row r="161" spans="15:15" x14ac:dyDescent="0.25">
      <c r="O161" s="1"/>
    </row>
    <row r="162" spans="15:15" x14ac:dyDescent="0.25">
      <c r="O162" s="1"/>
    </row>
    <row r="163" spans="15:15" x14ac:dyDescent="0.25">
      <c r="O163" s="1"/>
    </row>
    <row r="164" spans="15:15" x14ac:dyDescent="0.25">
      <c r="O164" s="1"/>
    </row>
    <row r="165" spans="15:15" x14ac:dyDescent="0.25">
      <c r="O165" s="1"/>
    </row>
    <row r="166" spans="15:15" x14ac:dyDescent="0.25">
      <c r="O166" s="1"/>
    </row>
    <row r="167" spans="15:15" x14ac:dyDescent="0.25">
      <c r="O167" s="1"/>
    </row>
    <row r="168" spans="15:15" x14ac:dyDescent="0.25">
      <c r="O168" s="1"/>
    </row>
    <row r="170" spans="15:15" x14ac:dyDescent="0.25">
      <c r="O170" s="1"/>
    </row>
    <row r="171" spans="15:15" x14ac:dyDescent="0.25">
      <c r="O171" s="1"/>
    </row>
    <row r="172" spans="15:15" x14ac:dyDescent="0.25">
      <c r="O172" s="1"/>
    </row>
    <row r="173" spans="15:15" x14ac:dyDescent="0.25">
      <c r="O173" s="1"/>
    </row>
    <row r="174" spans="15:15" x14ac:dyDescent="0.25">
      <c r="O174" s="1"/>
    </row>
    <row r="175" spans="15:15" x14ac:dyDescent="0.25">
      <c r="O175" s="1"/>
    </row>
    <row r="176" spans="15:15" x14ac:dyDescent="0.25">
      <c r="O176" s="1"/>
    </row>
    <row r="177" spans="15:15" x14ac:dyDescent="0.25">
      <c r="O177" s="1"/>
    </row>
    <row r="178" spans="15:15" x14ac:dyDescent="0.25">
      <c r="O178" s="1"/>
    </row>
    <row r="179" spans="15:15" x14ac:dyDescent="0.25">
      <c r="O179" s="1"/>
    </row>
    <row r="180" spans="15:15" x14ac:dyDescent="0.25">
      <c r="O180" s="1"/>
    </row>
    <row r="182" spans="15:15" x14ac:dyDescent="0.25">
      <c r="O182" s="1"/>
    </row>
    <row r="183" spans="15:15" x14ac:dyDescent="0.25">
      <c r="O183" s="1"/>
    </row>
    <row r="184" spans="15:15" x14ac:dyDescent="0.25">
      <c r="O184" s="1"/>
    </row>
    <row r="186" spans="15:15" x14ac:dyDescent="0.25">
      <c r="O186" s="1"/>
    </row>
    <row r="187" spans="15:15" x14ac:dyDescent="0.25">
      <c r="O187" s="1"/>
    </row>
    <row r="189" spans="15:15" x14ac:dyDescent="0.25">
      <c r="O189" s="1"/>
    </row>
    <row r="190" spans="15:15" x14ac:dyDescent="0.25">
      <c r="O190" s="1"/>
    </row>
    <row r="191" spans="15:15" x14ac:dyDescent="0.25">
      <c r="O191" s="1"/>
    </row>
    <row r="192" spans="15:15" x14ac:dyDescent="0.25">
      <c r="O192" s="1"/>
    </row>
    <row r="193" spans="15:15" x14ac:dyDescent="0.25">
      <c r="O193" s="1"/>
    </row>
    <row r="194" spans="15:15" x14ac:dyDescent="0.25">
      <c r="O194" s="1"/>
    </row>
    <row r="196" spans="15:15" x14ac:dyDescent="0.25">
      <c r="O196" s="1"/>
    </row>
    <row r="197" spans="15:15" x14ac:dyDescent="0.25">
      <c r="O197" s="1"/>
    </row>
    <row r="198" spans="15:15" x14ac:dyDescent="0.25">
      <c r="O198" s="1"/>
    </row>
    <row r="199" spans="15:15" x14ac:dyDescent="0.25">
      <c r="O199" s="1"/>
    </row>
    <row r="200" spans="15:15" x14ac:dyDescent="0.25">
      <c r="O200" s="1"/>
    </row>
    <row r="201" spans="15:15" x14ac:dyDescent="0.25">
      <c r="O201" s="1"/>
    </row>
    <row r="202" spans="15:15" x14ac:dyDescent="0.25">
      <c r="O202" s="1"/>
    </row>
    <row r="203" spans="15:15" x14ac:dyDescent="0.25">
      <c r="O203" s="1"/>
    </row>
    <row r="204" spans="15:15" x14ac:dyDescent="0.25">
      <c r="O204" s="1"/>
    </row>
    <row r="205" spans="15:15" x14ac:dyDescent="0.25">
      <c r="O205" s="1"/>
    </row>
    <row r="206" spans="15:15" x14ac:dyDescent="0.25">
      <c r="O206" s="1"/>
    </row>
    <row r="207" spans="15:15" x14ac:dyDescent="0.25">
      <c r="O207" s="1"/>
    </row>
    <row r="208" spans="15:15" x14ac:dyDescent="0.25">
      <c r="O208" s="1"/>
    </row>
    <row r="209" spans="15:15" x14ac:dyDescent="0.25">
      <c r="O209" s="1"/>
    </row>
    <row r="210" spans="15:15" x14ac:dyDescent="0.25">
      <c r="O210" s="1"/>
    </row>
    <row r="211" spans="15:15" x14ac:dyDescent="0.25">
      <c r="O211" s="1"/>
    </row>
    <row r="212" spans="15:15" x14ac:dyDescent="0.25">
      <c r="O212" s="1"/>
    </row>
    <row r="213" spans="15:15" x14ac:dyDescent="0.25">
      <c r="O213" s="1"/>
    </row>
    <row r="214" spans="15:15" x14ac:dyDescent="0.25">
      <c r="O214" s="1"/>
    </row>
    <row r="215" spans="15:15" x14ac:dyDescent="0.25">
      <c r="O215" s="1"/>
    </row>
    <row r="216" spans="15:15" x14ac:dyDescent="0.25">
      <c r="O216" s="1"/>
    </row>
    <row r="218" spans="15:15" x14ac:dyDescent="0.25">
      <c r="O218" s="1"/>
    </row>
    <row r="219" spans="15:15" x14ac:dyDescent="0.25">
      <c r="O219" s="1"/>
    </row>
    <row r="220" spans="15:15" x14ac:dyDescent="0.25">
      <c r="O220" s="1"/>
    </row>
    <row r="222" spans="15:15" x14ac:dyDescent="0.25">
      <c r="O222" s="1"/>
    </row>
    <row r="223" spans="15:15" x14ac:dyDescent="0.25">
      <c r="O223" s="1"/>
    </row>
    <row r="224" spans="15:15" x14ac:dyDescent="0.25">
      <c r="O224" s="1"/>
    </row>
    <row r="225" spans="15:15" x14ac:dyDescent="0.25">
      <c r="O225" s="1"/>
    </row>
    <row r="226" spans="15:15" x14ac:dyDescent="0.25">
      <c r="O226" s="1"/>
    </row>
    <row r="227" spans="15:15" x14ac:dyDescent="0.25">
      <c r="O227" s="1"/>
    </row>
    <row r="228" spans="15:15" x14ac:dyDescent="0.25">
      <c r="O228" s="1"/>
    </row>
    <row r="229" spans="15:15" x14ac:dyDescent="0.25">
      <c r="O229" s="1"/>
    </row>
    <row r="230" spans="15:15" x14ac:dyDescent="0.25">
      <c r="O230" s="1"/>
    </row>
    <row r="231" spans="15:15" x14ac:dyDescent="0.25">
      <c r="O231" s="1"/>
    </row>
    <row r="232" spans="15:15" x14ac:dyDescent="0.25">
      <c r="O232" s="1"/>
    </row>
    <row r="233" spans="15:15" x14ac:dyDescent="0.25">
      <c r="O233" s="1"/>
    </row>
    <row r="234" spans="15:15" x14ac:dyDescent="0.25">
      <c r="O234" s="1"/>
    </row>
    <row r="235" spans="15:15" x14ac:dyDescent="0.25">
      <c r="O235" s="1"/>
    </row>
    <row r="236" spans="15:15" x14ac:dyDescent="0.25">
      <c r="O236" s="1"/>
    </row>
    <row r="237" spans="15:15" x14ac:dyDescent="0.25">
      <c r="O237" s="1"/>
    </row>
    <row r="238" spans="15:15" x14ac:dyDescent="0.25">
      <c r="O238" s="1"/>
    </row>
    <row r="239" spans="15:15" x14ac:dyDescent="0.25">
      <c r="O239" s="1"/>
    </row>
    <row r="240" spans="15:15" x14ac:dyDescent="0.25">
      <c r="O240" s="1"/>
    </row>
    <row r="241" spans="15:15" x14ac:dyDescent="0.25">
      <c r="O241" s="1"/>
    </row>
    <row r="242" spans="15:15" x14ac:dyDescent="0.25">
      <c r="O242" s="1"/>
    </row>
    <row r="243" spans="15:15" x14ac:dyDescent="0.25">
      <c r="O243" s="1"/>
    </row>
    <row r="245" spans="15:15" x14ac:dyDescent="0.25">
      <c r="O245" s="1"/>
    </row>
    <row r="246" spans="15:15" x14ac:dyDescent="0.25">
      <c r="O246" s="1"/>
    </row>
    <row r="247" spans="15:15" x14ac:dyDescent="0.25">
      <c r="O247" s="1"/>
    </row>
    <row r="248" spans="15:15" x14ac:dyDescent="0.25">
      <c r="O248" s="1"/>
    </row>
    <row r="249" spans="15:15" x14ac:dyDescent="0.25">
      <c r="O249" s="2"/>
    </row>
    <row r="250" spans="15:15" x14ac:dyDescent="0.25">
      <c r="O250" s="1"/>
    </row>
    <row r="251" spans="15:15" x14ac:dyDescent="0.25">
      <c r="O251" s="1"/>
    </row>
    <row r="252" spans="15:15" x14ac:dyDescent="0.25">
      <c r="O252" s="1"/>
    </row>
    <row r="253" spans="15:15" x14ac:dyDescent="0.25">
      <c r="O253" s="1"/>
    </row>
    <row r="254" spans="15:15" x14ac:dyDescent="0.25">
      <c r="O254" s="1"/>
    </row>
    <row r="255" spans="15:15" x14ac:dyDescent="0.25">
      <c r="O255" s="1"/>
    </row>
    <row r="256" spans="15:15" x14ac:dyDescent="0.25">
      <c r="O256" s="1"/>
    </row>
    <row r="257" spans="15:15" x14ac:dyDescent="0.25">
      <c r="O257" s="1"/>
    </row>
    <row r="258" spans="15:15" x14ac:dyDescent="0.25">
      <c r="O258" s="1"/>
    </row>
    <row r="259" spans="15:15" x14ac:dyDescent="0.25">
      <c r="O259" s="1"/>
    </row>
    <row r="260" spans="15:15" x14ac:dyDescent="0.25">
      <c r="O260" s="1"/>
    </row>
    <row r="261" spans="15:15" x14ac:dyDescent="0.25">
      <c r="O261" s="1"/>
    </row>
    <row r="262" spans="15:15" x14ac:dyDescent="0.25">
      <c r="O262" s="1"/>
    </row>
    <row r="263" spans="15:15" x14ac:dyDescent="0.25">
      <c r="O263" s="1"/>
    </row>
    <row r="264" spans="15:15" x14ac:dyDescent="0.25">
      <c r="O264" s="1"/>
    </row>
    <row r="265" spans="15:15" x14ac:dyDescent="0.25">
      <c r="O265" s="1"/>
    </row>
    <row r="266" spans="15:15" x14ac:dyDescent="0.25">
      <c r="O266" s="1"/>
    </row>
    <row r="267" spans="15:15" x14ac:dyDescent="0.25">
      <c r="O267" s="1"/>
    </row>
    <row r="268" spans="15:15" x14ac:dyDescent="0.25">
      <c r="O268" s="1"/>
    </row>
    <row r="269" spans="15:15" x14ac:dyDescent="0.25">
      <c r="O269" s="1"/>
    </row>
    <row r="271" spans="15:15" x14ac:dyDescent="0.25">
      <c r="O271" s="1"/>
    </row>
    <row r="273" spans="15:15" x14ac:dyDescent="0.25">
      <c r="O273" s="1"/>
    </row>
    <row r="274" spans="15:15" x14ac:dyDescent="0.25">
      <c r="O274" s="1"/>
    </row>
    <row r="275" spans="15:15" x14ac:dyDescent="0.25">
      <c r="O275" s="1"/>
    </row>
    <row r="276" spans="15:15" x14ac:dyDescent="0.25">
      <c r="O276" s="1"/>
    </row>
    <row r="277" spans="15:15" x14ac:dyDescent="0.25">
      <c r="O277" s="1"/>
    </row>
    <row r="278" spans="15:15" x14ac:dyDescent="0.25">
      <c r="O278" s="1"/>
    </row>
    <row r="279" spans="15:15" x14ac:dyDescent="0.25">
      <c r="O279" s="1"/>
    </row>
    <row r="280" spans="15:15" x14ac:dyDescent="0.25">
      <c r="O280" s="1"/>
    </row>
    <row r="281" spans="15:15" x14ac:dyDescent="0.25">
      <c r="O281" s="1"/>
    </row>
    <row r="282" spans="15:15" x14ac:dyDescent="0.25">
      <c r="O282" s="1"/>
    </row>
    <row r="283" spans="15:15" x14ac:dyDescent="0.25">
      <c r="O283" s="1"/>
    </row>
    <row r="284" spans="15:15" x14ac:dyDescent="0.25">
      <c r="O284" s="1"/>
    </row>
    <row r="285" spans="15:15" x14ac:dyDescent="0.25">
      <c r="O285" s="1"/>
    </row>
    <row r="286" spans="15:15" x14ac:dyDescent="0.25">
      <c r="O286" s="1"/>
    </row>
    <row r="287" spans="15:15" x14ac:dyDescent="0.25">
      <c r="O287" s="1"/>
    </row>
    <row r="288" spans="15:15" x14ac:dyDescent="0.25">
      <c r="O288" s="1"/>
    </row>
    <row r="289" spans="15:15" x14ac:dyDescent="0.25">
      <c r="O289" s="1"/>
    </row>
    <row r="290" spans="15:15" x14ac:dyDescent="0.25">
      <c r="O290" s="1"/>
    </row>
    <row r="291" spans="15:15" x14ac:dyDescent="0.25">
      <c r="O291" s="1"/>
    </row>
    <row r="292" spans="15:15" x14ac:dyDescent="0.25">
      <c r="O292" s="1"/>
    </row>
    <row r="293" spans="15:15" x14ac:dyDescent="0.25">
      <c r="O293" s="1"/>
    </row>
    <row r="294" spans="15:15" x14ac:dyDescent="0.25">
      <c r="O294" s="1"/>
    </row>
    <row r="295" spans="15:15" x14ac:dyDescent="0.25">
      <c r="O295" s="1"/>
    </row>
    <row r="296" spans="15:15" x14ac:dyDescent="0.25">
      <c r="O296" s="1"/>
    </row>
    <row r="298" spans="15:15" x14ac:dyDescent="0.25">
      <c r="O298" s="1"/>
    </row>
    <row r="299" spans="15:15" x14ac:dyDescent="0.25">
      <c r="O299" s="1"/>
    </row>
    <row r="300" spans="15:15" x14ac:dyDescent="0.25">
      <c r="O300" s="1"/>
    </row>
    <row r="301" spans="15:15" x14ac:dyDescent="0.25">
      <c r="O301" s="1"/>
    </row>
    <row r="302" spans="15:15" x14ac:dyDescent="0.25">
      <c r="O302" s="1"/>
    </row>
    <row r="303" spans="15:15" x14ac:dyDescent="0.25">
      <c r="O303" s="1"/>
    </row>
    <row r="304" spans="15:15" x14ac:dyDescent="0.25">
      <c r="O304" s="1"/>
    </row>
    <row r="305" spans="15:15" x14ac:dyDescent="0.25">
      <c r="O305" s="1"/>
    </row>
    <row r="306" spans="15:15" x14ac:dyDescent="0.25">
      <c r="O306" s="1"/>
    </row>
    <row r="307" spans="15:15" x14ac:dyDescent="0.25">
      <c r="O307" s="1"/>
    </row>
    <row r="308" spans="15:15" x14ac:dyDescent="0.25">
      <c r="O308" s="1"/>
    </row>
    <row r="310" spans="15:15" x14ac:dyDescent="0.25">
      <c r="O310" s="1"/>
    </row>
    <row r="311" spans="15:15" x14ac:dyDescent="0.25">
      <c r="O311" s="1"/>
    </row>
    <row r="312" spans="15:15" x14ac:dyDescent="0.25">
      <c r="O312" s="1"/>
    </row>
    <row r="313" spans="15:15" x14ac:dyDescent="0.25">
      <c r="O313" s="1"/>
    </row>
    <row r="314" spans="15:15" x14ac:dyDescent="0.25">
      <c r="O314" s="1"/>
    </row>
    <row r="315" spans="15:15" x14ac:dyDescent="0.25">
      <c r="O315" s="1"/>
    </row>
    <row r="316" spans="15:15" x14ac:dyDescent="0.25">
      <c r="O316" s="1"/>
    </row>
    <row r="317" spans="15:15" x14ac:dyDescent="0.25">
      <c r="O317" s="1"/>
    </row>
    <row r="318" spans="15:15" x14ac:dyDescent="0.25">
      <c r="O318" s="1"/>
    </row>
    <row r="319" spans="15:15" x14ac:dyDescent="0.25">
      <c r="O319" s="1"/>
    </row>
    <row r="320" spans="15:15" x14ac:dyDescent="0.25">
      <c r="O320" s="1"/>
    </row>
    <row r="321" spans="15:15" x14ac:dyDescent="0.25">
      <c r="O321" s="1"/>
    </row>
    <row r="322" spans="15:15" x14ac:dyDescent="0.25">
      <c r="O322" s="1"/>
    </row>
    <row r="323" spans="15:15" x14ac:dyDescent="0.25">
      <c r="O323" s="1"/>
    </row>
    <row r="324" spans="15:15" x14ac:dyDescent="0.25">
      <c r="O324" s="1"/>
    </row>
    <row r="325" spans="15:15" x14ac:dyDescent="0.25">
      <c r="O325" s="1"/>
    </row>
    <row r="326" spans="15:15" x14ac:dyDescent="0.25">
      <c r="O326" s="1"/>
    </row>
    <row r="327" spans="15:15" x14ac:dyDescent="0.25">
      <c r="O327" s="1"/>
    </row>
    <row r="328" spans="15:15" x14ac:dyDescent="0.25">
      <c r="O328" s="1"/>
    </row>
    <row r="329" spans="15:15" x14ac:dyDescent="0.25">
      <c r="O329" s="1"/>
    </row>
    <row r="330" spans="15:15" x14ac:dyDescent="0.25">
      <c r="O330" s="1"/>
    </row>
    <row r="331" spans="15:15" x14ac:dyDescent="0.25">
      <c r="O331" s="1"/>
    </row>
    <row r="333" spans="15:15" x14ac:dyDescent="0.25">
      <c r="O333" s="1"/>
    </row>
    <row r="334" spans="15:15" x14ac:dyDescent="0.25">
      <c r="O334" s="1"/>
    </row>
    <row r="335" spans="15:15" x14ac:dyDescent="0.25">
      <c r="O335" s="1"/>
    </row>
    <row r="336" spans="15:15" x14ac:dyDescent="0.25">
      <c r="O336" s="1"/>
    </row>
    <row r="338" spans="15:15" x14ac:dyDescent="0.25">
      <c r="O338" s="1"/>
    </row>
    <row r="339" spans="15:15" x14ac:dyDescent="0.25">
      <c r="O339" s="1"/>
    </row>
    <row r="341" spans="15:15" x14ac:dyDescent="0.25">
      <c r="O341" s="1"/>
    </row>
    <row r="342" spans="15:15" x14ac:dyDescent="0.25">
      <c r="O342" s="1"/>
    </row>
    <row r="343" spans="15:15" x14ac:dyDescent="0.25">
      <c r="O343" s="1"/>
    </row>
    <row r="344" spans="15:15" x14ac:dyDescent="0.25">
      <c r="O344" s="1"/>
    </row>
    <row r="345" spans="15:15" x14ac:dyDescent="0.25">
      <c r="O345" s="1"/>
    </row>
    <row r="346" spans="15:15" x14ac:dyDescent="0.25">
      <c r="O346" s="1"/>
    </row>
    <row r="347" spans="15:15" x14ac:dyDescent="0.25">
      <c r="O347" s="1"/>
    </row>
    <row r="348" spans="15:15" x14ac:dyDescent="0.25">
      <c r="O348" s="1"/>
    </row>
    <row r="349" spans="15:15" x14ac:dyDescent="0.25">
      <c r="O349" s="1"/>
    </row>
    <row r="350" spans="15:15" x14ac:dyDescent="0.25">
      <c r="O350" s="1"/>
    </row>
    <row r="457" spans="15:15" x14ac:dyDescent="0.25">
      <c r="O457" s="1"/>
    </row>
  </sheetData>
  <sortState ref="A2:G482">
    <sortCondition ref="A1"/>
  </sortState>
  <dataConsolidate/>
  <pageMargins left="0.7" right="0.7" top="0.75" bottom="0.75" header="0.3" footer="0.3"/>
  <pageSetup paperSize="9" scale="53" fitToHeight="0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7"/>
  <sheetViews>
    <sheetView workbookViewId="0">
      <selection activeCell="D11" sqref="D11"/>
    </sheetView>
  </sheetViews>
  <sheetFormatPr baseColWidth="10" defaultRowHeight="15" x14ac:dyDescent="0.25"/>
  <cols>
    <col min="1" max="1" width="8.42578125" customWidth="1"/>
    <col min="2" max="2" width="6.140625" bestFit="1" customWidth="1"/>
    <col min="3" max="13" width="14.42578125" customWidth="1"/>
    <col min="14" max="14" width="14.5703125" customWidth="1"/>
  </cols>
  <sheetData>
    <row r="1" spans="1:14" x14ac:dyDescent="0.25">
      <c r="B1" s="3"/>
      <c r="C1" s="32" t="s">
        <v>9</v>
      </c>
      <c r="D1" s="32" t="s">
        <v>10</v>
      </c>
      <c r="E1" s="32" t="s">
        <v>11</v>
      </c>
      <c r="F1" s="32" t="s">
        <v>12</v>
      </c>
      <c r="G1" s="32" t="s">
        <v>13</v>
      </c>
      <c r="H1" s="32" t="s">
        <v>14</v>
      </c>
      <c r="I1" s="32" t="s">
        <v>15</v>
      </c>
      <c r="J1" s="32" t="s">
        <v>16</v>
      </c>
      <c r="K1" s="32" t="s">
        <v>17</v>
      </c>
      <c r="L1" s="32" t="s">
        <v>18</v>
      </c>
      <c r="M1" s="32" t="s">
        <v>34</v>
      </c>
      <c r="N1" s="32" t="s">
        <v>35</v>
      </c>
    </row>
    <row r="2" spans="1:14" x14ac:dyDescent="0.25">
      <c r="B2" s="3"/>
      <c r="C2" s="33">
        <v>110</v>
      </c>
      <c r="D2" s="33">
        <v>111</v>
      </c>
      <c r="E2" s="33">
        <v>112</v>
      </c>
      <c r="F2" s="33">
        <v>113</v>
      </c>
      <c r="G2" s="33">
        <v>114</v>
      </c>
      <c r="H2" s="33">
        <v>115</v>
      </c>
      <c r="I2" s="33">
        <v>119</v>
      </c>
      <c r="J2" s="33">
        <v>120</v>
      </c>
      <c r="K2" s="33">
        <v>121</v>
      </c>
      <c r="L2" s="33">
        <v>122</v>
      </c>
      <c r="M2" s="33">
        <v>123</v>
      </c>
      <c r="N2" s="33">
        <v>124</v>
      </c>
    </row>
    <row r="3" spans="1:14" x14ac:dyDescent="0.25">
      <c r="A3" s="40" t="s">
        <v>36</v>
      </c>
      <c r="B3" s="8" t="s">
        <v>26</v>
      </c>
      <c r="C3" s="37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x14ac:dyDescent="0.25">
      <c r="A4" s="40"/>
      <c r="B4" s="8" t="s">
        <v>27</v>
      </c>
      <c r="C4" s="3"/>
      <c r="D4" s="10"/>
      <c r="E4" s="3"/>
      <c r="F4" s="3"/>
      <c r="G4" s="3"/>
      <c r="H4" s="3"/>
      <c r="I4" s="3"/>
      <c r="J4" s="3"/>
      <c r="K4" s="3"/>
      <c r="L4" s="3"/>
      <c r="M4" s="3"/>
      <c r="N4" s="3"/>
    </row>
    <row r="5" spans="1:14" x14ac:dyDescent="0.25">
      <c r="A5" s="40"/>
      <c r="B5" s="8" t="s">
        <v>28</v>
      </c>
      <c r="C5" s="3"/>
      <c r="D5" s="10"/>
      <c r="E5" s="3"/>
      <c r="F5" s="3"/>
      <c r="G5" s="3"/>
      <c r="H5" s="3"/>
      <c r="I5" s="3"/>
      <c r="J5" s="3"/>
      <c r="K5" s="3"/>
      <c r="L5" s="3"/>
      <c r="M5" s="3"/>
      <c r="N5" s="3"/>
    </row>
    <row r="6" spans="1:14" x14ac:dyDescent="0.25">
      <c r="A6" s="40" t="s">
        <v>37</v>
      </c>
      <c r="B6" s="8" t="s">
        <v>29</v>
      </c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x14ac:dyDescent="0.25">
      <c r="A7" s="40"/>
      <c r="B7" s="9" t="s">
        <v>30</v>
      </c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</row>
    <row r="8" spans="1:14" x14ac:dyDescent="0.25">
      <c r="A8" s="40"/>
      <c r="B8" s="8" t="s">
        <v>4</v>
      </c>
      <c r="C8" s="3"/>
      <c r="D8" s="3"/>
      <c r="E8" s="3"/>
      <c r="F8" s="3"/>
      <c r="G8" s="10"/>
      <c r="H8" s="10"/>
      <c r="I8" s="3"/>
      <c r="J8" s="3"/>
      <c r="K8" s="3"/>
      <c r="L8" s="3"/>
      <c r="M8" s="3"/>
      <c r="N8" s="3"/>
    </row>
    <row r="9" spans="1:14" x14ac:dyDescent="0.25">
      <c r="A9" s="40"/>
      <c r="B9" s="8" t="s">
        <v>5</v>
      </c>
      <c r="C9" s="3"/>
      <c r="D9" s="3"/>
      <c r="E9" s="3"/>
      <c r="F9" s="3"/>
      <c r="G9" s="10"/>
      <c r="H9" s="10"/>
      <c r="I9" s="3"/>
      <c r="J9" s="3"/>
      <c r="K9" s="3"/>
      <c r="L9" s="3"/>
      <c r="M9" s="3"/>
      <c r="N9" s="3"/>
    </row>
    <row r="10" spans="1:14" x14ac:dyDescent="0.25">
      <c r="A10" s="40" t="s">
        <v>38</v>
      </c>
      <c r="B10" s="8" t="s">
        <v>6</v>
      </c>
      <c r="C10" s="3"/>
      <c r="D10" s="3"/>
      <c r="E10" s="3"/>
      <c r="F10" s="3"/>
      <c r="G10" s="10"/>
      <c r="H10" s="10" t="s">
        <v>40</v>
      </c>
      <c r="I10" s="3"/>
      <c r="J10" s="3"/>
      <c r="K10" s="3"/>
      <c r="L10" s="3"/>
      <c r="M10" s="3"/>
      <c r="N10" s="3"/>
    </row>
    <row r="11" spans="1:14" x14ac:dyDescent="0.25">
      <c r="A11" s="40"/>
      <c r="B11" s="8" t="s">
        <v>7</v>
      </c>
      <c r="C11" s="3"/>
      <c r="D11" s="3" t="s">
        <v>44</v>
      </c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 x14ac:dyDescent="0.25">
      <c r="A12" s="40"/>
      <c r="B12" s="9" t="s">
        <v>8</v>
      </c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 x14ac:dyDescent="0.25">
      <c r="A13" s="40" t="s">
        <v>39</v>
      </c>
      <c r="B13" s="8" t="s">
        <v>31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x14ac:dyDescent="0.25">
      <c r="A14" s="40"/>
      <c r="B14" s="8" t="s">
        <v>32</v>
      </c>
      <c r="C14" s="3"/>
      <c r="D14" s="3"/>
      <c r="E14" s="3"/>
      <c r="F14" s="3"/>
      <c r="G14" s="3"/>
      <c r="H14" s="3"/>
      <c r="I14" s="3"/>
      <c r="J14" s="3"/>
      <c r="K14" s="12"/>
      <c r="L14" s="10"/>
      <c r="M14" s="10"/>
      <c r="N14" s="10"/>
    </row>
    <row r="15" spans="1:14" x14ac:dyDescent="0.25">
      <c r="A15" s="40"/>
      <c r="B15" s="8" t="s">
        <v>33</v>
      </c>
      <c r="C15" s="3"/>
      <c r="D15" s="3"/>
      <c r="E15" s="3"/>
      <c r="F15" s="12"/>
      <c r="G15" s="3"/>
      <c r="H15" s="3"/>
      <c r="I15" s="3"/>
      <c r="J15" s="3"/>
      <c r="K15" s="3"/>
      <c r="L15" s="10"/>
      <c r="M15" s="10"/>
      <c r="N15" s="10"/>
    </row>
    <row r="16" spans="1:14" x14ac:dyDescent="0.25">
      <c r="A16" s="40"/>
      <c r="B16" s="22" t="s">
        <v>25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3:9" x14ac:dyDescent="0.25">
      <c r="C17" s="38"/>
      <c r="D17" s="38"/>
      <c r="E17" s="13"/>
      <c r="F17" s="39"/>
      <c r="G17" s="39"/>
      <c r="H17" s="13"/>
      <c r="I17" s="13"/>
    </row>
  </sheetData>
  <mergeCells count="6">
    <mergeCell ref="C17:D17"/>
    <mergeCell ref="F17:G17"/>
    <mergeCell ref="A3:A5"/>
    <mergeCell ref="A6:A9"/>
    <mergeCell ref="A10:A12"/>
    <mergeCell ref="A13:A16"/>
  </mergeCells>
  <pageMargins left="0.7" right="0.7" top="0.75" bottom="0.75" header="0.3" footer="0.3"/>
  <pageSetup paperSize="9" scale="70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17"/>
  <sheetViews>
    <sheetView workbookViewId="0">
      <selection activeCell="U20" sqref="U20"/>
    </sheetView>
  </sheetViews>
  <sheetFormatPr baseColWidth="10" defaultRowHeight="15" x14ac:dyDescent="0.25"/>
  <cols>
    <col min="1" max="1" width="8.42578125" customWidth="1"/>
    <col min="2" max="2" width="6.140625" bestFit="1" customWidth="1"/>
    <col min="3" max="3" width="9.140625" customWidth="1"/>
    <col min="4" max="4" width="10.28515625" bestFit="1" customWidth="1"/>
    <col min="5" max="5" width="9.140625" customWidth="1"/>
    <col min="6" max="7" width="13.42578125" bestFit="1" customWidth="1"/>
    <col min="8" max="8" width="11.85546875" bestFit="1" customWidth="1"/>
    <col min="9" max="9" width="10.5703125" bestFit="1" customWidth="1"/>
    <col min="10" max="11" width="9.140625" customWidth="1"/>
    <col min="12" max="12" width="11.140625" bestFit="1" customWidth="1"/>
    <col min="13" max="13" width="10.42578125" bestFit="1" customWidth="1"/>
    <col min="14" max="14" width="9.140625" customWidth="1"/>
    <col min="15" max="15" width="9.5703125" customWidth="1"/>
    <col min="16" max="16" width="10.42578125" bestFit="1" customWidth="1"/>
    <col min="17" max="17" width="9.85546875" bestFit="1" customWidth="1"/>
    <col min="18" max="18" width="9.42578125" bestFit="1" customWidth="1"/>
    <col min="19" max="19" width="9.5703125" bestFit="1" customWidth="1"/>
    <col min="20" max="20" width="9.140625" customWidth="1"/>
    <col min="21" max="21" width="10.42578125" bestFit="1" customWidth="1"/>
    <col min="22" max="22" width="9.140625" customWidth="1"/>
    <col min="23" max="23" width="9.5703125" bestFit="1" customWidth="1"/>
    <col min="24" max="24" width="9.140625" customWidth="1"/>
    <col min="25" max="25" width="10.7109375" bestFit="1" customWidth="1"/>
    <col min="26" max="26" width="9.140625" customWidth="1"/>
  </cols>
  <sheetData>
    <row r="1" spans="1:26" x14ac:dyDescent="0.25">
      <c r="B1" s="3"/>
      <c r="C1" s="41" t="s">
        <v>9</v>
      </c>
      <c r="D1" s="42"/>
      <c r="E1" s="41" t="s">
        <v>10</v>
      </c>
      <c r="F1" s="42"/>
      <c r="G1" s="41" t="s">
        <v>11</v>
      </c>
      <c r="H1" s="42"/>
      <c r="I1" s="41" t="s">
        <v>12</v>
      </c>
      <c r="J1" s="42"/>
      <c r="K1" s="41" t="s">
        <v>13</v>
      </c>
      <c r="L1" s="42"/>
      <c r="M1" s="41" t="s">
        <v>14</v>
      </c>
      <c r="N1" s="42"/>
      <c r="O1" s="41" t="s">
        <v>15</v>
      </c>
      <c r="P1" s="42"/>
      <c r="Q1" s="45" t="s">
        <v>16</v>
      </c>
      <c r="R1" s="46"/>
      <c r="S1" s="45" t="s">
        <v>17</v>
      </c>
      <c r="T1" s="46"/>
      <c r="U1" s="45" t="s">
        <v>18</v>
      </c>
      <c r="V1" s="46"/>
      <c r="W1" s="45" t="s">
        <v>34</v>
      </c>
      <c r="X1" s="46"/>
      <c r="Y1" s="45" t="s">
        <v>35</v>
      </c>
      <c r="Z1" s="51"/>
    </row>
    <row r="2" spans="1:26" x14ac:dyDescent="0.25">
      <c r="B2" s="3"/>
      <c r="C2" s="43">
        <v>110</v>
      </c>
      <c r="D2" s="44"/>
      <c r="E2" s="43">
        <v>111</v>
      </c>
      <c r="F2" s="44"/>
      <c r="G2" s="43">
        <v>112</v>
      </c>
      <c r="H2" s="44"/>
      <c r="I2" s="43">
        <v>113</v>
      </c>
      <c r="J2" s="44"/>
      <c r="K2" s="43">
        <v>114</v>
      </c>
      <c r="L2" s="44"/>
      <c r="M2" s="43">
        <v>115</v>
      </c>
      <c r="N2" s="44"/>
      <c r="O2" s="43">
        <v>119</v>
      </c>
      <c r="P2" s="44"/>
      <c r="Q2" s="47">
        <v>120</v>
      </c>
      <c r="R2" s="48"/>
      <c r="S2" s="49">
        <v>121</v>
      </c>
      <c r="T2" s="50"/>
      <c r="U2" s="47">
        <v>122</v>
      </c>
      <c r="V2" s="48"/>
      <c r="W2" s="49">
        <v>123</v>
      </c>
      <c r="X2" s="50"/>
      <c r="Y2" s="49">
        <v>124</v>
      </c>
      <c r="Z2" s="52"/>
    </row>
    <row r="3" spans="1:26" x14ac:dyDescent="0.25">
      <c r="A3" s="40" t="s">
        <v>36</v>
      </c>
      <c r="B3" s="8" t="s">
        <v>26</v>
      </c>
      <c r="C3" s="3"/>
      <c r="D3" s="3"/>
      <c r="E3" s="3"/>
      <c r="F3" s="28"/>
      <c r="G3" s="28"/>
      <c r="H3" s="10"/>
      <c r="I3" s="24"/>
      <c r="J3" s="28"/>
      <c r="K3" s="3"/>
      <c r="L3" s="24"/>
      <c r="M3" s="26"/>
      <c r="N3" s="3"/>
      <c r="O3" s="28"/>
      <c r="P3" s="3"/>
      <c r="Q3" s="24"/>
      <c r="R3" s="3"/>
      <c r="S3" s="28"/>
      <c r="T3" s="3"/>
      <c r="U3" s="3"/>
      <c r="V3" s="3"/>
      <c r="W3" s="3"/>
      <c r="X3" s="3"/>
      <c r="Y3" s="3"/>
      <c r="Z3" s="3"/>
    </row>
    <row r="4" spans="1:26" x14ac:dyDescent="0.25">
      <c r="A4" s="40"/>
      <c r="B4" s="8" t="s">
        <v>27</v>
      </c>
      <c r="C4" s="3"/>
      <c r="D4" s="3"/>
      <c r="E4" s="3"/>
      <c r="F4" s="28"/>
      <c r="G4" s="28"/>
      <c r="H4" s="10"/>
      <c r="I4" s="24"/>
      <c r="J4" s="28"/>
      <c r="K4" s="3"/>
      <c r="L4" s="24"/>
      <c r="M4" s="26"/>
      <c r="N4" s="3"/>
      <c r="O4" s="28"/>
      <c r="P4" s="3"/>
      <c r="Q4" s="24"/>
      <c r="R4" s="3"/>
      <c r="S4" s="28"/>
      <c r="T4" s="3"/>
      <c r="U4" s="3"/>
      <c r="V4" s="3"/>
      <c r="W4" s="3"/>
      <c r="X4" s="3"/>
      <c r="Y4" s="3"/>
      <c r="Z4" s="3"/>
    </row>
    <row r="5" spans="1:26" x14ac:dyDescent="0.25">
      <c r="A5" s="40"/>
      <c r="B5" s="8" t="s">
        <v>28</v>
      </c>
      <c r="C5" s="3"/>
      <c r="D5" s="3"/>
      <c r="E5" s="3"/>
      <c r="F5" s="28"/>
      <c r="G5" s="28"/>
      <c r="H5" s="10"/>
      <c r="I5" s="24"/>
      <c r="J5" s="28"/>
      <c r="K5" s="3"/>
      <c r="L5" s="24"/>
      <c r="M5" s="26"/>
      <c r="N5" s="3"/>
      <c r="O5" s="28"/>
      <c r="P5" s="3"/>
      <c r="Q5" s="24"/>
      <c r="R5" s="3"/>
      <c r="S5" s="28"/>
      <c r="T5" s="3"/>
      <c r="U5" s="3"/>
      <c r="V5" s="3"/>
      <c r="W5" s="3"/>
      <c r="X5" s="3"/>
      <c r="Y5" s="3"/>
      <c r="Z5" s="3"/>
    </row>
    <row r="6" spans="1:26" x14ac:dyDescent="0.25">
      <c r="A6" s="40" t="s">
        <v>37</v>
      </c>
      <c r="B6" s="8" t="s">
        <v>29</v>
      </c>
      <c r="C6" s="3"/>
      <c r="D6" s="28"/>
      <c r="E6" s="24"/>
      <c r="F6" s="3"/>
      <c r="G6" s="28"/>
      <c r="H6" s="25"/>
      <c r="I6" s="3"/>
      <c r="J6" s="28"/>
      <c r="K6" s="3"/>
      <c r="L6" s="25"/>
      <c r="M6" s="26"/>
      <c r="N6" s="3"/>
      <c r="O6" s="3"/>
      <c r="P6" s="3"/>
      <c r="Q6" s="24"/>
      <c r="R6" s="3"/>
      <c r="S6" s="28"/>
      <c r="T6" s="3"/>
      <c r="U6" s="3"/>
      <c r="V6" s="3"/>
      <c r="W6" s="28"/>
      <c r="X6" s="3"/>
      <c r="Y6" s="3"/>
      <c r="Z6" s="3"/>
    </row>
    <row r="7" spans="1:26" s="23" customFormat="1" x14ac:dyDescent="0.25">
      <c r="A7" s="40"/>
      <c r="B7" s="9" t="s">
        <v>30</v>
      </c>
      <c r="C7" s="5"/>
      <c r="D7" s="30"/>
      <c r="E7" s="27"/>
      <c r="F7" s="5"/>
      <c r="G7" s="30"/>
      <c r="H7" s="29"/>
      <c r="I7" s="5"/>
      <c r="J7" s="30"/>
      <c r="K7" s="5"/>
      <c r="L7" s="29"/>
      <c r="M7" s="27"/>
      <c r="N7" s="27"/>
      <c r="O7" s="27"/>
      <c r="P7" s="27"/>
      <c r="Q7" s="27"/>
      <c r="R7" s="5"/>
      <c r="S7" s="30"/>
      <c r="T7" s="5"/>
      <c r="U7" s="5"/>
      <c r="V7" s="5"/>
      <c r="W7" s="30"/>
      <c r="X7" s="5"/>
      <c r="Y7" s="5"/>
      <c r="Z7" s="5"/>
    </row>
    <row r="8" spans="1:26" x14ac:dyDescent="0.25">
      <c r="A8" s="40"/>
      <c r="B8" s="8" t="s">
        <v>4</v>
      </c>
      <c r="C8" s="3"/>
      <c r="D8" s="28"/>
      <c r="E8" s="24"/>
      <c r="F8" s="3"/>
      <c r="G8" s="28"/>
      <c r="H8" s="25"/>
      <c r="I8" s="3"/>
      <c r="J8" s="28"/>
      <c r="K8" s="3"/>
      <c r="L8" s="25"/>
      <c r="M8" s="26"/>
      <c r="N8" s="3"/>
      <c r="O8" s="3"/>
      <c r="P8" s="3"/>
      <c r="Q8" s="24"/>
      <c r="R8" s="3"/>
      <c r="S8" s="28"/>
      <c r="T8" s="3"/>
      <c r="U8" s="3"/>
      <c r="V8" s="3"/>
      <c r="W8" s="28"/>
      <c r="X8" s="3"/>
      <c r="Y8" s="3"/>
      <c r="Z8" s="3"/>
    </row>
    <row r="9" spans="1:26" x14ac:dyDescent="0.25">
      <c r="A9" s="40"/>
      <c r="B9" s="8" t="s">
        <v>5</v>
      </c>
      <c r="C9" s="3"/>
      <c r="D9" s="28"/>
      <c r="E9" s="24"/>
      <c r="F9" s="3"/>
      <c r="G9" s="28"/>
      <c r="H9" s="25"/>
      <c r="I9" s="3"/>
      <c r="J9" s="28"/>
      <c r="K9" s="3"/>
      <c r="L9" s="25"/>
      <c r="M9" s="26"/>
      <c r="N9" s="3"/>
      <c r="O9" s="3"/>
      <c r="P9" s="3"/>
      <c r="Q9" s="24"/>
      <c r="R9" s="3"/>
      <c r="S9" s="28"/>
      <c r="T9" s="3"/>
      <c r="U9" s="3"/>
      <c r="V9" s="3"/>
      <c r="W9" s="28"/>
      <c r="X9" s="3"/>
      <c r="Y9" s="3"/>
      <c r="Z9" s="3"/>
    </row>
    <row r="10" spans="1:26" x14ac:dyDescent="0.25">
      <c r="A10" s="40" t="s">
        <v>38</v>
      </c>
      <c r="B10" s="8" t="s">
        <v>6</v>
      </c>
      <c r="C10" s="24"/>
      <c r="D10" s="28"/>
      <c r="E10" s="24"/>
      <c r="F10" s="3"/>
      <c r="G10" s="28"/>
      <c r="H10" s="25"/>
      <c r="I10" s="3"/>
      <c r="J10" s="28"/>
      <c r="K10" s="3"/>
      <c r="L10" s="28"/>
      <c r="M10" s="10"/>
      <c r="N10" s="3"/>
      <c r="O10" s="3"/>
      <c r="P10" s="3"/>
      <c r="Q10" s="25"/>
      <c r="R10" s="3"/>
      <c r="S10" s="3"/>
      <c r="T10" s="3"/>
      <c r="U10" s="3"/>
      <c r="V10" s="3"/>
      <c r="W10" s="28"/>
      <c r="X10" s="3"/>
      <c r="Y10" s="3"/>
      <c r="Z10" s="3"/>
    </row>
    <row r="11" spans="1:26" x14ac:dyDescent="0.25">
      <c r="A11" s="40"/>
      <c r="B11" s="8" t="s">
        <v>7</v>
      </c>
      <c r="C11" s="24"/>
      <c r="D11" s="28"/>
      <c r="E11" s="24"/>
      <c r="F11" s="3"/>
      <c r="G11" s="28"/>
      <c r="H11" s="25"/>
      <c r="I11" s="3"/>
      <c r="J11" s="28"/>
      <c r="K11" s="3"/>
      <c r="L11" s="31"/>
      <c r="M11" s="10"/>
      <c r="N11" s="3"/>
      <c r="O11" s="3"/>
      <c r="P11" s="3"/>
      <c r="Q11" s="25"/>
      <c r="R11" s="3"/>
      <c r="S11" s="3"/>
      <c r="T11" s="3"/>
      <c r="U11" s="3"/>
      <c r="V11" s="3"/>
      <c r="W11" s="28"/>
      <c r="X11" s="3"/>
      <c r="Y11" s="3"/>
      <c r="Z11" s="3"/>
    </row>
    <row r="12" spans="1:26" s="23" customFormat="1" x14ac:dyDescent="0.25">
      <c r="A12" s="40"/>
      <c r="B12" s="9" t="s">
        <v>8</v>
      </c>
      <c r="C12" s="27"/>
      <c r="D12" s="30"/>
      <c r="E12" s="27"/>
      <c r="F12" s="5"/>
      <c r="G12" s="30"/>
      <c r="H12" s="29"/>
      <c r="I12" s="5"/>
      <c r="J12" s="30"/>
      <c r="K12" s="5"/>
      <c r="L12" s="30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</row>
    <row r="13" spans="1:26" x14ac:dyDescent="0.25">
      <c r="A13" s="40" t="s">
        <v>39</v>
      </c>
      <c r="B13" s="8" t="s">
        <v>31</v>
      </c>
      <c r="C13" s="24"/>
      <c r="D13" s="28"/>
      <c r="E13" s="3"/>
      <c r="F13" s="3"/>
      <c r="G13" s="28"/>
      <c r="H13" s="25"/>
      <c r="I13" s="3"/>
      <c r="J13" s="28"/>
      <c r="K13" s="31"/>
      <c r="L13" s="28"/>
      <c r="M13" s="10"/>
      <c r="N13" s="3"/>
      <c r="O13" s="3"/>
      <c r="P13" s="3"/>
      <c r="Q13" s="26"/>
      <c r="R13" s="3"/>
      <c r="S13" s="3"/>
      <c r="T13" s="3"/>
      <c r="U13" s="3"/>
      <c r="V13" s="3"/>
      <c r="W13" s="28"/>
      <c r="X13" s="3"/>
      <c r="Y13" s="3"/>
      <c r="Z13" s="3"/>
    </row>
    <row r="14" spans="1:26" x14ac:dyDescent="0.25">
      <c r="A14" s="40"/>
      <c r="B14" s="8" t="s">
        <v>32</v>
      </c>
      <c r="C14" s="24"/>
      <c r="D14" s="28"/>
      <c r="E14" s="3"/>
      <c r="F14" s="3"/>
      <c r="G14" s="28"/>
      <c r="H14" s="25"/>
      <c r="I14" s="3"/>
      <c r="J14" s="28"/>
      <c r="K14" s="31"/>
      <c r="L14" s="28"/>
      <c r="M14" s="10"/>
      <c r="N14" s="3"/>
      <c r="O14" s="3"/>
      <c r="P14" s="3"/>
      <c r="Q14" s="26"/>
      <c r="R14" s="3"/>
      <c r="S14" s="3"/>
      <c r="T14" s="3"/>
      <c r="U14" s="3"/>
      <c r="V14" s="3"/>
      <c r="W14" s="28"/>
      <c r="X14" s="3"/>
      <c r="Y14" s="3"/>
      <c r="Z14" s="3"/>
    </row>
    <row r="15" spans="1:26" x14ac:dyDescent="0.25">
      <c r="A15" s="40"/>
      <c r="B15" s="8" t="s">
        <v>33</v>
      </c>
      <c r="C15" s="24"/>
      <c r="D15" s="28"/>
      <c r="E15" s="3"/>
      <c r="F15" s="3"/>
      <c r="G15" s="28"/>
      <c r="H15" s="25"/>
      <c r="I15" s="3"/>
      <c r="J15" s="28"/>
      <c r="K15" s="31"/>
      <c r="L15" s="28"/>
      <c r="M15" s="10"/>
      <c r="N15" s="3"/>
      <c r="O15" s="3"/>
      <c r="P15" s="3"/>
      <c r="Q15" s="26"/>
      <c r="R15" s="3"/>
      <c r="S15" s="3"/>
      <c r="T15" s="3"/>
      <c r="U15" s="3"/>
      <c r="V15" s="3"/>
      <c r="W15" s="28"/>
      <c r="X15" s="3"/>
      <c r="Y15" s="3"/>
      <c r="Z15" s="3"/>
    </row>
    <row r="16" spans="1:26" x14ac:dyDescent="0.25">
      <c r="A16" s="40"/>
      <c r="B16" s="22" t="s">
        <v>25</v>
      </c>
      <c r="C16" s="24"/>
      <c r="D16" s="28"/>
      <c r="E16" s="3"/>
      <c r="F16" s="3"/>
      <c r="G16" s="28"/>
      <c r="H16" s="25"/>
      <c r="I16" s="3"/>
      <c r="J16" s="28"/>
      <c r="K16" s="31"/>
      <c r="L16" s="28"/>
      <c r="M16" s="10"/>
      <c r="N16" s="3"/>
      <c r="O16" s="3"/>
      <c r="P16" s="3"/>
      <c r="Q16" s="26"/>
      <c r="R16" s="3"/>
      <c r="S16" s="3"/>
      <c r="T16" s="3"/>
      <c r="U16" s="3"/>
      <c r="V16" s="3"/>
      <c r="W16" s="28"/>
      <c r="X16" s="3"/>
      <c r="Y16" s="3"/>
      <c r="Z16" s="3"/>
    </row>
    <row r="17" spans="3:20" x14ac:dyDescent="0.25"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13"/>
      <c r="Q17" s="39"/>
      <c r="R17" s="39"/>
      <c r="S17" s="13"/>
      <c r="T17" s="13"/>
    </row>
  </sheetData>
  <mergeCells count="30">
    <mergeCell ref="Q17:R17"/>
    <mergeCell ref="A3:A5"/>
    <mergeCell ref="A6:A9"/>
    <mergeCell ref="A10:A12"/>
    <mergeCell ref="A13:A16"/>
    <mergeCell ref="C17:O17"/>
    <mergeCell ref="C1:D1"/>
    <mergeCell ref="C2:D2"/>
    <mergeCell ref="Q1:R1"/>
    <mergeCell ref="Q2:R2"/>
    <mergeCell ref="S2:T2"/>
    <mergeCell ref="S1:T1"/>
    <mergeCell ref="E1:F1"/>
    <mergeCell ref="G1:H1"/>
    <mergeCell ref="I1:J1"/>
    <mergeCell ref="K1:L1"/>
    <mergeCell ref="U1:V1"/>
    <mergeCell ref="U2:V2"/>
    <mergeCell ref="W1:X1"/>
    <mergeCell ref="W2:X2"/>
    <mergeCell ref="Y1:Z1"/>
    <mergeCell ref="Y2:Z2"/>
    <mergeCell ref="M1:N1"/>
    <mergeCell ref="O1:P1"/>
    <mergeCell ref="E2:F2"/>
    <mergeCell ref="G2:H2"/>
    <mergeCell ref="I2:J2"/>
    <mergeCell ref="K2:L2"/>
    <mergeCell ref="M2:N2"/>
    <mergeCell ref="O2:P2"/>
  </mergeCells>
  <pageMargins left="0.7" right="0.7" top="0.75" bottom="0.75" header="0.3" footer="0.3"/>
  <pageSetup paperSize="8" scale="76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Passages EPI oral</vt:lpstr>
      <vt:lpstr>Passages</vt:lpstr>
      <vt:lpstr>Jury</vt:lpstr>
      <vt:lpstr>Jury!cases</vt:lpstr>
      <vt:lpstr>cases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DALMONT</dc:creator>
  <cp:lastModifiedBy>maxime.houdet</cp:lastModifiedBy>
  <cp:lastPrinted>2020-02-04T14:59:11Z</cp:lastPrinted>
  <dcterms:created xsi:type="dcterms:W3CDTF">2017-05-30T06:35:53Z</dcterms:created>
  <dcterms:modified xsi:type="dcterms:W3CDTF">2020-02-05T07:56:53Z</dcterms:modified>
</cp:coreProperties>
</file>