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cdorilas\Desktop\Rapport Echec\"/>
    </mc:Choice>
  </mc:AlternateContent>
  <xr:revisionPtr revIDLastSave="0" documentId="13_ncr:1_{A2F408B8-E82C-43D7-A507-C82A93BD494B}" xr6:coauthVersionLast="44" xr6:coauthVersionMax="44" xr10:uidLastSave="{00000000-0000-0000-0000-000000000000}"/>
  <bookViews>
    <workbookView xWindow="28680" yWindow="-120" windowWidth="51840" windowHeight="21240" xr2:uid="{00000000-000D-0000-FFFF-FFFF00000000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  <c r="K12" i="1" l="1"/>
  <c r="L12" i="1" s="1"/>
  <c r="M12" i="1"/>
  <c r="N12" i="1" l="1"/>
  <c r="O12" i="1" s="1"/>
</calcChain>
</file>

<file path=xl/sharedStrings.xml><?xml version="1.0" encoding="utf-8"?>
<sst xmlns="http://schemas.openxmlformats.org/spreadsheetml/2006/main" count="2" uniqueCount="2">
  <si>
    <t>Semaine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</si>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</sst>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1" xfId="0" applyNumberForma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dorilas/Desktop/DERNIEREVERSION%20GOOD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AGE"/>
      <sheetName val="CDO"/>
      <sheetName val="NMA"/>
      <sheetName val="KNA"/>
      <sheetName val="MDU"/>
      <sheetName val="RAB"/>
      <sheetName val="SOU"/>
      <sheetName val="extract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4">
          <cell r="Q4" t="str">
            <v>SAV SORTANT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F5:O12"/>
  <sheetViews>
    <sheetView tabSelected="1" workbookViewId="0">
      <selection activeCell="H24" sqref="H24"/>
    </sheetView>
  </sheetViews>
  <sheetFormatPr baseColWidth="10" defaultColWidth="8.88671875" defaultRowHeight="14.4" x14ac:dyDescent="0.3"/>
  <sheetData>
    <row r="5" spans="6:15" ht="15" thickBot="1" x14ac:dyDescent="0.35"/>
    <row r="6" spans="6:15" ht="15.6" thickTop="1" thickBot="1" x14ac:dyDescent="0.35">
      <c r="F6" t="s">
        <v>0</v>
      </c>
      <c r="G6" s="3">
        <v>-4</v>
      </c>
      <c r="H6" s="3">
        <v>-3</v>
      </c>
      <c r="I6" s="3">
        <v>-2</v>
      </c>
      <c r="J6" s="3">
        <v>-1</v>
      </c>
      <c r="K6" s="3">
        <v>0</v>
      </c>
      <c r="L6" s="3">
        <v>1</v>
      </c>
      <c r="M6" s="3">
        <v>2</v>
      </c>
      <c r="N6" s="3">
        <v>3</v>
      </c>
      <c r="O6" s="3">
        <v>4</v>
      </c>
    </row>
    <row r="7" spans="6:15" ht="15" thickTop="1" x14ac:dyDescent="0.3"/>
    <row r="12" spans="6:15" x14ac:dyDescent="0.3">
      <c r="F12" t="s">
        <v>1</v>
      </c>
      <c r="G12" s="1">
        <f>IF(ISERROR(GETPIVOTDATA("Nombre de NRO",'[1]extract '!$Q$4,"semaine de fermeture",-4)),0,GETPIVOTDATA("Nombre de NRO",'[1]extract '!$Q$4,"semaine de fermeture",-4))</f>
        <v>32</v>
      </c>
      <c r="H12" s="1">
        <f>IF(ISERROR(GETPIVOTDATA("Nombre de NRO",'[1]extract '!$Q$4,"semaine de fermeture",-3)),0,GETPIVOTDATA("Nombre de NRO",'[1]extract '!$Q$4,"semaine de fermeture",-3))</f>
        <v>38</v>
      </c>
      <c r="I12" s="1">
        <f>IF(ISERROR(GETPIVOTDATA("Nombre de NRO",'[1]extract '!$Q$4,"semaine de fermeture",-2)),0,GETPIVOTDATA("Nombre de NRO",'[1]extract '!$Q$4,"semaine de fermeture",-2))</f>
        <v>27</v>
      </c>
      <c r="J12" s="1">
        <f>IF(ISERROR(GETPIVOTDATA("Nombre de NRO",'[1]extract '!$Q$4,"semaine de fermeture",-1)),0,GETPIVOTDATA("Nombre de NRO",'[1]extract '!$Q$4,"semaine de fermeture",-1))</f>
        <v>68</v>
      </c>
      <c r="K12" s="2">
        <f>FORECAST($K$6,G12:J12,$G$6:$J$6)</f>
        <v>65.5</v>
      </c>
      <c r="L12" s="2">
        <f>FORECAST(L6,G12:K12,$G$6:$K$6)</f>
        <v>75.2</v>
      </c>
      <c r="M12" s="2">
        <f>FORECAST(M6,G12:L12,$G$6:$L$6)</f>
        <v>84.9</v>
      </c>
      <c r="N12" s="2">
        <f>FORECAST($N$6,G12:M12,$G$6:$M$6)</f>
        <v>94.6</v>
      </c>
      <c r="O12" s="2">
        <f t="shared" ref="O12" si="0">FORECAST($K$6,K12:N12,$G$6:$J$6)</f>
        <v>104.3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DORILAS</dc:creator>
  <cp:lastModifiedBy>Cédric DORILAS</cp:lastModifiedBy>
  <dcterms:created xsi:type="dcterms:W3CDTF">2015-06-05T18:19:34Z</dcterms:created>
  <dcterms:modified xsi:type="dcterms:W3CDTF">2019-09-23T09:52:32Z</dcterms:modified>
</cp:coreProperties>
</file>