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930" yWindow="0" windowWidth="28800" windowHeight="13365" tabRatio="415"/>
  </bookViews>
  <sheets>
    <sheet name="Gantt" sheetId="11" r:id="rId1"/>
  </sheets>
  <definedNames>
    <definedName name="Aujourd’hui" localSheetId="0">TODAY()</definedName>
    <definedName name="Début_Projet">Gantt!$E$2</definedName>
    <definedName name="_xlnm.Print_Titles" localSheetId="0">Gantt!$4:$6</definedName>
    <definedName name="Incrément_Défilement">Gantt!$E$3</definedName>
    <definedName name="Marqueur_Jalon">Gantt!$E$4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1" l="1"/>
  <c r="G6" i="11" s="1"/>
  <c r="G7" i="11" l="1"/>
  <c r="H5" i="11"/>
  <c r="G9" i="11"/>
  <c r="H6" i="11" l="1"/>
  <c r="H7" i="11"/>
  <c r="H9" i="11"/>
  <c r="H10" i="11" l="1"/>
  <c r="G10" i="11"/>
  <c r="H19" i="11"/>
  <c r="G19" i="11"/>
  <c r="G23" i="11"/>
  <c r="H23" i="11"/>
  <c r="G11" i="11"/>
  <c r="H11" i="11"/>
  <c r="H20" i="11"/>
  <c r="G20" i="11"/>
  <c r="H33" i="11"/>
  <c r="G33" i="11"/>
  <c r="H12" i="11"/>
  <c r="G12" i="11"/>
  <c r="G21" i="11"/>
  <c r="H21" i="11"/>
  <c r="G13" i="11"/>
  <c r="H13" i="11"/>
  <c r="H22" i="11"/>
  <c r="G22" i="11"/>
  <c r="I5" i="11"/>
  <c r="G4" i="11"/>
  <c r="I6" i="11" l="1"/>
  <c r="I33" i="11"/>
  <c r="I23" i="11"/>
  <c r="I22" i="11"/>
  <c r="I21" i="11"/>
  <c r="I20" i="11"/>
  <c r="I19" i="11"/>
  <c r="I13" i="11"/>
  <c r="I12" i="11"/>
  <c r="I11" i="11"/>
  <c r="I10" i="11"/>
  <c r="I9" i="11"/>
  <c r="I7" i="11"/>
  <c r="J5" i="11"/>
  <c r="J6" i="11" l="1"/>
  <c r="J20" i="11"/>
  <c r="J19" i="11"/>
  <c r="J13" i="11"/>
  <c r="J12" i="11"/>
  <c r="J11" i="11"/>
  <c r="J10" i="11"/>
  <c r="J9" i="11"/>
  <c r="J7" i="11"/>
  <c r="J33" i="11"/>
  <c r="J23" i="11"/>
  <c r="J22" i="11"/>
  <c r="J21" i="11"/>
  <c r="K5" i="11"/>
  <c r="K6" i="11" l="1"/>
  <c r="K33" i="11"/>
  <c r="K23" i="11"/>
  <c r="K22" i="11"/>
  <c r="K21" i="11"/>
  <c r="K20" i="11"/>
  <c r="K19" i="11"/>
  <c r="K13" i="11"/>
  <c r="K12" i="11"/>
  <c r="K11" i="11"/>
  <c r="K10" i="11"/>
  <c r="K9" i="11"/>
  <c r="K7" i="11"/>
  <c r="L5" i="11"/>
  <c r="L12" i="11" l="1"/>
  <c r="L6" i="11"/>
  <c r="L33" i="11"/>
  <c r="L23" i="11"/>
  <c r="L22" i="11"/>
  <c r="L21" i="11"/>
  <c r="L7" i="11"/>
  <c r="L20" i="11"/>
  <c r="L19" i="11"/>
  <c r="L13" i="11"/>
  <c r="L11" i="11"/>
  <c r="L10" i="11"/>
  <c r="L9" i="11"/>
  <c r="M5" i="11"/>
  <c r="M6" i="11" l="1"/>
  <c r="M33" i="11"/>
  <c r="M23" i="11"/>
  <c r="M22" i="11"/>
  <c r="M21" i="11"/>
  <c r="M20" i="11"/>
  <c r="M19" i="11"/>
  <c r="M13" i="11"/>
  <c r="M12" i="11"/>
  <c r="M11" i="11"/>
  <c r="M10" i="11"/>
  <c r="M9" i="11"/>
  <c r="M7" i="11"/>
  <c r="N5" i="11"/>
  <c r="N33" i="11" l="1"/>
  <c r="N23" i="11"/>
  <c r="N22" i="11"/>
  <c r="N21" i="11"/>
  <c r="N20" i="11"/>
  <c r="N19" i="11"/>
  <c r="N13" i="11"/>
  <c r="N12" i="11"/>
  <c r="N11" i="11"/>
  <c r="N10" i="11"/>
  <c r="N9" i="11"/>
  <c r="N7" i="11"/>
  <c r="N4" i="11"/>
  <c r="N6" i="11"/>
  <c r="O5" i="11"/>
  <c r="O6" i="11" l="1"/>
  <c r="O33" i="11"/>
  <c r="O23" i="11"/>
  <c r="O22" i="11"/>
  <c r="O21" i="11"/>
  <c r="O20" i="11"/>
  <c r="O19" i="11"/>
  <c r="O13" i="11"/>
  <c r="O12" i="11"/>
  <c r="O11" i="11"/>
  <c r="O10" i="11"/>
  <c r="O9" i="11"/>
  <c r="O7" i="11"/>
  <c r="P5" i="11"/>
  <c r="P6" i="11" l="1"/>
  <c r="P33" i="11"/>
  <c r="P23" i="11"/>
  <c r="P22" i="11"/>
  <c r="P21" i="11"/>
  <c r="P7" i="11"/>
  <c r="P20" i="11"/>
  <c r="P19" i="11"/>
  <c r="P13" i="11"/>
  <c r="P12" i="11"/>
  <c r="P11" i="11"/>
  <c r="P10" i="11"/>
  <c r="P9" i="11"/>
  <c r="Q5" i="11"/>
  <c r="Q6" i="11" l="1"/>
  <c r="Q33" i="11"/>
  <c r="Q23" i="11"/>
  <c r="Q22" i="11"/>
  <c r="Q21" i="11"/>
  <c r="Q20" i="11"/>
  <c r="Q19" i="11"/>
  <c r="Q13" i="11"/>
  <c r="Q12" i="11"/>
  <c r="Q11" i="11"/>
  <c r="Q10" i="11"/>
  <c r="Q9" i="11"/>
  <c r="Q7" i="11"/>
  <c r="R5" i="11"/>
  <c r="R6" i="11" l="1"/>
  <c r="R20" i="11"/>
  <c r="R19" i="11"/>
  <c r="R13" i="11"/>
  <c r="R12" i="11"/>
  <c r="R11" i="11"/>
  <c r="R10" i="11"/>
  <c r="R9" i="11"/>
  <c r="R7" i="11"/>
  <c r="R33" i="11"/>
  <c r="R23" i="11"/>
  <c r="R22" i="11"/>
  <c r="R21" i="11"/>
  <c r="S5" i="11"/>
  <c r="S6" i="11" l="1"/>
  <c r="S33" i="11"/>
  <c r="S23" i="11"/>
  <c r="S22" i="11"/>
  <c r="S21" i="11"/>
  <c r="S20" i="11"/>
  <c r="S19" i="11"/>
  <c r="S13" i="11"/>
  <c r="S12" i="11"/>
  <c r="S11" i="11"/>
  <c r="S10" i="11"/>
  <c r="S9" i="11"/>
  <c r="S7" i="11"/>
  <c r="T5" i="11"/>
  <c r="T6" i="11" l="1"/>
  <c r="T33" i="11"/>
  <c r="T23" i="11"/>
  <c r="T22" i="11"/>
  <c r="T21" i="11"/>
  <c r="T7" i="11"/>
  <c r="T20" i="11"/>
  <c r="T19" i="11"/>
  <c r="T13" i="11"/>
  <c r="T12" i="11"/>
  <c r="T11" i="11"/>
  <c r="T10" i="11"/>
  <c r="T9" i="11"/>
  <c r="U5" i="11"/>
  <c r="U33" i="11" l="1"/>
  <c r="U23" i="11"/>
  <c r="U22" i="11"/>
  <c r="U21" i="11"/>
  <c r="U20" i="11"/>
  <c r="U19" i="11"/>
  <c r="U13" i="11"/>
  <c r="U12" i="11"/>
  <c r="U11" i="11"/>
  <c r="U10" i="11"/>
  <c r="U9" i="11"/>
  <c r="U7" i="11"/>
  <c r="U4" i="11"/>
  <c r="U6" i="11"/>
  <c r="V5" i="11"/>
  <c r="V6" i="11" l="1"/>
  <c r="V33" i="11"/>
  <c r="V23" i="11"/>
  <c r="V22" i="11"/>
  <c r="V21" i="11"/>
  <c r="V20" i="11"/>
  <c r="V19" i="11"/>
  <c r="V13" i="11"/>
  <c r="V12" i="11"/>
  <c r="V11" i="11"/>
  <c r="V10" i="11"/>
  <c r="V9" i="11"/>
  <c r="V7" i="11"/>
  <c r="W5" i="11"/>
  <c r="W6" i="11" l="1"/>
  <c r="W33" i="11"/>
  <c r="W23" i="11"/>
  <c r="W22" i="11"/>
  <c r="W21" i="11"/>
  <c r="W20" i="11"/>
  <c r="W19" i="11"/>
  <c r="W13" i="11"/>
  <c r="W12" i="11"/>
  <c r="W11" i="11"/>
  <c r="W10" i="11"/>
  <c r="W9" i="11"/>
  <c r="W7" i="11"/>
  <c r="X5" i="11"/>
  <c r="X6" i="11" l="1"/>
  <c r="X33" i="11"/>
  <c r="X23" i="11"/>
  <c r="X22" i="11"/>
  <c r="X21" i="11"/>
  <c r="X20" i="11"/>
  <c r="X19" i="11"/>
  <c r="X13" i="11"/>
  <c r="X12" i="11"/>
  <c r="X11" i="11"/>
  <c r="X10" i="11"/>
  <c r="X9" i="11"/>
  <c r="X7" i="11"/>
  <c r="Y5" i="11"/>
  <c r="Y6" i="11" l="1"/>
  <c r="Y33" i="11"/>
  <c r="Y23" i="11"/>
  <c r="Y22" i="11"/>
  <c r="Y21" i="11"/>
  <c r="Y20" i="11"/>
  <c r="Y19" i="11"/>
  <c r="Y13" i="11"/>
  <c r="Y12" i="11"/>
  <c r="Y11" i="11"/>
  <c r="Y10" i="11"/>
  <c r="Y9" i="11"/>
  <c r="Y7" i="11"/>
  <c r="Z5" i="11"/>
  <c r="Z6" i="11" l="1"/>
  <c r="Z20" i="11"/>
  <c r="Z19" i="11"/>
  <c r="Z13" i="11"/>
  <c r="Z12" i="11"/>
  <c r="Z11" i="11"/>
  <c r="Z10" i="11"/>
  <c r="Z9" i="11"/>
  <c r="Z7" i="11"/>
  <c r="Z33" i="11"/>
  <c r="Z23" i="11"/>
  <c r="Z22" i="11"/>
  <c r="Z21" i="11"/>
  <c r="AA5" i="11"/>
  <c r="AA6" i="11" l="1"/>
  <c r="AA33" i="11"/>
  <c r="AA23" i="11"/>
  <c r="AA22" i="11"/>
  <c r="AA21" i="11"/>
  <c r="AA20" i="11"/>
  <c r="AA19" i="11"/>
  <c r="AA13" i="11"/>
  <c r="AA12" i="11"/>
  <c r="AA11" i="11"/>
  <c r="AA10" i="11"/>
  <c r="AA9" i="11"/>
  <c r="AA7" i="11"/>
  <c r="AB5" i="11"/>
  <c r="AB6" i="11" l="1"/>
  <c r="AB33" i="11"/>
  <c r="AB23" i="11"/>
  <c r="AB22" i="11"/>
  <c r="AB21" i="11"/>
  <c r="AB20" i="11"/>
  <c r="AB19" i="11"/>
  <c r="AB13" i="11"/>
  <c r="AB12" i="11"/>
  <c r="AB11" i="11"/>
  <c r="AB10" i="11"/>
  <c r="AB9" i="11"/>
  <c r="AB7" i="11"/>
  <c r="AB4" i="11"/>
  <c r="AC5" i="11"/>
  <c r="AC6" i="11" l="1"/>
  <c r="AC33" i="11"/>
  <c r="AC23" i="11"/>
  <c r="AC22" i="11"/>
  <c r="AC21" i="11"/>
  <c r="AC20" i="11"/>
  <c r="AC19" i="11"/>
  <c r="AC13" i="11"/>
  <c r="AC12" i="11"/>
  <c r="AC11" i="11"/>
  <c r="AC10" i="11"/>
  <c r="AC9" i="11"/>
  <c r="AC7" i="11"/>
  <c r="AD5" i="11"/>
  <c r="AD6" i="11" l="1"/>
  <c r="AD33" i="11"/>
  <c r="AD23" i="11"/>
  <c r="AD22" i="11"/>
  <c r="AD21" i="11"/>
  <c r="AD20" i="11"/>
  <c r="AD19" i="11"/>
  <c r="AD13" i="11"/>
  <c r="AD12" i="11"/>
  <c r="AD11" i="11"/>
  <c r="AD10" i="11"/>
  <c r="AD9" i="11"/>
  <c r="AD7" i="11"/>
  <c r="AE5" i="11"/>
  <c r="AE6" i="11" l="1"/>
  <c r="AE33" i="11"/>
  <c r="AE23" i="11"/>
  <c r="AE22" i="11"/>
  <c r="AE21" i="11"/>
  <c r="AE20" i="11"/>
  <c r="AE19" i="11"/>
  <c r="AE13" i="11"/>
  <c r="AE12" i="11"/>
  <c r="AE11" i="11"/>
  <c r="AE10" i="11"/>
  <c r="AE9" i="11"/>
  <c r="AE7" i="11"/>
  <c r="AF5" i="11"/>
  <c r="AF6" i="11" l="1"/>
  <c r="AF33" i="11"/>
  <c r="AF23" i="11"/>
  <c r="AF22" i="11"/>
  <c r="AF21" i="11"/>
  <c r="AF20" i="11"/>
  <c r="AF19" i="11"/>
  <c r="AF13" i="11"/>
  <c r="AF12" i="11"/>
  <c r="AF11" i="11"/>
  <c r="AF10" i="11"/>
  <c r="AF9" i="11"/>
  <c r="AF7" i="11"/>
  <c r="AG5" i="11"/>
  <c r="AG6" i="11" l="1"/>
  <c r="AG33" i="11"/>
  <c r="AG23" i="11"/>
  <c r="AG22" i="11"/>
  <c r="AG21" i="11"/>
  <c r="AG20" i="11"/>
  <c r="AG19" i="11"/>
  <c r="AG13" i="11"/>
  <c r="AG12" i="11"/>
  <c r="AG11" i="11"/>
  <c r="AG10" i="11"/>
  <c r="AG9" i="11"/>
  <c r="AG7" i="11"/>
  <c r="AH5" i="11"/>
  <c r="AH6" i="11" l="1"/>
  <c r="AH19" i="11"/>
  <c r="AH13" i="11"/>
  <c r="AH12" i="11"/>
  <c r="AH11" i="11"/>
  <c r="AH10" i="11"/>
  <c r="AH9" i="11"/>
  <c r="AH7" i="11"/>
  <c r="AH33" i="11"/>
  <c r="AH23" i="11"/>
  <c r="AH22" i="11"/>
  <c r="AH21" i="11"/>
  <c r="AH20" i="11"/>
  <c r="AI5" i="11"/>
  <c r="AI6" i="11" l="1"/>
  <c r="AI33" i="11"/>
  <c r="AI23" i="11"/>
  <c r="AI22" i="11"/>
  <c r="AI21" i="11"/>
  <c r="AI20" i="11"/>
  <c r="AI19" i="11"/>
  <c r="AI13" i="11"/>
  <c r="AI12" i="11"/>
  <c r="AI11" i="11"/>
  <c r="AI10" i="11"/>
  <c r="AI9" i="11"/>
  <c r="AI7" i="11"/>
  <c r="AI4" i="11"/>
  <c r="AJ5" i="11"/>
  <c r="AJ6" i="11" l="1"/>
  <c r="AJ33" i="11"/>
  <c r="AJ23" i="11"/>
  <c r="AJ22" i="11"/>
  <c r="AJ21" i="11"/>
  <c r="AJ20" i="11"/>
  <c r="AJ19" i="11"/>
  <c r="AJ13" i="11"/>
  <c r="AJ12" i="11"/>
  <c r="AJ11" i="11"/>
  <c r="AJ10" i="11"/>
  <c r="AJ9" i="11"/>
  <c r="AJ7" i="11"/>
  <c r="AK5" i="11"/>
  <c r="AK6" i="11" l="1"/>
  <c r="AK33" i="11"/>
  <c r="AK23" i="11"/>
  <c r="AK22" i="11"/>
  <c r="AK21" i="11"/>
  <c r="AK20" i="11"/>
  <c r="AK19" i="11"/>
  <c r="AK13" i="11"/>
  <c r="AK12" i="11"/>
  <c r="AK11" i="11"/>
  <c r="AK10" i="11"/>
  <c r="AK9" i="11"/>
  <c r="AK7" i="11"/>
  <c r="AL5" i="11"/>
  <c r="AL6" i="11" l="1"/>
  <c r="AL33" i="11"/>
  <c r="AL23" i="11"/>
  <c r="AL22" i="11"/>
  <c r="AL21" i="11"/>
  <c r="AL20" i="11"/>
  <c r="AL19" i="11"/>
  <c r="AL13" i="11"/>
  <c r="AL12" i="11"/>
  <c r="AL11" i="11"/>
  <c r="AL10" i="11"/>
  <c r="AL9" i="11"/>
  <c r="AL7" i="11"/>
  <c r="AM5" i="11"/>
  <c r="AM6" i="11" l="1"/>
  <c r="AM33" i="11"/>
  <c r="AM23" i="11"/>
  <c r="AM22" i="11"/>
  <c r="AM21" i="11"/>
  <c r="AM20" i="11"/>
  <c r="AM19" i="11"/>
  <c r="AM13" i="11"/>
  <c r="AM12" i="11"/>
  <c r="AM11" i="11"/>
  <c r="AM10" i="11"/>
  <c r="AM9" i="11"/>
  <c r="AM7" i="11"/>
  <c r="AN5" i="11"/>
  <c r="AN6" i="11" l="1"/>
  <c r="AN33" i="11"/>
  <c r="AN23" i="11"/>
  <c r="AN22" i="11"/>
  <c r="AN21" i="11"/>
  <c r="AN20" i="11"/>
  <c r="AN19" i="11"/>
  <c r="AN13" i="11"/>
  <c r="AN12" i="11"/>
  <c r="AN11" i="11"/>
  <c r="AN10" i="11"/>
  <c r="AN9" i="11"/>
  <c r="AN7" i="11"/>
  <c r="AO5" i="11"/>
  <c r="AO6" i="11" l="1"/>
  <c r="AO33" i="11"/>
  <c r="AO23" i="11"/>
  <c r="AO22" i="11"/>
  <c r="AO21" i="11"/>
  <c r="AO20" i="11"/>
  <c r="AO19" i="11"/>
  <c r="AO13" i="11"/>
  <c r="AO12" i="11"/>
  <c r="AO11" i="11"/>
  <c r="AO10" i="11"/>
  <c r="AO9" i="11"/>
  <c r="AO7" i="11"/>
  <c r="AP5" i="11"/>
  <c r="AP6" i="11" l="1"/>
  <c r="AP19" i="11"/>
  <c r="AP13" i="11"/>
  <c r="AP12" i="11"/>
  <c r="AP11" i="11"/>
  <c r="AP10" i="11"/>
  <c r="AP9" i="11"/>
  <c r="AP7" i="11"/>
  <c r="AP33" i="11"/>
  <c r="AP23" i="11"/>
  <c r="AP22" i="11"/>
  <c r="AP21" i="11"/>
  <c r="AP20" i="11"/>
  <c r="AP4" i="11"/>
  <c r="AQ5" i="11"/>
  <c r="AQ6" i="11" l="1"/>
  <c r="AQ33" i="11"/>
  <c r="AQ23" i="11"/>
  <c r="AQ22" i="11"/>
  <c r="AQ21" i="11"/>
  <c r="AQ20" i="11"/>
  <c r="AQ19" i="11"/>
  <c r="AQ13" i="11"/>
  <c r="AQ12" i="11"/>
  <c r="AQ11" i="11"/>
  <c r="AQ10" i="11"/>
  <c r="AQ9" i="11"/>
  <c r="AQ7" i="11"/>
  <c r="AR5" i="11"/>
  <c r="AR6" i="11" l="1"/>
  <c r="AR33" i="11"/>
  <c r="AR23" i="11"/>
  <c r="AR22" i="11"/>
  <c r="AR21" i="11"/>
  <c r="AR20" i="11"/>
  <c r="AR19" i="11"/>
  <c r="AR13" i="11"/>
  <c r="AR12" i="11"/>
  <c r="AR11" i="11"/>
  <c r="AR10" i="11"/>
  <c r="AR9" i="11"/>
  <c r="AR7" i="11"/>
  <c r="AS5" i="11"/>
  <c r="AS6" i="11" l="1"/>
  <c r="AS33" i="11"/>
  <c r="AS23" i="11"/>
  <c r="AS22" i="11"/>
  <c r="AS21" i="11"/>
  <c r="AS20" i="11"/>
  <c r="AS19" i="11"/>
  <c r="AS13" i="11"/>
  <c r="AS12" i="11"/>
  <c r="AS11" i="11"/>
  <c r="AS10" i="11"/>
  <c r="AS9" i="11"/>
  <c r="AS7" i="11"/>
  <c r="AT5" i="11"/>
  <c r="AT6" i="11" l="1"/>
  <c r="AT33" i="11"/>
  <c r="AT23" i="11"/>
  <c r="AT22" i="11"/>
  <c r="AT21" i="11"/>
  <c r="AT20" i="11"/>
  <c r="AT19" i="11"/>
  <c r="AT13" i="11"/>
  <c r="AT12" i="11"/>
  <c r="AT11" i="11"/>
  <c r="AT10" i="11"/>
  <c r="AT9" i="11"/>
  <c r="AT7" i="11"/>
  <c r="AU5" i="11"/>
  <c r="AU6" i="11" l="1"/>
  <c r="AU33" i="11"/>
  <c r="AU23" i="11"/>
  <c r="AU22" i="11"/>
  <c r="AU21" i="11"/>
  <c r="AU20" i="11"/>
  <c r="AU19" i="11"/>
  <c r="AU13" i="11"/>
  <c r="AU12" i="11"/>
  <c r="AU11" i="11"/>
  <c r="AU10" i="11"/>
  <c r="AU9" i="11"/>
  <c r="AU7" i="11"/>
  <c r="AV5" i="11"/>
  <c r="AV6" i="11" l="1"/>
  <c r="AV33" i="11"/>
  <c r="AV23" i="11"/>
  <c r="AV22" i="11"/>
  <c r="AV21" i="11"/>
  <c r="AV20" i="11"/>
  <c r="AV19" i="11"/>
  <c r="AV13" i="11"/>
  <c r="AV12" i="11"/>
  <c r="AV11" i="11"/>
  <c r="AV10" i="11"/>
  <c r="AV9" i="11"/>
  <c r="AV7" i="11"/>
  <c r="AW5" i="11"/>
  <c r="AW6" i="11" l="1"/>
  <c r="AW33" i="11"/>
  <c r="AW23" i="11"/>
  <c r="AW22" i="11"/>
  <c r="AW21" i="11"/>
  <c r="AW20" i="11"/>
  <c r="AW19" i="11"/>
  <c r="AW13" i="11"/>
  <c r="AW12" i="11"/>
  <c r="AW11" i="11"/>
  <c r="AW10" i="11"/>
  <c r="AW9" i="11"/>
  <c r="AW7" i="11"/>
  <c r="AW4" i="11"/>
  <c r="AX5" i="11"/>
  <c r="AX6" i="11" l="1"/>
  <c r="AX19" i="11"/>
  <c r="AX13" i="11"/>
  <c r="AX12" i="11"/>
  <c r="AX11" i="11"/>
  <c r="AX10" i="11"/>
  <c r="AX9" i="11"/>
  <c r="AX7" i="11"/>
  <c r="AX33" i="11"/>
  <c r="AX23" i="11"/>
  <c r="AX22" i="11"/>
  <c r="AX21" i="11"/>
  <c r="AX20" i="11"/>
  <c r="AY5" i="11"/>
  <c r="AY6" i="11" l="1"/>
  <c r="AY33" i="11"/>
  <c r="AY23" i="11"/>
  <c r="AY22" i="11"/>
  <c r="AY21" i="11"/>
  <c r="AY20" i="11"/>
  <c r="AY19" i="11"/>
  <c r="AY13" i="11"/>
  <c r="AY12" i="11"/>
  <c r="AY11" i="11"/>
  <c r="AY10" i="11"/>
  <c r="AY9" i="11"/>
  <c r="AY7" i="11"/>
  <c r="AZ5" i="11"/>
  <c r="AZ6" i="11" l="1"/>
  <c r="AZ33" i="11"/>
  <c r="AZ23" i="11"/>
  <c r="AZ22" i="11"/>
  <c r="AZ21" i="11"/>
  <c r="AZ20" i="11"/>
  <c r="AZ19" i="11"/>
  <c r="AZ13" i="11"/>
  <c r="AZ12" i="11"/>
  <c r="AZ11" i="11"/>
  <c r="AZ10" i="11"/>
  <c r="AZ9" i="11"/>
  <c r="AZ7" i="11"/>
  <c r="BA5" i="11"/>
  <c r="BA6" i="11" l="1"/>
  <c r="BA33" i="11"/>
  <c r="BA23" i="11"/>
  <c r="BA22" i="11"/>
  <c r="BA21" i="11"/>
  <c r="BA20" i="11"/>
  <c r="BA19" i="11"/>
  <c r="BA13" i="11"/>
  <c r="BA12" i="11"/>
  <c r="BA11" i="11"/>
  <c r="BA10" i="11"/>
  <c r="BA9" i="11"/>
  <c r="BA7" i="11"/>
  <c r="BB5" i="11"/>
  <c r="BB6" i="11" l="1"/>
  <c r="BB33" i="11"/>
  <c r="BB23" i="11"/>
  <c r="BB22" i="11"/>
  <c r="BB21" i="11"/>
  <c r="BB20" i="11"/>
  <c r="BB19" i="11"/>
  <c r="BB13" i="11"/>
  <c r="BB12" i="11"/>
  <c r="BB11" i="11"/>
  <c r="BB10" i="11"/>
  <c r="BB9" i="11"/>
  <c r="BB7" i="11"/>
  <c r="BC5" i="11"/>
  <c r="BC6" i="11" l="1"/>
  <c r="BC33" i="11"/>
  <c r="BC23" i="11"/>
  <c r="BC22" i="11"/>
  <c r="BC21" i="11"/>
  <c r="BC20" i="11"/>
  <c r="BC19" i="11"/>
  <c r="BC13" i="11"/>
  <c r="BC12" i="11"/>
  <c r="BC11" i="11"/>
  <c r="BC10" i="11"/>
  <c r="BC9" i="11"/>
  <c r="BC7" i="11"/>
  <c r="BD5" i="11"/>
  <c r="BD6" i="11" l="1"/>
  <c r="BD33" i="11"/>
  <c r="BD23" i="11"/>
  <c r="BD22" i="11"/>
  <c r="BD21" i="11"/>
  <c r="BD20" i="11"/>
  <c r="BD19" i="11"/>
  <c r="BD13" i="11"/>
  <c r="BD12" i="11"/>
  <c r="BD11" i="11"/>
  <c r="BD10" i="11"/>
  <c r="BD9" i="11"/>
  <c r="BD7" i="11"/>
  <c r="BD4" i="11"/>
  <c r="BE5" i="11"/>
  <c r="BE6" i="11" l="1"/>
  <c r="BE33" i="11"/>
  <c r="BE23" i="11"/>
  <c r="BE22" i="11"/>
  <c r="BE21" i="11"/>
  <c r="BE20" i="11"/>
  <c r="BE19" i="11"/>
  <c r="BE13" i="11"/>
  <c r="BE12" i="11"/>
  <c r="BE11" i="11"/>
  <c r="BE10" i="11"/>
  <c r="BE9" i="11"/>
  <c r="BE7" i="11"/>
  <c r="BF5" i="11"/>
  <c r="BF6" i="11" l="1"/>
  <c r="BF19" i="11"/>
  <c r="BF13" i="11"/>
  <c r="BF12" i="11"/>
  <c r="BF11" i="11"/>
  <c r="BF10" i="11"/>
  <c r="BF9" i="11"/>
  <c r="BF7" i="11"/>
  <c r="BF33" i="11"/>
  <c r="BF23" i="11"/>
  <c r="BF22" i="11"/>
  <c r="BF21" i="11"/>
  <c r="BF20" i="11"/>
  <c r="BG5" i="11"/>
  <c r="BG6" i="11" l="1"/>
  <c r="BG33" i="11"/>
  <c r="BG23" i="11"/>
  <c r="BG22" i="11"/>
  <c r="BG21" i="11"/>
  <c r="BG20" i="11"/>
  <c r="BG19" i="11"/>
  <c r="BG13" i="11"/>
  <c r="BG12" i="11"/>
  <c r="BG11" i="11"/>
  <c r="BG10" i="11"/>
  <c r="BG9" i="11"/>
  <c r="BG7" i="11"/>
  <c r="BH5" i="11"/>
  <c r="BH6" i="11" l="1"/>
  <c r="BH33" i="11"/>
  <c r="BH23" i="11"/>
  <c r="BH22" i="11"/>
  <c r="BH21" i="11"/>
  <c r="BH20" i="11"/>
  <c r="BH19" i="11"/>
  <c r="BH13" i="11"/>
  <c r="BH12" i="11"/>
  <c r="BH11" i="11"/>
  <c r="BH10" i="11"/>
  <c r="BH9" i="11"/>
  <c r="BH7" i="11"/>
  <c r="BI5" i="11"/>
  <c r="BI6" i="11" l="1"/>
  <c r="BI33" i="11"/>
  <c r="BI23" i="11"/>
  <c r="BI22" i="11"/>
  <c r="BI21" i="11"/>
  <c r="BI20" i="11"/>
  <c r="BI19" i="11"/>
  <c r="BI13" i="11"/>
  <c r="BI12" i="11"/>
  <c r="BI11" i="11"/>
  <c r="BI10" i="11"/>
  <c r="BI9" i="11"/>
  <c r="BI7" i="11"/>
  <c r="BJ5" i="11"/>
  <c r="BJ6" i="11" l="1"/>
  <c r="BJ33" i="11"/>
  <c r="BJ23" i="11"/>
  <c r="BJ22" i="11"/>
  <c r="BJ21" i="11"/>
  <c r="BJ20" i="11"/>
  <c r="BJ13" i="11"/>
  <c r="BJ12" i="11"/>
  <c r="BJ11" i="11"/>
  <c r="BJ10" i="11"/>
  <c r="BJ9" i="11"/>
  <c r="BJ7" i="11"/>
</calcChain>
</file>

<file path=xl/sharedStrings.xml><?xml version="1.0" encoding="utf-8"?>
<sst xmlns="http://schemas.openxmlformats.org/spreadsheetml/2006/main" count="88" uniqueCount="46">
  <si>
    <t>Date de début du projet :</t>
  </si>
  <si>
    <t>Incrément de défilement :</t>
  </si>
  <si>
    <t>Affecté à</t>
  </si>
  <si>
    <t>Avancement</t>
  </si>
  <si>
    <t>Début</t>
  </si>
  <si>
    <t>LES FESTIV'ELLES 2020</t>
  </si>
  <si>
    <t>Tâches par Com</t>
  </si>
  <si>
    <t>Tous</t>
  </si>
  <si>
    <t>Validation Flyer-Affiche</t>
  </si>
  <si>
    <t>Test</t>
  </si>
  <si>
    <t>Envoi du texte au "Progrès"</t>
  </si>
  <si>
    <t>Envoi du texte à "Ambiance"</t>
  </si>
  <si>
    <t>Envoi du texte à la mairie</t>
  </si>
  <si>
    <t>Publication sur le site web</t>
  </si>
  <si>
    <t>Emailing aux anciens participants</t>
  </si>
  <si>
    <t>Panneaux lumineux</t>
  </si>
  <si>
    <t>Bâche</t>
  </si>
  <si>
    <t>Pose des sucettes</t>
  </si>
  <si>
    <t>Distributions des Flyers</t>
  </si>
  <si>
    <t>Préparation des Flyers par zone</t>
  </si>
  <si>
    <t xml:space="preserve">Fichiers des inscriptions </t>
  </si>
  <si>
    <t>Cécile</t>
  </si>
  <si>
    <t>Aurélie</t>
  </si>
  <si>
    <t>Martine</t>
  </si>
  <si>
    <t>Trouver un thème et la mise en place</t>
  </si>
  <si>
    <t>Faire l'affiche</t>
  </si>
  <si>
    <t>Faire le flyer</t>
  </si>
  <si>
    <t>Clotilde</t>
  </si>
  <si>
    <t>Trouver les énigmes</t>
  </si>
  <si>
    <t>Faire le livret</t>
  </si>
  <si>
    <t>Trouver le parcours</t>
  </si>
  <si>
    <t>Repérage Terrain</t>
  </si>
  <si>
    <t>Préparation du Test</t>
  </si>
  <si>
    <t>Faire la carte</t>
  </si>
  <si>
    <t>Livret réponses</t>
  </si>
  <si>
    <t xml:space="preserve">Impression </t>
  </si>
  <si>
    <t>Confection des livrets</t>
  </si>
  <si>
    <t>Clotilde - Karine</t>
  </si>
  <si>
    <t>Mise sous plastique</t>
  </si>
  <si>
    <t>Vérification orthographe-syntaxe…</t>
  </si>
  <si>
    <t>Karine</t>
  </si>
  <si>
    <t>Pour ajouter des données, insérez des lignes AU-DESSUS de la dernière ligne .</t>
  </si>
  <si>
    <t>Com-com</t>
  </si>
  <si>
    <t>Cartonn'elles</t>
  </si>
  <si>
    <t>Commissions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</si>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</sst>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d"/>
  </numFmts>
  <fonts count="31" x14ac:knownFonts="1"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indexed="12"/>
      <name val="Arial"/>
      <family val="2"/>
    </font>
    <font>
      <sz val="1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0"/>
      <color theme="1" tint="0.499984740745262"/>
      <name val="Arial"/>
      <family val="2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theme="8" tint="-0.24994659260841701"/>
      <name val="Calibri"/>
      <family val="2"/>
      <scheme val="minor"/>
    </font>
    <font>
      <b/>
      <sz val="22"/>
      <color theme="8" tint="-0.499984740745262"/>
      <name val="Calibri"/>
      <family val="2"/>
      <scheme val="major"/>
    </font>
    <font>
      <sz val="14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ajor"/>
    </font>
    <font>
      <i/>
      <sz val="11"/>
      <name val="Calibri"/>
      <family val="2"/>
      <scheme val="minor"/>
    </font>
    <font>
      <b/>
      <sz val="26"/>
      <name val="Calibri"/>
      <family val="2"/>
      <scheme val="maj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EFFBD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B9E5F9"/>
        <bgColor indexed="64"/>
      </patternFill>
    </fill>
    <fill>
      <patternFill patternType="solid">
        <fgColor rgb="FFF0FAFE"/>
        <bgColor indexed="64"/>
      </patternFill>
    </fill>
    <fill>
      <patternFill patternType="solid">
        <fgColor rgb="FFF5FFEB"/>
        <bgColor indexed="64"/>
      </patternFill>
    </fill>
    <fill>
      <patternFill patternType="solid">
        <fgColor rgb="FFFEF8EC"/>
        <bgColor indexed="64"/>
      </patternFill>
    </fill>
  </fills>
  <borders count="4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medium">
        <color theme="0" tint="-0.14996795556505021"/>
      </bottom>
      <diagonal/>
    </border>
    <border>
      <left/>
      <right style="thin">
        <color theme="8" tint="0.79998168889431442"/>
      </right>
      <top style="thin">
        <color theme="8"/>
      </top>
      <bottom/>
      <diagonal/>
    </border>
    <border>
      <left/>
      <right style="thin">
        <color theme="0" tint="-0.24994659260841701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 tint="0.79998168889431442"/>
      </right>
      <top style="medium">
        <color theme="8"/>
      </top>
      <bottom/>
      <diagonal/>
    </border>
    <border>
      <left/>
      <right/>
      <top style="thin">
        <color theme="8"/>
      </top>
      <bottom style="medium">
        <color theme="8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rgb="FFFFCC99"/>
      </left>
      <right style="thin">
        <color rgb="FFFFCC99"/>
      </right>
      <top style="thin">
        <color rgb="FFFFCC99"/>
      </top>
      <bottom style="thin">
        <color rgb="FFFFCC99"/>
      </bottom>
      <diagonal/>
    </border>
    <border>
      <left style="thin">
        <color rgb="FFFFCC99"/>
      </left>
      <right style="thin">
        <color rgb="FFFFCC99"/>
      </right>
      <top style="medium">
        <color indexed="64"/>
      </top>
      <bottom style="thin">
        <color rgb="FFFFCC99"/>
      </bottom>
      <diagonal/>
    </border>
    <border>
      <left style="thin">
        <color rgb="FFFFCC99"/>
      </left>
      <right style="medium">
        <color indexed="64"/>
      </right>
      <top style="medium">
        <color indexed="64"/>
      </top>
      <bottom style="thin">
        <color rgb="FFFFCC99"/>
      </bottom>
      <diagonal/>
    </border>
    <border>
      <left style="thin">
        <color rgb="FFFFCC99"/>
      </left>
      <right style="medium">
        <color indexed="64"/>
      </right>
      <top style="thin">
        <color rgb="FFFFCC99"/>
      </top>
      <bottom style="thin">
        <color rgb="FFFFCC99"/>
      </bottom>
      <diagonal/>
    </border>
    <border>
      <left style="thin">
        <color rgb="FFFFCC99"/>
      </left>
      <right style="thin">
        <color rgb="FFFFCC99"/>
      </right>
      <top style="thin">
        <color rgb="FFFFCC99"/>
      </top>
      <bottom style="medium">
        <color indexed="64"/>
      </bottom>
      <diagonal/>
    </border>
    <border>
      <left style="thin">
        <color rgb="FFFFCC99"/>
      </left>
      <right style="medium">
        <color indexed="64"/>
      </right>
      <top style="thin">
        <color rgb="FFFFCC99"/>
      </top>
      <bottom style="medium">
        <color indexed="64"/>
      </bottom>
      <diagonal/>
    </border>
    <border>
      <left/>
      <right style="thin">
        <color rgb="FFFFCC99"/>
      </right>
      <top style="medium">
        <color indexed="64"/>
      </top>
      <bottom style="thin">
        <color rgb="FFFFCC99"/>
      </bottom>
      <diagonal/>
    </border>
    <border>
      <left/>
      <right style="thin">
        <color rgb="FFFFCC99"/>
      </right>
      <top style="thin">
        <color rgb="FFFFCC99"/>
      </top>
      <bottom style="thin">
        <color rgb="FFFFCC99"/>
      </bottom>
      <diagonal/>
    </border>
    <border>
      <left/>
      <right style="thin">
        <color rgb="FFFFCC99"/>
      </right>
      <top style="thin">
        <color rgb="FFFFCC9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FFCC99"/>
      </bottom>
      <diagonal/>
    </border>
    <border>
      <left style="medium">
        <color indexed="64"/>
      </left>
      <right style="medium">
        <color indexed="64"/>
      </right>
      <top style="thin">
        <color rgb="FFFFCC99"/>
      </top>
      <bottom style="thin">
        <color rgb="FFFFCC99"/>
      </bottom>
      <diagonal/>
    </border>
    <border>
      <left style="medium">
        <color indexed="64"/>
      </left>
      <right style="medium">
        <color indexed="64"/>
      </right>
      <top style="thin">
        <color rgb="FFFFCC9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8" tint="0.79995117038483843"/>
      </left>
      <right style="thin">
        <color theme="8" tint="0.79998168889431442"/>
      </right>
      <top/>
      <bottom/>
      <diagonal/>
    </border>
    <border>
      <left style="thin">
        <color theme="8" tint="0.79998168889431442"/>
      </left>
      <right style="thin">
        <color theme="8" tint="0.79998168889431442"/>
      </right>
      <top/>
      <bottom/>
      <diagonal/>
    </border>
    <border>
      <left style="medium">
        <color indexed="64"/>
      </left>
      <right style="thin">
        <color theme="6" tint="0.39997558519241921"/>
      </right>
      <top style="medium">
        <color indexed="64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 style="medium">
        <color indexed="64"/>
      </top>
      <bottom style="thin">
        <color theme="6" tint="0.39997558519241921"/>
      </bottom>
      <diagonal/>
    </border>
    <border>
      <left style="thin">
        <color theme="6" tint="0.39997558519241921"/>
      </left>
      <right style="medium">
        <color indexed="64"/>
      </right>
      <top style="medium">
        <color indexed="64"/>
      </top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medium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medium">
        <color indexed="64"/>
      </left>
      <right style="thin">
        <color theme="6" tint="0.39997558519241921"/>
      </right>
      <top style="thin">
        <color theme="6" tint="0.39997558519241921"/>
      </top>
      <bottom style="medium">
        <color indexed="64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medium">
        <color indexed="64"/>
      </bottom>
      <diagonal/>
    </border>
    <border>
      <left style="thin">
        <color theme="6" tint="0.39997558519241921"/>
      </left>
      <right style="medium">
        <color indexed="64"/>
      </right>
      <top style="thin">
        <color theme="6" tint="0.39997558519241921"/>
      </top>
      <bottom style="medium">
        <color indexed="64"/>
      </bottom>
      <diagonal/>
    </border>
  </borders>
  <cellStyleXfs count="5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Protection="0">
      <alignment horizontal="center" vertical="center"/>
    </xf>
    <xf numFmtId="0" fontId="8" fillId="0" borderId="0"/>
    <xf numFmtId="164" fontId="2" fillId="0" borderId="1" applyFont="0" applyFill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Alignment="0" applyProtection="0"/>
    <xf numFmtId="0" fontId="10" fillId="0" borderId="10" applyNumberFormat="0" applyFill="0" applyProtection="0"/>
    <xf numFmtId="0" fontId="13" fillId="0" borderId="0" applyNumberFormat="0" applyFill="0" applyProtection="0">
      <alignment horizontal="right" vertical="center" indent="1"/>
    </xf>
    <xf numFmtId="14" fontId="13" fillId="0" borderId="0" applyFill="0" applyBorder="0">
      <alignment horizontal="center" vertical="center"/>
    </xf>
    <xf numFmtId="3" fontId="1" fillId="0" borderId="0" applyFont="0" applyFill="0" applyBorder="0" applyProtection="0">
      <alignment horizontal="center" vertical="center"/>
    </xf>
    <xf numFmtId="0" fontId="9" fillId="3" borderId="9" applyNumberFormat="0" applyProtection="0">
      <alignment horizontal="center" vertical="center"/>
    </xf>
    <xf numFmtId="0" fontId="14" fillId="0" borderId="0" applyNumberFormat="0" applyFill="0" applyBorder="0" applyAlignment="0" applyProtection="0"/>
    <xf numFmtId="44" fontId="13" fillId="0" borderId="0" applyFont="0" applyFill="0" applyBorder="0" applyAlignment="0" applyProtection="0"/>
    <xf numFmtId="42" fontId="13" fillId="0" borderId="0" applyFont="0" applyFill="0" applyBorder="0" applyAlignment="0" applyProtection="0"/>
    <xf numFmtId="0" fontId="15" fillId="4" borderId="0" applyNumberFormat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11" applyNumberFormat="0" applyAlignment="0" applyProtection="0"/>
    <xf numFmtId="0" fontId="19" fillId="8" borderId="12" applyNumberFormat="0" applyAlignment="0" applyProtection="0"/>
    <xf numFmtId="0" fontId="20" fillId="8" borderId="11" applyNumberFormat="0" applyAlignment="0" applyProtection="0"/>
    <xf numFmtId="0" fontId="21" fillId="0" borderId="13" applyNumberFormat="0" applyFill="0" applyAlignment="0" applyProtection="0"/>
    <xf numFmtId="0" fontId="22" fillId="9" borderId="14" applyNumberFormat="0" applyAlignment="0" applyProtection="0"/>
    <xf numFmtId="0" fontId="23" fillId="0" borderId="0" applyNumberFormat="0" applyFill="0" applyBorder="0" applyAlignment="0" applyProtection="0"/>
    <xf numFmtId="0" fontId="13" fillId="10" borderId="15" applyNumberFormat="0" applyFont="0" applyAlignment="0" applyProtection="0"/>
    <xf numFmtId="0" fontId="24" fillId="0" borderId="16" applyNumberFormat="0" applyFill="0" applyAlignment="0" applyProtection="0"/>
    <xf numFmtId="0" fontId="8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8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8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8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8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8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</cellStyleXfs>
  <cellXfs count="1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8" fillId="0" borderId="0" xfId="0" applyNumberFormat="1" applyFont="1" applyAlignment="1">
      <alignment horizontal="center"/>
    </xf>
    <xf numFmtId="0" fontId="10" fillId="0" borderId="10" xfId="7"/>
    <xf numFmtId="0" fontId="0" fillId="0" borderId="0" xfId="0"/>
    <xf numFmtId="0" fontId="5" fillId="0" borderId="0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4" fillId="0" borderId="0" xfId="12" applyAlignment="1">
      <alignment wrapText="1"/>
    </xf>
    <xf numFmtId="0" fontId="0" fillId="3" borderId="0" xfId="0" applyFill="1"/>
    <xf numFmtId="0" fontId="13" fillId="3" borderId="0" xfId="8" applyFill="1">
      <alignment horizontal="right" vertical="center" indent="1"/>
    </xf>
    <xf numFmtId="165" fontId="9" fillId="3" borderId="9" xfId="11" applyNumberFormat="1" applyBorder="1">
      <alignment horizontal="center" vertical="center"/>
    </xf>
    <xf numFmtId="165" fontId="9" fillId="3" borderId="8" xfId="11" applyNumberFormat="1" applyBorder="1">
      <alignment horizontal="center" vertical="center"/>
    </xf>
    <xf numFmtId="165" fontId="9" fillId="3" borderId="6" xfId="11" applyNumberFormat="1" applyBorder="1">
      <alignment horizontal="center" vertical="center"/>
    </xf>
    <xf numFmtId="165" fontId="9" fillId="3" borderId="7" xfId="11" applyNumberFormat="1" applyBorder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26" fillId="0" borderId="0" xfId="12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25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6" fillId="0" borderId="0" xfId="12" applyFont="1" applyAlignment="1">
      <alignment horizontal="left" vertical="center" wrapText="1"/>
    </xf>
    <xf numFmtId="0" fontId="0" fillId="2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17" xfId="0" applyNumberFormat="1" applyFont="1" applyBorder="1" applyAlignment="1">
      <alignment horizontal="center" vertical="center"/>
    </xf>
    <xf numFmtId="0" fontId="30" fillId="37" borderId="27" xfId="0" applyFont="1" applyFill="1" applyBorder="1" applyAlignment="1">
      <alignment vertical="center" wrapText="1"/>
    </xf>
    <xf numFmtId="0" fontId="30" fillId="37" borderId="28" xfId="0" applyFont="1" applyFill="1" applyBorder="1" applyAlignment="1">
      <alignment vertical="center" wrapText="1"/>
    </xf>
    <xf numFmtId="0" fontId="30" fillId="37" borderId="29" xfId="0" applyFont="1" applyFill="1" applyBorder="1" applyAlignment="1">
      <alignment vertical="center" wrapText="1"/>
    </xf>
    <xf numFmtId="0" fontId="30" fillId="36" borderId="27" xfId="0" applyFont="1" applyFill="1" applyBorder="1" applyAlignment="1">
      <alignment vertical="center" wrapText="1"/>
    </xf>
    <xf numFmtId="0" fontId="30" fillId="36" borderId="28" xfId="0" applyFont="1" applyFill="1" applyBorder="1" applyAlignment="1">
      <alignment vertical="center" wrapText="1"/>
    </xf>
    <xf numFmtId="0" fontId="30" fillId="36" borderId="29" xfId="0" applyFont="1" applyFill="1" applyBorder="1" applyAlignment="1">
      <alignment vertical="center" wrapText="1"/>
    </xf>
    <xf numFmtId="0" fontId="30" fillId="38" borderId="27" xfId="0" applyFont="1" applyFill="1" applyBorder="1" applyAlignment="1">
      <alignment horizontal="left" vertical="center" wrapText="1"/>
    </xf>
    <xf numFmtId="0" fontId="30" fillId="38" borderId="28" xfId="0" applyFont="1" applyFill="1" applyBorder="1" applyAlignment="1">
      <alignment horizontal="left" vertical="center" wrapText="1"/>
    </xf>
    <xf numFmtId="0" fontId="30" fillId="38" borderId="29" xfId="0" applyFont="1" applyFill="1" applyBorder="1" applyAlignment="1">
      <alignment horizontal="left" vertical="center" wrapText="1"/>
    </xf>
    <xf numFmtId="0" fontId="9" fillId="3" borderId="30" xfId="0" applyFont="1" applyFill="1" applyBorder="1" applyAlignment="1">
      <alignment horizontal="center" vertical="center" shrinkToFit="1"/>
    </xf>
    <xf numFmtId="0" fontId="9" fillId="3" borderId="31" xfId="0" applyFont="1" applyFill="1" applyBorder="1" applyAlignment="1">
      <alignment horizontal="center" vertical="center" shrinkToFit="1"/>
    </xf>
    <xf numFmtId="0" fontId="9" fillId="3" borderId="32" xfId="0" applyFont="1" applyFill="1" applyBorder="1" applyAlignment="1">
      <alignment horizontal="center" vertical="center" shrinkToFit="1"/>
    </xf>
    <xf numFmtId="0" fontId="9" fillId="3" borderId="33" xfId="0" applyFont="1" applyFill="1" applyBorder="1" applyAlignment="1">
      <alignment horizontal="center" vertical="center" shrinkToFit="1"/>
    </xf>
    <xf numFmtId="0" fontId="29" fillId="39" borderId="24" xfId="0" applyFont="1" applyFill="1" applyBorder="1" applyAlignment="1">
      <alignment horizontal="left" vertical="center" wrapText="1"/>
    </xf>
    <xf numFmtId="0" fontId="29" fillId="39" borderId="19" xfId="0" applyFont="1" applyFill="1" applyBorder="1" applyAlignment="1">
      <alignment horizontal="center" vertical="center"/>
    </xf>
    <xf numFmtId="9" fontId="28" fillId="39" borderId="19" xfId="2" applyFont="1" applyFill="1" applyBorder="1" applyAlignment="1">
      <alignment horizontal="center" vertical="center"/>
    </xf>
    <xf numFmtId="14" fontId="28" fillId="39" borderId="19" xfId="9" applyFont="1" applyFill="1" applyBorder="1" applyAlignment="1">
      <alignment horizontal="center" vertical="center"/>
    </xf>
    <xf numFmtId="3" fontId="28" fillId="39" borderId="20" xfId="10" applyNumberFormat="1" applyFont="1" applyFill="1" applyBorder="1" applyAlignment="1">
      <alignment horizontal="center" vertical="center"/>
    </xf>
    <xf numFmtId="0" fontId="29" fillId="39" borderId="25" xfId="0" applyFont="1" applyFill="1" applyBorder="1" applyAlignment="1">
      <alignment horizontal="left" vertical="center" wrapText="1"/>
    </xf>
    <xf numFmtId="0" fontId="29" fillId="39" borderId="18" xfId="0" applyFont="1" applyFill="1" applyBorder="1" applyAlignment="1">
      <alignment horizontal="center" vertical="center"/>
    </xf>
    <xf numFmtId="9" fontId="28" fillId="39" borderId="18" xfId="2" applyFont="1" applyFill="1" applyBorder="1" applyAlignment="1">
      <alignment horizontal="center" vertical="center"/>
    </xf>
    <xf numFmtId="14" fontId="28" fillId="39" borderId="18" xfId="9" applyFont="1" applyFill="1" applyBorder="1" applyAlignment="1">
      <alignment horizontal="center" vertical="center"/>
    </xf>
    <xf numFmtId="3" fontId="28" fillId="39" borderId="21" xfId="10" applyNumberFormat="1" applyFont="1" applyFill="1" applyBorder="1" applyAlignment="1">
      <alignment horizontal="center" vertical="center"/>
    </xf>
    <xf numFmtId="0" fontId="29" fillId="39" borderId="26" xfId="0" applyFont="1" applyFill="1" applyBorder="1" applyAlignment="1">
      <alignment horizontal="left" vertical="center" wrapText="1"/>
    </xf>
    <xf numFmtId="0" fontId="29" fillId="39" borderId="22" xfId="0" applyFont="1" applyFill="1" applyBorder="1" applyAlignment="1">
      <alignment horizontal="center" vertical="center"/>
    </xf>
    <xf numFmtId="9" fontId="28" fillId="39" borderId="22" xfId="2" applyFont="1" applyFill="1" applyBorder="1" applyAlignment="1">
      <alignment horizontal="center" vertical="center"/>
    </xf>
    <xf numFmtId="14" fontId="28" fillId="39" borderId="22" xfId="9" applyFont="1" applyFill="1" applyBorder="1" applyAlignment="1">
      <alignment horizontal="center" vertical="center"/>
    </xf>
    <xf numFmtId="3" fontId="28" fillId="39" borderId="23" xfId="10" applyNumberFormat="1" applyFont="1" applyFill="1" applyBorder="1" applyAlignment="1">
      <alignment horizontal="center" vertical="center"/>
    </xf>
    <xf numFmtId="0" fontId="0" fillId="39" borderId="34" xfId="0" applyFill="1" applyBorder="1" applyAlignment="1">
      <alignment horizontal="center" vertical="center"/>
    </xf>
    <xf numFmtId="0" fontId="0" fillId="39" borderId="35" xfId="0" applyFill="1" applyBorder="1" applyAlignment="1">
      <alignment horizontal="center" vertical="center"/>
    </xf>
    <xf numFmtId="0" fontId="0" fillId="39" borderId="36" xfId="0" applyFill="1" applyBorder="1" applyAlignment="1">
      <alignment horizontal="center" vertical="center"/>
    </xf>
    <xf numFmtId="0" fontId="0" fillId="39" borderId="37" xfId="0" applyFill="1" applyBorder="1" applyAlignment="1">
      <alignment horizontal="center" vertical="center"/>
    </xf>
    <xf numFmtId="0" fontId="0" fillId="39" borderId="4" xfId="0" applyFill="1" applyBorder="1" applyAlignment="1">
      <alignment horizontal="center" vertical="center"/>
    </xf>
    <xf numFmtId="0" fontId="0" fillId="39" borderId="38" xfId="0" applyFill="1" applyBorder="1" applyAlignment="1">
      <alignment horizontal="center" vertical="center"/>
    </xf>
    <xf numFmtId="0" fontId="0" fillId="39" borderId="39" xfId="0" applyFill="1" applyBorder="1" applyAlignment="1">
      <alignment horizontal="center" vertical="center"/>
    </xf>
    <xf numFmtId="0" fontId="0" fillId="39" borderId="40" xfId="0" applyFill="1" applyBorder="1" applyAlignment="1">
      <alignment horizontal="center" vertical="center"/>
    </xf>
    <xf numFmtId="0" fontId="0" fillId="39" borderId="41" xfId="0" applyFill="1" applyBorder="1" applyAlignment="1">
      <alignment horizontal="center" vertical="center"/>
    </xf>
    <xf numFmtId="0" fontId="0" fillId="40" borderId="34" xfId="0" applyFill="1" applyBorder="1" applyAlignment="1">
      <alignment horizontal="center" vertical="center"/>
    </xf>
    <xf numFmtId="0" fontId="0" fillId="40" borderId="35" xfId="0" applyFill="1" applyBorder="1" applyAlignment="1">
      <alignment horizontal="center" vertical="center"/>
    </xf>
    <xf numFmtId="0" fontId="0" fillId="40" borderId="36" xfId="0" applyFill="1" applyBorder="1" applyAlignment="1">
      <alignment horizontal="center" vertical="center"/>
    </xf>
    <xf numFmtId="0" fontId="0" fillId="40" borderId="37" xfId="0" applyFill="1" applyBorder="1" applyAlignment="1">
      <alignment horizontal="center" vertical="center"/>
    </xf>
    <xf numFmtId="0" fontId="0" fillId="40" borderId="4" xfId="0" applyFill="1" applyBorder="1" applyAlignment="1">
      <alignment horizontal="center" vertical="center"/>
    </xf>
    <xf numFmtId="0" fontId="0" fillId="40" borderId="38" xfId="0" applyFill="1" applyBorder="1" applyAlignment="1">
      <alignment horizontal="center" vertical="center"/>
    </xf>
    <xf numFmtId="0" fontId="0" fillId="40" borderId="39" xfId="0" applyFill="1" applyBorder="1" applyAlignment="1">
      <alignment horizontal="center" vertical="center"/>
    </xf>
    <xf numFmtId="0" fontId="0" fillId="40" borderId="40" xfId="0" applyFill="1" applyBorder="1" applyAlignment="1">
      <alignment horizontal="center" vertical="center"/>
    </xf>
    <xf numFmtId="0" fontId="0" fillId="40" borderId="41" xfId="0" applyFill="1" applyBorder="1" applyAlignment="1">
      <alignment horizontal="center" vertical="center"/>
    </xf>
    <xf numFmtId="0" fontId="29" fillId="40" borderId="24" xfId="0" applyFont="1" applyFill="1" applyBorder="1" applyAlignment="1">
      <alignment horizontal="left" vertical="center" wrapText="1"/>
    </xf>
    <xf numFmtId="0" fontId="29" fillId="40" borderId="19" xfId="0" applyFont="1" applyFill="1" applyBorder="1" applyAlignment="1">
      <alignment horizontal="center" vertical="center"/>
    </xf>
    <xf numFmtId="9" fontId="28" fillId="40" borderId="19" xfId="2" applyFont="1" applyFill="1" applyBorder="1" applyAlignment="1">
      <alignment horizontal="center" vertical="center"/>
    </xf>
    <xf numFmtId="14" fontId="28" fillId="40" borderId="19" xfId="9" applyFont="1" applyFill="1" applyBorder="1" applyAlignment="1">
      <alignment horizontal="center" vertical="center"/>
    </xf>
    <xf numFmtId="3" fontId="28" fillId="40" borderId="20" xfId="10" applyNumberFormat="1" applyFont="1" applyFill="1" applyBorder="1" applyAlignment="1">
      <alignment horizontal="center" vertical="center"/>
    </xf>
    <xf numFmtId="0" fontId="29" fillId="40" borderId="25" xfId="0" applyFont="1" applyFill="1" applyBorder="1" applyAlignment="1">
      <alignment horizontal="left" vertical="center" wrapText="1"/>
    </xf>
    <xf numFmtId="0" fontId="29" fillId="40" borderId="18" xfId="0" applyFont="1" applyFill="1" applyBorder="1" applyAlignment="1">
      <alignment horizontal="center" vertical="center"/>
    </xf>
    <xf numFmtId="9" fontId="28" fillId="40" borderId="18" xfId="2" applyFont="1" applyFill="1" applyBorder="1" applyAlignment="1">
      <alignment horizontal="center" vertical="center"/>
    </xf>
    <xf numFmtId="14" fontId="28" fillId="40" borderId="18" xfId="9" applyFont="1" applyFill="1" applyBorder="1" applyAlignment="1">
      <alignment horizontal="center" vertical="center"/>
    </xf>
    <xf numFmtId="3" fontId="28" fillId="40" borderId="21" xfId="10" applyNumberFormat="1" applyFont="1" applyFill="1" applyBorder="1" applyAlignment="1">
      <alignment horizontal="center" vertical="center"/>
    </xf>
    <xf numFmtId="0" fontId="29" fillId="40" borderId="26" xfId="0" applyFont="1" applyFill="1" applyBorder="1" applyAlignment="1">
      <alignment horizontal="left" vertical="center" wrapText="1"/>
    </xf>
    <xf numFmtId="0" fontId="29" fillId="40" borderId="22" xfId="0" applyFont="1" applyFill="1" applyBorder="1" applyAlignment="1">
      <alignment horizontal="center" vertical="center"/>
    </xf>
    <xf numFmtId="9" fontId="28" fillId="40" borderId="22" xfId="2" applyFont="1" applyFill="1" applyBorder="1" applyAlignment="1">
      <alignment horizontal="center" vertical="center"/>
    </xf>
    <xf numFmtId="14" fontId="28" fillId="40" borderId="22" xfId="9" applyFont="1" applyFill="1" applyBorder="1" applyAlignment="1">
      <alignment horizontal="center" vertical="center"/>
    </xf>
    <xf numFmtId="3" fontId="28" fillId="40" borderId="23" xfId="10" applyNumberFormat="1" applyFont="1" applyFill="1" applyBorder="1" applyAlignment="1">
      <alignment horizontal="center" vertical="center"/>
    </xf>
    <xf numFmtId="0" fontId="29" fillId="41" borderId="24" xfId="0" applyFont="1" applyFill="1" applyBorder="1" applyAlignment="1">
      <alignment horizontal="left" vertical="center" wrapText="1"/>
    </xf>
    <xf numFmtId="0" fontId="29" fillId="41" borderId="19" xfId="0" applyFont="1" applyFill="1" applyBorder="1" applyAlignment="1">
      <alignment horizontal="center" vertical="center"/>
    </xf>
    <xf numFmtId="9" fontId="28" fillId="41" borderId="19" xfId="2" applyFont="1" applyFill="1" applyBorder="1" applyAlignment="1">
      <alignment horizontal="center" vertical="center"/>
    </xf>
    <xf numFmtId="14" fontId="28" fillId="41" borderId="19" xfId="9" applyFont="1" applyFill="1" applyBorder="1" applyAlignment="1">
      <alignment horizontal="center" vertical="center"/>
    </xf>
    <xf numFmtId="3" fontId="28" fillId="41" borderId="20" xfId="10" applyNumberFormat="1" applyFont="1" applyFill="1" applyBorder="1" applyAlignment="1">
      <alignment horizontal="center" vertical="center"/>
    </xf>
    <xf numFmtId="0" fontId="29" fillId="41" borderId="25" xfId="0" applyFont="1" applyFill="1" applyBorder="1" applyAlignment="1">
      <alignment horizontal="left" vertical="center" wrapText="1"/>
    </xf>
    <xf numFmtId="0" fontId="29" fillId="41" borderId="18" xfId="0" applyFont="1" applyFill="1" applyBorder="1" applyAlignment="1">
      <alignment horizontal="center" vertical="center"/>
    </xf>
    <xf numFmtId="9" fontId="28" fillId="41" borderId="18" xfId="2" applyFont="1" applyFill="1" applyBorder="1" applyAlignment="1">
      <alignment horizontal="center" vertical="center"/>
    </xf>
    <xf numFmtId="14" fontId="28" fillId="41" borderId="18" xfId="9" applyFont="1" applyFill="1" applyBorder="1" applyAlignment="1">
      <alignment horizontal="center" vertical="center"/>
    </xf>
    <xf numFmtId="3" fontId="28" fillId="41" borderId="21" xfId="10" applyNumberFormat="1" applyFont="1" applyFill="1" applyBorder="1" applyAlignment="1">
      <alignment horizontal="center" vertical="center"/>
    </xf>
    <xf numFmtId="0" fontId="29" fillId="41" borderId="26" xfId="0" applyFont="1" applyFill="1" applyBorder="1" applyAlignment="1">
      <alignment horizontal="left" vertical="center" wrapText="1"/>
    </xf>
    <xf numFmtId="0" fontId="29" fillId="41" borderId="22" xfId="0" applyFont="1" applyFill="1" applyBorder="1" applyAlignment="1">
      <alignment horizontal="center" vertical="center"/>
    </xf>
    <xf numFmtId="9" fontId="28" fillId="41" borderId="22" xfId="2" applyFont="1" applyFill="1" applyBorder="1" applyAlignment="1">
      <alignment horizontal="center" vertical="center"/>
    </xf>
    <xf numFmtId="14" fontId="28" fillId="41" borderId="22" xfId="9" applyFont="1" applyFill="1" applyBorder="1" applyAlignment="1">
      <alignment horizontal="center" vertical="center"/>
    </xf>
    <xf numFmtId="3" fontId="28" fillId="41" borderId="23" xfId="10" applyNumberFormat="1" applyFont="1" applyFill="1" applyBorder="1" applyAlignment="1">
      <alignment horizontal="center" vertical="center"/>
    </xf>
    <xf numFmtId="0" fontId="0" fillId="41" borderId="34" xfId="0" applyFill="1" applyBorder="1" applyAlignment="1">
      <alignment horizontal="center" vertical="center"/>
    </xf>
    <xf numFmtId="0" fontId="0" fillId="41" borderId="35" xfId="0" applyFill="1" applyBorder="1" applyAlignment="1">
      <alignment horizontal="center" vertical="center"/>
    </xf>
    <xf numFmtId="0" fontId="0" fillId="41" borderId="36" xfId="0" applyFill="1" applyBorder="1" applyAlignment="1">
      <alignment horizontal="center" vertical="center"/>
    </xf>
    <xf numFmtId="0" fontId="0" fillId="41" borderId="37" xfId="0" applyFill="1" applyBorder="1" applyAlignment="1">
      <alignment horizontal="center" vertical="center"/>
    </xf>
    <xf numFmtId="0" fontId="0" fillId="41" borderId="4" xfId="0" applyFill="1" applyBorder="1" applyAlignment="1">
      <alignment horizontal="center" vertical="center"/>
    </xf>
    <xf numFmtId="0" fontId="0" fillId="41" borderId="38" xfId="0" applyFill="1" applyBorder="1" applyAlignment="1">
      <alignment horizontal="center" vertical="center"/>
    </xf>
    <xf numFmtId="0" fontId="0" fillId="41" borderId="39" xfId="0" applyFill="1" applyBorder="1" applyAlignment="1">
      <alignment horizontal="center" vertical="center"/>
    </xf>
    <xf numFmtId="0" fontId="0" fillId="41" borderId="40" xfId="0" applyFill="1" applyBorder="1" applyAlignment="1">
      <alignment horizontal="center" vertical="center"/>
    </xf>
    <xf numFmtId="0" fontId="0" fillId="41" borderId="41" xfId="0" applyFill="1" applyBorder="1" applyAlignment="1">
      <alignment horizontal="center" vertical="center"/>
    </xf>
    <xf numFmtId="0" fontId="5" fillId="0" borderId="0" xfId="8" applyFont="1">
      <alignment horizontal="right" vertical="center" indent="1"/>
    </xf>
    <xf numFmtId="0" fontId="5" fillId="0" borderId="0" xfId="8" applyFont="1" applyBorder="1">
      <alignment horizontal="right" vertical="center" indent="1"/>
    </xf>
    <xf numFmtId="14" fontId="5" fillId="35" borderId="2" xfId="9" applyFont="1" applyFill="1" applyBorder="1">
      <alignment horizontal="center" vertical="center"/>
    </xf>
    <xf numFmtId="14" fontId="5" fillId="35" borderId="3" xfId="9" applyFont="1" applyFill="1" applyBorder="1">
      <alignment horizontal="center" vertical="center"/>
    </xf>
    <xf numFmtId="0" fontId="5" fillId="0" borderId="0" xfId="8" applyFont="1" applyAlignment="1">
      <alignment horizontal="right" vertical="center" wrapText="1" indent="1"/>
    </xf>
    <xf numFmtId="0" fontId="5" fillId="0" borderId="0" xfId="8" applyFont="1" applyBorder="1" applyAlignment="1">
      <alignment horizontal="right" vertical="center" wrapText="1" indent="1"/>
    </xf>
    <xf numFmtId="0" fontId="27" fillId="0" borderId="0" xfId="5" applyFont="1" applyAlignment="1">
      <alignment horizontal="left" vertical="center"/>
    </xf>
    <xf numFmtId="0" fontId="0" fillId="0" borderId="0" xfId="0" applyAlignment="1">
      <alignment vertical="center"/>
    </xf>
  </cellXfs>
  <cellStyles count="50">
    <cellStyle name="20 % - Accent1" xfId="27" builtinId="30" customBuiltin="1"/>
    <cellStyle name="20 % - Accent2" xfId="31" builtinId="34" customBuiltin="1"/>
    <cellStyle name="20 % - Accent3" xfId="35" builtinId="38" customBuiltin="1"/>
    <cellStyle name="20 % - Accent4" xfId="39" builtinId="42" customBuiltin="1"/>
    <cellStyle name="20 % - Accent5" xfId="43" builtinId="46" customBuiltin="1"/>
    <cellStyle name="20 % - Accent6" xfId="47" builtinId="50" customBuiltin="1"/>
    <cellStyle name="40 % - Accent1" xfId="28" builtinId="31" customBuiltin="1"/>
    <cellStyle name="40 % - Accent2" xfId="32" builtinId="35" customBuiltin="1"/>
    <cellStyle name="40 % - Accent3" xfId="36" builtinId="39" customBuiltin="1"/>
    <cellStyle name="40 % - Accent4" xfId="40" builtinId="43" customBuiltin="1"/>
    <cellStyle name="40 % - Accent5" xfId="44" builtinId="47" customBuiltin="1"/>
    <cellStyle name="40 % - Accent6" xfId="48" builtinId="51" customBuiltin="1"/>
    <cellStyle name="60 % - Accent1" xfId="29" builtinId="32" customBuiltin="1"/>
    <cellStyle name="60 % - Accent2" xfId="33" builtinId="36" customBuiltin="1"/>
    <cellStyle name="60 % - Accent3" xfId="37" builtinId="40" customBuiltin="1"/>
    <cellStyle name="60 % - Accent4" xfId="41" builtinId="44" customBuiltin="1"/>
    <cellStyle name="60 % - Accent5" xfId="45" builtinId="48" customBuiltin="1"/>
    <cellStyle name="60 % - Accent6" xfId="49" builtinId="52" customBuiltin="1"/>
    <cellStyle name="Accent1" xfId="26" builtinId="29" customBuiltin="1"/>
    <cellStyle name="Accent2" xfId="30" builtinId="33" customBuiltin="1"/>
    <cellStyle name="Accent3" xfId="34" builtinId="37" customBuiltin="1"/>
    <cellStyle name="Accent4" xfId="38" builtinId="41" customBuiltin="1"/>
    <cellStyle name="Accent5" xfId="42" builtinId="45" customBuiltin="1"/>
    <cellStyle name="Accent6" xfId="46" builtinId="49" customBuiltin="1"/>
    <cellStyle name="Avertissement" xfId="23" builtinId="11" customBuiltin="1"/>
    <cellStyle name="Calcul" xfId="20" builtinId="22" customBuiltin="1"/>
    <cellStyle name="Cellule liée" xfId="21" builtinId="24" customBuiltin="1"/>
    <cellStyle name="Commentaire" xfId="24" builtinId="10" customBuiltin="1"/>
    <cellStyle name="Date" xfId="9"/>
    <cellStyle name="Entrée" xfId="18" builtinId="20" customBuiltin="1"/>
    <cellStyle name="Insatisfaisant" xfId="16" builtinId="27" customBuiltin="1"/>
    <cellStyle name="Lien hypertexte" xfId="1" builtinId="8" customBuiltin="1"/>
    <cellStyle name="Milliers" xfId="4" builtinId="3" customBuiltin="1"/>
    <cellStyle name="Milliers [0]" xfId="10" builtinId="6" customBuiltin="1"/>
    <cellStyle name="Monétaire" xfId="13" builtinId="4" customBuiltin="1"/>
    <cellStyle name="Monétaire [0]" xfId="14" builtinId="7" customBuiltin="1"/>
    <cellStyle name="Neutre" xfId="17" builtinId="28" customBuiltin="1"/>
    <cellStyle name="Normal" xfId="0" builtinId="0" customBuiltin="1"/>
    <cellStyle name="Pourcentage" xfId="2" builtinId="5" customBuiltin="1"/>
    <cellStyle name="Satisfaisant" xfId="15" builtinId="26" customBuiltin="1"/>
    <cellStyle name="Sortie" xfId="19" builtinId="21" customBuiltin="1"/>
    <cellStyle name="Texte explicatif" xfId="12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11" builtinId="19" customBuiltin="1"/>
    <cellStyle name="Total" xfId="25" builtinId="25" customBuiltin="1"/>
    <cellStyle name="Vérification" xfId="22" builtinId="23" customBuiltin="1"/>
    <cellStyle name="zHiddenText" xfId="3"/>
  </cellStyles>
  <dxfs count="25"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left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scheme val="minor"/>
      </font>
      <alignment vertical="center" textRotation="0" indent="0" justifyLastLine="0" shrinkToFit="0" readingOrder="0"/>
    </dxf>
    <dxf>
      <fill>
        <patternFill>
          <bgColor theme="8" tint="-0.499984740745262"/>
        </patternFill>
      </fill>
      <border>
        <left style="thin">
          <color theme="8" tint="-0.499984740745262"/>
        </left>
        <right style="thin">
          <color theme="8" tint="-0.499984740745262"/>
        </right>
        <top style="thin">
          <color theme="0"/>
        </top>
        <bottom style="thin">
          <color theme="0"/>
        </bottom>
      </border>
    </dxf>
    <dxf>
      <font>
        <color theme="8" tint="-0.499984740745262"/>
      </font>
      <fill>
        <patternFill>
          <bgColor theme="0" tint="-4.9989318521683403E-2"/>
        </patternFill>
      </fill>
      <border>
        <right/>
      </border>
    </dxf>
    <dxf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8" tint="-0.499984740745262"/>
      </font>
      <fill>
        <patternFill>
          <bgColor theme="0" tint="-4.9989318521683403E-2"/>
        </patternFill>
      </fill>
      <border>
        <right/>
      </border>
    </dxf>
    <dxf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border>
        <left style="thin">
          <color theme="0" tint="-0.24994659260841701"/>
        </left>
      </border>
    </dxf>
    <dxf>
      <border>
        <left style="thin">
          <color theme="0" tint="-0.24994659260841701"/>
        </left>
      </border>
    </dxf>
    <dxf>
      <border>
        <top style="thin">
          <color theme="4" tint="0.39994506668294322"/>
        </top>
      </border>
    </dxf>
    <dxf>
      <fill>
        <patternFill>
          <bgColor theme="0" tint="-4.9989318521683403E-2"/>
        </patternFill>
      </fill>
      <border>
        <top style="thin">
          <color theme="4" tint="0.39994506668294322"/>
        </top>
      </border>
    </dxf>
    <dxf>
      <font>
        <b/>
        <color theme="1"/>
      </font>
    </dxf>
    <dxf>
      <font>
        <b val="0"/>
        <i val="0"/>
        <color theme="1"/>
      </font>
      <border>
        <left style="thin">
          <color theme="4"/>
        </left>
      </border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ill>
        <patternFill patternType="none">
          <fgColor indexed="64"/>
          <bgColor auto="1"/>
        </patternFill>
      </fill>
      <border>
        <top style="thin">
          <color theme="6" tint="0.39994506668294322"/>
        </top>
        <bottom style="thin">
          <color theme="6" tint="0.39994506668294322"/>
        </bottom>
      </border>
    </dxf>
    <dxf>
      <font>
        <color theme="0"/>
      </font>
      <fill>
        <patternFill>
          <bgColor theme="1" tint="0.34998626667073579"/>
        </patternFill>
      </fill>
      <border diagonalUp="0" diagonalDown="0">
        <left/>
        <right/>
        <top/>
        <bottom/>
        <vertical/>
        <horizontal/>
      </border>
    </dxf>
    <dxf>
      <font>
        <color theme="8" tint="-0.499984740745262"/>
      </font>
      <border diagonalUp="0" diagonalDown="0">
        <left/>
        <right style="thin">
          <color theme="6" tint="0.39994506668294322"/>
        </right>
        <top/>
        <bottom/>
        <vertical/>
        <horizontal/>
      </border>
    </dxf>
  </dxfs>
  <tableStyles count="2" defaultTableStyle="Gantt Table Style" defaultPivotStyle="PivotStyleLight16">
    <tableStyle name="Gantt Table Style" pivot="0" count="3">
      <tableStyleElement type="wholeTable" dxfId="24"/>
      <tableStyleElement type="headerRow" dxfId="23"/>
      <tableStyleElement type="firstRowStripe" dxfId="22"/>
    </tableStyle>
    <tableStyle name="ToDoList" pivot="0" count="9">
      <tableStyleElement type="wholeTable" dxfId="21"/>
      <tableStyleElement type="headerRow" dxfId="20"/>
      <tableStyleElement type="totalRow" dxfId="19"/>
      <tableStyleElement type="firstColumn" dxfId="18"/>
      <tableStyleElement type="lastColumn" dxfId="17"/>
      <tableStyleElement type="firstRowStripe" dxfId="16"/>
      <tableStyleElement type="secondRowStripe" dxfId="15"/>
      <tableStyleElement type="firstColumnStripe" dxfId="14"/>
      <tableStyleElement type="secondColumnStripe" dxfId="1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F0F0F0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  <mruColors>
      <color rgb="FFFEF8EC"/>
      <color rgb="FFF5FFEB"/>
      <color rgb="FFFBFFF7"/>
      <color rgb="FFE8FFD1"/>
      <color rgb="FFF0FAFE"/>
      <color rgb="FFFFCC99"/>
      <color rgb="FFD8F1FC"/>
      <color rgb="FFDEFFBD"/>
      <color rgb="FFB9E5F9"/>
      <color rgb="FFACE1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39" fmlaLink="$E$3" horiz="1" max="365" page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</xdr:row>
          <xdr:rowOff>28575</xdr:rowOff>
        </xdr:from>
        <xdr:to>
          <xdr:col>11</xdr:col>
          <xdr:colOff>38100</xdr:colOff>
          <xdr:row>2</xdr:row>
          <xdr:rowOff>342900</xdr:rowOff>
        </xdr:to>
        <xdr:sp macro="" textlink="">
          <xdr:nvSpPr>
            <xdr:cNvPr id="6150" name="Barre de défilement 6" descr="Scrollbar for scrolling through the Gantt Timeline.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xmlns="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Jalons" displayName="Jalons" ref="A6:F34" totalsRowShown="0" headerRowDxfId="7" dataDxfId="6">
  <autoFilter ref="A6:F34"/>
  <sortState ref="A7:F34">
    <sortCondition descending="1" ref="A7:A34"/>
    <sortCondition ref="E7:E34"/>
  </sortState>
  <tableColumns count="6">
    <tableColumn id="8" name="Commissions" dataDxfId="5"/>
    <tableColumn id="1" name="Tâches par Com" dataDxfId="4"/>
    <tableColumn id="3" name="Affecté à" dataDxfId="3"/>
    <tableColumn id="4" name="Avancement" dataDxfId="2"/>
    <tableColumn id="5" name="Début" dataDxfId="1"/>
    <tableColumn id="6" name="Durée" dataDxfId="0"/>
  </tableColumns>
  <tableStyleInfo name="Gantt Table Style" showFirstColumn="1" showLastColumn="0" showRowStripes="0" showColumnStripes="0"/>
  <extLst>
    <ext xmlns:x14="http://schemas.microsoft.com/office/spreadsheetml/2009/9/main" uri="{504A1905-F514-4f6f-8877-14C23A59335A}">
      <x14:table altTextSummary="Entrez les informations relatives aux jalons du projet dans ce tableau. Entrez la description d’une phase, d’une tâche, d’une activité, etc. dans la colonne sous Description du jalon. Attribuez l’élément à une personne dans la colonne Affecté à. Mettez à jour l’avancement et observez les barres de données se mettre à jour automatiquement dans la colonne Avancement. Entrez la date de début dans la colonne Début et le nombre de jours dans la colonne Nombre de jours."/>
    </ext>
  </extLst>
</table>
</file>

<file path=xl/theme/theme1.xml><?xml version="1.0" encoding="utf-8"?>
<a:theme xmlns:a="http://schemas.openxmlformats.org/drawingml/2006/main" name="Attitude">
  <a:themeElements>
    <a:clrScheme name="Attitud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1180AE"/>
      </a:accent1>
      <a:accent2>
        <a:srgbClr val="6C5B97"/>
      </a:accent2>
      <a:accent3>
        <a:srgbClr val="FCB239"/>
      </a:accent3>
      <a:accent4>
        <a:srgbClr val="D74061"/>
      </a:accent4>
      <a:accent5>
        <a:srgbClr val="F37A29"/>
      </a:accent5>
      <a:accent6>
        <a:srgbClr val="B66BA3"/>
      </a:accent6>
      <a:hlink>
        <a:srgbClr val="D2B356"/>
      </a:hlink>
      <a:folHlink>
        <a:srgbClr val="C59169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BJ36"/>
  <sheetViews>
    <sheetView showGridLines="0" tabSelected="1" showRuler="0" zoomScaleNormal="100" zoomScalePageLayoutView="70" workbookViewId="0">
      <pane xSplit="6" ySplit="6" topLeftCell="G7" activePane="bottomRight" state="frozen"/>
      <selection pane="topRight" activeCell="G1" sqref="G1"/>
      <selection pane="bottomLeft" activeCell="A7" sqref="A7"/>
      <selection pane="bottomRight" activeCell="E4" sqref="E4"/>
    </sheetView>
  </sheetViews>
  <sheetFormatPr baseColWidth="10" defaultColWidth="9" defaultRowHeight="30" customHeight="1" x14ac:dyDescent="0.25"/>
  <cols>
    <col min="1" max="1" width="13.625" style="1" customWidth="1"/>
    <col min="2" max="2" width="31.125" style="33" customWidth="1"/>
    <col min="3" max="3" width="20.75" style="25" customWidth="1"/>
    <col min="4" max="4" width="14.75" customWidth="1"/>
    <col min="5" max="5" width="12.375" style="2" customWidth="1"/>
    <col min="6" max="6" width="15.875" customWidth="1"/>
    <col min="7" max="62" width="3.5" customWidth="1"/>
  </cols>
  <sheetData>
    <row r="1" spans="1:62" ht="6.75" customHeight="1" x14ac:dyDescent="0.25">
      <c r="A1" s="126" t="s">
        <v>5</v>
      </c>
      <c r="B1" s="127"/>
      <c r="C1" s="21"/>
      <c r="D1" s="16"/>
      <c r="E1" s="16"/>
      <c r="F1" s="3"/>
      <c r="H1" s="6"/>
      <c r="AE1" s="6"/>
    </row>
    <row r="2" spans="1:62" ht="24" customHeight="1" x14ac:dyDescent="0.25">
      <c r="A2" s="127"/>
      <c r="B2" s="127"/>
      <c r="C2" s="120" t="s">
        <v>0</v>
      </c>
      <c r="D2" s="121"/>
      <c r="E2" s="122">
        <v>43742</v>
      </c>
      <c r="F2" s="123"/>
      <c r="H2" s="9"/>
      <c r="I2" s="9"/>
      <c r="J2" s="9"/>
      <c r="K2" s="9"/>
      <c r="L2" s="9"/>
      <c r="M2" s="9"/>
    </row>
    <row r="3" spans="1:62" ht="30.75" customHeight="1" x14ac:dyDescent="0.25">
      <c r="A3" s="127"/>
      <c r="B3" s="127"/>
      <c r="C3" s="120" t="s">
        <v>1</v>
      </c>
      <c r="D3" s="121"/>
      <c r="E3" s="34">
        <v>0</v>
      </c>
      <c r="F3" s="16"/>
      <c r="G3" s="10"/>
      <c r="H3" s="11"/>
      <c r="I3" s="11"/>
      <c r="J3" s="11"/>
      <c r="K3" s="11"/>
      <c r="L3" s="10"/>
    </row>
    <row r="4" spans="1:62" ht="25.5" customHeight="1" thickBot="1" x14ac:dyDescent="0.4">
      <c r="A4" s="26"/>
      <c r="B4" s="30"/>
      <c r="C4" s="124"/>
      <c r="D4" s="125"/>
      <c r="E4" s="7"/>
      <c r="F4" s="17"/>
      <c r="G4" s="5" t="str">
        <f ca="1">TEXT(G5,"mmmm")</f>
        <v>octobre</v>
      </c>
      <c r="H4" s="5"/>
      <c r="I4" s="5"/>
      <c r="J4" s="5"/>
      <c r="K4" s="5"/>
      <c r="L4" s="5"/>
      <c r="M4" s="5"/>
      <c r="N4" s="5" t="str">
        <f ca="1">IF(TEXT(N5,"mmmm")=G4,"",TEXT(N5,"mmmm"))</f>
        <v/>
      </c>
      <c r="O4" s="5"/>
      <c r="P4" s="5"/>
      <c r="Q4" s="5"/>
      <c r="R4" s="5"/>
      <c r="S4" s="5"/>
      <c r="T4" s="5"/>
      <c r="U4" s="5" t="str">
        <f ca="1">IF(OR(TEXT(U5,"mmmm")=N4,TEXT(U5,"mmmm")=G4),"",TEXT(U5,"mmmm"))</f>
        <v/>
      </c>
      <c r="V4" s="5"/>
      <c r="W4" s="5"/>
      <c r="X4" s="5"/>
      <c r="Y4" s="5"/>
      <c r="Z4" s="5"/>
      <c r="AA4" s="5"/>
      <c r="AB4" s="5" t="str">
        <f ca="1">IF(OR(TEXT(AB5,"mmmm")=U4,TEXT(AB5,"mmmm")=N4,TEXT(AB5,"mmmm")=G4),"",TEXT(AB5,"mmmm"))</f>
        <v/>
      </c>
      <c r="AC4" s="5"/>
      <c r="AD4" s="5"/>
      <c r="AE4" s="5"/>
      <c r="AF4" s="5"/>
      <c r="AG4" s="5"/>
      <c r="AH4" s="5"/>
      <c r="AI4" s="5" t="str">
        <f ca="1">IF(OR(TEXT(AI5,"mmmm")=AB4,TEXT(AI5,"mmmm")=U4,TEXT(AI5,"mmmm")=N4,TEXT(AI5,"mmmm")=G4),"",TEXT(AI5,"mmmm"))</f>
        <v>novembre</v>
      </c>
      <c r="AJ4" s="5"/>
      <c r="AK4" s="5"/>
      <c r="AL4" s="5"/>
      <c r="AM4" s="5"/>
      <c r="AN4" s="5"/>
      <c r="AO4" s="5"/>
      <c r="AP4" s="5" t="str">
        <f ca="1">IF(OR(TEXT(AP5,"mmmm")=AI4,TEXT(AP5,"mmmm")=AB4,TEXT(AP5,"mmmm")=U4,TEXT(AP5,"mmmm")=N4),"",TEXT(AP5,"mmmm"))</f>
        <v/>
      </c>
      <c r="AQ4" s="5"/>
      <c r="AR4" s="5"/>
      <c r="AS4" s="5"/>
      <c r="AT4" s="5"/>
      <c r="AU4" s="5"/>
      <c r="AV4" s="5"/>
      <c r="AW4" s="5" t="str">
        <f ca="1">IF(OR(TEXT(AW5,"mmmm")=AP4,TEXT(AW5,"mmmm")=AI4,TEXT(AW5,"mmmm")=AB4,TEXT(AW5,"mmmm")=U4),"",TEXT(AW5,"mmmm"))</f>
        <v/>
      </c>
      <c r="AX4" s="5"/>
      <c r="AY4" s="5"/>
      <c r="AZ4" s="5"/>
      <c r="BA4" s="5"/>
      <c r="BB4" s="5"/>
      <c r="BC4" s="5"/>
      <c r="BD4" s="5" t="str">
        <f ca="1">IF(OR(TEXT(BD5,"mmmm")=AW4,TEXT(BD5,"mmmm")=AP4,TEXT(BD5,"mmmm")=AI4,TEXT(BD5,"mmmm")=AB4),"",TEXT(BD5,"mmmm"))</f>
        <v/>
      </c>
      <c r="BE4" s="5"/>
      <c r="BF4" s="5"/>
      <c r="BG4" s="5"/>
      <c r="BH4" s="5"/>
      <c r="BI4" s="5"/>
      <c r="BJ4" s="5"/>
    </row>
    <row r="5" spans="1:62" ht="17.25" customHeight="1" x14ac:dyDescent="0.25">
      <c r="A5" s="18"/>
      <c r="B5" s="31"/>
      <c r="C5" s="17"/>
      <c r="D5" s="16"/>
      <c r="E5" s="19"/>
      <c r="F5" s="16"/>
      <c r="G5" s="12">
        <f ca="1">IFERROR(Début_Projet+Incrément_Défilement,TODAY())</f>
        <v>43742</v>
      </c>
      <c r="H5" s="13">
        <f ca="1">G5+1</f>
        <v>43743</v>
      </c>
      <c r="I5" s="14">
        <f ca="1">H5+1</f>
        <v>43744</v>
      </c>
      <c r="J5" s="14">
        <f ca="1">I5+1</f>
        <v>43745</v>
      </c>
      <c r="K5" s="14">
        <f t="shared" ref="K5:AV5" ca="1" si="0">J5+1</f>
        <v>43746</v>
      </c>
      <c r="L5" s="14">
        <f t="shared" ca="1" si="0"/>
        <v>43747</v>
      </c>
      <c r="M5" s="14">
        <f t="shared" ca="1" si="0"/>
        <v>43748</v>
      </c>
      <c r="N5" s="14">
        <f ca="1">M5+1</f>
        <v>43749</v>
      </c>
      <c r="O5" s="14">
        <f ca="1">N5+1</f>
        <v>43750</v>
      </c>
      <c r="P5" s="14">
        <f t="shared" ca="1" si="0"/>
        <v>43751</v>
      </c>
      <c r="Q5" s="14">
        <f t="shared" ca="1" si="0"/>
        <v>43752</v>
      </c>
      <c r="R5" s="14">
        <f t="shared" ca="1" si="0"/>
        <v>43753</v>
      </c>
      <c r="S5" s="14">
        <f t="shared" ca="1" si="0"/>
        <v>43754</v>
      </c>
      <c r="T5" s="14">
        <f t="shared" ca="1" si="0"/>
        <v>43755</v>
      </c>
      <c r="U5" s="14">
        <f ca="1">T5+1</f>
        <v>43756</v>
      </c>
      <c r="V5" s="14">
        <f ca="1">U5+1</f>
        <v>43757</v>
      </c>
      <c r="W5" s="14">
        <f t="shared" ca="1" si="0"/>
        <v>43758</v>
      </c>
      <c r="X5" s="14">
        <f t="shared" ca="1" si="0"/>
        <v>43759</v>
      </c>
      <c r="Y5" s="14">
        <f t="shared" ca="1" si="0"/>
        <v>43760</v>
      </c>
      <c r="Z5" s="14">
        <f t="shared" ca="1" si="0"/>
        <v>43761</v>
      </c>
      <c r="AA5" s="14">
        <f t="shared" ca="1" si="0"/>
        <v>43762</v>
      </c>
      <c r="AB5" s="14">
        <f ca="1">AA5+1</f>
        <v>43763</v>
      </c>
      <c r="AC5" s="14">
        <f ca="1">AB5+1</f>
        <v>43764</v>
      </c>
      <c r="AD5" s="14">
        <f t="shared" ca="1" si="0"/>
        <v>43765</v>
      </c>
      <c r="AE5" s="14">
        <f t="shared" ca="1" si="0"/>
        <v>43766</v>
      </c>
      <c r="AF5" s="14">
        <f t="shared" ca="1" si="0"/>
        <v>43767</v>
      </c>
      <c r="AG5" s="14">
        <f t="shared" ca="1" si="0"/>
        <v>43768</v>
      </c>
      <c r="AH5" s="14">
        <f t="shared" ca="1" si="0"/>
        <v>43769</v>
      </c>
      <c r="AI5" s="14">
        <f ca="1">AH5+1</f>
        <v>43770</v>
      </c>
      <c r="AJ5" s="14">
        <f ca="1">AI5+1</f>
        <v>43771</v>
      </c>
      <c r="AK5" s="14">
        <f t="shared" ca="1" si="0"/>
        <v>43772</v>
      </c>
      <c r="AL5" s="14">
        <f t="shared" ca="1" si="0"/>
        <v>43773</v>
      </c>
      <c r="AM5" s="14">
        <f t="shared" ca="1" si="0"/>
        <v>43774</v>
      </c>
      <c r="AN5" s="14">
        <f t="shared" ca="1" si="0"/>
        <v>43775</v>
      </c>
      <c r="AO5" s="14">
        <f t="shared" ca="1" si="0"/>
        <v>43776</v>
      </c>
      <c r="AP5" s="14">
        <f ca="1">AO5+1</f>
        <v>43777</v>
      </c>
      <c r="AQ5" s="14">
        <f ca="1">AP5+1</f>
        <v>43778</v>
      </c>
      <c r="AR5" s="14">
        <f t="shared" ca="1" si="0"/>
        <v>43779</v>
      </c>
      <c r="AS5" s="14">
        <f t="shared" ca="1" si="0"/>
        <v>43780</v>
      </c>
      <c r="AT5" s="14">
        <f t="shared" ca="1" si="0"/>
        <v>43781</v>
      </c>
      <c r="AU5" s="14">
        <f t="shared" ca="1" si="0"/>
        <v>43782</v>
      </c>
      <c r="AV5" s="14">
        <f t="shared" ca="1" si="0"/>
        <v>43783</v>
      </c>
      <c r="AW5" s="14">
        <f ca="1">AV5+1</f>
        <v>43784</v>
      </c>
      <c r="AX5" s="14">
        <f ca="1">AW5+1</f>
        <v>43785</v>
      </c>
      <c r="AY5" s="14">
        <f t="shared" ref="AY5:BC5" ca="1" si="1">AX5+1</f>
        <v>43786</v>
      </c>
      <c r="AZ5" s="14">
        <f t="shared" ca="1" si="1"/>
        <v>43787</v>
      </c>
      <c r="BA5" s="14">
        <f t="shared" ca="1" si="1"/>
        <v>43788</v>
      </c>
      <c r="BB5" s="14">
        <f t="shared" ca="1" si="1"/>
        <v>43789</v>
      </c>
      <c r="BC5" s="14">
        <f t="shared" ca="1" si="1"/>
        <v>43790</v>
      </c>
      <c r="BD5" s="14">
        <f ca="1">BC5+1</f>
        <v>43791</v>
      </c>
      <c r="BE5" s="14">
        <f ca="1">BD5+1</f>
        <v>43792</v>
      </c>
      <c r="BF5" s="14">
        <f t="shared" ref="BF5:BJ5" ca="1" si="2">BE5+1</f>
        <v>43793</v>
      </c>
      <c r="BG5" s="14">
        <f t="shared" ca="1" si="2"/>
        <v>43794</v>
      </c>
      <c r="BH5" s="14">
        <f t="shared" ca="1" si="2"/>
        <v>43795</v>
      </c>
      <c r="BI5" s="14">
        <f t="shared" ca="1" si="2"/>
        <v>43796</v>
      </c>
      <c r="BJ5" s="15">
        <f t="shared" ca="1" si="2"/>
        <v>43797</v>
      </c>
    </row>
    <row r="6" spans="1:62" ht="21" customHeight="1" thickBot="1" x14ac:dyDescent="0.3">
      <c r="A6" s="29" t="s">
        <v>44</v>
      </c>
      <c r="B6" s="28" t="s">
        <v>6</v>
      </c>
      <c r="C6" s="20" t="s">
        <v>2</v>
      </c>
      <c r="D6" s="20" t="s">
        <v>3</v>
      </c>
      <c r="E6" s="20" t="s">
        <v>4</v>
      </c>
      <c r="F6" s="20" t="s">
        <v>45</v>
      </c>
      <c r="G6" s="44" t="str">
        <f t="shared" ref="G6:AL6" ca="1" si="3">LEFT(TEXT(G5,"jjj"),1)</f>
        <v>v</v>
      </c>
      <c r="H6" s="45" t="str">
        <f t="shared" ca="1" si="3"/>
        <v>s</v>
      </c>
      <c r="I6" s="46" t="str">
        <f t="shared" ca="1" si="3"/>
        <v>d</v>
      </c>
      <c r="J6" s="47" t="str">
        <f t="shared" ca="1" si="3"/>
        <v>l</v>
      </c>
      <c r="K6" s="47" t="str">
        <f t="shared" ca="1" si="3"/>
        <v>m</v>
      </c>
      <c r="L6" s="47" t="str">
        <f t="shared" ca="1" si="3"/>
        <v>m</v>
      </c>
      <c r="M6" s="47" t="str">
        <f t="shared" ca="1" si="3"/>
        <v>j</v>
      </c>
      <c r="N6" s="47" t="str">
        <f t="shared" ca="1" si="3"/>
        <v>v</v>
      </c>
      <c r="O6" s="47" t="str">
        <f t="shared" ca="1" si="3"/>
        <v>s</v>
      </c>
      <c r="P6" s="47" t="str">
        <f t="shared" ca="1" si="3"/>
        <v>d</v>
      </c>
      <c r="Q6" s="47" t="str">
        <f t="shared" ca="1" si="3"/>
        <v>l</v>
      </c>
      <c r="R6" s="47" t="str">
        <f t="shared" ca="1" si="3"/>
        <v>m</v>
      </c>
      <c r="S6" s="47" t="str">
        <f t="shared" ca="1" si="3"/>
        <v>m</v>
      </c>
      <c r="T6" s="47" t="str">
        <f t="shared" ca="1" si="3"/>
        <v>j</v>
      </c>
      <c r="U6" s="47" t="str">
        <f t="shared" ca="1" si="3"/>
        <v>v</v>
      </c>
      <c r="V6" s="47" t="str">
        <f t="shared" ca="1" si="3"/>
        <v>s</v>
      </c>
      <c r="W6" s="47" t="str">
        <f t="shared" ca="1" si="3"/>
        <v>d</v>
      </c>
      <c r="X6" s="47" t="str">
        <f t="shared" ca="1" si="3"/>
        <v>l</v>
      </c>
      <c r="Y6" s="47" t="str">
        <f t="shared" ca="1" si="3"/>
        <v>m</v>
      </c>
      <c r="Z6" s="47" t="str">
        <f t="shared" ca="1" si="3"/>
        <v>m</v>
      </c>
      <c r="AA6" s="47" t="str">
        <f t="shared" ca="1" si="3"/>
        <v>j</v>
      </c>
      <c r="AB6" s="47" t="str">
        <f t="shared" ca="1" si="3"/>
        <v>v</v>
      </c>
      <c r="AC6" s="47" t="str">
        <f t="shared" ca="1" si="3"/>
        <v>s</v>
      </c>
      <c r="AD6" s="47" t="str">
        <f t="shared" ca="1" si="3"/>
        <v>d</v>
      </c>
      <c r="AE6" s="47" t="str">
        <f t="shared" ca="1" si="3"/>
        <v>l</v>
      </c>
      <c r="AF6" s="47" t="str">
        <f t="shared" ca="1" si="3"/>
        <v>m</v>
      </c>
      <c r="AG6" s="47" t="str">
        <f t="shared" ca="1" si="3"/>
        <v>m</v>
      </c>
      <c r="AH6" s="47" t="str">
        <f t="shared" ca="1" si="3"/>
        <v>j</v>
      </c>
      <c r="AI6" s="47" t="str">
        <f t="shared" ca="1" si="3"/>
        <v>v</v>
      </c>
      <c r="AJ6" s="47" t="str">
        <f t="shared" ca="1" si="3"/>
        <v>s</v>
      </c>
      <c r="AK6" s="47" t="str">
        <f t="shared" ca="1" si="3"/>
        <v>d</v>
      </c>
      <c r="AL6" s="47" t="str">
        <f t="shared" ca="1" si="3"/>
        <v>l</v>
      </c>
      <c r="AM6" s="47" t="str">
        <f t="shared" ref="AM6:BJ6" ca="1" si="4">LEFT(TEXT(AM5,"jjj"),1)</f>
        <v>m</v>
      </c>
      <c r="AN6" s="47" t="str">
        <f t="shared" ca="1" si="4"/>
        <v>m</v>
      </c>
      <c r="AO6" s="47" t="str">
        <f t="shared" ca="1" si="4"/>
        <v>j</v>
      </c>
      <c r="AP6" s="47" t="str">
        <f t="shared" ca="1" si="4"/>
        <v>v</v>
      </c>
      <c r="AQ6" s="47" t="str">
        <f t="shared" ca="1" si="4"/>
        <v>s</v>
      </c>
      <c r="AR6" s="47" t="str">
        <f t="shared" ca="1" si="4"/>
        <v>d</v>
      </c>
      <c r="AS6" s="47" t="str">
        <f t="shared" ca="1" si="4"/>
        <v>l</v>
      </c>
      <c r="AT6" s="47" t="str">
        <f t="shared" ca="1" si="4"/>
        <v>m</v>
      </c>
      <c r="AU6" s="47" t="str">
        <f t="shared" ca="1" si="4"/>
        <v>m</v>
      </c>
      <c r="AV6" s="47" t="str">
        <f t="shared" ca="1" si="4"/>
        <v>j</v>
      </c>
      <c r="AW6" s="47" t="str">
        <f t="shared" ca="1" si="4"/>
        <v>v</v>
      </c>
      <c r="AX6" s="47" t="str">
        <f t="shared" ca="1" si="4"/>
        <v>s</v>
      </c>
      <c r="AY6" s="47" t="str">
        <f t="shared" ca="1" si="4"/>
        <v>d</v>
      </c>
      <c r="AZ6" s="47" t="str">
        <f t="shared" ca="1" si="4"/>
        <v>l</v>
      </c>
      <c r="BA6" s="47" t="str">
        <f t="shared" ca="1" si="4"/>
        <v>m</v>
      </c>
      <c r="BB6" s="47" t="str">
        <f t="shared" ca="1" si="4"/>
        <v>m</v>
      </c>
      <c r="BC6" s="47" t="str">
        <f t="shared" ca="1" si="4"/>
        <v>j</v>
      </c>
      <c r="BD6" s="47" t="str">
        <f t="shared" ca="1" si="4"/>
        <v>v</v>
      </c>
      <c r="BE6" s="47" t="str">
        <f t="shared" ca="1" si="4"/>
        <v>s</v>
      </c>
      <c r="BF6" s="47" t="str">
        <f t="shared" ca="1" si="4"/>
        <v>d</v>
      </c>
      <c r="BG6" s="47" t="str">
        <f t="shared" ca="1" si="4"/>
        <v>l</v>
      </c>
      <c r="BH6" s="47" t="str">
        <f t="shared" ca="1" si="4"/>
        <v>m</v>
      </c>
      <c r="BI6" s="47" t="str">
        <f t="shared" ca="1" si="4"/>
        <v>m</v>
      </c>
      <c r="BJ6" s="47" t="str">
        <f t="shared" ca="1" si="4"/>
        <v>j</v>
      </c>
    </row>
    <row r="7" spans="1:62" s="1" customFormat="1" ht="18" customHeight="1" x14ac:dyDescent="0.25">
      <c r="A7" s="35" t="s">
        <v>7</v>
      </c>
      <c r="B7" s="96" t="s">
        <v>8</v>
      </c>
      <c r="C7" s="97" t="s">
        <v>7</v>
      </c>
      <c r="D7" s="98"/>
      <c r="E7" s="99">
        <v>43791</v>
      </c>
      <c r="F7" s="100">
        <v>9</v>
      </c>
      <c r="G7" s="111" t="str">
        <f ca="1">IFERROR(IF(LEN(Jalons[[#This Row],[Durée]])=0,"",IF(AND(G$5=$E7,$F7=1),Marqueur_Jalon,"")),"")</f>
        <v/>
      </c>
      <c r="H7" s="112" t="str">
        <f ca="1">IFERROR(IF(LEN(Jalons[[#This Row],[Durée]])=0,"",IF(AND(H$5=$E7,$F7=1),Marqueur_Jalon,"")),"")</f>
        <v/>
      </c>
      <c r="I7" s="112" t="str">
        <f ca="1">IFERROR(IF(LEN(Jalons[[#This Row],[Durée]])=0,"",IF(AND(I$5=$E7,$F7=1),Marqueur_Jalon,"")),"")</f>
        <v/>
      </c>
      <c r="J7" s="112" t="str">
        <f ca="1">IFERROR(IF(LEN(Jalons[[#This Row],[Durée]])=0,"",IF(AND(J$5=$E7,$F7=1),Marqueur_Jalon,"")),"")</f>
        <v/>
      </c>
      <c r="K7" s="112" t="str">
        <f ca="1">IFERROR(IF(LEN(Jalons[[#This Row],[Durée]])=0,"",IF(AND(K$5=$E7,$F7=1),Marqueur_Jalon,"")),"")</f>
        <v/>
      </c>
      <c r="L7" s="112" t="str">
        <f ca="1">IFERROR(IF(LEN(Jalons[[#This Row],[Durée]])=0,"",IF(AND(L$5=$E7,$F7=1),Marqueur_Jalon,"")),"")</f>
        <v/>
      </c>
      <c r="M7" s="112" t="str">
        <f ca="1">IFERROR(IF(LEN(Jalons[[#This Row],[Durée]])=0,"",IF(AND(M$5=$E7,$F7=1),Marqueur_Jalon,"")),"")</f>
        <v/>
      </c>
      <c r="N7" s="112" t="str">
        <f ca="1">IFERROR(IF(LEN(Jalons[[#This Row],[Durée]])=0,"",IF(AND(N$5=$E7,$F7=1),Marqueur_Jalon,"")),"")</f>
        <v/>
      </c>
      <c r="O7" s="112" t="str">
        <f ca="1">IFERROR(IF(LEN(Jalons[[#This Row],[Durée]])=0,"",IF(AND(O$5=$E7,$F7=1),Marqueur_Jalon,"")),"")</f>
        <v/>
      </c>
      <c r="P7" s="112" t="str">
        <f ca="1">IFERROR(IF(LEN(Jalons[[#This Row],[Durée]])=0,"",IF(AND(P$5=$E7,$F7=1),Marqueur_Jalon,"")),"")</f>
        <v/>
      </c>
      <c r="Q7" s="112" t="str">
        <f ca="1">IFERROR(IF(LEN(Jalons[[#This Row],[Durée]])=0,"",IF(AND(Q$5=$E7,$F7=1),Marqueur_Jalon,"")),"")</f>
        <v/>
      </c>
      <c r="R7" s="112" t="str">
        <f ca="1">IFERROR(IF(LEN(Jalons[[#This Row],[Durée]])=0,"",IF(AND(R$5=$E7,$F7=1),Marqueur_Jalon,"")),"")</f>
        <v/>
      </c>
      <c r="S7" s="112" t="str">
        <f ca="1">IFERROR(IF(LEN(Jalons[[#This Row],[Durée]])=0,"",IF(AND(S$5=$E7,$F7=1),Marqueur_Jalon,"")),"")</f>
        <v/>
      </c>
      <c r="T7" s="112" t="str">
        <f ca="1">IFERROR(IF(LEN(Jalons[[#This Row],[Durée]])=0,"",IF(AND(T$5=$E7,$F7=1),Marqueur_Jalon,"")),"")</f>
        <v/>
      </c>
      <c r="U7" s="112" t="str">
        <f ca="1">IFERROR(IF(LEN(Jalons[[#This Row],[Durée]])=0,"",IF(AND(U$5=$E7,$F7=1),Marqueur_Jalon,"")),"")</f>
        <v/>
      </c>
      <c r="V7" s="112" t="str">
        <f ca="1">IFERROR(IF(LEN(Jalons[[#This Row],[Durée]])=0,"",IF(AND(V$5=$E7,$F7=1),Marqueur_Jalon,"")),"")</f>
        <v/>
      </c>
      <c r="W7" s="112" t="str">
        <f ca="1">IFERROR(IF(LEN(Jalons[[#This Row],[Durée]])=0,"",IF(AND(W$5=$E7,$F7=1),Marqueur_Jalon,"")),"")</f>
        <v/>
      </c>
      <c r="X7" s="112" t="str">
        <f ca="1">IFERROR(IF(LEN(Jalons[[#This Row],[Durée]])=0,"",IF(AND(X$5=$E7,$F7=1),Marqueur_Jalon,"")),"")</f>
        <v/>
      </c>
      <c r="Y7" s="112" t="str">
        <f ca="1">IFERROR(IF(LEN(Jalons[[#This Row],[Durée]])=0,"",IF(AND(Y$5=$E7,$F7=1),Marqueur_Jalon,"")),"")</f>
        <v/>
      </c>
      <c r="Z7" s="112" t="str">
        <f ca="1">IFERROR(IF(LEN(Jalons[[#This Row],[Durée]])=0,"",IF(AND(Z$5=$E7,$F7=1),Marqueur_Jalon,"")),"")</f>
        <v/>
      </c>
      <c r="AA7" s="112" t="str">
        <f ca="1">IFERROR(IF(LEN(Jalons[[#This Row],[Durée]])=0,"",IF(AND(AA$5=$E7,$F7=1),Marqueur_Jalon,"")),"")</f>
        <v/>
      </c>
      <c r="AB7" s="112" t="str">
        <f ca="1">IFERROR(IF(LEN(Jalons[[#This Row],[Durée]])=0,"",IF(AND(AB$5=$E7,$F7=1),Marqueur_Jalon,"")),"")</f>
        <v/>
      </c>
      <c r="AC7" s="112" t="str">
        <f ca="1">IFERROR(IF(LEN(Jalons[[#This Row],[Durée]])=0,"",IF(AND(AC$5=$E7,$F7=1),Marqueur_Jalon,"")),"")</f>
        <v/>
      </c>
      <c r="AD7" s="112" t="str">
        <f ca="1">IFERROR(IF(LEN(Jalons[[#This Row],[Durée]])=0,"",IF(AND(AD$5=$E7,$F7=1),Marqueur_Jalon,"")),"")</f>
        <v/>
      </c>
      <c r="AE7" s="112" t="str">
        <f ca="1">IFERROR(IF(LEN(Jalons[[#This Row],[Durée]])=0,"",IF(AND(AE$5=$E7,$F7=1),Marqueur_Jalon,"")),"")</f>
        <v/>
      </c>
      <c r="AF7" s="112" t="str">
        <f ca="1">IFERROR(IF(LEN(Jalons[[#This Row],[Durée]])=0,"",IF(AND(AF$5=$E7,$F7=1),Marqueur_Jalon,"")),"")</f>
        <v/>
      </c>
      <c r="AG7" s="112" t="str">
        <f ca="1">IFERROR(IF(LEN(Jalons[[#This Row],[Durée]])=0,"",IF(AND(AG$5=$E7,$F7=1),Marqueur_Jalon,"")),"")</f>
        <v/>
      </c>
      <c r="AH7" s="112" t="str">
        <f ca="1">IFERROR(IF(LEN(Jalons[[#This Row],[Durée]])=0,"",IF(AND(AH$5=$E7,$F7=1),Marqueur_Jalon,"")),"")</f>
        <v/>
      </c>
      <c r="AI7" s="112" t="str">
        <f ca="1">IFERROR(IF(LEN(Jalons[[#This Row],[Durée]])=0,"",IF(AND(AI$5=$E7,$F7=1),Marqueur_Jalon,"")),"")</f>
        <v/>
      </c>
      <c r="AJ7" s="112" t="str">
        <f ca="1">IFERROR(IF(LEN(Jalons[[#This Row],[Durée]])=0,"",IF(AND(AJ$5=$E7,$F7=1),Marqueur_Jalon,"")),"")</f>
        <v/>
      </c>
      <c r="AK7" s="112" t="str">
        <f ca="1">IFERROR(IF(LEN(Jalons[[#This Row],[Durée]])=0,"",IF(AND(AK$5=$E7,$F7=1),Marqueur_Jalon,"")),"")</f>
        <v/>
      </c>
      <c r="AL7" s="112" t="str">
        <f ca="1">IFERROR(IF(LEN(Jalons[[#This Row],[Durée]])=0,"",IF(AND(AL$5=$E7,$F7=1),Marqueur_Jalon,"")),"")</f>
        <v/>
      </c>
      <c r="AM7" s="112" t="str">
        <f ca="1">IFERROR(IF(LEN(Jalons[[#This Row],[Durée]])=0,"",IF(AND(AM$5=$E7,$F7=1),Marqueur_Jalon,"")),"")</f>
        <v/>
      </c>
      <c r="AN7" s="112" t="str">
        <f ca="1">IFERROR(IF(LEN(Jalons[[#This Row],[Durée]])=0,"",IF(AND(AN$5=$E7,$F7=1),Marqueur_Jalon,"")),"")</f>
        <v/>
      </c>
      <c r="AO7" s="112" t="str">
        <f ca="1">IFERROR(IF(LEN(Jalons[[#This Row],[Durée]])=0,"",IF(AND(AO$5=$E7,$F7=1),Marqueur_Jalon,"")),"")</f>
        <v/>
      </c>
      <c r="AP7" s="112" t="str">
        <f ca="1">IFERROR(IF(LEN(Jalons[[#This Row],[Durée]])=0,"",IF(AND(AP$5=$E7,$F7=1),Marqueur_Jalon,"")),"")</f>
        <v/>
      </c>
      <c r="AQ7" s="112" t="str">
        <f ca="1">IFERROR(IF(LEN(Jalons[[#This Row],[Durée]])=0,"",IF(AND(AQ$5=$E7,$F7=1),Marqueur_Jalon,"")),"")</f>
        <v/>
      </c>
      <c r="AR7" s="112" t="str">
        <f ca="1">IFERROR(IF(LEN(Jalons[[#This Row],[Durée]])=0,"",IF(AND(AR$5=$E7,$F7=1),Marqueur_Jalon,"")),"")</f>
        <v/>
      </c>
      <c r="AS7" s="112" t="str">
        <f ca="1">IFERROR(IF(LEN(Jalons[[#This Row],[Durée]])=0,"",IF(AND(AS$5=$E7,$F7=1),Marqueur_Jalon,"")),"")</f>
        <v/>
      </c>
      <c r="AT7" s="112" t="str">
        <f ca="1">IFERROR(IF(LEN(Jalons[[#This Row],[Durée]])=0,"",IF(AND(AT$5=$E7,$F7=1),Marqueur_Jalon,"")),"")</f>
        <v/>
      </c>
      <c r="AU7" s="112" t="str">
        <f ca="1">IFERROR(IF(LEN(Jalons[[#This Row],[Durée]])=0,"",IF(AND(AU$5=$E7,$F7=1),Marqueur_Jalon,"")),"")</f>
        <v/>
      </c>
      <c r="AV7" s="112" t="str">
        <f ca="1">IFERROR(IF(LEN(Jalons[[#This Row],[Durée]])=0,"",IF(AND(AV$5=$E7,$F7=1),Marqueur_Jalon,"")),"")</f>
        <v/>
      </c>
      <c r="AW7" s="112" t="str">
        <f ca="1">IFERROR(IF(LEN(Jalons[[#This Row],[Durée]])=0,"",IF(AND(AW$5=$E7,$F7=1),Marqueur_Jalon,"")),"")</f>
        <v/>
      </c>
      <c r="AX7" s="112" t="str">
        <f ca="1">IFERROR(IF(LEN(Jalons[[#This Row],[Durée]])=0,"",IF(AND(AX$5=$E7,$F7=1),Marqueur_Jalon,"")),"")</f>
        <v/>
      </c>
      <c r="AY7" s="112" t="str">
        <f ca="1">IFERROR(IF(LEN(Jalons[[#This Row],[Durée]])=0,"",IF(AND(AY$5=$E7,$F7=1),Marqueur_Jalon,"")),"")</f>
        <v/>
      </c>
      <c r="AZ7" s="112" t="str">
        <f ca="1">IFERROR(IF(LEN(Jalons[[#This Row],[Durée]])=0,"",IF(AND(AZ$5=$E7,$F7=1),Marqueur_Jalon,"")),"")</f>
        <v/>
      </c>
      <c r="BA7" s="112" t="str">
        <f ca="1">IFERROR(IF(LEN(Jalons[[#This Row],[Durée]])=0,"",IF(AND(BA$5=$E7,$F7=1),Marqueur_Jalon,"")),"")</f>
        <v/>
      </c>
      <c r="BB7" s="112" t="str">
        <f ca="1">IFERROR(IF(LEN(Jalons[[#This Row],[Durée]])=0,"",IF(AND(BB$5=$E7,$F7=1),Marqueur_Jalon,"")),"")</f>
        <v/>
      </c>
      <c r="BC7" s="112" t="str">
        <f ca="1">IFERROR(IF(LEN(Jalons[[#This Row],[Durée]])=0,"",IF(AND(BC$5=$E7,$F7=1),Marqueur_Jalon,"")),"")</f>
        <v/>
      </c>
      <c r="BD7" s="112" t="str">
        <f ca="1">IFERROR(IF(LEN(Jalons[[#This Row],[Durée]])=0,"",IF(AND(BD$5=$E7,$F7=1),Marqueur_Jalon,"")),"")</f>
        <v/>
      </c>
      <c r="BE7" s="112" t="str">
        <f ca="1">IFERROR(IF(LEN(Jalons[[#This Row],[Durée]])=0,"",IF(AND(BE$5=$E7,$F7=1),Marqueur_Jalon,"")),"")</f>
        <v/>
      </c>
      <c r="BF7" s="112" t="str">
        <f ca="1">IFERROR(IF(LEN(Jalons[[#This Row],[Durée]])=0,"",IF(AND(BF$5=$E7,$F7=1),Marqueur_Jalon,"")),"")</f>
        <v/>
      </c>
      <c r="BG7" s="112" t="str">
        <f ca="1">IFERROR(IF(LEN(Jalons[[#This Row],[Durée]])=0,"",IF(AND(BG$5=$E7,$F7=1),Marqueur_Jalon,"")),"")</f>
        <v/>
      </c>
      <c r="BH7" s="112" t="str">
        <f ca="1">IFERROR(IF(LEN(Jalons[[#This Row],[Durée]])=0,"",IF(AND(BH$5=$E7,$F7=1),Marqueur_Jalon,"")),"")</f>
        <v/>
      </c>
      <c r="BI7" s="112" t="str">
        <f ca="1">IFERROR(IF(LEN(Jalons[[#This Row],[Durée]])=0,"",IF(AND(BI$5=$E7,$F7=1),Marqueur_Jalon,"")),"")</f>
        <v/>
      </c>
      <c r="BJ7" s="113" t="str">
        <f ca="1">IFERROR(IF(LEN(Jalons[[#This Row],[Durée]])=0,"",IF(AND(BJ$5=$E7,$F7=1),Marqueur_Jalon,"")),"")</f>
        <v/>
      </c>
    </row>
    <row r="8" spans="1:62" s="1" customFormat="1" ht="18" customHeight="1" x14ac:dyDescent="0.25">
      <c r="A8" s="36" t="s">
        <v>7</v>
      </c>
      <c r="B8" s="101" t="s">
        <v>9</v>
      </c>
      <c r="C8" s="102" t="s">
        <v>7</v>
      </c>
      <c r="D8" s="103"/>
      <c r="E8" s="104">
        <v>43870</v>
      </c>
      <c r="F8" s="105">
        <v>3</v>
      </c>
      <c r="G8" s="114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5"/>
      <c r="AA8" s="115"/>
      <c r="AB8" s="115"/>
      <c r="AC8" s="115"/>
      <c r="AD8" s="115"/>
      <c r="AE8" s="115"/>
      <c r="AF8" s="115"/>
      <c r="AG8" s="115"/>
      <c r="AH8" s="115"/>
      <c r="AI8" s="115"/>
      <c r="AJ8" s="115"/>
      <c r="AK8" s="115"/>
      <c r="AL8" s="115"/>
      <c r="AM8" s="115"/>
      <c r="AN8" s="115"/>
      <c r="AO8" s="115"/>
      <c r="AP8" s="115"/>
      <c r="AQ8" s="115"/>
      <c r="AR8" s="115"/>
      <c r="AS8" s="115"/>
      <c r="AT8" s="115"/>
      <c r="AU8" s="115"/>
      <c r="AV8" s="115"/>
      <c r="AW8" s="115"/>
      <c r="AX8" s="115"/>
      <c r="AY8" s="115"/>
      <c r="AZ8" s="115"/>
      <c r="BA8" s="115"/>
      <c r="BB8" s="115"/>
      <c r="BC8" s="115"/>
      <c r="BD8" s="115"/>
      <c r="BE8" s="115"/>
      <c r="BF8" s="115"/>
      <c r="BG8" s="115"/>
      <c r="BH8" s="115"/>
      <c r="BI8" s="115"/>
      <c r="BJ8" s="116"/>
    </row>
    <row r="9" spans="1:62" s="1" customFormat="1" ht="18" customHeight="1" thickBot="1" x14ac:dyDescent="0.3">
      <c r="A9" s="37" t="s">
        <v>7</v>
      </c>
      <c r="B9" s="106" t="s">
        <v>18</v>
      </c>
      <c r="C9" s="107" t="s">
        <v>7</v>
      </c>
      <c r="D9" s="108"/>
      <c r="E9" s="109"/>
      <c r="F9" s="110"/>
      <c r="G9" s="117" t="str">
        <f>IFERROR(IF(LEN(Jalons[[#This Row],[Durée]])=0,"",IF(AND(G$5=$E9,$F9=1),Marqueur_Jalon,"")),"")</f>
        <v/>
      </c>
      <c r="H9" s="118" t="str">
        <f>IFERROR(IF(LEN(Jalons[[#This Row],[Durée]])=0,"",IF(AND(H$5=$E9,$F9=1),Marqueur_Jalon,"")),"")</f>
        <v/>
      </c>
      <c r="I9" s="118" t="str">
        <f>IFERROR(IF(LEN(Jalons[[#This Row],[Durée]])=0,"",IF(AND(I$5=$E9,$F9=1),Marqueur_Jalon,"")),"")</f>
        <v/>
      </c>
      <c r="J9" s="118" t="str">
        <f>IFERROR(IF(LEN(Jalons[[#This Row],[Durée]])=0,"",IF(AND(J$5=$E9,$F9=1),Marqueur_Jalon,"")),"")</f>
        <v/>
      </c>
      <c r="K9" s="118" t="str">
        <f>IFERROR(IF(LEN(Jalons[[#This Row],[Durée]])=0,"",IF(AND(K$5=$E9,$F9=1),Marqueur_Jalon,"")),"")</f>
        <v/>
      </c>
      <c r="L9" s="118" t="str">
        <f>IFERROR(IF(LEN(Jalons[[#This Row],[Durée]])=0,"",IF(AND(L$5=$E9,$F9=1),Marqueur_Jalon,"")),"")</f>
        <v/>
      </c>
      <c r="M9" s="118" t="str">
        <f>IFERROR(IF(LEN(Jalons[[#This Row],[Durée]])=0,"",IF(AND(M$5=$E9,$F9=1),Marqueur_Jalon,"")),"")</f>
        <v/>
      </c>
      <c r="N9" s="118" t="str">
        <f>IFERROR(IF(LEN(Jalons[[#This Row],[Durée]])=0,"",IF(AND(N$5=$E9,$F9=1),Marqueur_Jalon,"")),"")</f>
        <v/>
      </c>
      <c r="O9" s="118" t="str">
        <f>IFERROR(IF(LEN(Jalons[[#This Row],[Durée]])=0,"",IF(AND(O$5=$E9,$F9=1),Marqueur_Jalon,"")),"")</f>
        <v/>
      </c>
      <c r="P9" s="118" t="str">
        <f>IFERROR(IF(LEN(Jalons[[#This Row],[Durée]])=0,"",IF(AND(P$5=$E9,$F9=1),Marqueur_Jalon,"")),"")</f>
        <v/>
      </c>
      <c r="Q9" s="118" t="str">
        <f>IFERROR(IF(LEN(Jalons[[#This Row],[Durée]])=0,"",IF(AND(Q$5=$E9,$F9=1),Marqueur_Jalon,"")),"")</f>
        <v/>
      </c>
      <c r="R9" s="118" t="str">
        <f>IFERROR(IF(LEN(Jalons[[#This Row],[Durée]])=0,"",IF(AND(R$5=$E9,$F9=1),Marqueur_Jalon,"")),"")</f>
        <v/>
      </c>
      <c r="S9" s="118" t="str">
        <f>IFERROR(IF(LEN(Jalons[[#This Row],[Durée]])=0,"",IF(AND(S$5=$E9,$F9=1),Marqueur_Jalon,"")),"")</f>
        <v/>
      </c>
      <c r="T9" s="118" t="str">
        <f>IFERROR(IF(LEN(Jalons[[#This Row],[Durée]])=0,"",IF(AND(T$5=$E9,$F9=1),Marqueur_Jalon,"")),"")</f>
        <v/>
      </c>
      <c r="U9" s="118" t="str">
        <f>IFERROR(IF(LEN(Jalons[[#This Row],[Durée]])=0,"",IF(AND(U$5=$E9,$F9=1),Marqueur_Jalon,"")),"")</f>
        <v/>
      </c>
      <c r="V9" s="118" t="str">
        <f>IFERROR(IF(LEN(Jalons[[#This Row],[Durée]])=0,"",IF(AND(V$5=$E9,$F9=1),Marqueur_Jalon,"")),"")</f>
        <v/>
      </c>
      <c r="W9" s="118" t="str">
        <f>IFERROR(IF(LEN(Jalons[[#This Row],[Durée]])=0,"",IF(AND(W$5=$E9,$F9=1),Marqueur_Jalon,"")),"")</f>
        <v/>
      </c>
      <c r="X9" s="118" t="str">
        <f>IFERROR(IF(LEN(Jalons[[#This Row],[Durée]])=0,"",IF(AND(X$5=$E9,$F9=1),Marqueur_Jalon,"")),"")</f>
        <v/>
      </c>
      <c r="Y9" s="118" t="str">
        <f>IFERROR(IF(LEN(Jalons[[#This Row],[Durée]])=0,"",IF(AND(Y$5=$E9,$F9=1),Marqueur_Jalon,"")),"")</f>
        <v/>
      </c>
      <c r="Z9" s="118" t="str">
        <f>IFERROR(IF(LEN(Jalons[[#This Row],[Durée]])=0,"",IF(AND(Z$5=$E9,$F9=1),Marqueur_Jalon,"")),"")</f>
        <v/>
      </c>
      <c r="AA9" s="118" t="str">
        <f>IFERROR(IF(LEN(Jalons[[#This Row],[Durée]])=0,"",IF(AND(AA$5=$E9,$F9=1),Marqueur_Jalon,"")),"")</f>
        <v/>
      </c>
      <c r="AB9" s="118" t="str">
        <f>IFERROR(IF(LEN(Jalons[[#This Row],[Durée]])=0,"",IF(AND(AB$5=$E9,$F9=1),Marqueur_Jalon,"")),"")</f>
        <v/>
      </c>
      <c r="AC9" s="118" t="str">
        <f>IFERROR(IF(LEN(Jalons[[#This Row],[Durée]])=0,"",IF(AND(AC$5=$E9,$F9=1),Marqueur_Jalon,"")),"")</f>
        <v/>
      </c>
      <c r="AD9" s="118" t="str">
        <f>IFERROR(IF(LEN(Jalons[[#This Row],[Durée]])=0,"",IF(AND(AD$5=$E9,$F9=1),Marqueur_Jalon,"")),"")</f>
        <v/>
      </c>
      <c r="AE9" s="118" t="str">
        <f>IFERROR(IF(LEN(Jalons[[#This Row],[Durée]])=0,"",IF(AND(AE$5=$E9,$F9=1),Marqueur_Jalon,"")),"")</f>
        <v/>
      </c>
      <c r="AF9" s="118" t="str">
        <f>IFERROR(IF(LEN(Jalons[[#This Row],[Durée]])=0,"",IF(AND(AF$5=$E9,$F9=1),Marqueur_Jalon,"")),"")</f>
        <v/>
      </c>
      <c r="AG9" s="118" t="str">
        <f>IFERROR(IF(LEN(Jalons[[#This Row],[Durée]])=0,"",IF(AND(AG$5=$E9,$F9=1),Marqueur_Jalon,"")),"")</f>
        <v/>
      </c>
      <c r="AH9" s="118" t="str">
        <f>IFERROR(IF(LEN(Jalons[[#This Row],[Durée]])=0,"",IF(AND(AH$5=$E9,$F9=1),Marqueur_Jalon,"")),"")</f>
        <v/>
      </c>
      <c r="AI9" s="118" t="str">
        <f>IFERROR(IF(LEN(Jalons[[#This Row],[Durée]])=0,"",IF(AND(AI$5=$E9,$F9=1),Marqueur_Jalon,"")),"")</f>
        <v/>
      </c>
      <c r="AJ9" s="118" t="str">
        <f>IFERROR(IF(LEN(Jalons[[#This Row],[Durée]])=0,"",IF(AND(AJ$5=$E9,$F9=1),Marqueur_Jalon,"")),"")</f>
        <v/>
      </c>
      <c r="AK9" s="118" t="str">
        <f>IFERROR(IF(LEN(Jalons[[#This Row],[Durée]])=0,"",IF(AND(AK$5=$E9,$F9=1),Marqueur_Jalon,"")),"")</f>
        <v/>
      </c>
      <c r="AL9" s="118" t="str">
        <f>IFERROR(IF(LEN(Jalons[[#This Row],[Durée]])=0,"",IF(AND(AL$5=$E9,$F9=1),Marqueur_Jalon,"")),"")</f>
        <v/>
      </c>
      <c r="AM9" s="118" t="str">
        <f>IFERROR(IF(LEN(Jalons[[#This Row],[Durée]])=0,"",IF(AND(AM$5=$E9,$F9=1),Marqueur_Jalon,"")),"")</f>
        <v/>
      </c>
      <c r="AN9" s="118" t="str">
        <f>IFERROR(IF(LEN(Jalons[[#This Row],[Durée]])=0,"",IF(AND(AN$5=$E9,$F9=1),Marqueur_Jalon,"")),"")</f>
        <v/>
      </c>
      <c r="AO9" s="118" t="str">
        <f>IFERROR(IF(LEN(Jalons[[#This Row],[Durée]])=0,"",IF(AND(AO$5=$E9,$F9=1),Marqueur_Jalon,"")),"")</f>
        <v/>
      </c>
      <c r="AP9" s="118" t="str">
        <f>IFERROR(IF(LEN(Jalons[[#This Row],[Durée]])=0,"",IF(AND(AP$5=$E9,$F9=1),Marqueur_Jalon,"")),"")</f>
        <v/>
      </c>
      <c r="AQ9" s="118" t="str">
        <f>IFERROR(IF(LEN(Jalons[[#This Row],[Durée]])=0,"",IF(AND(AQ$5=$E9,$F9=1),Marqueur_Jalon,"")),"")</f>
        <v/>
      </c>
      <c r="AR9" s="118" t="str">
        <f>IFERROR(IF(LEN(Jalons[[#This Row],[Durée]])=0,"",IF(AND(AR$5=$E9,$F9=1),Marqueur_Jalon,"")),"")</f>
        <v/>
      </c>
      <c r="AS9" s="118" t="str">
        <f>IFERROR(IF(LEN(Jalons[[#This Row],[Durée]])=0,"",IF(AND(AS$5=$E9,$F9=1),Marqueur_Jalon,"")),"")</f>
        <v/>
      </c>
      <c r="AT9" s="118" t="str">
        <f>IFERROR(IF(LEN(Jalons[[#This Row],[Durée]])=0,"",IF(AND(AT$5=$E9,$F9=1),Marqueur_Jalon,"")),"")</f>
        <v/>
      </c>
      <c r="AU9" s="118" t="str">
        <f>IFERROR(IF(LEN(Jalons[[#This Row],[Durée]])=0,"",IF(AND(AU$5=$E9,$F9=1),Marqueur_Jalon,"")),"")</f>
        <v/>
      </c>
      <c r="AV9" s="118" t="str">
        <f>IFERROR(IF(LEN(Jalons[[#This Row],[Durée]])=0,"",IF(AND(AV$5=$E9,$F9=1),Marqueur_Jalon,"")),"")</f>
        <v/>
      </c>
      <c r="AW9" s="118" t="str">
        <f>IFERROR(IF(LEN(Jalons[[#This Row],[Durée]])=0,"",IF(AND(AW$5=$E9,$F9=1),Marqueur_Jalon,"")),"")</f>
        <v/>
      </c>
      <c r="AX9" s="118" t="str">
        <f>IFERROR(IF(LEN(Jalons[[#This Row],[Durée]])=0,"",IF(AND(AX$5=$E9,$F9=1),Marqueur_Jalon,"")),"")</f>
        <v/>
      </c>
      <c r="AY9" s="118" t="str">
        <f>IFERROR(IF(LEN(Jalons[[#This Row],[Durée]])=0,"",IF(AND(AY$5=$E9,$F9=1),Marqueur_Jalon,"")),"")</f>
        <v/>
      </c>
      <c r="AZ9" s="118" t="str">
        <f>IFERROR(IF(LEN(Jalons[[#This Row],[Durée]])=0,"",IF(AND(AZ$5=$E9,$F9=1),Marqueur_Jalon,"")),"")</f>
        <v/>
      </c>
      <c r="BA9" s="118" t="str">
        <f>IFERROR(IF(LEN(Jalons[[#This Row],[Durée]])=0,"",IF(AND(BA$5=$E9,$F9=1),Marqueur_Jalon,"")),"")</f>
        <v/>
      </c>
      <c r="BB9" s="118" t="str">
        <f>IFERROR(IF(LEN(Jalons[[#This Row],[Durée]])=0,"",IF(AND(BB$5=$E9,$F9=1),Marqueur_Jalon,"")),"")</f>
        <v/>
      </c>
      <c r="BC9" s="118" t="str">
        <f>IFERROR(IF(LEN(Jalons[[#This Row],[Durée]])=0,"",IF(AND(BC$5=$E9,$F9=1),Marqueur_Jalon,"")),"")</f>
        <v/>
      </c>
      <c r="BD9" s="118" t="str">
        <f>IFERROR(IF(LEN(Jalons[[#This Row],[Durée]])=0,"",IF(AND(BD$5=$E9,$F9=1),Marqueur_Jalon,"")),"")</f>
        <v/>
      </c>
      <c r="BE9" s="118" t="str">
        <f>IFERROR(IF(LEN(Jalons[[#This Row],[Durée]])=0,"",IF(AND(BE$5=$E9,$F9=1),Marqueur_Jalon,"")),"")</f>
        <v/>
      </c>
      <c r="BF9" s="118" t="str">
        <f>IFERROR(IF(LEN(Jalons[[#This Row],[Durée]])=0,"",IF(AND(BF$5=$E9,$F9=1),Marqueur_Jalon,"")),"")</f>
        <v/>
      </c>
      <c r="BG9" s="118" t="str">
        <f>IFERROR(IF(LEN(Jalons[[#This Row],[Durée]])=0,"",IF(AND(BG$5=$E9,$F9=1),Marqueur_Jalon,"")),"")</f>
        <v/>
      </c>
      <c r="BH9" s="118" t="str">
        <f>IFERROR(IF(LEN(Jalons[[#This Row],[Durée]])=0,"",IF(AND(BH$5=$E9,$F9=1),Marqueur_Jalon,"")),"")</f>
        <v/>
      </c>
      <c r="BI9" s="118" t="str">
        <f>IFERROR(IF(LEN(Jalons[[#This Row],[Durée]])=0,"",IF(AND(BI$5=$E9,$F9=1),Marqueur_Jalon,"")),"")</f>
        <v/>
      </c>
      <c r="BJ9" s="119" t="str">
        <f>IFERROR(IF(LEN(Jalons[[#This Row],[Durée]])=0,"",IF(AND(BJ$5=$E9,$F9=1),Marqueur_Jalon,"")),"")</f>
        <v/>
      </c>
    </row>
    <row r="10" spans="1:62" s="1" customFormat="1" ht="18" customHeight="1" x14ac:dyDescent="0.25">
      <c r="A10" s="38" t="s">
        <v>42</v>
      </c>
      <c r="B10" s="81" t="s">
        <v>11</v>
      </c>
      <c r="C10" s="82" t="s">
        <v>21</v>
      </c>
      <c r="D10" s="83"/>
      <c r="E10" s="84"/>
      <c r="F10" s="85"/>
      <c r="G10" s="72" t="str">
        <f>IFERROR(IF(LEN(Jalons[[#This Row],[Durée]])=0,"",IF(AND(G$5=$E10,$F10=1),Marqueur_Jalon,"")),"")</f>
        <v/>
      </c>
      <c r="H10" s="73" t="str">
        <f>IFERROR(IF(LEN(Jalons[[#This Row],[Durée]])=0,"",IF(AND(H$5=$E10,$F10=1),Marqueur_Jalon,"")),"")</f>
        <v/>
      </c>
      <c r="I10" s="73" t="str">
        <f>IFERROR(IF(LEN(Jalons[[#This Row],[Durée]])=0,"",IF(AND(I$5=$E10,$F10=1),Marqueur_Jalon,"")),"")</f>
        <v/>
      </c>
      <c r="J10" s="73" t="str">
        <f>IFERROR(IF(LEN(Jalons[[#This Row],[Durée]])=0,"",IF(AND(J$5=$E10,$F10=1),Marqueur_Jalon,"")),"")</f>
        <v/>
      </c>
      <c r="K10" s="73" t="str">
        <f>IFERROR(IF(LEN(Jalons[[#This Row],[Durée]])=0,"",IF(AND(K$5=$E10,$F10=1),Marqueur_Jalon,"")),"")</f>
        <v/>
      </c>
      <c r="L10" s="73" t="str">
        <f>IFERROR(IF(LEN(Jalons[[#This Row],[Durée]])=0,"",IF(AND(L$5=$E10,$F10=1),Marqueur_Jalon,"")),"")</f>
        <v/>
      </c>
      <c r="M10" s="73" t="str">
        <f>IFERROR(IF(LEN(Jalons[[#This Row],[Durée]])=0,"",IF(AND(M$5=$E10,$F10=1),Marqueur_Jalon,"")),"")</f>
        <v/>
      </c>
      <c r="N10" s="73" t="str">
        <f>IFERROR(IF(LEN(Jalons[[#This Row],[Durée]])=0,"",IF(AND(N$5=$E10,$F10=1),Marqueur_Jalon,"")),"")</f>
        <v/>
      </c>
      <c r="O10" s="73" t="str">
        <f>IFERROR(IF(LEN(Jalons[[#This Row],[Durée]])=0,"",IF(AND(O$5=$E10,$F10=1),Marqueur_Jalon,"")),"")</f>
        <v/>
      </c>
      <c r="P10" s="73" t="str">
        <f>IFERROR(IF(LEN(Jalons[[#This Row],[Durée]])=0,"",IF(AND(P$5=$E10,$F10=1),Marqueur_Jalon,"")),"")</f>
        <v/>
      </c>
      <c r="Q10" s="73" t="str">
        <f>IFERROR(IF(LEN(Jalons[[#This Row],[Durée]])=0,"",IF(AND(Q$5=$E10,$F10=1),Marqueur_Jalon,"")),"")</f>
        <v/>
      </c>
      <c r="R10" s="73" t="str">
        <f>IFERROR(IF(LEN(Jalons[[#This Row],[Durée]])=0,"",IF(AND(R$5=$E10,$F10=1),Marqueur_Jalon,"")),"")</f>
        <v/>
      </c>
      <c r="S10" s="73" t="str">
        <f>IFERROR(IF(LEN(Jalons[[#This Row],[Durée]])=0,"",IF(AND(S$5=$E10,$F10=1),Marqueur_Jalon,"")),"")</f>
        <v/>
      </c>
      <c r="T10" s="73" t="str">
        <f>IFERROR(IF(LEN(Jalons[[#This Row],[Durée]])=0,"",IF(AND(T$5=$E10,$F10=1),Marqueur_Jalon,"")),"")</f>
        <v/>
      </c>
      <c r="U10" s="73" t="str">
        <f>IFERROR(IF(LEN(Jalons[[#This Row],[Durée]])=0,"",IF(AND(U$5=$E10,$F10=1),Marqueur_Jalon,"")),"")</f>
        <v/>
      </c>
      <c r="V10" s="73" t="str">
        <f>IFERROR(IF(LEN(Jalons[[#This Row],[Durée]])=0,"",IF(AND(V$5=$E10,$F10=1),Marqueur_Jalon,"")),"")</f>
        <v/>
      </c>
      <c r="W10" s="73" t="str">
        <f>IFERROR(IF(LEN(Jalons[[#This Row],[Durée]])=0,"",IF(AND(W$5=$E10,$F10=1),Marqueur_Jalon,"")),"")</f>
        <v/>
      </c>
      <c r="X10" s="73" t="str">
        <f>IFERROR(IF(LEN(Jalons[[#This Row],[Durée]])=0,"",IF(AND(X$5=$E10,$F10=1),Marqueur_Jalon,"")),"")</f>
        <v/>
      </c>
      <c r="Y10" s="73" t="str">
        <f>IFERROR(IF(LEN(Jalons[[#This Row],[Durée]])=0,"",IF(AND(Y$5=$E10,$F10=1),Marqueur_Jalon,"")),"")</f>
        <v/>
      </c>
      <c r="Z10" s="73" t="str">
        <f>IFERROR(IF(LEN(Jalons[[#This Row],[Durée]])=0,"",IF(AND(Z$5=$E10,$F10=1),Marqueur_Jalon,"")),"")</f>
        <v/>
      </c>
      <c r="AA10" s="73" t="str">
        <f>IFERROR(IF(LEN(Jalons[[#This Row],[Durée]])=0,"",IF(AND(AA$5=$E10,$F10=1),Marqueur_Jalon,"")),"")</f>
        <v/>
      </c>
      <c r="AB10" s="73" t="str">
        <f>IFERROR(IF(LEN(Jalons[[#This Row],[Durée]])=0,"",IF(AND(AB$5=$E10,$F10=1),Marqueur_Jalon,"")),"")</f>
        <v/>
      </c>
      <c r="AC10" s="73" t="str">
        <f>IFERROR(IF(LEN(Jalons[[#This Row],[Durée]])=0,"",IF(AND(AC$5=$E10,$F10=1),Marqueur_Jalon,"")),"")</f>
        <v/>
      </c>
      <c r="AD10" s="73" t="str">
        <f>IFERROR(IF(LEN(Jalons[[#This Row],[Durée]])=0,"",IF(AND(AD$5=$E10,$F10=1),Marqueur_Jalon,"")),"")</f>
        <v/>
      </c>
      <c r="AE10" s="73" t="str">
        <f>IFERROR(IF(LEN(Jalons[[#This Row],[Durée]])=0,"",IF(AND(AE$5=$E10,$F10=1),Marqueur_Jalon,"")),"")</f>
        <v/>
      </c>
      <c r="AF10" s="73" t="str">
        <f>IFERROR(IF(LEN(Jalons[[#This Row],[Durée]])=0,"",IF(AND(AF$5=$E10,$F10=1),Marqueur_Jalon,"")),"")</f>
        <v/>
      </c>
      <c r="AG10" s="73" t="str">
        <f>IFERROR(IF(LEN(Jalons[[#This Row],[Durée]])=0,"",IF(AND(AG$5=$E10,$F10=1),Marqueur_Jalon,"")),"")</f>
        <v/>
      </c>
      <c r="AH10" s="73" t="str">
        <f>IFERROR(IF(LEN(Jalons[[#This Row],[Durée]])=0,"",IF(AND(AH$5=$E10,$F10=1),Marqueur_Jalon,"")),"")</f>
        <v/>
      </c>
      <c r="AI10" s="73" t="str">
        <f>IFERROR(IF(LEN(Jalons[[#This Row],[Durée]])=0,"",IF(AND(AI$5=$E10,$F10=1),Marqueur_Jalon,"")),"")</f>
        <v/>
      </c>
      <c r="AJ10" s="73" t="str">
        <f>IFERROR(IF(LEN(Jalons[[#This Row],[Durée]])=0,"",IF(AND(AJ$5=$E10,$F10=1),Marqueur_Jalon,"")),"")</f>
        <v/>
      </c>
      <c r="AK10" s="73" t="str">
        <f>IFERROR(IF(LEN(Jalons[[#This Row],[Durée]])=0,"",IF(AND(AK$5=$E10,$F10=1),Marqueur_Jalon,"")),"")</f>
        <v/>
      </c>
      <c r="AL10" s="73" t="str">
        <f>IFERROR(IF(LEN(Jalons[[#This Row],[Durée]])=0,"",IF(AND(AL$5=$E10,$F10=1),Marqueur_Jalon,"")),"")</f>
        <v/>
      </c>
      <c r="AM10" s="73" t="str">
        <f>IFERROR(IF(LEN(Jalons[[#This Row],[Durée]])=0,"",IF(AND(AM$5=$E10,$F10=1),Marqueur_Jalon,"")),"")</f>
        <v/>
      </c>
      <c r="AN10" s="73" t="str">
        <f>IFERROR(IF(LEN(Jalons[[#This Row],[Durée]])=0,"",IF(AND(AN$5=$E10,$F10=1),Marqueur_Jalon,"")),"")</f>
        <v/>
      </c>
      <c r="AO10" s="73" t="str">
        <f>IFERROR(IF(LEN(Jalons[[#This Row],[Durée]])=0,"",IF(AND(AO$5=$E10,$F10=1),Marqueur_Jalon,"")),"")</f>
        <v/>
      </c>
      <c r="AP10" s="73" t="str">
        <f>IFERROR(IF(LEN(Jalons[[#This Row],[Durée]])=0,"",IF(AND(AP$5=$E10,$F10=1),Marqueur_Jalon,"")),"")</f>
        <v/>
      </c>
      <c r="AQ10" s="73" t="str">
        <f>IFERROR(IF(LEN(Jalons[[#This Row],[Durée]])=0,"",IF(AND(AQ$5=$E10,$F10=1),Marqueur_Jalon,"")),"")</f>
        <v/>
      </c>
      <c r="AR10" s="73" t="str">
        <f>IFERROR(IF(LEN(Jalons[[#This Row],[Durée]])=0,"",IF(AND(AR$5=$E10,$F10=1),Marqueur_Jalon,"")),"")</f>
        <v/>
      </c>
      <c r="AS10" s="73" t="str">
        <f>IFERROR(IF(LEN(Jalons[[#This Row],[Durée]])=0,"",IF(AND(AS$5=$E10,$F10=1),Marqueur_Jalon,"")),"")</f>
        <v/>
      </c>
      <c r="AT10" s="73" t="str">
        <f>IFERROR(IF(LEN(Jalons[[#This Row],[Durée]])=0,"",IF(AND(AT$5=$E10,$F10=1),Marqueur_Jalon,"")),"")</f>
        <v/>
      </c>
      <c r="AU10" s="73" t="str">
        <f>IFERROR(IF(LEN(Jalons[[#This Row],[Durée]])=0,"",IF(AND(AU$5=$E10,$F10=1),Marqueur_Jalon,"")),"")</f>
        <v/>
      </c>
      <c r="AV10" s="73" t="str">
        <f>IFERROR(IF(LEN(Jalons[[#This Row],[Durée]])=0,"",IF(AND(AV$5=$E10,$F10=1),Marqueur_Jalon,"")),"")</f>
        <v/>
      </c>
      <c r="AW10" s="73" t="str">
        <f>IFERROR(IF(LEN(Jalons[[#This Row],[Durée]])=0,"",IF(AND(AW$5=$E10,$F10=1),Marqueur_Jalon,"")),"")</f>
        <v/>
      </c>
      <c r="AX10" s="73" t="str">
        <f>IFERROR(IF(LEN(Jalons[[#This Row],[Durée]])=0,"",IF(AND(AX$5=$E10,$F10=1),Marqueur_Jalon,"")),"")</f>
        <v/>
      </c>
      <c r="AY10" s="73" t="str">
        <f>IFERROR(IF(LEN(Jalons[[#This Row],[Durée]])=0,"",IF(AND(AY$5=$E10,$F10=1),Marqueur_Jalon,"")),"")</f>
        <v/>
      </c>
      <c r="AZ10" s="73" t="str">
        <f>IFERROR(IF(LEN(Jalons[[#This Row],[Durée]])=0,"",IF(AND(AZ$5=$E10,$F10=1),Marqueur_Jalon,"")),"")</f>
        <v/>
      </c>
      <c r="BA10" s="73" t="str">
        <f>IFERROR(IF(LEN(Jalons[[#This Row],[Durée]])=0,"",IF(AND(BA$5=$E10,$F10=1),Marqueur_Jalon,"")),"")</f>
        <v/>
      </c>
      <c r="BB10" s="73" t="str">
        <f>IFERROR(IF(LEN(Jalons[[#This Row],[Durée]])=0,"",IF(AND(BB$5=$E10,$F10=1),Marqueur_Jalon,"")),"")</f>
        <v/>
      </c>
      <c r="BC10" s="73" t="str">
        <f>IFERROR(IF(LEN(Jalons[[#This Row],[Durée]])=0,"",IF(AND(BC$5=$E10,$F10=1),Marqueur_Jalon,"")),"")</f>
        <v/>
      </c>
      <c r="BD10" s="73" t="str">
        <f>IFERROR(IF(LEN(Jalons[[#This Row],[Durée]])=0,"",IF(AND(BD$5=$E10,$F10=1),Marqueur_Jalon,"")),"")</f>
        <v/>
      </c>
      <c r="BE10" s="73" t="str">
        <f>IFERROR(IF(LEN(Jalons[[#This Row],[Durée]])=0,"",IF(AND(BE$5=$E10,$F10=1),Marqueur_Jalon,"")),"")</f>
        <v/>
      </c>
      <c r="BF10" s="73" t="str">
        <f>IFERROR(IF(LEN(Jalons[[#This Row],[Durée]])=0,"",IF(AND(BF$5=$E10,$F10=1),Marqueur_Jalon,"")),"")</f>
        <v/>
      </c>
      <c r="BG10" s="73" t="str">
        <f>IFERROR(IF(LEN(Jalons[[#This Row],[Durée]])=0,"",IF(AND(BG$5=$E10,$F10=1),Marqueur_Jalon,"")),"")</f>
        <v/>
      </c>
      <c r="BH10" s="73" t="str">
        <f>IFERROR(IF(LEN(Jalons[[#This Row],[Durée]])=0,"",IF(AND(BH$5=$E10,$F10=1),Marqueur_Jalon,"")),"")</f>
        <v/>
      </c>
      <c r="BI10" s="73" t="str">
        <f>IFERROR(IF(LEN(Jalons[[#This Row],[Durée]])=0,"",IF(AND(BI$5=$E10,$F10=1),Marqueur_Jalon,"")),"")</f>
        <v/>
      </c>
      <c r="BJ10" s="74" t="str">
        <f>IFERROR(IF(LEN(Jalons[[#This Row],[Durée]])=0,"",IF(AND(BJ$5=$E10,$F10=1),Marqueur_Jalon,"")),"")</f>
        <v/>
      </c>
    </row>
    <row r="11" spans="1:62" s="1" customFormat="1" ht="18" customHeight="1" x14ac:dyDescent="0.25">
      <c r="A11" s="39" t="s">
        <v>42</v>
      </c>
      <c r="B11" s="86" t="s">
        <v>10</v>
      </c>
      <c r="C11" s="87" t="s">
        <v>21</v>
      </c>
      <c r="D11" s="88"/>
      <c r="E11" s="89"/>
      <c r="F11" s="90"/>
      <c r="G11" s="75" t="str">
        <f>IFERROR(IF(LEN(Jalons[[#This Row],[Durée]])=0,"",IF(AND(G$5=$E11,$F11=1),Marqueur_Jalon,"")),"")</f>
        <v/>
      </c>
      <c r="H11" s="76" t="str">
        <f>IFERROR(IF(LEN(Jalons[[#This Row],[Durée]])=0,"",IF(AND(H$5=$E11,$F11=1),Marqueur_Jalon,"")),"")</f>
        <v/>
      </c>
      <c r="I11" s="76" t="str">
        <f>IFERROR(IF(LEN(Jalons[[#This Row],[Durée]])=0,"",IF(AND(I$5=$E11,$F11=1),Marqueur_Jalon,"")),"")</f>
        <v/>
      </c>
      <c r="J11" s="76" t="str">
        <f>IFERROR(IF(LEN(Jalons[[#This Row],[Durée]])=0,"",IF(AND(J$5=$E11,$F11=1),Marqueur_Jalon,"")),"")</f>
        <v/>
      </c>
      <c r="K11" s="76" t="str">
        <f>IFERROR(IF(LEN(Jalons[[#This Row],[Durée]])=0,"",IF(AND(K$5=$E11,$F11=1),Marqueur_Jalon,"")),"")</f>
        <v/>
      </c>
      <c r="L11" s="76" t="str">
        <f>IFERROR(IF(LEN(Jalons[[#This Row],[Durée]])=0,"",IF(AND(L$5=$E11,$F11=1),Marqueur_Jalon,"")),"")</f>
        <v/>
      </c>
      <c r="M11" s="76" t="str">
        <f>IFERROR(IF(LEN(Jalons[[#This Row],[Durée]])=0,"",IF(AND(M$5=$E11,$F11=1),Marqueur_Jalon,"")),"")</f>
        <v/>
      </c>
      <c r="N11" s="76" t="str">
        <f>IFERROR(IF(LEN(Jalons[[#This Row],[Durée]])=0,"",IF(AND(N$5=$E11,$F11=1),Marqueur_Jalon,"")),"")</f>
        <v/>
      </c>
      <c r="O11" s="76" t="str">
        <f>IFERROR(IF(LEN(Jalons[[#This Row],[Durée]])=0,"",IF(AND(O$5=$E11,$F11=1),Marqueur_Jalon,"")),"")</f>
        <v/>
      </c>
      <c r="P11" s="76" t="str">
        <f>IFERROR(IF(LEN(Jalons[[#This Row],[Durée]])=0,"",IF(AND(P$5=$E11,$F11=1),Marqueur_Jalon,"")),"")</f>
        <v/>
      </c>
      <c r="Q11" s="76" t="str">
        <f>IFERROR(IF(LEN(Jalons[[#This Row],[Durée]])=0,"",IF(AND(Q$5=$E11,$F11=1),Marqueur_Jalon,"")),"")</f>
        <v/>
      </c>
      <c r="R11" s="76" t="str">
        <f>IFERROR(IF(LEN(Jalons[[#This Row],[Durée]])=0,"",IF(AND(R$5=$E11,$F11=1),Marqueur_Jalon,"")),"")</f>
        <v/>
      </c>
      <c r="S11" s="76" t="str">
        <f>IFERROR(IF(LEN(Jalons[[#This Row],[Durée]])=0,"",IF(AND(S$5=$E11,$F11=1),Marqueur_Jalon,"")),"")</f>
        <v/>
      </c>
      <c r="T11" s="76" t="str">
        <f>IFERROR(IF(LEN(Jalons[[#This Row],[Durée]])=0,"",IF(AND(T$5=$E11,$F11=1),Marqueur_Jalon,"")),"")</f>
        <v/>
      </c>
      <c r="U11" s="76" t="str">
        <f>IFERROR(IF(LEN(Jalons[[#This Row],[Durée]])=0,"",IF(AND(U$5=$E11,$F11=1),Marqueur_Jalon,"")),"")</f>
        <v/>
      </c>
      <c r="V11" s="76" t="str">
        <f>IFERROR(IF(LEN(Jalons[[#This Row],[Durée]])=0,"",IF(AND(V$5=$E11,$F11=1),Marqueur_Jalon,"")),"")</f>
        <v/>
      </c>
      <c r="W11" s="76" t="str">
        <f>IFERROR(IF(LEN(Jalons[[#This Row],[Durée]])=0,"",IF(AND(W$5=$E11,$F11=1),Marqueur_Jalon,"")),"")</f>
        <v/>
      </c>
      <c r="X11" s="76" t="str">
        <f>IFERROR(IF(LEN(Jalons[[#This Row],[Durée]])=0,"",IF(AND(X$5=$E11,$F11=1),Marqueur_Jalon,"")),"")</f>
        <v/>
      </c>
      <c r="Y11" s="76" t="str">
        <f>IFERROR(IF(LEN(Jalons[[#This Row],[Durée]])=0,"",IF(AND(Y$5=$E11,$F11=1),Marqueur_Jalon,"")),"")</f>
        <v/>
      </c>
      <c r="Z11" s="76" t="str">
        <f>IFERROR(IF(LEN(Jalons[[#This Row],[Durée]])=0,"",IF(AND(Z$5=$E11,$F11=1),Marqueur_Jalon,"")),"")</f>
        <v/>
      </c>
      <c r="AA11" s="76" t="str">
        <f>IFERROR(IF(LEN(Jalons[[#This Row],[Durée]])=0,"",IF(AND(AA$5=$E11,$F11=1),Marqueur_Jalon,"")),"")</f>
        <v/>
      </c>
      <c r="AB11" s="76" t="str">
        <f>IFERROR(IF(LEN(Jalons[[#This Row],[Durée]])=0,"",IF(AND(AB$5=$E11,$F11=1),Marqueur_Jalon,"")),"")</f>
        <v/>
      </c>
      <c r="AC11" s="76" t="str">
        <f>IFERROR(IF(LEN(Jalons[[#This Row],[Durée]])=0,"",IF(AND(AC$5=$E11,$F11=1),Marqueur_Jalon,"")),"")</f>
        <v/>
      </c>
      <c r="AD11" s="76" t="str">
        <f>IFERROR(IF(LEN(Jalons[[#This Row],[Durée]])=0,"",IF(AND(AD$5=$E11,$F11=1),Marqueur_Jalon,"")),"")</f>
        <v/>
      </c>
      <c r="AE11" s="76" t="str">
        <f>IFERROR(IF(LEN(Jalons[[#This Row],[Durée]])=0,"",IF(AND(AE$5=$E11,$F11=1),Marqueur_Jalon,"")),"")</f>
        <v/>
      </c>
      <c r="AF11" s="76" t="str">
        <f>IFERROR(IF(LEN(Jalons[[#This Row],[Durée]])=0,"",IF(AND(AF$5=$E11,$F11=1),Marqueur_Jalon,"")),"")</f>
        <v/>
      </c>
      <c r="AG11" s="76" t="str">
        <f>IFERROR(IF(LEN(Jalons[[#This Row],[Durée]])=0,"",IF(AND(AG$5=$E11,$F11=1),Marqueur_Jalon,"")),"")</f>
        <v/>
      </c>
      <c r="AH11" s="76" t="str">
        <f>IFERROR(IF(LEN(Jalons[[#This Row],[Durée]])=0,"",IF(AND(AH$5=$E11,$F11=1),Marqueur_Jalon,"")),"")</f>
        <v/>
      </c>
      <c r="AI11" s="76" t="str">
        <f>IFERROR(IF(LEN(Jalons[[#This Row],[Durée]])=0,"",IF(AND(AI$5=$E11,$F11=1),Marqueur_Jalon,"")),"")</f>
        <v/>
      </c>
      <c r="AJ11" s="76" t="str">
        <f>IFERROR(IF(LEN(Jalons[[#This Row],[Durée]])=0,"",IF(AND(AJ$5=$E11,$F11=1),Marqueur_Jalon,"")),"")</f>
        <v/>
      </c>
      <c r="AK11" s="76" t="str">
        <f>IFERROR(IF(LEN(Jalons[[#This Row],[Durée]])=0,"",IF(AND(AK$5=$E11,$F11=1),Marqueur_Jalon,"")),"")</f>
        <v/>
      </c>
      <c r="AL11" s="76" t="str">
        <f>IFERROR(IF(LEN(Jalons[[#This Row],[Durée]])=0,"",IF(AND(AL$5=$E11,$F11=1),Marqueur_Jalon,"")),"")</f>
        <v/>
      </c>
      <c r="AM11" s="76" t="str">
        <f>IFERROR(IF(LEN(Jalons[[#This Row],[Durée]])=0,"",IF(AND(AM$5=$E11,$F11=1),Marqueur_Jalon,"")),"")</f>
        <v/>
      </c>
      <c r="AN11" s="76" t="str">
        <f>IFERROR(IF(LEN(Jalons[[#This Row],[Durée]])=0,"",IF(AND(AN$5=$E11,$F11=1),Marqueur_Jalon,"")),"")</f>
        <v/>
      </c>
      <c r="AO11" s="76" t="str">
        <f>IFERROR(IF(LEN(Jalons[[#This Row],[Durée]])=0,"",IF(AND(AO$5=$E11,$F11=1),Marqueur_Jalon,"")),"")</f>
        <v/>
      </c>
      <c r="AP11" s="76" t="str">
        <f>IFERROR(IF(LEN(Jalons[[#This Row],[Durée]])=0,"",IF(AND(AP$5=$E11,$F11=1),Marqueur_Jalon,"")),"")</f>
        <v/>
      </c>
      <c r="AQ11" s="76" t="str">
        <f>IFERROR(IF(LEN(Jalons[[#This Row],[Durée]])=0,"",IF(AND(AQ$5=$E11,$F11=1),Marqueur_Jalon,"")),"")</f>
        <v/>
      </c>
      <c r="AR11" s="76" t="str">
        <f>IFERROR(IF(LEN(Jalons[[#This Row],[Durée]])=0,"",IF(AND(AR$5=$E11,$F11=1),Marqueur_Jalon,"")),"")</f>
        <v/>
      </c>
      <c r="AS11" s="76" t="str">
        <f>IFERROR(IF(LEN(Jalons[[#This Row],[Durée]])=0,"",IF(AND(AS$5=$E11,$F11=1),Marqueur_Jalon,"")),"")</f>
        <v/>
      </c>
      <c r="AT11" s="76" t="str">
        <f>IFERROR(IF(LEN(Jalons[[#This Row],[Durée]])=0,"",IF(AND(AT$5=$E11,$F11=1),Marqueur_Jalon,"")),"")</f>
        <v/>
      </c>
      <c r="AU11" s="76" t="str">
        <f>IFERROR(IF(LEN(Jalons[[#This Row],[Durée]])=0,"",IF(AND(AU$5=$E11,$F11=1),Marqueur_Jalon,"")),"")</f>
        <v/>
      </c>
      <c r="AV11" s="76" t="str">
        <f>IFERROR(IF(LEN(Jalons[[#This Row],[Durée]])=0,"",IF(AND(AV$5=$E11,$F11=1),Marqueur_Jalon,"")),"")</f>
        <v/>
      </c>
      <c r="AW11" s="76" t="str">
        <f>IFERROR(IF(LEN(Jalons[[#This Row],[Durée]])=0,"",IF(AND(AW$5=$E11,$F11=1),Marqueur_Jalon,"")),"")</f>
        <v/>
      </c>
      <c r="AX11" s="76" t="str">
        <f>IFERROR(IF(LEN(Jalons[[#This Row],[Durée]])=0,"",IF(AND(AX$5=$E11,$F11=1),Marqueur_Jalon,"")),"")</f>
        <v/>
      </c>
      <c r="AY11" s="76" t="str">
        <f>IFERROR(IF(LEN(Jalons[[#This Row],[Durée]])=0,"",IF(AND(AY$5=$E11,$F11=1),Marqueur_Jalon,"")),"")</f>
        <v/>
      </c>
      <c r="AZ11" s="76" t="str">
        <f>IFERROR(IF(LEN(Jalons[[#This Row],[Durée]])=0,"",IF(AND(AZ$5=$E11,$F11=1),Marqueur_Jalon,"")),"")</f>
        <v/>
      </c>
      <c r="BA11" s="76" t="str">
        <f>IFERROR(IF(LEN(Jalons[[#This Row],[Durée]])=0,"",IF(AND(BA$5=$E11,$F11=1),Marqueur_Jalon,"")),"")</f>
        <v/>
      </c>
      <c r="BB11" s="76" t="str">
        <f>IFERROR(IF(LEN(Jalons[[#This Row],[Durée]])=0,"",IF(AND(BB$5=$E11,$F11=1),Marqueur_Jalon,"")),"")</f>
        <v/>
      </c>
      <c r="BC11" s="76" t="str">
        <f>IFERROR(IF(LEN(Jalons[[#This Row],[Durée]])=0,"",IF(AND(BC$5=$E11,$F11=1),Marqueur_Jalon,"")),"")</f>
        <v/>
      </c>
      <c r="BD11" s="76" t="str">
        <f>IFERROR(IF(LEN(Jalons[[#This Row],[Durée]])=0,"",IF(AND(BD$5=$E11,$F11=1),Marqueur_Jalon,"")),"")</f>
        <v/>
      </c>
      <c r="BE11" s="76" t="str">
        <f>IFERROR(IF(LEN(Jalons[[#This Row],[Durée]])=0,"",IF(AND(BE$5=$E11,$F11=1),Marqueur_Jalon,"")),"")</f>
        <v/>
      </c>
      <c r="BF11" s="76" t="str">
        <f>IFERROR(IF(LEN(Jalons[[#This Row],[Durée]])=0,"",IF(AND(BF$5=$E11,$F11=1),Marqueur_Jalon,"")),"")</f>
        <v/>
      </c>
      <c r="BG11" s="76" t="str">
        <f>IFERROR(IF(LEN(Jalons[[#This Row],[Durée]])=0,"",IF(AND(BG$5=$E11,$F11=1),Marqueur_Jalon,"")),"")</f>
        <v/>
      </c>
      <c r="BH11" s="76" t="str">
        <f>IFERROR(IF(LEN(Jalons[[#This Row],[Durée]])=0,"",IF(AND(BH$5=$E11,$F11=1),Marqueur_Jalon,"")),"")</f>
        <v/>
      </c>
      <c r="BI11" s="76" t="str">
        <f>IFERROR(IF(LEN(Jalons[[#This Row],[Durée]])=0,"",IF(AND(BI$5=$E11,$F11=1),Marqueur_Jalon,"")),"")</f>
        <v/>
      </c>
      <c r="BJ11" s="77" t="str">
        <f>IFERROR(IF(LEN(Jalons[[#This Row],[Durée]])=0,"",IF(AND(BJ$5=$E11,$F11=1),Marqueur_Jalon,"")),"")</f>
        <v/>
      </c>
    </row>
    <row r="12" spans="1:62" s="1" customFormat="1" ht="18" customHeight="1" x14ac:dyDescent="0.25">
      <c r="A12" s="39" t="s">
        <v>42</v>
      </c>
      <c r="B12" s="86" t="s">
        <v>12</v>
      </c>
      <c r="C12" s="87" t="s">
        <v>21</v>
      </c>
      <c r="D12" s="88"/>
      <c r="E12" s="89"/>
      <c r="F12" s="90"/>
      <c r="G12" s="75" t="str">
        <f>IFERROR(IF(LEN(Jalons[[#This Row],[Durée]])=0,"",IF(AND(G$5=$E12,$F12=1),Marqueur_Jalon,"")),"")</f>
        <v/>
      </c>
      <c r="H12" s="76" t="str">
        <f>IFERROR(IF(LEN(Jalons[[#This Row],[Durée]])=0,"",IF(AND(H$5=$E12,$F12=1),Marqueur_Jalon,"")),"")</f>
        <v/>
      </c>
      <c r="I12" s="76" t="str">
        <f>IFERROR(IF(LEN(Jalons[[#This Row],[Durée]])=0,"",IF(AND(I$5=$E12,$F12=1),Marqueur_Jalon,"")),"")</f>
        <v/>
      </c>
      <c r="J12" s="76" t="str">
        <f>IFERROR(IF(LEN(Jalons[[#This Row],[Durée]])=0,"",IF(AND(J$5=$E12,$F12=1),Marqueur_Jalon,"")),"")</f>
        <v/>
      </c>
      <c r="K12" s="76" t="str">
        <f>IFERROR(IF(LEN(Jalons[[#This Row],[Durée]])=0,"",IF(AND(K$5=$E12,$F12=1),Marqueur_Jalon,"")),"")</f>
        <v/>
      </c>
      <c r="L12" s="76" t="str">
        <f>IFERROR(IF(LEN(Jalons[[#This Row],[Durée]])=0,"",IF(AND(L$5=$E12,$F12=1),Marqueur_Jalon,"")),"")</f>
        <v/>
      </c>
      <c r="M12" s="76" t="str">
        <f>IFERROR(IF(LEN(Jalons[[#This Row],[Durée]])=0,"",IF(AND(M$5=$E12,$F12=1),Marqueur_Jalon,"")),"")</f>
        <v/>
      </c>
      <c r="N12" s="76" t="str">
        <f>IFERROR(IF(LEN(Jalons[[#This Row],[Durée]])=0,"",IF(AND(N$5=$E12,$F12=1),Marqueur_Jalon,"")),"")</f>
        <v/>
      </c>
      <c r="O12" s="76" t="str">
        <f>IFERROR(IF(LEN(Jalons[[#This Row],[Durée]])=0,"",IF(AND(O$5=$E12,$F12=1),Marqueur_Jalon,"")),"")</f>
        <v/>
      </c>
      <c r="P12" s="76" t="str">
        <f>IFERROR(IF(LEN(Jalons[[#This Row],[Durée]])=0,"",IF(AND(P$5=$E12,$F12=1),Marqueur_Jalon,"")),"")</f>
        <v/>
      </c>
      <c r="Q12" s="76" t="str">
        <f>IFERROR(IF(LEN(Jalons[[#This Row],[Durée]])=0,"",IF(AND(Q$5=$E12,$F12=1),Marqueur_Jalon,"")),"")</f>
        <v/>
      </c>
      <c r="R12" s="76" t="str">
        <f>IFERROR(IF(LEN(Jalons[[#This Row],[Durée]])=0,"",IF(AND(R$5=$E12,$F12=1),Marqueur_Jalon,"")),"")</f>
        <v/>
      </c>
      <c r="S12" s="76" t="str">
        <f>IFERROR(IF(LEN(Jalons[[#This Row],[Durée]])=0,"",IF(AND(S$5=$E12,$F12=1),Marqueur_Jalon,"")),"")</f>
        <v/>
      </c>
      <c r="T12" s="76" t="str">
        <f>IFERROR(IF(LEN(Jalons[[#This Row],[Durée]])=0,"",IF(AND(T$5=$E12,$F12=1),Marqueur_Jalon,"")),"")</f>
        <v/>
      </c>
      <c r="U12" s="76" t="str">
        <f>IFERROR(IF(LEN(Jalons[[#This Row],[Durée]])=0,"",IF(AND(U$5=$E12,$F12=1),Marqueur_Jalon,"")),"")</f>
        <v/>
      </c>
      <c r="V12" s="76" t="str">
        <f>IFERROR(IF(LEN(Jalons[[#This Row],[Durée]])=0,"",IF(AND(V$5=$E12,$F12=1),Marqueur_Jalon,"")),"")</f>
        <v/>
      </c>
      <c r="W12" s="76" t="str">
        <f>IFERROR(IF(LEN(Jalons[[#This Row],[Durée]])=0,"",IF(AND(W$5=$E12,$F12=1),Marqueur_Jalon,"")),"")</f>
        <v/>
      </c>
      <c r="X12" s="76" t="str">
        <f>IFERROR(IF(LEN(Jalons[[#This Row],[Durée]])=0,"",IF(AND(X$5=$E12,$F12=1),Marqueur_Jalon,"")),"")</f>
        <v/>
      </c>
      <c r="Y12" s="76" t="str">
        <f>IFERROR(IF(LEN(Jalons[[#This Row],[Durée]])=0,"",IF(AND(Y$5=$E12,$F12=1),Marqueur_Jalon,"")),"")</f>
        <v/>
      </c>
      <c r="Z12" s="76" t="str">
        <f>IFERROR(IF(LEN(Jalons[[#This Row],[Durée]])=0,"",IF(AND(Z$5=$E12,$F12=1),Marqueur_Jalon,"")),"")</f>
        <v/>
      </c>
      <c r="AA12" s="76" t="str">
        <f>IFERROR(IF(LEN(Jalons[[#This Row],[Durée]])=0,"",IF(AND(AA$5=$E12,$F12=1),Marqueur_Jalon,"")),"")</f>
        <v/>
      </c>
      <c r="AB12" s="76" t="str">
        <f>IFERROR(IF(LEN(Jalons[[#This Row],[Durée]])=0,"",IF(AND(AB$5=$E12,$F12=1),Marqueur_Jalon,"")),"")</f>
        <v/>
      </c>
      <c r="AC12" s="76" t="str">
        <f>IFERROR(IF(LEN(Jalons[[#This Row],[Durée]])=0,"",IF(AND(AC$5=$E12,$F12=1),Marqueur_Jalon,"")),"")</f>
        <v/>
      </c>
      <c r="AD12" s="76" t="str">
        <f>IFERROR(IF(LEN(Jalons[[#This Row],[Durée]])=0,"",IF(AND(AD$5=$E12,$F12=1),Marqueur_Jalon,"")),"")</f>
        <v/>
      </c>
      <c r="AE12" s="76" t="str">
        <f>IFERROR(IF(LEN(Jalons[[#This Row],[Durée]])=0,"",IF(AND(AE$5=$E12,$F12=1),Marqueur_Jalon,"")),"")</f>
        <v/>
      </c>
      <c r="AF12" s="76" t="str">
        <f>IFERROR(IF(LEN(Jalons[[#This Row],[Durée]])=0,"",IF(AND(AF$5=$E12,$F12=1),Marqueur_Jalon,"")),"")</f>
        <v/>
      </c>
      <c r="AG12" s="76" t="str">
        <f>IFERROR(IF(LEN(Jalons[[#This Row],[Durée]])=0,"",IF(AND(AG$5=$E12,$F12=1),Marqueur_Jalon,"")),"")</f>
        <v/>
      </c>
      <c r="AH12" s="76" t="str">
        <f>IFERROR(IF(LEN(Jalons[[#This Row],[Durée]])=0,"",IF(AND(AH$5=$E12,$F12=1),Marqueur_Jalon,"")),"")</f>
        <v/>
      </c>
      <c r="AI12" s="76" t="str">
        <f>IFERROR(IF(LEN(Jalons[[#This Row],[Durée]])=0,"",IF(AND(AI$5=$E12,$F12=1),Marqueur_Jalon,"")),"")</f>
        <v/>
      </c>
      <c r="AJ12" s="76" t="str">
        <f>IFERROR(IF(LEN(Jalons[[#This Row],[Durée]])=0,"",IF(AND(AJ$5=$E12,$F12=1),Marqueur_Jalon,"")),"")</f>
        <v/>
      </c>
      <c r="AK12" s="76" t="str">
        <f>IFERROR(IF(LEN(Jalons[[#This Row],[Durée]])=0,"",IF(AND(AK$5=$E12,$F12=1),Marqueur_Jalon,"")),"")</f>
        <v/>
      </c>
      <c r="AL12" s="76" t="str">
        <f>IFERROR(IF(LEN(Jalons[[#This Row],[Durée]])=0,"",IF(AND(AL$5=$E12,$F12=1),Marqueur_Jalon,"")),"")</f>
        <v/>
      </c>
      <c r="AM12" s="76" t="str">
        <f>IFERROR(IF(LEN(Jalons[[#This Row],[Durée]])=0,"",IF(AND(AM$5=$E12,$F12=1),Marqueur_Jalon,"")),"")</f>
        <v/>
      </c>
      <c r="AN12" s="76" t="str">
        <f>IFERROR(IF(LEN(Jalons[[#This Row],[Durée]])=0,"",IF(AND(AN$5=$E12,$F12=1),Marqueur_Jalon,"")),"")</f>
        <v/>
      </c>
      <c r="AO12" s="76" t="str">
        <f>IFERROR(IF(LEN(Jalons[[#This Row],[Durée]])=0,"",IF(AND(AO$5=$E12,$F12=1),Marqueur_Jalon,"")),"")</f>
        <v/>
      </c>
      <c r="AP12" s="76" t="str">
        <f>IFERROR(IF(LEN(Jalons[[#This Row],[Durée]])=0,"",IF(AND(AP$5=$E12,$F12=1),Marqueur_Jalon,"")),"")</f>
        <v/>
      </c>
      <c r="AQ12" s="76" t="str">
        <f>IFERROR(IF(LEN(Jalons[[#This Row],[Durée]])=0,"",IF(AND(AQ$5=$E12,$F12=1),Marqueur_Jalon,"")),"")</f>
        <v/>
      </c>
      <c r="AR12" s="76" t="str">
        <f>IFERROR(IF(LEN(Jalons[[#This Row],[Durée]])=0,"",IF(AND(AR$5=$E12,$F12=1),Marqueur_Jalon,"")),"")</f>
        <v/>
      </c>
      <c r="AS12" s="76" t="str">
        <f>IFERROR(IF(LEN(Jalons[[#This Row],[Durée]])=0,"",IF(AND(AS$5=$E12,$F12=1),Marqueur_Jalon,"")),"")</f>
        <v/>
      </c>
      <c r="AT12" s="76" t="str">
        <f>IFERROR(IF(LEN(Jalons[[#This Row],[Durée]])=0,"",IF(AND(AT$5=$E12,$F12=1),Marqueur_Jalon,"")),"")</f>
        <v/>
      </c>
      <c r="AU12" s="76" t="str">
        <f>IFERROR(IF(LEN(Jalons[[#This Row],[Durée]])=0,"",IF(AND(AU$5=$E12,$F12=1),Marqueur_Jalon,"")),"")</f>
        <v/>
      </c>
      <c r="AV12" s="76" t="str">
        <f>IFERROR(IF(LEN(Jalons[[#This Row],[Durée]])=0,"",IF(AND(AV$5=$E12,$F12=1),Marqueur_Jalon,"")),"")</f>
        <v/>
      </c>
      <c r="AW12" s="76" t="str">
        <f>IFERROR(IF(LEN(Jalons[[#This Row],[Durée]])=0,"",IF(AND(AW$5=$E12,$F12=1),Marqueur_Jalon,"")),"")</f>
        <v/>
      </c>
      <c r="AX12" s="76" t="str">
        <f>IFERROR(IF(LEN(Jalons[[#This Row],[Durée]])=0,"",IF(AND(AX$5=$E12,$F12=1),Marqueur_Jalon,"")),"")</f>
        <v/>
      </c>
      <c r="AY12" s="76" t="str">
        <f>IFERROR(IF(LEN(Jalons[[#This Row],[Durée]])=0,"",IF(AND(AY$5=$E12,$F12=1),Marqueur_Jalon,"")),"")</f>
        <v/>
      </c>
      <c r="AZ12" s="76" t="str">
        <f>IFERROR(IF(LEN(Jalons[[#This Row],[Durée]])=0,"",IF(AND(AZ$5=$E12,$F12=1),Marqueur_Jalon,"")),"")</f>
        <v/>
      </c>
      <c r="BA12" s="76" t="str">
        <f>IFERROR(IF(LEN(Jalons[[#This Row],[Durée]])=0,"",IF(AND(BA$5=$E12,$F12=1),Marqueur_Jalon,"")),"")</f>
        <v/>
      </c>
      <c r="BB12" s="76" t="str">
        <f>IFERROR(IF(LEN(Jalons[[#This Row],[Durée]])=0,"",IF(AND(BB$5=$E12,$F12=1),Marqueur_Jalon,"")),"")</f>
        <v/>
      </c>
      <c r="BC12" s="76" t="str">
        <f>IFERROR(IF(LEN(Jalons[[#This Row],[Durée]])=0,"",IF(AND(BC$5=$E12,$F12=1),Marqueur_Jalon,"")),"")</f>
        <v/>
      </c>
      <c r="BD12" s="76" t="str">
        <f>IFERROR(IF(LEN(Jalons[[#This Row],[Durée]])=0,"",IF(AND(BD$5=$E12,$F12=1),Marqueur_Jalon,"")),"")</f>
        <v/>
      </c>
      <c r="BE12" s="76" t="str">
        <f>IFERROR(IF(LEN(Jalons[[#This Row],[Durée]])=0,"",IF(AND(BE$5=$E12,$F12=1),Marqueur_Jalon,"")),"")</f>
        <v/>
      </c>
      <c r="BF12" s="76" t="str">
        <f>IFERROR(IF(LEN(Jalons[[#This Row],[Durée]])=0,"",IF(AND(BF$5=$E12,$F12=1),Marqueur_Jalon,"")),"")</f>
        <v/>
      </c>
      <c r="BG12" s="76" t="str">
        <f>IFERROR(IF(LEN(Jalons[[#This Row],[Durée]])=0,"",IF(AND(BG$5=$E12,$F12=1),Marqueur_Jalon,"")),"")</f>
        <v/>
      </c>
      <c r="BH12" s="76" t="str">
        <f>IFERROR(IF(LEN(Jalons[[#This Row],[Durée]])=0,"",IF(AND(BH$5=$E12,$F12=1),Marqueur_Jalon,"")),"")</f>
        <v/>
      </c>
      <c r="BI12" s="76" t="str">
        <f>IFERROR(IF(LEN(Jalons[[#This Row],[Durée]])=0,"",IF(AND(BI$5=$E12,$F12=1),Marqueur_Jalon,"")),"")</f>
        <v/>
      </c>
      <c r="BJ12" s="77" t="str">
        <f>IFERROR(IF(LEN(Jalons[[#This Row],[Durée]])=0,"",IF(AND(BJ$5=$E12,$F12=1),Marqueur_Jalon,"")),"")</f>
        <v/>
      </c>
    </row>
    <row r="13" spans="1:62" s="1" customFormat="1" ht="18" customHeight="1" x14ac:dyDescent="0.25">
      <c r="A13" s="39" t="s">
        <v>42</v>
      </c>
      <c r="B13" s="86" t="s">
        <v>13</v>
      </c>
      <c r="C13" s="87" t="s">
        <v>7</v>
      </c>
      <c r="D13" s="88"/>
      <c r="E13" s="89"/>
      <c r="F13" s="90"/>
      <c r="G13" s="75" t="str">
        <f>IFERROR(IF(LEN(Jalons[[#This Row],[Durée]])=0,"",IF(AND(G$5=$E13,$F13=1),Marqueur_Jalon,"")),"")</f>
        <v/>
      </c>
      <c r="H13" s="76" t="str">
        <f>IFERROR(IF(LEN(Jalons[[#This Row],[Durée]])=0,"",IF(AND(H$5=$E13,$F13=1),Marqueur_Jalon,"")),"")</f>
        <v/>
      </c>
      <c r="I13" s="76" t="str">
        <f>IFERROR(IF(LEN(Jalons[[#This Row],[Durée]])=0,"",IF(AND(I$5=$E13,$F13=1),Marqueur_Jalon,"")),"")</f>
        <v/>
      </c>
      <c r="J13" s="76" t="str">
        <f>IFERROR(IF(LEN(Jalons[[#This Row],[Durée]])=0,"",IF(AND(J$5=$E13,$F13=1),Marqueur_Jalon,"")),"")</f>
        <v/>
      </c>
      <c r="K13" s="76" t="str">
        <f>IFERROR(IF(LEN(Jalons[[#This Row],[Durée]])=0,"",IF(AND(K$5=$E13,$F13=1),Marqueur_Jalon,"")),"")</f>
        <v/>
      </c>
      <c r="L13" s="76" t="str">
        <f>IFERROR(IF(LEN(Jalons[[#This Row],[Durée]])=0,"",IF(AND(L$5=$E13,$F13=1),Marqueur_Jalon,"")),"")</f>
        <v/>
      </c>
      <c r="M13" s="76" t="str">
        <f>IFERROR(IF(LEN(Jalons[[#This Row],[Durée]])=0,"",IF(AND(M$5=$E13,$F13=1),Marqueur_Jalon,"")),"")</f>
        <v/>
      </c>
      <c r="N13" s="76" t="str">
        <f>IFERROR(IF(LEN(Jalons[[#This Row],[Durée]])=0,"",IF(AND(N$5=$E13,$F13=1),Marqueur_Jalon,"")),"")</f>
        <v/>
      </c>
      <c r="O13" s="76" t="str">
        <f>IFERROR(IF(LEN(Jalons[[#This Row],[Durée]])=0,"",IF(AND(O$5=$E13,$F13=1),Marqueur_Jalon,"")),"")</f>
        <v/>
      </c>
      <c r="P13" s="76" t="str">
        <f>IFERROR(IF(LEN(Jalons[[#This Row],[Durée]])=0,"",IF(AND(P$5=$E13,$F13=1),Marqueur_Jalon,"")),"")</f>
        <v/>
      </c>
      <c r="Q13" s="76" t="str">
        <f>IFERROR(IF(LEN(Jalons[[#This Row],[Durée]])=0,"",IF(AND(Q$5=$E13,$F13=1),Marqueur_Jalon,"")),"")</f>
        <v/>
      </c>
      <c r="R13" s="76" t="str">
        <f>IFERROR(IF(LEN(Jalons[[#This Row],[Durée]])=0,"",IF(AND(R$5=$E13,$F13=1),Marqueur_Jalon,"")),"")</f>
        <v/>
      </c>
      <c r="S13" s="76" t="str">
        <f>IFERROR(IF(LEN(Jalons[[#This Row],[Durée]])=0,"",IF(AND(S$5=$E13,$F13=1),Marqueur_Jalon,"")),"")</f>
        <v/>
      </c>
      <c r="T13" s="76" t="str">
        <f>IFERROR(IF(LEN(Jalons[[#This Row],[Durée]])=0,"",IF(AND(T$5=$E13,$F13=1),Marqueur_Jalon,"")),"")</f>
        <v/>
      </c>
      <c r="U13" s="76" t="str">
        <f>IFERROR(IF(LEN(Jalons[[#This Row],[Durée]])=0,"",IF(AND(U$5=$E13,$F13=1),Marqueur_Jalon,"")),"")</f>
        <v/>
      </c>
      <c r="V13" s="76" t="str">
        <f>IFERROR(IF(LEN(Jalons[[#This Row],[Durée]])=0,"",IF(AND(V$5=$E13,$F13=1),Marqueur_Jalon,"")),"")</f>
        <v/>
      </c>
      <c r="W13" s="76" t="str">
        <f>IFERROR(IF(LEN(Jalons[[#This Row],[Durée]])=0,"",IF(AND(W$5=$E13,$F13=1),Marqueur_Jalon,"")),"")</f>
        <v/>
      </c>
      <c r="X13" s="76" t="str">
        <f>IFERROR(IF(LEN(Jalons[[#This Row],[Durée]])=0,"",IF(AND(X$5=$E13,$F13=1),Marqueur_Jalon,"")),"")</f>
        <v/>
      </c>
      <c r="Y13" s="76" t="str">
        <f>IFERROR(IF(LEN(Jalons[[#This Row],[Durée]])=0,"",IF(AND(Y$5=$E13,$F13=1),Marqueur_Jalon,"")),"")</f>
        <v/>
      </c>
      <c r="Z13" s="76" t="str">
        <f>IFERROR(IF(LEN(Jalons[[#This Row],[Durée]])=0,"",IF(AND(Z$5=$E13,$F13=1),Marqueur_Jalon,"")),"")</f>
        <v/>
      </c>
      <c r="AA13" s="76" t="str">
        <f>IFERROR(IF(LEN(Jalons[[#This Row],[Durée]])=0,"",IF(AND(AA$5=$E13,$F13=1),Marqueur_Jalon,"")),"")</f>
        <v/>
      </c>
      <c r="AB13" s="76" t="str">
        <f>IFERROR(IF(LEN(Jalons[[#This Row],[Durée]])=0,"",IF(AND(AB$5=$E13,$F13=1),Marqueur_Jalon,"")),"")</f>
        <v/>
      </c>
      <c r="AC13" s="76" t="str">
        <f>IFERROR(IF(LEN(Jalons[[#This Row],[Durée]])=0,"",IF(AND(AC$5=$E13,$F13=1),Marqueur_Jalon,"")),"")</f>
        <v/>
      </c>
      <c r="AD13" s="76" t="str">
        <f>IFERROR(IF(LEN(Jalons[[#This Row],[Durée]])=0,"",IF(AND(AD$5=$E13,$F13=1),Marqueur_Jalon,"")),"")</f>
        <v/>
      </c>
      <c r="AE13" s="76" t="str">
        <f>IFERROR(IF(LEN(Jalons[[#This Row],[Durée]])=0,"",IF(AND(AE$5=$E13,$F13=1),Marqueur_Jalon,"")),"")</f>
        <v/>
      </c>
      <c r="AF13" s="76" t="str">
        <f>IFERROR(IF(LEN(Jalons[[#This Row],[Durée]])=0,"",IF(AND(AF$5=$E13,$F13=1),Marqueur_Jalon,"")),"")</f>
        <v/>
      </c>
      <c r="AG13" s="76" t="str">
        <f>IFERROR(IF(LEN(Jalons[[#This Row],[Durée]])=0,"",IF(AND(AG$5=$E13,$F13=1),Marqueur_Jalon,"")),"")</f>
        <v/>
      </c>
      <c r="AH13" s="76" t="str">
        <f>IFERROR(IF(LEN(Jalons[[#This Row],[Durée]])=0,"",IF(AND(AH$5=$E13,$F13=1),Marqueur_Jalon,"")),"")</f>
        <v/>
      </c>
      <c r="AI13" s="76" t="str">
        <f>IFERROR(IF(LEN(Jalons[[#This Row],[Durée]])=0,"",IF(AND(AI$5=$E13,$F13=1),Marqueur_Jalon,"")),"")</f>
        <v/>
      </c>
      <c r="AJ13" s="76" t="str">
        <f>IFERROR(IF(LEN(Jalons[[#This Row],[Durée]])=0,"",IF(AND(AJ$5=$E13,$F13=1),Marqueur_Jalon,"")),"")</f>
        <v/>
      </c>
      <c r="AK13" s="76" t="str">
        <f>IFERROR(IF(LEN(Jalons[[#This Row],[Durée]])=0,"",IF(AND(AK$5=$E13,$F13=1),Marqueur_Jalon,"")),"")</f>
        <v/>
      </c>
      <c r="AL13" s="76" t="str">
        <f>IFERROR(IF(LEN(Jalons[[#This Row],[Durée]])=0,"",IF(AND(AL$5=$E13,$F13=1),Marqueur_Jalon,"")),"")</f>
        <v/>
      </c>
      <c r="AM13" s="76" t="str">
        <f>IFERROR(IF(LEN(Jalons[[#This Row],[Durée]])=0,"",IF(AND(AM$5=$E13,$F13=1),Marqueur_Jalon,"")),"")</f>
        <v/>
      </c>
      <c r="AN13" s="76" t="str">
        <f>IFERROR(IF(LEN(Jalons[[#This Row],[Durée]])=0,"",IF(AND(AN$5=$E13,$F13=1),Marqueur_Jalon,"")),"")</f>
        <v/>
      </c>
      <c r="AO13" s="76" t="str">
        <f>IFERROR(IF(LEN(Jalons[[#This Row],[Durée]])=0,"",IF(AND(AO$5=$E13,$F13=1),Marqueur_Jalon,"")),"")</f>
        <v/>
      </c>
      <c r="AP13" s="76" t="str">
        <f>IFERROR(IF(LEN(Jalons[[#This Row],[Durée]])=0,"",IF(AND(AP$5=$E13,$F13=1),Marqueur_Jalon,"")),"")</f>
        <v/>
      </c>
      <c r="AQ13" s="76" t="str">
        <f>IFERROR(IF(LEN(Jalons[[#This Row],[Durée]])=0,"",IF(AND(AQ$5=$E13,$F13=1),Marqueur_Jalon,"")),"")</f>
        <v/>
      </c>
      <c r="AR13" s="76" t="str">
        <f>IFERROR(IF(LEN(Jalons[[#This Row],[Durée]])=0,"",IF(AND(AR$5=$E13,$F13=1),Marqueur_Jalon,"")),"")</f>
        <v/>
      </c>
      <c r="AS13" s="76" t="str">
        <f>IFERROR(IF(LEN(Jalons[[#This Row],[Durée]])=0,"",IF(AND(AS$5=$E13,$F13=1),Marqueur_Jalon,"")),"")</f>
        <v/>
      </c>
      <c r="AT13" s="76" t="str">
        <f>IFERROR(IF(LEN(Jalons[[#This Row],[Durée]])=0,"",IF(AND(AT$5=$E13,$F13=1),Marqueur_Jalon,"")),"")</f>
        <v/>
      </c>
      <c r="AU13" s="76" t="str">
        <f>IFERROR(IF(LEN(Jalons[[#This Row],[Durée]])=0,"",IF(AND(AU$5=$E13,$F13=1),Marqueur_Jalon,"")),"")</f>
        <v/>
      </c>
      <c r="AV13" s="76" t="str">
        <f>IFERROR(IF(LEN(Jalons[[#This Row],[Durée]])=0,"",IF(AND(AV$5=$E13,$F13=1),Marqueur_Jalon,"")),"")</f>
        <v/>
      </c>
      <c r="AW13" s="76" t="str">
        <f>IFERROR(IF(LEN(Jalons[[#This Row],[Durée]])=0,"",IF(AND(AW$5=$E13,$F13=1),Marqueur_Jalon,"")),"")</f>
        <v/>
      </c>
      <c r="AX13" s="76" t="str">
        <f>IFERROR(IF(LEN(Jalons[[#This Row],[Durée]])=0,"",IF(AND(AX$5=$E13,$F13=1),Marqueur_Jalon,"")),"")</f>
        <v/>
      </c>
      <c r="AY13" s="76" t="str">
        <f>IFERROR(IF(LEN(Jalons[[#This Row],[Durée]])=0,"",IF(AND(AY$5=$E13,$F13=1),Marqueur_Jalon,"")),"")</f>
        <v/>
      </c>
      <c r="AZ13" s="76" t="str">
        <f>IFERROR(IF(LEN(Jalons[[#This Row],[Durée]])=0,"",IF(AND(AZ$5=$E13,$F13=1),Marqueur_Jalon,"")),"")</f>
        <v/>
      </c>
      <c r="BA13" s="76" t="str">
        <f>IFERROR(IF(LEN(Jalons[[#This Row],[Durée]])=0,"",IF(AND(BA$5=$E13,$F13=1),Marqueur_Jalon,"")),"")</f>
        <v/>
      </c>
      <c r="BB13" s="76" t="str">
        <f>IFERROR(IF(LEN(Jalons[[#This Row],[Durée]])=0,"",IF(AND(BB$5=$E13,$F13=1),Marqueur_Jalon,"")),"")</f>
        <v/>
      </c>
      <c r="BC13" s="76" t="str">
        <f>IFERROR(IF(LEN(Jalons[[#This Row],[Durée]])=0,"",IF(AND(BC$5=$E13,$F13=1),Marqueur_Jalon,"")),"")</f>
        <v/>
      </c>
      <c r="BD13" s="76" t="str">
        <f>IFERROR(IF(LEN(Jalons[[#This Row],[Durée]])=0,"",IF(AND(BD$5=$E13,$F13=1),Marqueur_Jalon,"")),"")</f>
        <v/>
      </c>
      <c r="BE13" s="76" t="str">
        <f>IFERROR(IF(LEN(Jalons[[#This Row],[Durée]])=0,"",IF(AND(BE$5=$E13,$F13=1),Marqueur_Jalon,"")),"")</f>
        <v/>
      </c>
      <c r="BF13" s="76" t="str">
        <f>IFERROR(IF(LEN(Jalons[[#This Row],[Durée]])=0,"",IF(AND(BF$5=$E13,$F13=1),Marqueur_Jalon,"")),"")</f>
        <v/>
      </c>
      <c r="BG13" s="76" t="str">
        <f>IFERROR(IF(LEN(Jalons[[#This Row],[Durée]])=0,"",IF(AND(BG$5=$E13,$F13=1),Marqueur_Jalon,"")),"")</f>
        <v/>
      </c>
      <c r="BH13" s="76" t="str">
        <f>IFERROR(IF(LEN(Jalons[[#This Row],[Durée]])=0,"",IF(AND(BH$5=$E13,$F13=1),Marqueur_Jalon,"")),"")</f>
        <v/>
      </c>
      <c r="BI13" s="76" t="str">
        <f>IFERROR(IF(LEN(Jalons[[#This Row],[Durée]])=0,"",IF(AND(BI$5=$E13,$F13=1),Marqueur_Jalon,"")),"")</f>
        <v/>
      </c>
      <c r="BJ13" s="77" t="str">
        <f>IFERROR(IF(LEN(Jalons[[#This Row],[Durée]])=0,"",IF(AND(BJ$5=$E13,$F13=1),Marqueur_Jalon,"")),"")</f>
        <v/>
      </c>
    </row>
    <row r="14" spans="1:62" s="1" customFormat="1" ht="18" customHeight="1" x14ac:dyDescent="0.25">
      <c r="A14" s="39" t="s">
        <v>42</v>
      </c>
      <c r="B14" s="86" t="s">
        <v>15</v>
      </c>
      <c r="C14" s="87"/>
      <c r="D14" s="88"/>
      <c r="E14" s="89"/>
      <c r="F14" s="90"/>
      <c r="G14" s="75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76"/>
      <c r="BF14" s="76"/>
      <c r="BG14" s="76"/>
      <c r="BH14" s="76"/>
      <c r="BI14" s="76"/>
      <c r="BJ14" s="77"/>
    </row>
    <row r="15" spans="1:62" s="1" customFormat="1" ht="18" customHeight="1" x14ac:dyDescent="0.25">
      <c r="A15" s="39" t="s">
        <v>42</v>
      </c>
      <c r="B15" s="86" t="s">
        <v>16</v>
      </c>
      <c r="C15" s="87"/>
      <c r="D15" s="88"/>
      <c r="E15" s="89"/>
      <c r="F15" s="90"/>
      <c r="G15" s="75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76"/>
      <c r="BF15" s="76"/>
      <c r="BG15" s="76"/>
      <c r="BH15" s="76"/>
      <c r="BI15" s="76"/>
      <c r="BJ15" s="77"/>
    </row>
    <row r="16" spans="1:62" s="1" customFormat="1" ht="18" customHeight="1" x14ac:dyDescent="0.25">
      <c r="A16" s="39" t="s">
        <v>42</v>
      </c>
      <c r="B16" s="86" t="s">
        <v>17</v>
      </c>
      <c r="C16" s="87" t="s">
        <v>22</v>
      </c>
      <c r="D16" s="88"/>
      <c r="E16" s="89"/>
      <c r="F16" s="90"/>
      <c r="G16" s="75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76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76"/>
      <c r="BF16" s="76"/>
      <c r="BG16" s="76"/>
      <c r="BH16" s="76"/>
      <c r="BI16" s="76"/>
      <c r="BJ16" s="77"/>
    </row>
    <row r="17" spans="1:62" s="1" customFormat="1" ht="18" customHeight="1" x14ac:dyDescent="0.25">
      <c r="A17" s="39" t="s">
        <v>42</v>
      </c>
      <c r="B17" s="86" t="s">
        <v>19</v>
      </c>
      <c r="C17" s="87" t="s">
        <v>7</v>
      </c>
      <c r="D17" s="88"/>
      <c r="E17" s="89"/>
      <c r="F17" s="90"/>
      <c r="G17" s="75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76"/>
      <c r="BF17" s="76"/>
      <c r="BG17" s="76"/>
      <c r="BH17" s="76"/>
      <c r="BI17" s="76"/>
      <c r="BJ17" s="77"/>
    </row>
    <row r="18" spans="1:62" s="1" customFormat="1" ht="18" customHeight="1" x14ac:dyDescent="0.25">
      <c r="A18" s="39" t="s">
        <v>42</v>
      </c>
      <c r="B18" s="86" t="s">
        <v>20</v>
      </c>
      <c r="C18" s="87" t="s">
        <v>23</v>
      </c>
      <c r="D18" s="88"/>
      <c r="E18" s="89"/>
      <c r="F18" s="90"/>
      <c r="G18" s="75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76"/>
      <c r="BF18" s="76"/>
      <c r="BG18" s="76"/>
      <c r="BH18" s="76"/>
      <c r="BI18" s="76"/>
      <c r="BJ18" s="77"/>
    </row>
    <row r="19" spans="1:62" s="1" customFormat="1" ht="18" customHeight="1" thickBot="1" x14ac:dyDescent="0.3">
      <c r="A19" s="40" t="s">
        <v>42</v>
      </c>
      <c r="B19" s="91" t="s">
        <v>14</v>
      </c>
      <c r="C19" s="92" t="s">
        <v>23</v>
      </c>
      <c r="D19" s="93"/>
      <c r="E19" s="94"/>
      <c r="F19" s="95"/>
      <c r="G19" s="78" t="str">
        <f>IFERROR(IF(LEN(Jalons[[#This Row],[Durée]])=0,"",IF(AND(G$5=$E19,$F19=1),Marqueur_Jalon,"")),"")</f>
        <v/>
      </c>
      <c r="H19" s="79" t="str">
        <f>IFERROR(IF(LEN(Jalons[[#This Row],[Durée]])=0,"",IF(AND(H$5=$E19,$F19=1),Marqueur_Jalon,"")),"")</f>
        <v/>
      </c>
      <c r="I19" s="79" t="str">
        <f>IFERROR(IF(LEN(Jalons[[#This Row],[Durée]])=0,"",IF(AND(I$5=$E19,$F19=1),Marqueur_Jalon,"")),"")</f>
        <v/>
      </c>
      <c r="J19" s="79" t="str">
        <f>IFERROR(IF(LEN(Jalons[[#This Row],[Durée]])=0,"",IF(AND(J$5=$E19,$F19=1),Marqueur_Jalon,"")),"")</f>
        <v/>
      </c>
      <c r="K19" s="79" t="str">
        <f>IFERROR(IF(LEN(Jalons[[#This Row],[Durée]])=0,"",IF(AND(K$5=$E19,$F19=1),Marqueur_Jalon,"")),"")</f>
        <v/>
      </c>
      <c r="L19" s="79" t="str">
        <f>IFERROR(IF(LEN(Jalons[[#This Row],[Durée]])=0,"",IF(AND(L$5=$E19,$F19=1),Marqueur_Jalon,"")),"")</f>
        <v/>
      </c>
      <c r="M19" s="79" t="str">
        <f>IFERROR(IF(LEN(Jalons[[#This Row],[Durée]])=0,"",IF(AND(M$5=$E19,$F19=1),Marqueur_Jalon,"")),"")</f>
        <v/>
      </c>
      <c r="N19" s="79" t="str">
        <f>IFERROR(IF(LEN(Jalons[[#This Row],[Durée]])=0,"",IF(AND(N$5=$E19,$F19=1),Marqueur_Jalon,"")),"")</f>
        <v/>
      </c>
      <c r="O19" s="79" t="str">
        <f>IFERROR(IF(LEN(Jalons[[#This Row],[Durée]])=0,"",IF(AND(O$5=$E19,$F19=1),Marqueur_Jalon,"")),"")</f>
        <v/>
      </c>
      <c r="P19" s="79" t="str">
        <f>IFERROR(IF(LEN(Jalons[[#This Row],[Durée]])=0,"",IF(AND(P$5=$E19,$F19=1),Marqueur_Jalon,"")),"")</f>
        <v/>
      </c>
      <c r="Q19" s="79" t="str">
        <f>IFERROR(IF(LEN(Jalons[[#This Row],[Durée]])=0,"",IF(AND(Q$5=$E19,$F19=1),Marqueur_Jalon,"")),"")</f>
        <v/>
      </c>
      <c r="R19" s="79" t="str">
        <f>IFERROR(IF(LEN(Jalons[[#This Row],[Durée]])=0,"",IF(AND(R$5=$E19,$F19=1),Marqueur_Jalon,"")),"")</f>
        <v/>
      </c>
      <c r="S19" s="79" t="str">
        <f>IFERROR(IF(LEN(Jalons[[#This Row],[Durée]])=0,"",IF(AND(S$5=$E19,$F19=1),Marqueur_Jalon,"")),"")</f>
        <v/>
      </c>
      <c r="T19" s="79" t="str">
        <f>IFERROR(IF(LEN(Jalons[[#This Row],[Durée]])=0,"",IF(AND(T$5=$E19,$F19=1),Marqueur_Jalon,"")),"")</f>
        <v/>
      </c>
      <c r="U19" s="79" t="str">
        <f>IFERROR(IF(LEN(Jalons[[#This Row],[Durée]])=0,"",IF(AND(U$5=$E19,$F19=1),Marqueur_Jalon,"")),"")</f>
        <v/>
      </c>
      <c r="V19" s="79" t="str">
        <f>IFERROR(IF(LEN(Jalons[[#This Row],[Durée]])=0,"",IF(AND(V$5=$E19,$F19=1),Marqueur_Jalon,"")),"")</f>
        <v/>
      </c>
      <c r="W19" s="79" t="str">
        <f>IFERROR(IF(LEN(Jalons[[#This Row],[Durée]])=0,"",IF(AND(W$5=$E19,$F19=1),Marqueur_Jalon,"")),"")</f>
        <v/>
      </c>
      <c r="X19" s="79" t="str">
        <f>IFERROR(IF(LEN(Jalons[[#This Row],[Durée]])=0,"",IF(AND(X$5=$E19,$F19=1),Marqueur_Jalon,"")),"")</f>
        <v/>
      </c>
      <c r="Y19" s="79" t="str">
        <f>IFERROR(IF(LEN(Jalons[[#This Row],[Durée]])=0,"",IF(AND(Y$5=$E19,$F19=1),Marqueur_Jalon,"")),"")</f>
        <v/>
      </c>
      <c r="Z19" s="79" t="str">
        <f>IFERROR(IF(LEN(Jalons[[#This Row],[Durée]])=0,"",IF(AND(Z$5=$E19,$F19=1),Marqueur_Jalon,"")),"")</f>
        <v/>
      </c>
      <c r="AA19" s="79" t="str">
        <f>IFERROR(IF(LEN(Jalons[[#This Row],[Durée]])=0,"",IF(AND(AA$5=$E19,$F19=1),Marqueur_Jalon,"")),"")</f>
        <v/>
      </c>
      <c r="AB19" s="79" t="str">
        <f>IFERROR(IF(LEN(Jalons[[#This Row],[Durée]])=0,"",IF(AND(AB$5=$E19,$F19=1),Marqueur_Jalon,"")),"")</f>
        <v/>
      </c>
      <c r="AC19" s="79" t="str">
        <f>IFERROR(IF(LEN(Jalons[[#This Row],[Durée]])=0,"",IF(AND(AC$5=$E19,$F19=1),Marqueur_Jalon,"")),"")</f>
        <v/>
      </c>
      <c r="AD19" s="79" t="str">
        <f>IFERROR(IF(LEN(Jalons[[#This Row],[Durée]])=0,"",IF(AND(AD$5=$E19,$F19=1),Marqueur_Jalon,"")),"")</f>
        <v/>
      </c>
      <c r="AE19" s="79" t="str">
        <f>IFERROR(IF(LEN(Jalons[[#This Row],[Durée]])=0,"",IF(AND(AE$5=$E19,$F19=1),Marqueur_Jalon,"")),"")</f>
        <v/>
      </c>
      <c r="AF19" s="79" t="str">
        <f>IFERROR(IF(LEN(Jalons[[#This Row],[Durée]])=0,"",IF(AND(AF$5=$E19,$F19=1),Marqueur_Jalon,"")),"")</f>
        <v/>
      </c>
      <c r="AG19" s="79" t="str">
        <f>IFERROR(IF(LEN(Jalons[[#This Row],[Durée]])=0,"",IF(AND(AG$5=$E19,$F19=1),Marqueur_Jalon,"")),"")</f>
        <v/>
      </c>
      <c r="AH19" s="79" t="str">
        <f>IFERROR(IF(LEN(Jalons[[#This Row],[Durée]])=0,"",IF(AND(AH$5=$E19,$F19=1),Marqueur_Jalon,"")),"")</f>
        <v/>
      </c>
      <c r="AI19" s="79" t="str">
        <f>IFERROR(IF(LEN(Jalons[[#This Row],[Durée]])=0,"",IF(AND(AI$5=$E19,$F19=1),Marqueur_Jalon,"")),"")</f>
        <v/>
      </c>
      <c r="AJ19" s="79" t="str">
        <f>IFERROR(IF(LEN(Jalons[[#This Row],[Durée]])=0,"",IF(AND(AJ$5=$E19,$F19=1),Marqueur_Jalon,"")),"")</f>
        <v/>
      </c>
      <c r="AK19" s="79" t="str">
        <f>IFERROR(IF(LEN(Jalons[[#This Row],[Durée]])=0,"",IF(AND(AK$5=$E19,$F19=1),Marqueur_Jalon,"")),"")</f>
        <v/>
      </c>
      <c r="AL19" s="79" t="str">
        <f>IFERROR(IF(LEN(Jalons[[#This Row],[Durée]])=0,"",IF(AND(AL$5=$E19,$F19=1),Marqueur_Jalon,"")),"")</f>
        <v/>
      </c>
      <c r="AM19" s="79" t="str">
        <f>IFERROR(IF(LEN(Jalons[[#This Row],[Durée]])=0,"",IF(AND(AM$5=$E19,$F19=1),Marqueur_Jalon,"")),"")</f>
        <v/>
      </c>
      <c r="AN19" s="79" t="str">
        <f>IFERROR(IF(LEN(Jalons[[#This Row],[Durée]])=0,"",IF(AND(AN$5=$E19,$F19=1),Marqueur_Jalon,"")),"")</f>
        <v/>
      </c>
      <c r="AO19" s="79" t="str">
        <f>IFERROR(IF(LEN(Jalons[[#This Row],[Durée]])=0,"",IF(AND(AO$5=$E19,$F19=1),Marqueur_Jalon,"")),"")</f>
        <v/>
      </c>
      <c r="AP19" s="79" t="str">
        <f>IFERROR(IF(LEN(Jalons[[#This Row],[Durée]])=0,"",IF(AND(AP$5=$E19,$F19=1),Marqueur_Jalon,"")),"")</f>
        <v/>
      </c>
      <c r="AQ19" s="79" t="str">
        <f>IFERROR(IF(LEN(Jalons[[#This Row],[Durée]])=0,"",IF(AND(AQ$5=$E19,$F19=1),Marqueur_Jalon,"")),"")</f>
        <v/>
      </c>
      <c r="AR19" s="79" t="str">
        <f>IFERROR(IF(LEN(Jalons[[#This Row],[Durée]])=0,"",IF(AND(AR$5=$E19,$F19=1),Marqueur_Jalon,"")),"")</f>
        <v/>
      </c>
      <c r="AS19" s="79" t="str">
        <f>IFERROR(IF(LEN(Jalons[[#This Row],[Durée]])=0,"",IF(AND(AS$5=$E19,$F19=1),Marqueur_Jalon,"")),"")</f>
        <v/>
      </c>
      <c r="AT19" s="79" t="str">
        <f>IFERROR(IF(LEN(Jalons[[#This Row],[Durée]])=0,"",IF(AND(AT$5=$E19,$F19=1),Marqueur_Jalon,"")),"")</f>
        <v/>
      </c>
      <c r="AU19" s="79" t="str">
        <f>IFERROR(IF(LEN(Jalons[[#This Row],[Durée]])=0,"",IF(AND(AU$5=$E19,$F19=1),Marqueur_Jalon,"")),"")</f>
        <v/>
      </c>
      <c r="AV19" s="79" t="str">
        <f>IFERROR(IF(LEN(Jalons[[#This Row],[Durée]])=0,"",IF(AND(AV$5=$E19,$F19=1),Marqueur_Jalon,"")),"")</f>
        <v/>
      </c>
      <c r="AW19" s="79" t="str">
        <f>IFERROR(IF(LEN(Jalons[[#This Row],[Durée]])=0,"",IF(AND(AW$5=$E19,$F19=1),Marqueur_Jalon,"")),"")</f>
        <v/>
      </c>
      <c r="AX19" s="79" t="str">
        <f>IFERROR(IF(LEN(Jalons[[#This Row],[Durée]])=0,"",IF(AND(AX$5=$E19,$F19=1),Marqueur_Jalon,"")),"")</f>
        <v/>
      </c>
      <c r="AY19" s="79" t="str">
        <f>IFERROR(IF(LEN(Jalons[[#This Row],[Durée]])=0,"",IF(AND(AY$5=$E19,$F19=1),Marqueur_Jalon,"")),"")</f>
        <v/>
      </c>
      <c r="AZ19" s="79" t="str">
        <f>IFERROR(IF(LEN(Jalons[[#This Row],[Durée]])=0,"",IF(AND(AZ$5=$E19,$F19=1),Marqueur_Jalon,"")),"")</f>
        <v/>
      </c>
      <c r="BA19" s="79" t="str">
        <f>IFERROR(IF(LEN(Jalons[[#This Row],[Durée]])=0,"",IF(AND(BA$5=$E19,$F19=1),Marqueur_Jalon,"")),"")</f>
        <v/>
      </c>
      <c r="BB19" s="79" t="str">
        <f>IFERROR(IF(LEN(Jalons[[#This Row],[Durée]])=0,"",IF(AND(BB$5=$E19,$F19=1),Marqueur_Jalon,"")),"")</f>
        <v/>
      </c>
      <c r="BC19" s="79" t="str">
        <f>IFERROR(IF(LEN(Jalons[[#This Row],[Durée]])=0,"",IF(AND(BC$5=$E19,$F19=1),Marqueur_Jalon,"")),"")</f>
        <v/>
      </c>
      <c r="BD19" s="79" t="str">
        <f>IFERROR(IF(LEN(Jalons[[#This Row],[Durée]])=0,"",IF(AND(BD$5=$E19,$F19=1),Marqueur_Jalon,"")),"")</f>
        <v/>
      </c>
      <c r="BE19" s="79" t="str">
        <f>IFERROR(IF(LEN(Jalons[[#This Row],[Durée]])=0,"",IF(AND(BE$5=$E19,$F19=1),Marqueur_Jalon,"")),"")</f>
        <v/>
      </c>
      <c r="BF19" s="79" t="str">
        <f>IFERROR(IF(LEN(Jalons[[#This Row],[Durée]])=0,"",IF(AND(BF$5=$E19,$F19=1),Marqueur_Jalon,"")),"")</f>
        <v/>
      </c>
      <c r="BG19" s="79" t="str">
        <f>IFERROR(IF(LEN(Jalons[[#This Row],[Durée]])=0,"",IF(AND(BG$5=$E19,$F19=1),Marqueur_Jalon,"")),"")</f>
        <v/>
      </c>
      <c r="BH19" s="79" t="str">
        <f>IFERROR(IF(LEN(Jalons[[#This Row],[Durée]])=0,"",IF(AND(BH$5=$E19,$F19=1),Marqueur_Jalon,"")),"")</f>
        <v/>
      </c>
      <c r="BI19" s="79" t="str">
        <f>IFERROR(IF(LEN(Jalons[[#This Row],[Durée]])=0,"",IF(AND(BI$5=$E19,$F19=1),Marqueur_Jalon,"")),"")</f>
        <v/>
      </c>
      <c r="BJ19" s="80"/>
    </row>
    <row r="20" spans="1:62" s="1" customFormat="1" ht="18" customHeight="1" x14ac:dyDescent="0.25">
      <c r="A20" s="41" t="s">
        <v>43</v>
      </c>
      <c r="B20" s="48" t="s">
        <v>24</v>
      </c>
      <c r="C20" s="49" t="s">
        <v>7</v>
      </c>
      <c r="D20" s="50">
        <v>0.25</v>
      </c>
      <c r="E20" s="51">
        <v>43760</v>
      </c>
      <c r="F20" s="52">
        <v>15</v>
      </c>
      <c r="G20" s="63" t="str">
        <f ca="1">IFERROR(IF(LEN(Jalons[[#This Row],[Durée]])=0,"",IF(AND(G$5=$E20,$F20=1),Marqueur_Jalon,"")),"")</f>
        <v/>
      </c>
      <c r="H20" s="64" t="str">
        <f ca="1">IFERROR(IF(LEN(Jalons[[#This Row],[Durée]])=0,"",IF(AND(H$5=$E20,$F20=1),Marqueur_Jalon,"")),"")</f>
        <v/>
      </c>
      <c r="I20" s="64" t="str">
        <f ca="1">IFERROR(IF(LEN(Jalons[[#This Row],[Durée]])=0,"",IF(AND(I$5=$E20,$F20=1),Marqueur_Jalon,"")),"")</f>
        <v/>
      </c>
      <c r="J20" s="64" t="str">
        <f ca="1">IFERROR(IF(LEN(Jalons[[#This Row],[Durée]])=0,"",IF(AND(J$5=$E20,$F20=1),Marqueur_Jalon,"")),"")</f>
        <v/>
      </c>
      <c r="K20" s="64" t="str">
        <f ca="1">IFERROR(IF(LEN(Jalons[[#This Row],[Durée]])=0,"",IF(AND(K$5=$E20,$F20=1),Marqueur_Jalon,"")),"")</f>
        <v/>
      </c>
      <c r="L20" s="64" t="str">
        <f ca="1">IFERROR(IF(LEN(Jalons[[#This Row],[Durée]])=0,"",IF(AND(L$5=$E20,$F20=1),Marqueur_Jalon,"")),"")</f>
        <v/>
      </c>
      <c r="M20" s="64" t="str">
        <f ca="1">IFERROR(IF(LEN(Jalons[[#This Row],[Durée]])=0,"",IF(AND(M$5=$E20,$F20=1),Marqueur_Jalon,"")),"")</f>
        <v/>
      </c>
      <c r="N20" s="64" t="str">
        <f ca="1">IFERROR(IF(LEN(Jalons[[#This Row],[Durée]])=0,"",IF(AND(N$5=$E20,$F20=1),Marqueur_Jalon,"")),"")</f>
        <v/>
      </c>
      <c r="O20" s="64" t="str">
        <f ca="1">IFERROR(IF(LEN(Jalons[[#This Row],[Durée]])=0,"",IF(AND(O$5=$E20,$F20=1),Marqueur_Jalon,"")),"")</f>
        <v/>
      </c>
      <c r="P20" s="64" t="str">
        <f ca="1">IFERROR(IF(LEN(Jalons[[#This Row],[Durée]])=0,"",IF(AND(P$5=$E20,$F20=1),Marqueur_Jalon,"")),"")</f>
        <v/>
      </c>
      <c r="Q20" s="64" t="str">
        <f ca="1">IFERROR(IF(LEN(Jalons[[#This Row],[Durée]])=0,"",IF(AND(Q$5=$E20,$F20=1),Marqueur_Jalon,"")),"")</f>
        <v/>
      </c>
      <c r="R20" s="64" t="str">
        <f ca="1">IFERROR(IF(LEN(Jalons[[#This Row],[Durée]])=0,"",IF(AND(R$5=$E20,$F20=1),Marqueur_Jalon,"")),"")</f>
        <v/>
      </c>
      <c r="S20" s="64" t="str">
        <f ca="1">IFERROR(IF(LEN(Jalons[[#This Row],[Durée]])=0,"",IF(AND(S$5=$E20,$F20=1),Marqueur_Jalon,"")),"")</f>
        <v/>
      </c>
      <c r="T20" s="64" t="str">
        <f ca="1">IFERROR(IF(LEN(Jalons[[#This Row],[Durée]])=0,"",IF(AND(T$5=$E20,$F20=1),Marqueur_Jalon,"")),"")</f>
        <v/>
      </c>
      <c r="U20" s="64" t="str">
        <f ca="1">IFERROR(IF(LEN(Jalons[[#This Row],[Durée]])=0,"",IF(AND(U$5=$E20,$F20=1),Marqueur_Jalon,"")),"")</f>
        <v/>
      </c>
      <c r="V20" s="64" t="str">
        <f ca="1">IFERROR(IF(LEN(Jalons[[#This Row],[Durée]])=0,"",IF(AND(V$5=$E20,$F20=1),Marqueur_Jalon,"")),"")</f>
        <v/>
      </c>
      <c r="W20" s="64" t="str">
        <f ca="1">IFERROR(IF(LEN(Jalons[[#This Row],[Durée]])=0,"",IF(AND(W$5=$E20,$F20=1),Marqueur_Jalon,"")),"")</f>
        <v/>
      </c>
      <c r="X20" s="64" t="str">
        <f ca="1">IFERROR(IF(LEN(Jalons[[#This Row],[Durée]])=0,"",IF(AND(X$5=$E20,$F20=1),Marqueur_Jalon,"")),"")</f>
        <v/>
      </c>
      <c r="Y20" s="64" t="str">
        <f ca="1">IFERROR(IF(LEN(Jalons[[#This Row],[Durée]])=0,"",IF(AND(Y$5=$E20,$F20=1),Marqueur_Jalon,"")),"")</f>
        <v/>
      </c>
      <c r="Z20" s="64" t="str">
        <f ca="1">IFERROR(IF(LEN(Jalons[[#This Row],[Durée]])=0,"",IF(AND(Z$5=$E20,$F20=1),Marqueur_Jalon,"")),"")</f>
        <v/>
      </c>
      <c r="AA20" s="64" t="str">
        <f ca="1">IFERROR(IF(LEN(Jalons[[#This Row],[Durée]])=0,"",IF(AND(AA$5=$E20,$F20=1),Marqueur_Jalon,"")),"")</f>
        <v/>
      </c>
      <c r="AB20" s="64" t="str">
        <f ca="1">IFERROR(IF(LEN(Jalons[[#This Row],[Durée]])=0,"",IF(AND(AB$5=$E20,$F20=1),Marqueur_Jalon,"")),"")</f>
        <v/>
      </c>
      <c r="AC20" s="64" t="str">
        <f ca="1">IFERROR(IF(LEN(Jalons[[#This Row],[Durée]])=0,"",IF(AND(AC$5=$E20,$F20=1),Marqueur_Jalon,"")),"")</f>
        <v/>
      </c>
      <c r="AD20" s="64" t="str">
        <f ca="1">IFERROR(IF(LEN(Jalons[[#This Row],[Durée]])=0,"",IF(AND(AD$5=$E20,$F20=1),Marqueur_Jalon,"")),"")</f>
        <v/>
      </c>
      <c r="AE20" s="64" t="str">
        <f ca="1">IFERROR(IF(LEN(Jalons[[#This Row],[Durée]])=0,"",IF(AND(AE$5=$E20,$F20=1),Marqueur_Jalon,"")),"")</f>
        <v/>
      </c>
      <c r="AF20" s="64" t="str">
        <f ca="1">IFERROR(IF(LEN(Jalons[[#This Row],[Durée]])=0,"",IF(AND(AF$5=$E20,$F20=1),Marqueur_Jalon,"")),"")</f>
        <v/>
      </c>
      <c r="AG20" s="64" t="str">
        <f ca="1">IFERROR(IF(LEN(Jalons[[#This Row],[Durée]])=0,"",IF(AND(AG$5=$E20,$F20=1),Marqueur_Jalon,"")),"")</f>
        <v/>
      </c>
      <c r="AH20" s="64" t="str">
        <f ca="1">IFERROR(IF(LEN(Jalons[[#This Row],[Durée]])=0,"",IF(AND(AH$5=$E20,$F20=1),Marqueur_Jalon,"")),"")</f>
        <v/>
      </c>
      <c r="AI20" s="64" t="str">
        <f ca="1">IFERROR(IF(LEN(Jalons[[#This Row],[Durée]])=0,"",IF(AND(AI$5=$E20,$F20=1),Marqueur_Jalon,"")),"")</f>
        <v/>
      </c>
      <c r="AJ20" s="64" t="str">
        <f ca="1">IFERROR(IF(LEN(Jalons[[#This Row],[Durée]])=0,"",IF(AND(AJ$5=$E20,$F20=1),Marqueur_Jalon,"")),"")</f>
        <v/>
      </c>
      <c r="AK20" s="64" t="str">
        <f ca="1">IFERROR(IF(LEN(Jalons[[#This Row],[Durée]])=0,"",IF(AND(AK$5=$E20,$F20=1),Marqueur_Jalon,"")),"")</f>
        <v/>
      </c>
      <c r="AL20" s="64" t="str">
        <f ca="1">IFERROR(IF(LEN(Jalons[[#This Row],[Durée]])=0,"",IF(AND(AL$5=$E20,$F20=1),Marqueur_Jalon,"")),"")</f>
        <v/>
      </c>
      <c r="AM20" s="64" t="str">
        <f ca="1">IFERROR(IF(LEN(Jalons[[#This Row],[Durée]])=0,"",IF(AND(AM$5=$E20,$F20=1),Marqueur_Jalon,"")),"")</f>
        <v/>
      </c>
      <c r="AN20" s="64" t="str">
        <f ca="1">IFERROR(IF(LEN(Jalons[[#This Row],[Durée]])=0,"",IF(AND(AN$5=$E20,$F20=1),Marqueur_Jalon,"")),"")</f>
        <v/>
      </c>
      <c r="AO20" s="64" t="str">
        <f ca="1">IFERROR(IF(LEN(Jalons[[#This Row],[Durée]])=0,"",IF(AND(AO$5=$E20,$F20=1),Marqueur_Jalon,"")),"")</f>
        <v/>
      </c>
      <c r="AP20" s="64" t="str">
        <f ca="1">IFERROR(IF(LEN(Jalons[[#This Row],[Durée]])=0,"",IF(AND(AP$5=$E20,$F20=1),Marqueur_Jalon,"")),"")</f>
        <v/>
      </c>
      <c r="AQ20" s="64" t="str">
        <f ca="1">IFERROR(IF(LEN(Jalons[[#This Row],[Durée]])=0,"",IF(AND(AQ$5=$E20,$F20=1),Marqueur_Jalon,"")),"")</f>
        <v/>
      </c>
      <c r="AR20" s="64" t="str">
        <f ca="1">IFERROR(IF(LEN(Jalons[[#This Row],[Durée]])=0,"",IF(AND(AR$5=$E20,$F20=1),Marqueur_Jalon,"")),"")</f>
        <v/>
      </c>
      <c r="AS20" s="64" t="str">
        <f ca="1">IFERROR(IF(LEN(Jalons[[#This Row],[Durée]])=0,"",IF(AND(AS$5=$E20,$F20=1),Marqueur_Jalon,"")),"")</f>
        <v/>
      </c>
      <c r="AT20" s="64" t="str">
        <f ca="1">IFERROR(IF(LEN(Jalons[[#This Row],[Durée]])=0,"",IF(AND(AT$5=$E20,$F20=1),Marqueur_Jalon,"")),"")</f>
        <v/>
      </c>
      <c r="AU20" s="64" t="str">
        <f ca="1">IFERROR(IF(LEN(Jalons[[#This Row],[Durée]])=0,"",IF(AND(AU$5=$E20,$F20=1),Marqueur_Jalon,"")),"")</f>
        <v/>
      </c>
      <c r="AV20" s="64" t="str">
        <f ca="1">IFERROR(IF(LEN(Jalons[[#This Row],[Durée]])=0,"",IF(AND(AV$5=$E20,$F20=1),Marqueur_Jalon,"")),"")</f>
        <v/>
      </c>
      <c r="AW20" s="64" t="str">
        <f ca="1">IFERROR(IF(LEN(Jalons[[#This Row],[Durée]])=0,"",IF(AND(AW$5=$E20,$F20=1),Marqueur_Jalon,"")),"")</f>
        <v/>
      </c>
      <c r="AX20" s="64" t="str">
        <f ca="1">IFERROR(IF(LEN(Jalons[[#This Row],[Durée]])=0,"",IF(AND(AX$5=$E20,$F20=1),Marqueur_Jalon,"")),"")</f>
        <v/>
      </c>
      <c r="AY20" s="64" t="str">
        <f ca="1">IFERROR(IF(LEN(Jalons[[#This Row],[Durée]])=0,"",IF(AND(AY$5=$E20,$F20=1),Marqueur_Jalon,"")),"")</f>
        <v/>
      </c>
      <c r="AZ20" s="64" t="str">
        <f ca="1">IFERROR(IF(LEN(Jalons[[#This Row],[Durée]])=0,"",IF(AND(AZ$5=$E20,$F20=1),Marqueur_Jalon,"")),"")</f>
        <v/>
      </c>
      <c r="BA20" s="64" t="str">
        <f ca="1">IFERROR(IF(LEN(Jalons[[#This Row],[Durée]])=0,"",IF(AND(BA$5=$E20,$F20=1),Marqueur_Jalon,"")),"")</f>
        <v/>
      </c>
      <c r="BB20" s="64" t="str">
        <f ca="1">IFERROR(IF(LEN(Jalons[[#This Row],[Durée]])=0,"",IF(AND(BB$5=$E20,$F20=1),Marqueur_Jalon,"")),"")</f>
        <v/>
      </c>
      <c r="BC20" s="64" t="str">
        <f ca="1">IFERROR(IF(LEN(Jalons[[#This Row],[Durée]])=0,"",IF(AND(BC$5=$E20,$F20=1),Marqueur_Jalon,"")),"")</f>
        <v/>
      </c>
      <c r="BD20" s="64" t="str">
        <f ca="1">IFERROR(IF(LEN(Jalons[[#This Row],[Durée]])=0,"",IF(AND(BD$5=$E20,$F20=1),Marqueur_Jalon,"")),"")</f>
        <v/>
      </c>
      <c r="BE20" s="64" t="str">
        <f ca="1">IFERROR(IF(LEN(Jalons[[#This Row],[Durée]])=0,"",IF(AND(BE$5=$E20,$F20=1),Marqueur_Jalon,"")),"")</f>
        <v/>
      </c>
      <c r="BF20" s="64" t="str">
        <f ca="1">IFERROR(IF(LEN(Jalons[[#This Row],[Durée]])=0,"",IF(AND(BF$5=$E20,$F20=1),Marqueur_Jalon,"")),"")</f>
        <v/>
      </c>
      <c r="BG20" s="64" t="str">
        <f ca="1">IFERROR(IF(LEN(Jalons[[#This Row],[Durée]])=0,"",IF(AND(BG$5=$E20,$F20=1),Marqueur_Jalon,"")),"")</f>
        <v/>
      </c>
      <c r="BH20" s="64" t="str">
        <f ca="1">IFERROR(IF(LEN(Jalons[[#This Row],[Durée]])=0,"",IF(AND(BH$5=$E20,$F20=1),Marqueur_Jalon,"")),"")</f>
        <v/>
      </c>
      <c r="BI20" s="64" t="str">
        <f ca="1">IFERROR(IF(LEN(Jalons[[#This Row],[Durée]])=0,"",IF(AND(BI$5=$E20,$F20=1),Marqueur_Jalon,"")),"")</f>
        <v/>
      </c>
      <c r="BJ20" s="65" t="str">
        <f ca="1">IFERROR(IF(LEN(Jalons[[#This Row],[Durée]])=0,"",IF(AND(BJ$5=$E20,$F20=1),Marqueur_Jalon,"")),"")</f>
        <v/>
      </c>
    </row>
    <row r="21" spans="1:62" s="1" customFormat="1" ht="18" customHeight="1" x14ac:dyDescent="0.25">
      <c r="A21" s="42" t="s">
        <v>43</v>
      </c>
      <c r="B21" s="53" t="s">
        <v>26</v>
      </c>
      <c r="C21" s="54" t="s">
        <v>27</v>
      </c>
      <c r="D21" s="55"/>
      <c r="E21" s="56">
        <v>43771</v>
      </c>
      <c r="F21" s="57">
        <v>22</v>
      </c>
      <c r="G21" s="66" t="str">
        <f ca="1">IFERROR(IF(LEN(Jalons[[#This Row],[Durée]])=0,"",IF(AND(G$5=$E21,$F21=1),Marqueur_Jalon,"")),"")</f>
        <v/>
      </c>
      <c r="H21" s="67" t="str">
        <f ca="1">IFERROR(IF(LEN(Jalons[[#This Row],[Durée]])=0,"",IF(AND(H$5=$E21,$F21=1),Marqueur_Jalon,"")),"")</f>
        <v/>
      </c>
      <c r="I21" s="67" t="str">
        <f ca="1">IFERROR(IF(LEN(Jalons[[#This Row],[Durée]])=0,"",IF(AND(I$5=$E21,$F21=1),Marqueur_Jalon,"")),"")</f>
        <v/>
      </c>
      <c r="J21" s="67" t="str">
        <f ca="1">IFERROR(IF(LEN(Jalons[[#This Row],[Durée]])=0,"",IF(AND(J$5=$E21,$F21=1),Marqueur_Jalon,"")),"")</f>
        <v/>
      </c>
      <c r="K21" s="67" t="str">
        <f ca="1">IFERROR(IF(LEN(Jalons[[#This Row],[Durée]])=0,"",IF(AND(K$5=$E21,$F21=1),Marqueur_Jalon,"")),"")</f>
        <v/>
      </c>
      <c r="L21" s="67" t="str">
        <f ca="1">IFERROR(IF(LEN(Jalons[[#This Row],[Durée]])=0,"",IF(AND(L$5=$E21,$F21=1),Marqueur_Jalon,"")),"")</f>
        <v/>
      </c>
      <c r="M21" s="67" t="str">
        <f ca="1">IFERROR(IF(LEN(Jalons[[#This Row],[Durée]])=0,"",IF(AND(M$5=$E21,$F21=1),Marqueur_Jalon,"")),"")</f>
        <v/>
      </c>
      <c r="N21" s="67" t="str">
        <f ca="1">IFERROR(IF(LEN(Jalons[[#This Row],[Durée]])=0,"",IF(AND(N$5=$E21,$F21=1),Marqueur_Jalon,"")),"")</f>
        <v/>
      </c>
      <c r="O21" s="67" t="str">
        <f ca="1">IFERROR(IF(LEN(Jalons[[#This Row],[Durée]])=0,"",IF(AND(O$5=$E21,$F21=1),Marqueur_Jalon,"")),"")</f>
        <v/>
      </c>
      <c r="P21" s="67" t="str">
        <f ca="1">IFERROR(IF(LEN(Jalons[[#This Row],[Durée]])=0,"",IF(AND(P$5=$E21,$F21=1),Marqueur_Jalon,"")),"")</f>
        <v/>
      </c>
      <c r="Q21" s="67" t="str">
        <f ca="1">IFERROR(IF(LEN(Jalons[[#This Row],[Durée]])=0,"",IF(AND(Q$5=$E21,$F21=1),Marqueur_Jalon,"")),"")</f>
        <v/>
      </c>
      <c r="R21" s="67" t="str">
        <f ca="1">IFERROR(IF(LEN(Jalons[[#This Row],[Durée]])=0,"",IF(AND(R$5=$E21,$F21=1),Marqueur_Jalon,"")),"")</f>
        <v/>
      </c>
      <c r="S21" s="67" t="str">
        <f ca="1">IFERROR(IF(LEN(Jalons[[#This Row],[Durée]])=0,"",IF(AND(S$5=$E21,$F21=1),Marqueur_Jalon,"")),"")</f>
        <v/>
      </c>
      <c r="T21" s="67" t="str">
        <f ca="1">IFERROR(IF(LEN(Jalons[[#This Row],[Durée]])=0,"",IF(AND(T$5=$E21,$F21=1),Marqueur_Jalon,"")),"")</f>
        <v/>
      </c>
      <c r="U21" s="67" t="str">
        <f ca="1">IFERROR(IF(LEN(Jalons[[#This Row],[Durée]])=0,"",IF(AND(U$5=$E21,$F21=1),Marqueur_Jalon,"")),"")</f>
        <v/>
      </c>
      <c r="V21" s="67" t="str">
        <f ca="1">IFERROR(IF(LEN(Jalons[[#This Row],[Durée]])=0,"",IF(AND(V$5=$E21,$F21=1),Marqueur_Jalon,"")),"")</f>
        <v/>
      </c>
      <c r="W21" s="67" t="str">
        <f ca="1">IFERROR(IF(LEN(Jalons[[#This Row],[Durée]])=0,"",IF(AND(W$5=$E21,$F21=1),Marqueur_Jalon,"")),"")</f>
        <v/>
      </c>
      <c r="X21" s="67" t="str">
        <f ca="1">IFERROR(IF(LEN(Jalons[[#This Row],[Durée]])=0,"",IF(AND(X$5=$E21,$F21=1),Marqueur_Jalon,"")),"")</f>
        <v/>
      </c>
      <c r="Y21" s="67" t="str">
        <f ca="1">IFERROR(IF(LEN(Jalons[[#This Row],[Durée]])=0,"",IF(AND(Y$5=$E21,$F21=1),Marqueur_Jalon,"")),"")</f>
        <v/>
      </c>
      <c r="Z21" s="67" t="str">
        <f ca="1">IFERROR(IF(LEN(Jalons[[#This Row],[Durée]])=0,"",IF(AND(Z$5=$E21,$F21=1),Marqueur_Jalon,"")),"")</f>
        <v/>
      </c>
      <c r="AA21" s="67" t="str">
        <f ca="1">IFERROR(IF(LEN(Jalons[[#This Row],[Durée]])=0,"",IF(AND(AA$5=$E21,$F21=1),Marqueur_Jalon,"")),"")</f>
        <v/>
      </c>
      <c r="AB21" s="67" t="str">
        <f ca="1">IFERROR(IF(LEN(Jalons[[#This Row],[Durée]])=0,"",IF(AND(AB$5=$E21,$F21=1),Marqueur_Jalon,"")),"")</f>
        <v/>
      </c>
      <c r="AC21" s="67" t="str">
        <f ca="1">IFERROR(IF(LEN(Jalons[[#This Row],[Durée]])=0,"",IF(AND(AC$5=$E21,$F21=1),Marqueur_Jalon,"")),"")</f>
        <v/>
      </c>
      <c r="AD21" s="67" t="str">
        <f ca="1">IFERROR(IF(LEN(Jalons[[#This Row],[Durée]])=0,"",IF(AND(AD$5=$E21,$F21=1),Marqueur_Jalon,"")),"")</f>
        <v/>
      </c>
      <c r="AE21" s="67" t="str">
        <f ca="1">IFERROR(IF(LEN(Jalons[[#This Row],[Durée]])=0,"",IF(AND(AE$5=$E21,$F21=1),Marqueur_Jalon,"")),"")</f>
        <v/>
      </c>
      <c r="AF21" s="67" t="str">
        <f ca="1">IFERROR(IF(LEN(Jalons[[#This Row],[Durée]])=0,"",IF(AND(AF$5=$E21,$F21=1),Marqueur_Jalon,"")),"")</f>
        <v/>
      </c>
      <c r="AG21" s="67" t="str">
        <f ca="1">IFERROR(IF(LEN(Jalons[[#This Row],[Durée]])=0,"",IF(AND(AG$5=$E21,$F21=1),Marqueur_Jalon,"")),"")</f>
        <v/>
      </c>
      <c r="AH21" s="67" t="str">
        <f ca="1">IFERROR(IF(LEN(Jalons[[#This Row],[Durée]])=0,"",IF(AND(AH$5=$E21,$F21=1),Marqueur_Jalon,"")),"")</f>
        <v/>
      </c>
      <c r="AI21" s="67" t="str">
        <f ca="1">IFERROR(IF(LEN(Jalons[[#This Row],[Durée]])=0,"",IF(AND(AI$5=$E21,$F21=1),Marqueur_Jalon,"")),"")</f>
        <v/>
      </c>
      <c r="AJ21" s="67" t="str">
        <f ca="1">IFERROR(IF(LEN(Jalons[[#This Row],[Durée]])=0,"",IF(AND(AJ$5=$E21,$F21=1),Marqueur_Jalon,"")),"")</f>
        <v/>
      </c>
      <c r="AK21" s="67" t="str">
        <f ca="1">IFERROR(IF(LEN(Jalons[[#This Row],[Durée]])=0,"",IF(AND(AK$5=$E21,$F21=1),Marqueur_Jalon,"")),"")</f>
        <v/>
      </c>
      <c r="AL21" s="67" t="str">
        <f ca="1">IFERROR(IF(LEN(Jalons[[#This Row],[Durée]])=0,"",IF(AND(AL$5=$E21,$F21=1),Marqueur_Jalon,"")),"")</f>
        <v/>
      </c>
      <c r="AM21" s="67" t="str">
        <f ca="1">IFERROR(IF(LEN(Jalons[[#This Row],[Durée]])=0,"",IF(AND(AM$5=$E21,$F21=1),Marqueur_Jalon,"")),"")</f>
        <v/>
      </c>
      <c r="AN21" s="67" t="str">
        <f ca="1">IFERROR(IF(LEN(Jalons[[#This Row],[Durée]])=0,"",IF(AND(AN$5=$E21,$F21=1),Marqueur_Jalon,"")),"")</f>
        <v/>
      </c>
      <c r="AO21" s="67" t="str">
        <f ca="1">IFERROR(IF(LEN(Jalons[[#This Row],[Durée]])=0,"",IF(AND(AO$5=$E21,$F21=1),Marqueur_Jalon,"")),"")</f>
        <v/>
      </c>
      <c r="AP21" s="67" t="str">
        <f ca="1">IFERROR(IF(LEN(Jalons[[#This Row],[Durée]])=0,"",IF(AND(AP$5=$E21,$F21=1),Marqueur_Jalon,"")),"")</f>
        <v/>
      </c>
      <c r="AQ21" s="67" t="str">
        <f ca="1">IFERROR(IF(LEN(Jalons[[#This Row],[Durée]])=0,"",IF(AND(AQ$5=$E21,$F21=1),Marqueur_Jalon,"")),"")</f>
        <v/>
      </c>
      <c r="AR21" s="67" t="str">
        <f ca="1">IFERROR(IF(LEN(Jalons[[#This Row],[Durée]])=0,"",IF(AND(AR$5=$E21,$F21=1),Marqueur_Jalon,"")),"")</f>
        <v/>
      </c>
      <c r="AS21" s="67" t="str">
        <f ca="1">IFERROR(IF(LEN(Jalons[[#This Row],[Durée]])=0,"",IF(AND(AS$5=$E21,$F21=1),Marqueur_Jalon,"")),"")</f>
        <v/>
      </c>
      <c r="AT21" s="67" t="str">
        <f ca="1">IFERROR(IF(LEN(Jalons[[#This Row],[Durée]])=0,"",IF(AND(AT$5=$E21,$F21=1),Marqueur_Jalon,"")),"")</f>
        <v/>
      </c>
      <c r="AU21" s="67" t="str">
        <f ca="1">IFERROR(IF(LEN(Jalons[[#This Row],[Durée]])=0,"",IF(AND(AU$5=$E21,$F21=1),Marqueur_Jalon,"")),"")</f>
        <v/>
      </c>
      <c r="AV21" s="67" t="str">
        <f ca="1">IFERROR(IF(LEN(Jalons[[#This Row],[Durée]])=0,"",IF(AND(AV$5=$E21,$F21=1),Marqueur_Jalon,"")),"")</f>
        <v/>
      </c>
      <c r="AW21" s="67" t="str">
        <f ca="1">IFERROR(IF(LEN(Jalons[[#This Row],[Durée]])=0,"",IF(AND(AW$5=$E21,$F21=1),Marqueur_Jalon,"")),"")</f>
        <v/>
      </c>
      <c r="AX21" s="67" t="str">
        <f ca="1">IFERROR(IF(LEN(Jalons[[#This Row],[Durée]])=0,"",IF(AND(AX$5=$E21,$F21=1),Marqueur_Jalon,"")),"")</f>
        <v/>
      </c>
      <c r="AY21" s="67" t="str">
        <f ca="1">IFERROR(IF(LEN(Jalons[[#This Row],[Durée]])=0,"",IF(AND(AY$5=$E21,$F21=1),Marqueur_Jalon,"")),"")</f>
        <v/>
      </c>
      <c r="AZ21" s="67" t="str">
        <f ca="1">IFERROR(IF(LEN(Jalons[[#This Row],[Durée]])=0,"",IF(AND(AZ$5=$E21,$F21=1),Marqueur_Jalon,"")),"")</f>
        <v/>
      </c>
      <c r="BA21" s="67" t="str">
        <f ca="1">IFERROR(IF(LEN(Jalons[[#This Row],[Durée]])=0,"",IF(AND(BA$5=$E21,$F21=1),Marqueur_Jalon,"")),"")</f>
        <v/>
      </c>
      <c r="BB21" s="67" t="str">
        <f ca="1">IFERROR(IF(LEN(Jalons[[#This Row],[Durée]])=0,"",IF(AND(BB$5=$E21,$F21=1),Marqueur_Jalon,"")),"")</f>
        <v/>
      </c>
      <c r="BC21" s="67" t="str">
        <f ca="1">IFERROR(IF(LEN(Jalons[[#This Row],[Durée]])=0,"",IF(AND(BC$5=$E21,$F21=1),Marqueur_Jalon,"")),"")</f>
        <v/>
      </c>
      <c r="BD21" s="67" t="str">
        <f ca="1">IFERROR(IF(LEN(Jalons[[#This Row],[Durée]])=0,"",IF(AND(BD$5=$E21,$F21=1),Marqueur_Jalon,"")),"")</f>
        <v/>
      </c>
      <c r="BE21" s="67" t="str">
        <f ca="1">IFERROR(IF(LEN(Jalons[[#This Row],[Durée]])=0,"",IF(AND(BE$5=$E21,$F21=1),Marqueur_Jalon,"")),"")</f>
        <v/>
      </c>
      <c r="BF21" s="67" t="str">
        <f ca="1">IFERROR(IF(LEN(Jalons[[#This Row],[Durée]])=0,"",IF(AND(BF$5=$E21,$F21=1),Marqueur_Jalon,"")),"")</f>
        <v/>
      </c>
      <c r="BG21" s="67" t="str">
        <f ca="1">IFERROR(IF(LEN(Jalons[[#This Row],[Durée]])=0,"",IF(AND(BG$5=$E21,$F21=1),Marqueur_Jalon,"")),"")</f>
        <v/>
      </c>
      <c r="BH21" s="67" t="str">
        <f ca="1">IFERROR(IF(LEN(Jalons[[#This Row],[Durée]])=0,"",IF(AND(BH$5=$E21,$F21=1),Marqueur_Jalon,"")),"")</f>
        <v/>
      </c>
      <c r="BI21" s="67" t="str">
        <f ca="1">IFERROR(IF(LEN(Jalons[[#This Row],[Durée]])=0,"",IF(AND(BI$5=$E21,$F21=1),Marqueur_Jalon,"")),"")</f>
        <v/>
      </c>
      <c r="BJ21" s="68" t="str">
        <f ca="1">IFERROR(IF(LEN(Jalons[[#This Row],[Durée]])=0,"",IF(AND(BJ$5=$E21,$F21=1),Marqueur_Jalon,"")),"")</f>
        <v/>
      </c>
    </row>
    <row r="22" spans="1:62" s="1" customFormat="1" ht="18" customHeight="1" x14ac:dyDescent="0.25">
      <c r="A22" s="42" t="s">
        <v>43</v>
      </c>
      <c r="B22" s="53" t="s">
        <v>25</v>
      </c>
      <c r="C22" s="54" t="s">
        <v>27</v>
      </c>
      <c r="D22" s="55"/>
      <c r="E22" s="56">
        <v>43771</v>
      </c>
      <c r="F22" s="57">
        <v>22</v>
      </c>
      <c r="G22" s="66" t="str">
        <f ca="1">IFERROR(IF(LEN(Jalons[[#This Row],[Durée]])=0,"",IF(AND(G$5=$E22,$F22=1),Marqueur_Jalon,"")),"")</f>
        <v/>
      </c>
      <c r="H22" s="67" t="str">
        <f ca="1">IFERROR(IF(LEN(Jalons[[#This Row],[Durée]])=0,"",IF(AND(H$5=$E22,$F22=1),Marqueur_Jalon,"")),"")</f>
        <v/>
      </c>
      <c r="I22" s="67" t="str">
        <f ca="1">IFERROR(IF(LEN(Jalons[[#This Row],[Durée]])=0,"",IF(AND(I$5=$E22,$F22=1),Marqueur_Jalon,"")),"")</f>
        <v/>
      </c>
      <c r="J22" s="67" t="str">
        <f ca="1">IFERROR(IF(LEN(Jalons[[#This Row],[Durée]])=0,"",IF(AND(J$5=$E22,$F22=1),Marqueur_Jalon,"")),"")</f>
        <v/>
      </c>
      <c r="K22" s="67" t="str">
        <f ca="1">IFERROR(IF(LEN(Jalons[[#This Row],[Durée]])=0,"",IF(AND(K$5=$E22,$F22=1),Marqueur_Jalon,"")),"")</f>
        <v/>
      </c>
      <c r="L22" s="67" t="str">
        <f ca="1">IFERROR(IF(LEN(Jalons[[#This Row],[Durée]])=0,"",IF(AND(L$5=$E22,$F22=1),Marqueur_Jalon,"")),"")</f>
        <v/>
      </c>
      <c r="M22" s="67" t="str">
        <f ca="1">IFERROR(IF(LEN(Jalons[[#This Row],[Durée]])=0,"",IF(AND(M$5=$E22,$F22=1),Marqueur_Jalon,"")),"")</f>
        <v/>
      </c>
      <c r="N22" s="67" t="str">
        <f ca="1">IFERROR(IF(LEN(Jalons[[#This Row],[Durée]])=0,"",IF(AND(N$5=$E22,$F22=1),Marqueur_Jalon,"")),"")</f>
        <v/>
      </c>
      <c r="O22" s="67" t="str">
        <f ca="1">IFERROR(IF(LEN(Jalons[[#This Row],[Durée]])=0,"",IF(AND(O$5=$E22,$F22=1),Marqueur_Jalon,"")),"")</f>
        <v/>
      </c>
      <c r="P22" s="67" t="str">
        <f ca="1">IFERROR(IF(LEN(Jalons[[#This Row],[Durée]])=0,"",IF(AND(P$5=$E22,$F22=1),Marqueur_Jalon,"")),"")</f>
        <v/>
      </c>
      <c r="Q22" s="67" t="str">
        <f ca="1">IFERROR(IF(LEN(Jalons[[#This Row],[Durée]])=0,"",IF(AND(Q$5=$E22,$F22=1),Marqueur_Jalon,"")),"")</f>
        <v/>
      </c>
      <c r="R22" s="67" t="str">
        <f ca="1">IFERROR(IF(LEN(Jalons[[#This Row],[Durée]])=0,"",IF(AND(R$5=$E22,$F22=1),Marqueur_Jalon,"")),"")</f>
        <v/>
      </c>
      <c r="S22" s="67" t="str">
        <f ca="1">IFERROR(IF(LEN(Jalons[[#This Row],[Durée]])=0,"",IF(AND(S$5=$E22,$F22=1),Marqueur_Jalon,"")),"")</f>
        <v/>
      </c>
      <c r="T22" s="67" t="str">
        <f ca="1">IFERROR(IF(LEN(Jalons[[#This Row],[Durée]])=0,"",IF(AND(T$5=$E22,$F22=1),Marqueur_Jalon,"")),"")</f>
        <v/>
      </c>
      <c r="U22" s="67" t="str">
        <f ca="1">IFERROR(IF(LEN(Jalons[[#This Row],[Durée]])=0,"",IF(AND(U$5=$E22,$F22=1),Marqueur_Jalon,"")),"")</f>
        <v/>
      </c>
      <c r="V22" s="67" t="str">
        <f ca="1">IFERROR(IF(LEN(Jalons[[#This Row],[Durée]])=0,"",IF(AND(V$5=$E22,$F22=1),Marqueur_Jalon,"")),"")</f>
        <v/>
      </c>
      <c r="W22" s="67" t="str">
        <f ca="1">IFERROR(IF(LEN(Jalons[[#This Row],[Durée]])=0,"",IF(AND(W$5=$E22,$F22=1),Marqueur_Jalon,"")),"")</f>
        <v/>
      </c>
      <c r="X22" s="67" t="str">
        <f ca="1">IFERROR(IF(LEN(Jalons[[#This Row],[Durée]])=0,"",IF(AND(X$5=$E22,$F22=1),Marqueur_Jalon,"")),"")</f>
        <v/>
      </c>
      <c r="Y22" s="67" t="str">
        <f ca="1">IFERROR(IF(LEN(Jalons[[#This Row],[Durée]])=0,"",IF(AND(Y$5=$E22,$F22=1),Marqueur_Jalon,"")),"")</f>
        <v/>
      </c>
      <c r="Z22" s="67" t="str">
        <f ca="1">IFERROR(IF(LEN(Jalons[[#This Row],[Durée]])=0,"",IF(AND(Z$5=$E22,$F22=1),Marqueur_Jalon,"")),"")</f>
        <v/>
      </c>
      <c r="AA22" s="67" t="str">
        <f ca="1">IFERROR(IF(LEN(Jalons[[#This Row],[Durée]])=0,"",IF(AND(AA$5=$E22,$F22=1),Marqueur_Jalon,"")),"")</f>
        <v/>
      </c>
      <c r="AB22" s="67" t="str">
        <f ca="1">IFERROR(IF(LEN(Jalons[[#This Row],[Durée]])=0,"",IF(AND(AB$5=$E22,$F22=1),Marqueur_Jalon,"")),"")</f>
        <v/>
      </c>
      <c r="AC22" s="67" t="str">
        <f ca="1">IFERROR(IF(LEN(Jalons[[#This Row],[Durée]])=0,"",IF(AND(AC$5=$E22,$F22=1),Marqueur_Jalon,"")),"")</f>
        <v/>
      </c>
      <c r="AD22" s="67" t="str">
        <f ca="1">IFERROR(IF(LEN(Jalons[[#This Row],[Durée]])=0,"",IF(AND(AD$5=$E22,$F22=1),Marqueur_Jalon,"")),"")</f>
        <v/>
      </c>
      <c r="AE22" s="67" t="str">
        <f ca="1">IFERROR(IF(LEN(Jalons[[#This Row],[Durée]])=0,"",IF(AND(AE$5=$E22,$F22=1),Marqueur_Jalon,"")),"")</f>
        <v/>
      </c>
      <c r="AF22" s="67" t="str">
        <f ca="1">IFERROR(IF(LEN(Jalons[[#This Row],[Durée]])=0,"",IF(AND(AF$5=$E22,$F22=1),Marqueur_Jalon,"")),"")</f>
        <v/>
      </c>
      <c r="AG22" s="67" t="str">
        <f ca="1">IFERROR(IF(LEN(Jalons[[#This Row],[Durée]])=0,"",IF(AND(AG$5=$E22,$F22=1),Marqueur_Jalon,"")),"")</f>
        <v/>
      </c>
      <c r="AH22" s="67" t="str">
        <f ca="1">IFERROR(IF(LEN(Jalons[[#This Row],[Durée]])=0,"",IF(AND(AH$5=$E22,$F22=1),Marqueur_Jalon,"")),"")</f>
        <v/>
      </c>
      <c r="AI22" s="67" t="str">
        <f ca="1">IFERROR(IF(LEN(Jalons[[#This Row],[Durée]])=0,"",IF(AND(AI$5=$E22,$F22=1),Marqueur_Jalon,"")),"")</f>
        <v/>
      </c>
      <c r="AJ22" s="67" t="str">
        <f ca="1">IFERROR(IF(LEN(Jalons[[#This Row],[Durée]])=0,"",IF(AND(AJ$5=$E22,$F22=1),Marqueur_Jalon,"")),"")</f>
        <v/>
      </c>
      <c r="AK22" s="67" t="str">
        <f ca="1">IFERROR(IF(LEN(Jalons[[#This Row],[Durée]])=0,"",IF(AND(AK$5=$E22,$F22=1),Marqueur_Jalon,"")),"")</f>
        <v/>
      </c>
      <c r="AL22" s="67" t="str">
        <f ca="1">IFERROR(IF(LEN(Jalons[[#This Row],[Durée]])=0,"",IF(AND(AL$5=$E22,$F22=1),Marqueur_Jalon,"")),"")</f>
        <v/>
      </c>
      <c r="AM22" s="67" t="str">
        <f ca="1">IFERROR(IF(LEN(Jalons[[#This Row],[Durée]])=0,"",IF(AND(AM$5=$E22,$F22=1),Marqueur_Jalon,"")),"")</f>
        <v/>
      </c>
      <c r="AN22" s="67" t="str">
        <f ca="1">IFERROR(IF(LEN(Jalons[[#This Row],[Durée]])=0,"",IF(AND(AN$5=$E22,$F22=1),Marqueur_Jalon,"")),"")</f>
        <v/>
      </c>
      <c r="AO22" s="67" t="str">
        <f ca="1">IFERROR(IF(LEN(Jalons[[#This Row],[Durée]])=0,"",IF(AND(AO$5=$E22,$F22=1),Marqueur_Jalon,"")),"")</f>
        <v/>
      </c>
      <c r="AP22" s="67" t="str">
        <f ca="1">IFERROR(IF(LEN(Jalons[[#This Row],[Durée]])=0,"",IF(AND(AP$5=$E22,$F22=1),Marqueur_Jalon,"")),"")</f>
        <v/>
      </c>
      <c r="AQ22" s="67" t="str">
        <f ca="1">IFERROR(IF(LEN(Jalons[[#This Row],[Durée]])=0,"",IF(AND(AQ$5=$E22,$F22=1),Marqueur_Jalon,"")),"")</f>
        <v/>
      </c>
      <c r="AR22" s="67" t="str">
        <f ca="1">IFERROR(IF(LEN(Jalons[[#This Row],[Durée]])=0,"",IF(AND(AR$5=$E22,$F22=1),Marqueur_Jalon,"")),"")</f>
        <v/>
      </c>
      <c r="AS22" s="67" t="str">
        <f ca="1">IFERROR(IF(LEN(Jalons[[#This Row],[Durée]])=0,"",IF(AND(AS$5=$E22,$F22=1),Marqueur_Jalon,"")),"")</f>
        <v/>
      </c>
      <c r="AT22" s="67" t="str">
        <f ca="1">IFERROR(IF(LEN(Jalons[[#This Row],[Durée]])=0,"",IF(AND(AT$5=$E22,$F22=1),Marqueur_Jalon,"")),"")</f>
        <v/>
      </c>
      <c r="AU22" s="67" t="str">
        <f ca="1">IFERROR(IF(LEN(Jalons[[#This Row],[Durée]])=0,"",IF(AND(AU$5=$E22,$F22=1),Marqueur_Jalon,"")),"")</f>
        <v/>
      </c>
      <c r="AV22" s="67" t="str">
        <f ca="1">IFERROR(IF(LEN(Jalons[[#This Row],[Durée]])=0,"",IF(AND(AV$5=$E22,$F22=1),Marqueur_Jalon,"")),"")</f>
        <v/>
      </c>
      <c r="AW22" s="67" t="str">
        <f ca="1">IFERROR(IF(LEN(Jalons[[#This Row],[Durée]])=0,"",IF(AND(AW$5=$E22,$F22=1),Marqueur_Jalon,"")),"")</f>
        <v/>
      </c>
      <c r="AX22" s="67" t="str">
        <f ca="1">IFERROR(IF(LEN(Jalons[[#This Row],[Durée]])=0,"",IF(AND(AX$5=$E22,$F22=1),Marqueur_Jalon,"")),"")</f>
        <v/>
      </c>
      <c r="AY22" s="67" t="str">
        <f ca="1">IFERROR(IF(LEN(Jalons[[#This Row],[Durée]])=0,"",IF(AND(AY$5=$E22,$F22=1),Marqueur_Jalon,"")),"")</f>
        <v/>
      </c>
      <c r="AZ22" s="67" t="str">
        <f ca="1">IFERROR(IF(LEN(Jalons[[#This Row],[Durée]])=0,"",IF(AND(AZ$5=$E22,$F22=1),Marqueur_Jalon,"")),"")</f>
        <v/>
      </c>
      <c r="BA22" s="67" t="str">
        <f ca="1">IFERROR(IF(LEN(Jalons[[#This Row],[Durée]])=0,"",IF(AND(BA$5=$E22,$F22=1),Marqueur_Jalon,"")),"")</f>
        <v/>
      </c>
      <c r="BB22" s="67" t="str">
        <f ca="1">IFERROR(IF(LEN(Jalons[[#This Row],[Durée]])=0,"",IF(AND(BB$5=$E22,$F22=1),Marqueur_Jalon,"")),"")</f>
        <v/>
      </c>
      <c r="BC22" s="67" t="str">
        <f ca="1">IFERROR(IF(LEN(Jalons[[#This Row],[Durée]])=0,"",IF(AND(BC$5=$E22,$F22=1),Marqueur_Jalon,"")),"")</f>
        <v/>
      </c>
      <c r="BD22" s="67" t="str">
        <f ca="1">IFERROR(IF(LEN(Jalons[[#This Row],[Durée]])=0,"",IF(AND(BD$5=$E22,$F22=1),Marqueur_Jalon,"")),"")</f>
        <v/>
      </c>
      <c r="BE22" s="67" t="str">
        <f ca="1">IFERROR(IF(LEN(Jalons[[#This Row],[Durée]])=0,"",IF(AND(BE$5=$E22,$F22=1),Marqueur_Jalon,"")),"")</f>
        <v/>
      </c>
      <c r="BF22" s="67" t="str">
        <f ca="1">IFERROR(IF(LEN(Jalons[[#This Row],[Durée]])=0,"",IF(AND(BF$5=$E22,$F22=1),Marqueur_Jalon,"")),"")</f>
        <v/>
      </c>
      <c r="BG22" s="67" t="str">
        <f ca="1">IFERROR(IF(LEN(Jalons[[#This Row],[Durée]])=0,"",IF(AND(BG$5=$E22,$F22=1),Marqueur_Jalon,"")),"")</f>
        <v/>
      </c>
      <c r="BH22" s="67" t="str">
        <f ca="1">IFERROR(IF(LEN(Jalons[[#This Row],[Durée]])=0,"",IF(AND(BH$5=$E22,$F22=1),Marqueur_Jalon,"")),"")</f>
        <v/>
      </c>
      <c r="BI22" s="67" t="str">
        <f ca="1">IFERROR(IF(LEN(Jalons[[#This Row],[Durée]])=0,"",IF(AND(BI$5=$E22,$F22=1),Marqueur_Jalon,"")),"")</f>
        <v/>
      </c>
      <c r="BJ22" s="68" t="str">
        <f ca="1">IFERROR(IF(LEN(Jalons[[#This Row],[Durée]])=0,"",IF(AND(BJ$5=$E22,$F22=1),Marqueur_Jalon,"")),"")</f>
        <v/>
      </c>
    </row>
    <row r="23" spans="1:62" s="1" customFormat="1" ht="18" customHeight="1" x14ac:dyDescent="0.25">
      <c r="A23" s="42" t="s">
        <v>43</v>
      </c>
      <c r="B23" s="53" t="s">
        <v>28</v>
      </c>
      <c r="C23" s="54" t="s">
        <v>7</v>
      </c>
      <c r="D23" s="55"/>
      <c r="E23" s="56">
        <v>43771</v>
      </c>
      <c r="F23" s="57">
        <v>40</v>
      </c>
      <c r="G23" s="66" t="str">
        <f ca="1">IFERROR(IF(LEN(Jalons[[#This Row],[Durée]])=0,"",IF(AND(G$5=$E23,$F23=1),Marqueur_Jalon,"")),"")</f>
        <v/>
      </c>
      <c r="H23" s="67" t="str">
        <f ca="1">IFERROR(IF(LEN(Jalons[[#This Row],[Durée]])=0,"",IF(AND(H$5=$E23,$F23=1),Marqueur_Jalon,"")),"")</f>
        <v/>
      </c>
      <c r="I23" s="67" t="str">
        <f ca="1">IFERROR(IF(LEN(Jalons[[#This Row],[Durée]])=0,"",IF(AND(I$5=$E23,$F23=1),Marqueur_Jalon,"")),"")</f>
        <v/>
      </c>
      <c r="J23" s="67" t="str">
        <f ca="1">IFERROR(IF(LEN(Jalons[[#This Row],[Durée]])=0,"",IF(AND(J$5=$E23,$F23=1),Marqueur_Jalon,"")),"")</f>
        <v/>
      </c>
      <c r="K23" s="67" t="str">
        <f ca="1">IFERROR(IF(LEN(Jalons[[#This Row],[Durée]])=0,"",IF(AND(K$5=$E23,$F23=1),Marqueur_Jalon,"")),"")</f>
        <v/>
      </c>
      <c r="L23" s="67" t="str">
        <f ca="1">IFERROR(IF(LEN(Jalons[[#This Row],[Durée]])=0,"",IF(AND(L$5=$E23,$F23=1),Marqueur_Jalon,"")),"")</f>
        <v/>
      </c>
      <c r="M23" s="67" t="str">
        <f ca="1">IFERROR(IF(LEN(Jalons[[#This Row],[Durée]])=0,"",IF(AND(M$5=$E23,$F23=1),Marqueur_Jalon,"")),"")</f>
        <v/>
      </c>
      <c r="N23" s="67" t="str">
        <f ca="1">IFERROR(IF(LEN(Jalons[[#This Row],[Durée]])=0,"",IF(AND(N$5=$E23,$F23=1),Marqueur_Jalon,"")),"")</f>
        <v/>
      </c>
      <c r="O23" s="67" t="str">
        <f ca="1">IFERROR(IF(LEN(Jalons[[#This Row],[Durée]])=0,"",IF(AND(O$5=$E23,$F23=1),Marqueur_Jalon,"")),"")</f>
        <v/>
      </c>
      <c r="P23" s="67" t="str">
        <f ca="1">IFERROR(IF(LEN(Jalons[[#This Row],[Durée]])=0,"",IF(AND(P$5=$E23,$F23=1),Marqueur_Jalon,"")),"")</f>
        <v/>
      </c>
      <c r="Q23" s="67" t="str">
        <f ca="1">IFERROR(IF(LEN(Jalons[[#This Row],[Durée]])=0,"",IF(AND(Q$5=$E23,$F23=1),Marqueur_Jalon,"")),"")</f>
        <v/>
      </c>
      <c r="R23" s="67" t="str">
        <f ca="1">IFERROR(IF(LEN(Jalons[[#This Row],[Durée]])=0,"",IF(AND(R$5=$E23,$F23=1),Marqueur_Jalon,"")),"")</f>
        <v/>
      </c>
      <c r="S23" s="67" t="str">
        <f ca="1">IFERROR(IF(LEN(Jalons[[#This Row],[Durée]])=0,"",IF(AND(S$5=$E23,$F23=1),Marqueur_Jalon,"")),"")</f>
        <v/>
      </c>
      <c r="T23" s="67" t="str">
        <f ca="1">IFERROR(IF(LEN(Jalons[[#This Row],[Durée]])=0,"",IF(AND(T$5=$E23,$F23=1),Marqueur_Jalon,"")),"")</f>
        <v/>
      </c>
      <c r="U23" s="67" t="str">
        <f ca="1">IFERROR(IF(LEN(Jalons[[#This Row],[Durée]])=0,"",IF(AND(U$5=$E23,$F23=1),Marqueur_Jalon,"")),"")</f>
        <v/>
      </c>
      <c r="V23" s="67" t="str">
        <f ca="1">IFERROR(IF(LEN(Jalons[[#This Row],[Durée]])=0,"",IF(AND(V$5=$E23,$F23=1),Marqueur_Jalon,"")),"")</f>
        <v/>
      </c>
      <c r="W23" s="67" t="str">
        <f ca="1">IFERROR(IF(LEN(Jalons[[#This Row],[Durée]])=0,"",IF(AND(W$5=$E23,$F23=1),Marqueur_Jalon,"")),"")</f>
        <v/>
      </c>
      <c r="X23" s="67" t="str">
        <f ca="1">IFERROR(IF(LEN(Jalons[[#This Row],[Durée]])=0,"",IF(AND(X$5=$E23,$F23=1),Marqueur_Jalon,"")),"")</f>
        <v/>
      </c>
      <c r="Y23" s="67" t="str">
        <f ca="1">IFERROR(IF(LEN(Jalons[[#This Row],[Durée]])=0,"",IF(AND(Y$5=$E23,$F23=1),Marqueur_Jalon,"")),"")</f>
        <v/>
      </c>
      <c r="Z23" s="67" t="str">
        <f ca="1">IFERROR(IF(LEN(Jalons[[#This Row],[Durée]])=0,"",IF(AND(Z$5=$E23,$F23=1),Marqueur_Jalon,"")),"")</f>
        <v/>
      </c>
      <c r="AA23" s="67" t="str">
        <f ca="1">IFERROR(IF(LEN(Jalons[[#This Row],[Durée]])=0,"",IF(AND(AA$5=$E23,$F23=1),Marqueur_Jalon,"")),"")</f>
        <v/>
      </c>
      <c r="AB23" s="67" t="str">
        <f ca="1">IFERROR(IF(LEN(Jalons[[#This Row],[Durée]])=0,"",IF(AND(AB$5=$E23,$F23=1),Marqueur_Jalon,"")),"")</f>
        <v/>
      </c>
      <c r="AC23" s="67" t="str">
        <f ca="1">IFERROR(IF(LEN(Jalons[[#This Row],[Durée]])=0,"",IF(AND(AC$5=$E23,$F23=1),Marqueur_Jalon,"")),"")</f>
        <v/>
      </c>
      <c r="AD23" s="67" t="str">
        <f ca="1">IFERROR(IF(LEN(Jalons[[#This Row],[Durée]])=0,"",IF(AND(AD$5=$E23,$F23=1),Marqueur_Jalon,"")),"")</f>
        <v/>
      </c>
      <c r="AE23" s="67" t="str">
        <f ca="1">IFERROR(IF(LEN(Jalons[[#This Row],[Durée]])=0,"",IF(AND(AE$5=$E23,$F23=1),Marqueur_Jalon,"")),"")</f>
        <v/>
      </c>
      <c r="AF23" s="67" t="str">
        <f ca="1">IFERROR(IF(LEN(Jalons[[#This Row],[Durée]])=0,"",IF(AND(AF$5=$E23,$F23=1),Marqueur_Jalon,"")),"")</f>
        <v/>
      </c>
      <c r="AG23" s="67" t="str">
        <f ca="1">IFERROR(IF(LEN(Jalons[[#This Row],[Durée]])=0,"",IF(AND(AG$5=$E23,$F23=1),Marqueur_Jalon,"")),"")</f>
        <v/>
      </c>
      <c r="AH23" s="67" t="str">
        <f ca="1">IFERROR(IF(LEN(Jalons[[#This Row],[Durée]])=0,"",IF(AND(AH$5=$E23,$F23=1),Marqueur_Jalon,"")),"")</f>
        <v/>
      </c>
      <c r="AI23" s="67" t="str">
        <f ca="1">IFERROR(IF(LEN(Jalons[[#This Row],[Durée]])=0,"",IF(AND(AI$5=$E23,$F23=1),Marqueur_Jalon,"")),"")</f>
        <v/>
      </c>
      <c r="AJ23" s="67" t="str">
        <f ca="1">IFERROR(IF(LEN(Jalons[[#This Row],[Durée]])=0,"",IF(AND(AJ$5=$E23,$F23=1),Marqueur_Jalon,"")),"")</f>
        <v/>
      </c>
      <c r="AK23" s="67" t="str">
        <f ca="1">IFERROR(IF(LEN(Jalons[[#This Row],[Durée]])=0,"",IF(AND(AK$5=$E23,$F23=1),Marqueur_Jalon,"")),"")</f>
        <v/>
      </c>
      <c r="AL23" s="67" t="str">
        <f ca="1">IFERROR(IF(LEN(Jalons[[#This Row],[Durée]])=0,"",IF(AND(AL$5=$E23,$F23=1),Marqueur_Jalon,"")),"")</f>
        <v/>
      </c>
      <c r="AM23" s="67" t="str">
        <f ca="1">IFERROR(IF(LEN(Jalons[[#This Row],[Durée]])=0,"",IF(AND(AM$5=$E23,$F23=1),Marqueur_Jalon,"")),"")</f>
        <v/>
      </c>
      <c r="AN23" s="67" t="str">
        <f ca="1">IFERROR(IF(LEN(Jalons[[#This Row],[Durée]])=0,"",IF(AND(AN$5=$E23,$F23=1),Marqueur_Jalon,"")),"")</f>
        <v/>
      </c>
      <c r="AO23" s="67" t="str">
        <f ca="1">IFERROR(IF(LEN(Jalons[[#This Row],[Durée]])=0,"",IF(AND(AO$5=$E23,$F23=1),Marqueur_Jalon,"")),"")</f>
        <v/>
      </c>
      <c r="AP23" s="67" t="str">
        <f ca="1">IFERROR(IF(LEN(Jalons[[#This Row],[Durée]])=0,"",IF(AND(AP$5=$E23,$F23=1),Marqueur_Jalon,"")),"")</f>
        <v/>
      </c>
      <c r="AQ23" s="67" t="str">
        <f ca="1">IFERROR(IF(LEN(Jalons[[#This Row],[Durée]])=0,"",IF(AND(AQ$5=$E23,$F23=1),Marqueur_Jalon,"")),"")</f>
        <v/>
      </c>
      <c r="AR23" s="67" t="str">
        <f ca="1">IFERROR(IF(LEN(Jalons[[#This Row],[Durée]])=0,"",IF(AND(AR$5=$E23,$F23=1),Marqueur_Jalon,"")),"")</f>
        <v/>
      </c>
      <c r="AS23" s="67" t="str">
        <f ca="1">IFERROR(IF(LEN(Jalons[[#This Row],[Durée]])=0,"",IF(AND(AS$5=$E23,$F23=1),Marqueur_Jalon,"")),"")</f>
        <v/>
      </c>
      <c r="AT23" s="67" t="str">
        <f ca="1">IFERROR(IF(LEN(Jalons[[#This Row],[Durée]])=0,"",IF(AND(AT$5=$E23,$F23=1),Marqueur_Jalon,"")),"")</f>
        <v/>
      </c>
      <c r="AU23" s="67" t="str">
        <f ca="1">IFERROR(IF(LEN(Jalons[[#This Row],[Durée]])=0,"",IF(AND(AU$5=$E23,$F23=1),Marqueur_Jalon,"")),"")</f>
        <v/>
      </c>
      <c r="AV23" s="67" t="str">
        <f ca="1">IFERROR(IF(LEN(Jalons[[#This Row],[Durée]])=0,"",IF(AND(AV$5=$E23,$F23=1),Marqueur_Jalon,"")),"")</f>
        <v/>
      </c>
      <c r="AW23" s="67" t="str">
        <f ca="1">IFERROR(IF(LEN(Jalons[[#This Row],[Durée]])=0,"",IF(AND(AW$5=$E23,$F23=1),Marqueur_Jalon,"")),"")</f>
        <v/>
      </c>
      <c r="AX23" s="67" t="str">
        <f ca="1">IFERROR(IF(LEN(Jalons[[#This Row],[Durée]])=0,"",IF(AND(AX$5=$E23,$F23=1),Marqueur_Jalon,"")),"")</f>
        <v/>
      </c>
      <c r="AY23" s="67" t="str">
        <f ca="1">IFERROR(IF(LEN(Jalons[[#This Row],[Durée]])=0,"",IF(AND(AY$5=$E23,$F23=1),Marqueur_Jalon,"")),"")</f>
        <v/>
      </c>
      <c r="AZ23" s="67" t="str">
        <f ca="1">IFERROR(IF(LEN(Jalons[[#This Row],[Durée]])=0,"",IF(AND(AZ$5=$E23,$F23=1),Marqueur_Jalon,"")),"")</f>
        <v/>
      </c>
      <c r="BA23" s="67" t="str">
        <f ca="1">IFERROR(IF(LEN(Jalons[[#This Row],[Durée]])=0,"",IF(AND(BA$5=$E23,$F23=1),Marqueur_Jalon,"")),"")</f>
        <v/>
      </c>
      <c r="BB23" s="67" t="str">
        <f ca="1">IFERROR(IF(LEN(Jalons[[#This Row],[Durée]])=0,"",IF(AND(BB$5=$E23,$F23=1),Marqueur_Jalon,"")),"")</f>
        <v/>
      </c>
      <c r="BC23" s="67" t="str">
        <f ca="1">IFERROR(IF(LEN(Jalons[[#This Row],[Durée]])=0,"",IF(AND(BC$5=$E23,$F23=1),Marqueur_Jalon,"")),"")</f>
        <v/>
      </c>
      <c r="BD23" s="67" t="str">
        <f ca="1">IFERROR(IF(LEN(Jalons[[#This Row],[Durée]])=0,"",IF(AND(BD$5=$E23,$F23=1),Marqueur_Jalon,"")),"")</f>
        <v/>
      </c>
      <c r="BE23" s="67" t="str">
        <f ca="1">IFERROR(IF(LEN(Jalons[[#This Row],[Durée]])=0,"",IF(AND(BE$5=$E23,$F23=1),Marqueur_Jalon,"")),"")</f>
        <v/>
      </c>
      <c r="BF23" s="67" t="str">
        <f ca="1">IFERROR(IF(LEN(Jalons[[#This Row],[Durée]])=0,"",IF(AND(BF$5=$E23,$F23=1),Marqueur_Jalon,"")),"")</f>
        <v/>
      </c>
      <c r="BG23" s="67" t="str">
        <f ca="1">IFERROR(IF(LEN(Jalons[[#This Row],[Durée]])=0,"",IF(AND(BG$5=$E23,$F23=1),Marqueur_Jalon,"")),"")</f>
        <v/>
      </c>
      <c r="BH23" s="67" t="str">
        <f ca="1">IFERROR(IF(LEN(Jalons[[#This Row],[Durée]])=0,"",IF(AND(BH$5=$E23,$F23=1),Marqueur_Jalon,"")),"")</f>
        <v/>
      </c>
      <c r="BI23" s="67" t="str">
        <f ca="1">IFERROR(IF(LEN(Jalons[[#This Row],[Durée]])=0,"",IF(AND(BI$5=$E23,$F23=1),Marqueur_Jalon,"")),"")</f>
        <v/>
      </c>
      <c r="BJ23" s="68" t="str">
        <f ca="1">IFERROR(IF(LEN(Jalons[[#This Row],[Durée]])=0,"",IF(AND(BJ$5=$E23,$F23=1),Marqueur_Jalon,"")),"")</f>
        <v/>
      </c>
    </row>
    <row r="24" spans="1:62" s="1" customFormat="1" ht="18" customHeight="1" x14ac:dyDescent="0.25">
      <c r="A24" s="42" t="s">
        <v>43</v>
      </c>
      <c r="B24" s="53" t="s">
        <v>39</v>
      </c>
      <c r="C24" s="54" t="s">
        <v>40</v>
      </c>
      <c r="D24" s="55"/>
      <c r="E24" s="56">
        <v>43771</v>
      </c>
      <c r="F24" s="57">
        <v>95</v>
      </c>
      <c r="G24" s="66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8"/>
    </row>
    <row r="25" spans="1:62" s="1" customFormat="1" ht="18" customHeight="1" x14ac:dyDescent="0.25">
      <c r="A25" s="42" t="s">
        <v>43</v>
      </c>
      <c r="B25" s="53" t="s">
        <v>29</v>
      </c>
      <c r="C25" s="54" t="s">
        <v>27</v>
      </c>
      <c r="D25" s="55"/>
      <c r="E25" s="56">
        <v>43800</v>
      </c>
      <c r="F25" s="57">
        <v>30</v>
      </c>
      <c r="G25" s="66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8"/>
    </row>
    <row r="26" spans="1:62" s="1" customFormat="1" ht="18" customHeight="1" x14ac:dyDescent="0.25">
      <c r="A26" s="42" t="s">
        <v>43</v>
      </c>
      <c r="B26" s="53" t="s">
        <v>30</v>
      </c>
      <c r="C26" s="54" t="s">
        <v>7</v>
      </c>
      <c r="D26" s="55"/>
      <c r="E26" s="56">
        <v>43831</v>
      </c>
      <c r="F26" s="57">
        <v>10</v>
      </c>
      <c r="G26" s="66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8"/>
    </row>
    <row r="27" spans="1:62" s="1" customFormat="1" ht="18" customHeight="1" x14ac:dyDescent="0.25">
      <c r="A27" s="42" t="s">
        <v>43</v>
      </c>
      <c r="B27" s="53" t="s">
        <v>31</v>
      </c>
      <c r="C27" s="54" t="s">
        <v>7</v>
      </c>
      <c r="D27" s="55"/>
      <c r="E27" s="56">
        <v>43840</v>
      </c>
      <c r="F27" s="57">
        <v>10</v>
      </c>
      <c r="G27" s="66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  <c r="BH27" s="67"/>
      <c r="BI27" s="67"/>
      <c r="BJ27" s="68"/>
    </row>
    <row r="28" spans="1:62" s="1" customFormat="1" ht="18" customHeight="1" x14ac:dyDescent="0.25">
      <c r="A28" s="42" t="s">
        <v>43</v>
      </c>
      <c r="B28" s="53" t="s">
        <v>33</v>
      </c>
      <c r="C28" s="54" t="s">
        <v>27</v>
      </c>
      <c r="D28" s="55"/>
      <c r="E28" s="56">
        <v>43840</v>
      </c>
      <c r="F28" s="57">
        <v>10</v>
      </c>
      <c r="G28" s="66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  <c r="BH28" s="67"/>
      <c r="BI28" s="67"/>
      <c r="BJ28" s="68"/>
    </row>
    <row r="29" spans="1:62" s="1" customFormat="1" ht="18" customHeight="1" x14ac:dyDescent="0.25">
      <c r="A29" s="42" t="s">
        <v>43</v>
      </c>
      <c r="B29" s="53" t="s">
        <v>32</v>
      </c>
      <c r="C29" s="54" t="s">
        <v>7</v>
      </c>
      <c r="D29" s="55"/>
      <c r="E29" s="56">
        <v>43854</v>
      </c>
      <c r="F29" s="57">
        <v>10</v>
      </c>
      <c r="G29" s="66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  <c r="BH29" s="67"/>
      <c r="BI29" s="67"/>
      <c r="BJ29" s="68"/>
    </row>
    <row r="30" spans="1:62" s="1" customFormat="1" ht="18" customHeight="1" x14ac:dyDescent="0.25">
      <c r="A30" s="42" t="s">
        <v>43</v>
      </c>
      <c r="B30" s="53" t="s">
        <v>35</v>
      </c>
      <c r="C30" s="54" t="s">
        <v>27</v>
      </c>
      <c r="D30" s="55"/>
      <c r="E30" s="56">
        <v>43875</v>
      </c>
      <c r="F30" s="57">
        <v>20</v>
      </c>
      <c r="G30" s="66"/>
      <c r="H30" s="67"/>
      <c r="I30" s="67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  <c r="BH30" s="67"/>
      <c r="BI30" s="67"/>
      <c r="BJ30" s="68"/>
    </row>
    <row r="31" spans="1:62" s="1" customFormat="1" ht="18" customHeight="1" x14ac:dyDescent="0.25">
      <c r="A31" s="42" t="s">
        <v>43</v>
      </c>
      <c r="B31" s="53" t="s">
        <v>34</v>
      </c>
      <c r="C31" s="54" t="s">
        <v>27</v>
      </c>
      <c r="D31" s="55"/>
      <c r="E31" s="56">
        <v>43876</v>
      </c>
      <c r="F31" s="57">
        <v>15</v>
      </c>
      <c r="G31" s="66"/>
      <c r="H31" s="67"/>
      <c r="I31" s="67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8"/>
    </row>
    <row r="32" spans="1:62" s="1" customFormat="1" ht="18" customHeight="1" x14ac:dyDescent="0.25">
      <c r="A32" s="42" t="s">
        <v>43</v>
      </c>
      <c r="B32" s="53" t="s">
        <v>36</v>
      </c>
      <c r="C32" s="54" t="s">
        <v>37</v>
      </c>
      <c r="D32" s="55"/>
      <c r="E32" s="56">
        <v>43891</v>
      </c>
      <c r="F32" s="57">
        <v>20</v>
      </c>
      <c r="G32" s="66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  <c r="BH32" s="67"/>
      <c r="BI32" s="67"/>
      <c r="BJ32" s="68"/>
    </row>
    <row r="33" spans="1:62" s="1" customFormat="1" ht="18" customHeight="1" thickBot="1" x14ac:dyDescent="0.3">
      <c r="A33" s="43" t="s">
        <v>43</v>
      </c>
      <c r="B33" s="58" t="s">
        <v>38</v>
      </c>
      <c r="C33" s="59"/>
      <c r="D33" s="60"/>
      <c r="E33" s="61">
        <v>43910</v>
      </c>
      <c r="F33" s="62">
        <v>11</v>
      </c>
      <c r="G33" s="69" t="str">
        <f ca="1">IFERROR(IF(LEN(Jalons[[#This Row],[Durée]])=0,"",IF(AND(G$5=$E33,$F33=1),Marqueur_Jalon,"")),"")</f>
        <v/>
      </c>
      <c r="H33" s="70" t="str">
        <f ca="1">IFERROR(IF(LEN(Jalons[[#This Row],[Durée]])=0,"",IF(AND(H$5=$E33,$F33=1),Marqueur_Jalon,"")),"")</f>
        <v/>
      </c>
      <c r="I33" s="70" t="str">
        <f ca="1">IFERROR(IF(LEN(Jalons[[#This Row],[Durée]])=0,"",IF(AND(I$5=$E33,$F33=1),Marqueur_Jalon,"")),"")</f>
        <v/>
      </c>
      <c r="J33" s="70" t="str">
        <f ca="1">IFERROR(IF(LEN(Jalons[[#This Row],[Durée]])=0,"",IF(AND(J$5=$E33,$F33=1),Marqueur_Jalon,"")),"")</f>
        <v/>
      </c>
      <c r="K33" s="70" t="str">
        <f ca="1">IFERROR(IF(LEN(Jalons[[#This Row],[Durée]])=0,"",IF(AND(K$5=$E33,$F33=1),Marqueur_Jalon,"")),"")</f>
        <v/>
      </c>
      <c r="L33" s="70" t="str">
        <f ca="1">IFERROR(IF(LEN(Jalons[[#This Row],[Durée]])=0,"",IF(AND(L$5=$E33,$F33=1),Marqueur_Jalon,"")),"")</f>
        <v/>
      </c>
      <c r="M33" s="70" t="str">
        <f ca="1">IFERROR(IF(LEN(Jalons[[#This Row],[Durée]])=0,"",IF(AND(M$5=$E33,$F33=1),Marqueur_Jalon,"")),"")</f>
        <v/>
      </c>
      <c r="N33" s="70" t="str">
        <f ca="1">IFERROR(IF(LEN(Jalons[[#This Row],[Durée]])=0,"",IF(AND(N$5=$E33,$F33=1),Marqueur_Jalon,"")),"")</f>
        <v/>
      </c>
      <c r="O33" s="70" t="str">
        <f ca="1">IFERROR(IF(LEN(Jalons[[#This Row],[Durée]])=0,"",IF(AND(O$5=$E33,$F33=1),Marqueur_Jalon,"")),"")</f>
        <v/>
      </c>
      <c r="P33" s="70" t="str">
        <f ca="1">IFERROR(IF(LEN(Jalons[[#This Row],[Durée]])=0,"",IF(AND(P$5=$E33,$F33=1),Marqueur_Jalon,"")),"")</f>
        <v/>
      </c>
      <c r="Q33" s="70" t="str">
        <f ca="1">IFERROR(IF(LEN(Jalons[[#This Row],[Durée]])=0,"",IF(AND(Q$5=$E33,$F33=1),Marqueur_Jalon,"")),"")</f>
        <v/>
      </c>
      <c r="R33" s="70" t="str">
        <f ca="1">IFERROR(IF(LEN(Jalons[[#This Row],[Durée]])=0,"",IF(AND(R$5=$E33,$F33=1),Marqueur_Jalon,"")),"")</f>
        <v/>
      </c>
      <c r="S33" s="70" t="str">
        <f ca="1">IFERROR(IF(LEN(Jalons[[#This Row],[Durée]])=0,"",IF(AND(S$5=$E33,$F33=1),Marqueur_Jalon,"")),"")</f>
        <v/>
      </c>
      <c r="T33" s="70" t="str">
        <f ca="1">IFERROR(IF(LEN(Jalons[[#This Row],[Durée]])=0,"",IF(AND(T$5=$E33,$F33=1),Marqueur_Jalon,"")),"")</f>
        <v/>
      </c>
      <c r="U33" s="70" t="str">
        <f ca="1">IFERROR(IF(LEN(Jalons[[#This Row],[Durée]])=0,"",IF(AND(U$5=$E33,$F33=1),Marqueur_Jalon,"")),"")</f>
        <v/>
      </c>
      <c r="V33" s="70" t="str">
        <f ca="1">IFERROR(IF(LEN(Jalons[[#This Row],[Durée]])=0,"",IF(AND(V$5=$E33,$F33=1),Marqueur_Jalon,"")),"")</f>
        <v/>
      </c>
      <c r="W33" s="70" t="str">
        <f ca="1">IFERROR(IF(LEN(Jalons[[#This Row],[Durée]])=0,"",IF(AND(W$5=$E33,$F33=1),Marqueur_Jalon,"")),"")</f>
        <v/>
      </c>
      <c r="X33" s="70" t="str">
        <f ca="1">IFERROR(IF(LEN(Jalons[[#This Row],[Durée]])=0,"",IF(AND(X$5=$E33,$F33=1),Marqueur_Jalon,"")),"")</f>
        <v/>
      </c>
      <c r="Y33" s="70" t="str">
        <f ca="1">IFERROR(IF(LEN(Jalons[[#This Row],[Durée]])=0,"",IF(AND(Y$5=$E33,$F33=1),Marqueur_Jalon,"")),"")</f>
        <v/>
      </c>
      <c r="Z33" s="70" t="str">
        <f ca="1">IFERROR(IF(LEN(Jalons[[#This Row],[Durée]])=0,"",IF(AND(Z$5=$E33,$F33=1),Marqueur_Jalon,"")),"")</f>
        <v/>
      </c>
      <c r="AA33" s="70" t="str">
        <f ca="1">IFERROR(IF(LEN(Jalons[[#This Row],[Durée]])=0,"",IF(AND(AA$5=$E33,$F33=1),Marqueur_Jalon,"")),"")</f>
        <v/>
      </c>
      <c r="AB33" s="70" t="str">
        <f ca="1">IFERROR(IF(LEN(Jalons[[#This Row],[Durée]])=0,"",IF(AND(AB$5=$E33,$F33=1),Marqueur_Jalon,"")),"")</f>
        <v/>
      </c>
      <c r="AC33" s="70" t="str">
        <f ca="1">IFERROR(IF(LEN(Jalons[[#This Row],[Durée]])=0,"",IF(AND(AC$5=$E33,$F33=1),Marqueur_Jalon,"")),"")</f>
        <v/>
      </c>
      <c r="AD33" s="70" t="str">
        <f ca="1">IFERROR(IF(LEN(Jalons[[#This Row],[Durée]])=0,"",IF(AND(AD$5=$E33,$F33=1),Marqueur_Jalon,"")),"")</f>
        <v/>
      </c>
      <c r="AE33" s="70" t="str">
        <f ca="1">IFERROR(IF(LEN(Jalons[[#This Row],[Durée]])=0,"",IF(AND(AE$5=$E33,$F33=1),Marqueur_Jalon,"")),"")</f>
        <v/>
      </c>
      <c r="AF33" s="70" t="str">
        <f ca="1">IFERROR(IF(LEN(Jalons[[#This Row],[Durée]])=0,"",IF(AND(AF$5=$E33,$F33=1),Marqueur_Jalon,"")),"")</f>
        <v/>
      </c>
      <c r="AG33" s="70" t="str">
        <f ca="1">IFERROR(IF(LEN(Jalons[[#This Row],[Durée]])=0,"",IF(AND(AG$5=$E33,$F33=1),Marqueur_Jalon,"")),"")</f>
        <v/>
      </c>
      <c r="AH33" s="70" t="str">
        <f ca="1">IFERROR(IF(LEN(Jalons[[#This Row],[Durée]])=0,"",IF(AND(AH$5=$E33,$F33=1),Marqueur_Jalon,"")),"")</f>
        <v/>
      </c>
      <c r="AI33" s="70" t="str">
        <f ca="1">IFERROR(IF(LEN(Jalons[[#This Row],[Durée]])=0,"",IF(AND(AI$5=$E33,$F33=1),Marqueur_Jalon,"")),"")</f>
        <v/>
      </c>
      <c r="AJ33" s="70" t="str">
        <f ca="1">IFERROR(IF(LEN(Jalons[[#This Row],[Durée]])=0,"",IF(AND(AJ$5=$E33,$F33=1),Marqueur_Jalon,"")),"")</f>
        <v/>
      </c>
      <c r="AK33" s="70" t="str">
        <f ca="1">IFERROR(IF(LEN(Jalons[[#This Row],[Durée]])=0,"",IF(AND(AK$5=$E33,$F33=1),Marqueur_Jalon,"")),"")</f>
        <v/>
      </c>
      <c r="AL33" s="70" t="str">
        <f ca="1">IFERROR(IF(LEN(Jalons[[#This Row],[Durée]])=0,"",IF(AND(AL$5=$E33,$F33=1),Marqueur_Jalon,"")),"")</f>
        <v/>
      </c>
      <c r="AM33" s="70" t="str">
        <f ca="1">IFERROR(IF(LEN(Jalons[[#This Row],[Durée]])=0,"",IF(AND(AM$5=$E33,$F33=1),Marqueur_Jalon,"")),"")</f>
        <v/>
      </c>
      <c r="AN33" s="70" t="str">
        <f ca="1">IFERROR(IF(LEN(Jalons[[#This Row],[Durée]])=0,"",IF(AND(AN$5=$E33,$F33=1),Marqueur_Jalon,"")),"")</f>
        <v/>
      </c>
      <c r="AO33" s="70" t="str">
        <f ca="1">IFERROR(IF(LEN(Jalons[[#This Row],[Durée]])=0,"",IF(AND(AO$5=$E33,$F33=1),Marqueur_Jalon,"")),"")</f>
        <v/>
      </c>
      <c r="AP33" s="70" t="str">
        <f ca="1">IFERROR(IF(LEN(Jalons[[#This Row],[Durée]])=0,"",IF(AND(AP$5=$E33,$F33=1),Marqueur_Jalon,"")),"")</f>
        <v/>
      </c>
      <c r="AQ33" s="70" t="str">
        <f ca="1">IFERROR(IF(LEN(Jalons[[#This Row],[Durée]])=0,"",IF(AND(AQ$5=$E33,$F33=1),Marqueur_Jalon,"")),"")</f>
        <v/>
      </c>
      <c r="AR33" s="70" t="str">
        <f ca="1">IFERROR(IF(LEN(Jalons[[#This Row],[Durée]])=0,"",IF(AND(AR$5=$E33,$F33=1),Marqueur_Jalon,"")),"")</f>
        <v/>
      </c>
      <c r="AS33" s="70" t="str">
        <f ca="1">IFERROR(IF(LEN(Jalons[[#This Row],[Durée]])=0,"",IF(AND(AS$5=$E33,$F33=1),Marqueur_Jalon,"")),"")</f>
        <v/>
      </c>
      <c r="AT33" s="70" t="str">
        <f ca="1">IFERROR(IF(LEN(Jalons[[#This Row],[Durée]])=0,"",IF(AND(AT$5=$E33,$F33=1),Marqueur_Jalon,"")),"")</f>
        <v/>
      </c>
      <c r="AU33" s="70" t="str">
        <f ca="1">IFERROR(IF(LEN(Jalons[[#This Row],[Durée]])=0,"",IF(AND(AU$5=$E33,$F33=1),Marqueur_Jalon,"")),"")</f>
        <v/>
      </c>
      <c r="AV33" s="70" t="str">
        <f ca="1">IFERROR(IF(LEN(Jalons[[#This Row],[Durée]])=0,"",IF(AND(AV$5=$E33,$F33=1),Marqueur_Jalon,"")),"")</f>
        <v/>
      </c>
      <c r="AW33" s="70" t="str">
        <f ca="1">IFERROR(IF(LEN(Jalons[[#This Row],[Durée]])=0,"",IF(AND(AW$5=$E33,$F33=1),Marqueur_Jalon,"")),"")</f>
        <v/>
      </c>
      <c r="AX33" s="70" t="str">
        <f ca="1">IFERROR(IF(LEN(Jalons[[#This Row],[Durée]])=0,"",IF(AND(AX$5=$E33,$F33=1),Marqueur_Jalon,"")),"")</f>
        <v/>
      </c>
      <c r="AY33" s="70" t="str">
        <f ca="1">IFERROR(IF(LEN(Jalons[[#This Row],[Durée]])=0,"",IF(AND(AY$5=$E33,$F33=1),Marqueur_Jalon,"")),"")</f>
        <v/>
      </c>
      <c r="AZ33" s="70" t="str">
        <f ca="1">IFERROR(IF(LEN(Jalons[[#This Row],[Durée]])=0,"",IF(AND(AZ$5=$E33,$F33=1),Marqueur_Jalon,"")),"")</f>
        <v/>
      </c>
      <c r="BA33" s="70" t="str">
        <f ca="1">IFERROR(IF(LEN(Jalons[[#This Row],[Durée]])=0,"",IF(AND(BA$5=$E33,$F33=1),Marqueur_Jalon,"")),"")</f>
        <v/>
      </c>
      <c r="BB33" s="70" t="str">
        <f ca="1">IFERROR(IF(LEN(Jalons[[#This Row],[Durée]])=0,"",IF(AND(BB$5=$E33,$F33=1),Marqueur_Jalon,"")),"")</f>
        <v/>
      </c>
      <c r="BC33" s="70" t="str">
        <f ca="1">IFERROR(IF(LEN(Jalons[[#This Row],[Durée]])=0,"",IF(AND(BC$5=$E33,$F33=1),Marqueur_Jalon,"")),"")</f>
        <v/>
      </c>
      <c r="BD33" s="70" t="str">
        <f ca="1">IFERROR(IF(LEN(Jalons[[#This Row],[Durée]])=0,"",IF(AND(BD$5=$E33,$F33=1),Marqueur_Jalon,"")),"")</f>
        <v/>
      </c>
      <c r="BE33" s="70" t="str">
        <f ca="1">IFERROR(IF(LEN(Jalons[[#This Row],[Durée]])=0,"",IF(AND(BE$5=$E33,$F33=1),Marqueur_Jalon,"")),"")</f>
        <v/>
      </c>
      <c r="BF33" s="70" t="str">
        <f ca="1">IFERROR(IF(LEN(Jalons[[#This Row],[Durée]])=0,"",IF(AND(BF$5=$E33,$F33=1),Marqueur_Jalon,"")),"")</f>
        <v/>
      </c>
      <c r="BG33" s="70" t="str">
        <f ca="1">IFERROR(IF(LEN(Jalons[[#This Row],[Durée]])=0,"",IF(AND(BG$5=$E33,$F33=1),Marqueur_Jalon,"")),"")</f>
        <v/>
      </c>
      <c r="BH33" s="70" t="str">
        <f ca="1">IFERROR(IF(LEN(Jalons[[#This Row],[Durée]])=0,"",IF(AND(BH$5=$E33,$F33=1),Marqueur_Jalon,"")),"")</f>
        <v/>
      </c>
      <c r="BI33" s="70" t="str">
        <f ca="1">IFERROR(IF(LEN(Jalons[[#This Row],[Durée]])=0,"",IF(AND(BI$5=$E33,$F33=1),Marqueur_Jalon,"")),"")</f>
        <v/>
      </c>
      <c r="BJ33" s="71" t="str">
        <f ca="1">IFERROR(IF(LEN(Jalons[[#This Row],[Durée]])=0,"",IF(AND(BJ$5=$E33,$F33=1),Marqueur_Jalon,"")),"")</f>
        <v/>
      </c>
    </row>
    <row r="34" spans="1:62" s="1" customFormat="1" ht="30" customHeight="1" thickBot="1" x14ac:dyDescent="0.3">
      <c r="A34" s="27"/>
      <c r="B34" s="32" t="s">
        <v>41</v>
      </c>
      <c r="C34" s="22"/>
      <c r="D34" s="27"/>
      <c r="E34" s="22"/>
      <c r="F34" s="27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</row>
    <row r="35" spans="1:62" ht="30" customHeight="1" x14ac:dyDescent="0.25">
      <c r="C35" s="23"/>
      <c r="F35" s="4"/>
    </row>
    <row r="36" spans="1:62" ht="30" customHeight="1" x14ac:dyDescent="0.25">
      <c r="C36" s="24"/>
    </row>
  </sheetData>
  <mergeCells count="5">
    <mergeCell ref="C2:D2"/>
    <mergeCell ref="C3:D3"/>
    <mergeCell ref="E2:F2"/>
    <mergeCell ref="C4:D4"/>
    <mergeCell ref="A1:B3"/>
  </mergeCells>
  <conditionalFormatting sqref="D10:D33 D6">
    <cfRule type="dataBar" priority="30">
      <dataBar>
        <cfvo type="num" val="0"/>
        <cfvo type="num" val="1"/>
        <color theme="0" tint="-0.14999847407452621"/>
      </dataBar>
      <extLst>
        <ext xmlns:x14="http://schemas.microsoft.com/office/spreadsheetml/2009/9/main" uri="{B025F937-C7B1-47D3-B67F-A62EFF666E3E}">
          <x14:id>{B0389232-4C98-4A03-AD0E-39F63BAD1F53}</x14:id>
        </ext>
      </extLst>
    </cfRule>
  </conditionalFormatting>
  <conditionalFormatting sqref="G10:BJ33">
    <cfRule type="expression" dxfId="12" priority="98">
      <formula>G$5&lt;=Aujourd’hui</formula>
    </cfRule>
  </conditionalFormatting>
  <conditionalFormatting sqref="G5:BJ5">
    <cfRule type="expression" dxfId="11" priority="21">
      <formula>G$5&lt;=TODAY()</formula>
    </cfRule>
  </conditionalFormatting>
  <conditionalFormatting sqref="D7:D9">
    <cfRule type="dataBar" priority="10">
      <dataBar>
        <cfvo type="num" val="0"/>
        <cfvo type="num" val="1"/>
        <color theme="0" tint="-0.14999847407452621"/>
      </dataBar>
      <extLst>
        <ext xmlns:x14="http://schemas.microsoft.com/office/spreadsheetml/2009/9/main" uri="{B025F937-C7B1-47D3-B67F-A62EFF666E3E}">
          <x14:id>{0A2F2DB8-814D-48CC-9306-1C557F9FA123}</x14:id>
        </ext>
      </extLst>
    </cfRule>
  </conditionalFormatting>
  <conditionalFormatting sqref="G7:BJ9">
    <cfRule type="expression" dxfId="10" priority="12">
      <formula>G$5&lt;=Aujourd’hui</formula>
    </cfRule>
  </conditionalFormatting>
  <conditionalFormatting sqref="G6:BJ6">
    <cfRule type="expression" dxfId="9" priority="123">
      <formula>G$5&lt;=TODAY()</formula>
    </cfRule>
  </conditionalFormatting>
  <conditionalFormatting sqref="G7:BJ33">
    <cfRule type="expression" dxfId="8" priority="129" stopIfTrue="1">
      <formula>AND(G$5&gt;=$E7+1,G$5&lt;=$E7+$F7-2)</formula>
    </cfRule>
  </conditionalFormatting>
  <dataValidations count="1">
    <dataValidation type="whole" operator="greaterThanOrEqual" allowBlank="1" showInputMessage="1" promptTitle="Incrément de défilement" prompt="La modification de ce nombre entraînera la défilement du diagramme de Gantt." sqref="E3">
      <formula1>0</formula1>
    </dataValidation>
  </dataValidations>
  <printOptions horizontalCentered="1"/>
  <pageMargins left="0.25" right="0.25" top="0.5" bottom="0.5" header="0.3" footer="0.3"/>
  <pageSetup paperSize="9" scale="48" fitToHeight="0" orientation="landscape" r:id="rId1"/>
  <headerFooter differentFirst="1" scaleWithDoc="0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arre de défilement 6">
              <controlPr defaultSize="0" autoPict="0" altText="Scrollbar for scrolling through the Gantt Timeline.">
                <anchor moveWithCells="1">
                  <from>
                    <xdr:col>6</xdr:col>
                    <xdr:colOff>38100</xdr:colOff>
                    <xdr:row>2</xdr:row>
                    <xdr:rowOff>28575</xdr:rowOff>
                  </from>
                  <to>
                    <xdr:col>11</xdr:col>
                    <xdr:colOff>38100</xdr:colOff>
                    <xdr:row>2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389232-4C98-4A03-AD0E-39F63BAD1F5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D10:D33 D6</xm:sqref>
        </x14:conditionalFormatting>
        <x14:conditionalFormatting xmlns:xm="http://schemas.microsoft.com/office/excel/2006/main">
          <x14:cfRule type="dataBar" id="{0A2F2DB8-814D-48CC-9306-1C557F9FA12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D7:D9</xm:sqref>
        </x14:conditionalFormatting>
        <x14:conditionalFormatting xmlns:xm="http://schemas.microsoft.com/office/excel/2006/main">
          <x14:cfRule type="iconSet" priority="22" id="{6C427F2E-2EF5-46B4-BFA6-7C68148277AC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igns" iconId="1"/>
              <x14:cfIcon iconSet="3Flags" iconId="0"/>
              <x14:cfIcon iconSet="3Signs" iconId="0"/>
            </x14:iconSet>
          </x14:cfRule>
          <xm:sqref>F4</xm:sqref>
        </x14:conditionalFormatting>
        <x14:conditionalFormatting xmlns:xm="http://schemas.microsoft.com/office/excel/2006/main">
          <x14:cfRule type="iconSet" priority="105" id="{69DC9200-5E97-480E-9C93-C54D8E25087C}">
            <x14:iconSet iconSet="3Star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igns" iconId="1"/>
              <x14:cfIcon iconSet="3Flags" iconId="0"/>
              <x14:cfIcon iconSet="3Signs" iconId="0"/>
            </x14:iconSet>
          </x14:cfRule>
          <xm:sqref>G7:BJ9</xm:sqref>
        </x14:conditionalFormatting>
        <x14:conditionalFormatting xmlns:xm="http://schemas.microsoft.com/office/excel/2006/main">
          <x14:cfRule type="iconSet" priority="119" id="{25A6EA2A-317C-4357-ACB3-5B5462EB0EE4}">
            <x14:iconSet iconSet="3Star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igns" iconId="1"/>
              <x14:cfIcon iconSet="3Flags" iconId="0"/>
              <x14:cfIcon iconSet="3Signs" iconId="0"/>
            </x14:iconSet>
          </x14:cfRule>
          <xm:sqref>G10:BJ19</xm:sqref>
        </x14:conditionalFormatting>
        <x14:conditionalFormatting xmlns:xm="http://schemas.microsoft.com/office/excel/2006/main">
          <x14:cfRule type="iconSet" priority="141" id="{574D445D-E765-41D1-A430-48466B0D574C}">
            <x14:iconSet iconSet="3Star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igns" iconId="1"/>
              <x14:cfIcon iconSet="3Flags" iconId="0"/>
              <x14:cfIcon iconSet="3Signs" iconId="0"/>
            </x14:iconSet>
          </x14:cfRule>
          <xm:sqref>G20:BJ33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Gantt</vt:lpstr>
      <vt:lpstr>Début_Projet</vt:lpstr>
      <vt:lpstr>Gantt!Impression_des_titres</vt:lpstr>
      <vt:lpstr>Incrément_Défilement</vt:lpstr>
      <vt:lpstr>Marqueur_Jalon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2018-08-15T08:56:41Z</dcterms:created>
  <dcterms:modified xsi:type="dcterms:W3CDTF">2019-10-09T12:21:46Z</dcterms:modified>
</cp:coreProperties>
</file>