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5" yWindow="-105" windowWidth="23250" windowHeight="12570"/>
  </bookViews>
  <sheets>
    <sheet name="Tableaux de bord" sheetId="3" r:id="rId1"/>
    <sheet name="Validation" sheetId="7" r:id="rId2"/>
    <sheet name="Comptabilité" sheetId="5" r:id="rId3"/>
    <sheet name="Liste" sheetId="2" r:id="rId4"/>
    <sheet name="Source" sheetId="9" r:id="rId5"/>
  </sheets>
  <definedNames>
    <definedName name="listedemande">#REF!</definedName>
    <definedName name="listefournisseurs">Tableau2[Fournisseurs]</definedName>
    <definedName name="listesite">Tableau5[Site]</definedName>
    <definedName name="listestatut">Tableau1[Statut]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2" i="2" l="1"/>
  <c r="A1" i="2"/>
</calcChain>
</file>

<file path=xl/connections.xml><?xml version="1.0" encoding="utf-8"?>
<connections xmlns="http://schemas.openxmlformats.org/spreadsheetml/2006/main">
  <connection id="1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<sst xmlns="http://schemas.openxmlformats.org/spreadsheetml/2006/main" count="64" uniqueCount="37">
  <si>
    <t>Nom</t>
  </si>
  <si>
    <t>Prenom</t>
  </si>
  <si>
    <t>Site destinataire</t>
  </si>
  <si>
    <t>Détails du besoin</t>
  </si>
  <si>
    <t>Statut</t>
  </si>
  <si>
    <t>Demande enregistrée</t>
  </si>
  <si>
    <t>En attente de validation</t>
  </si>
  <si>
    <t>Validé</t>
  </si>
  <si>
    <t>Commande effectuée</t>
  </si>
  <si>
    <t>En attente de facture</t>
  </si>
  <si>
    <t>Facture envoyée</t>
  </si>
  <si>
    <t>Demande traitée</t>
  </si>
  <si>
    <t>Fournisseurs</t>
  </si>
  <si>
    <t>Casal Sport</t>
  </si>
  <si>
    <t>Welcome Office</t>
  </si>
  <si>
    <t>MediSafe+</t>
  </si>
  <si>
    <t>EquipEPS</t>
  </si>
  <si>
    <t>Date</t>
  </si>
  <si>
    <t>Email</t>
  </si>
  <si>
    <t>Xavier Progin</t>
  </si>
  <si>
    <t xml:space="preserve"> </t>
  </si>
  <si>
    <t>N° Demande</t>
  </si>
  <si>
    <t>test</t>
  </si>
  <si>
    <t>Montant Chiffrage</t>
  </si>
  <si>
    <t>Fournisseur</t>
  </si>
  <si>
    <t>Detail du chiffrage</t>
  </si>
  <si>
    <t>Site</t>
  </si>
  <si>
    <t>MPT Rommain Rolland</t>
  </si>
  <si>
    <t>MPT Rouguière</t>
  </si>
  <si>
    <t>MPT Caillols</t>
  </si>
  <si>
    <t>MPT Les Olives</t>
  </si>
  <si>
    <t>MPT Maurelle</t>
  </si>
  <si>
    <t>Périscolaire</t>
  </si>
  <si>
    <t>Commande Fictive</t>
  </si>
  <si>
    <t>XXXXXX</t>
  </si>
  <si>
    <t xml:space="preserve">                            OUTIL - Suivi achats</t>
  </si>
  <si>
    <t>N°Téléphone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</si>
</sst>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164" formatCode="ddmmyyyyhhmmss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Yu Gothic"/>
      <family val="2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theme="8" tint="-0.24994659260841701"/>
      </left>
      <right style="medium">
        <color theme="0"/>
      </right>
      <top style="thin">
        <color theme="8" tint="-0.24994659260841701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thin">
        <color theme="8" tint="-0.24994659260841701"/>
      </top>
      <bottom style="medium">
        <color theme="0"/>
      </bottom>
      <diagonal/>
    </border>
    <border>
      <left style="medium">
        <color theme="0"/>
      </left>
      <right style="thin">
        <color theme="8" tint="-0.24994659260841701"/>
      </right>
      <top style="thin">
        <color theme="8" tint="-0.24994659260841701"/>
      </top>
      <bottom style="medium">
        <color theme="0"/>
      </bottom>
      <diagonal/>
    </border>
    <border>
      <left style="thin">
        <color theme="8" tint="-0.24994659260841701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thin">
        <color theme="8" tint="-0.24994659260841701"/>
      </right>
      <top style="medium">
        <color theme="0"/>
      </top>
      <bottom style="medium">
        <color theme="0"/>
      </bottom>
      <diagonal/>
    </border>
    <border>
      <left style="thin">
        <color theme="8" tint="-0.24994659260841701"/>
      </left>
      <right style="medium">
        <color theme="0"/>
      </right>
      <top style="medium">
        <color theme="0"/>
      </top>
      <bottom style="thin">
        <color theme="8" tint="-0.2499465926084170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thin">
        <color theme="8" tint="-0.24994659260841701"/>
      </bottom>
      <diagonal/>
    </border>
    <border>
      <left style="medium">
        <color theme="0"/>
      </left>
      <right style="thin">
        <color theme="8" tint="-0.24994659260841701"/>
      </right>
      <top style="medium">
        <color theme="0"/>
      </top>
      <bottom style="thin">
        <color theme="8" tint="-0.24994659260841701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/>
      <right/>
      <top style="thin">
        <color theme="8"/>
      </top>
      <bottom/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4" fontId="2" fillId="0" borderId="16" xfId="0" applyNumberFormat="1" applyFont="1" applyBorder="1"/>
    <xf numFmtId="14" fontId="0" fillId="0" borderId="0" xfId="0" applyNumberFormat="1"/>
    <xf numFmtId="164" fontId="4" fillId="0" borderId="17" xfId="0" applyNumberFormat="1" applyFont="1" applyFill="1" applyBorder="1" applyAlignment="1">
      <alignment horizontal="left" vertical="center"/>
    </xf>
    <xf numFmtId="0" fontId="4" fillId="0" borderId="17" xfId="0" applyFont="1" applyFill="1" applyBorder="1" applyAlignment="1">
      <alignment horizontal="left" vertical="center"/>
    </xf>
    <xf numFmtId="0" fontId="4" fillId="0" borderId="17" xfId="0" applyNumberFormat="1" applyFont="1" applyFill="1" applyBorder="1" applyAlignment="1">
      <alignment horizontal="left" vertical="center"/>
    </xf>
    <xf numFmtId="0" fontId="4" fillId="0" borderId="17" xfId="0" applyFont="1" applyFill="1" applyBorder="1" applyAlignment="1">
      <alignment vertical="center" wrapText="1"/>
    </xf>
    <xf numFmtId="0" fontId="4" fillId="0" borderId="17" xfId="0" applyFont="1" applyFill="1" applyBorder="1" applyAlignment="1">
      <alignment horizontal="center" vertical="center"/>
    </xf>
    <xf numFmtId="164" fontId="3" fillId="0" borderId="18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vertical="center" wrapText="1"/>
    </xf>
    <xf numFmtId="0" fontId="5" fillId="0" borderId="18" xfId="0" applyFont="1" applyFill="1" applyBorder="1" applyAlignment="1">
      <alignment horizontal="center" vertical="center"/>
    </xf>
    <xf numFmtId="164" fontId="0" fillId="0" borderId="0" xfId="0" applyNumberFormat="1"/>
    <xf numFmtId="7" fontId="4" fillId="0" borderId="17" xfId="0" applyNumberFormat="1" applyFont="1" applyFill="1" applyBorder="1" applyAlignment="1">
      <alignment horizontal="left" vertical="center"/>
    </xf>
    <xf numFmtId="7" fontId="3" fillId="0" borderId="18" xfId="0" applyNumberFormat="1" applyFont="1" applyFill="1" applyBorder="1" applyAlignment="1">
      <alignment horizontal="center" vertical="center"/>
    </xf>
    <xf numFmtId="7" fontId="0" fillId="0" borderId="0" xfId="0" applyNumberFormat="1"/>
    <xf numFmtId="14" fontId="3" fillId="0" borderId="18" xfId="0" applyNumberFormat="1" applyFont="1" applyFill="1" applyBorder="1" applyAlignment="1">
      <alignment horizontal="center" vertical="center"/>
    </xf>
    <xf numFmtId="164" fontId="4" fillId="0" borderId="17" xfId="0" applyNumberFormat="1" applyFont="1" applyFill="1" applyBorder="1" applyAlignment="1">
      <alignment horizontal="center" vertical="center"/>
    </xf>
    <xf numFmtId="14" fontId="4" fillId="0" borderId="17" xfId="0" applyNumberFormat="1" applyFont="1" applyFill="1" applyBorder="1" applyAlignment="1">
      <alignment horizontal="center" vertical="center"/>
    </xf>
    <xf numFmtId="0" fontId="4" fillId="0" borderId="17" xfId="0" applyNumberFormat="1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 wrapText="1"/>
    </xf>
    <xf numFmtId="7" fontId="4" fillId="0" borderId="17" xfId="0" applyNumberFormat="1" applyFont="1" applyFill="1" applyBorder="1" applyAlignment="1">
      <alignment horizontal="center" vertical="center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1" fillId="0" borderId="14" xfId="0" applyFont="1" applyBorder="1" applyAlignment="1">
      <alignment horizontal="left"/>
    </xf>
    <xf numFmtId="0" fontId="1" fillId="0" borderId="15" xfId="0" applyFont="1" applyBorder="1" applyAlignment="1">
      <alignment horizontal="left"/>
    </xf>
  </cellXfs>
  <cellStyles count="1">
    <cellStyle name="Normal" xfId="0" builtinId="0"/>
  </cellStyles>
  <dxfs count="3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1" formatCode="#,##0.00\ &quot;€&quot;;\-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mmyyyyhhmm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1" formatCode="#,##0.00\ &quot;€&quot;;\-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9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mmyyyyhhmmss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mmyyyyhhmmss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/>
      </border>
    </dxf>
    <dxf>
      <border outline="0">
        <top style="thin">
          <color theme="9" tint="0.39997558519241921"/>
        </top>
      </border>
    </dxf>
    <dxf>
      <border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</dxfs>
  <tableStyles count="1" defaultTableStyle="TableStyleMedium2" defaultPivotStyle="PivotStyleLight16">
    <tableStyle name="Statut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655321</xdr:colOff>
      <xdr:row>1</xdr:row>
      <xdr:rowOff>149238</xdr:rowOff>
    </xdr:from>
    <xdr:to>
      <xdr:col>10</xdr:col>
      <xdr:colOff>320041</xdr:colOff>
      <xdr:row>9</xdr:row>
      <xdr:rowOff>175539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17721" y="339738"/>
          <a:ext cx="3627120" cy="1550301"/>
        </a:xfrm>
        <a:prstGeom prst="rect">
          <a:avLst/>
        </a:prstGeom>
      </xdr:spPr>
    </xdr:pic>
    <xdr:clientData/>
  </xdr:twoCellAnchor>
  <xdr:twoCellAnchor>
    <xdr:from>
      <xdr:col>1</xdr:col>
      <xdr:colOff>297180</xdr:colOff>
      <xdr:row>15</xdr:row>
      <xdr:rowOff>83820</xdr:rowOff>
    </xdr:from>
    <xdr:to>
      <xdr:col>4</xdr:col>
      <xdr:colOff>129540</xdr:colOff>
      <xdr:row>20</xdr:row>
      <xdr:rowOff>114300</xdr:rowOff>
    </xdr:to>
    <xdr:sp macro="[0]!form" textlink="">
      <xdr:nvSpPr>
        <xdr:cNvPr id="6" name="Rectangle : avec coins arrondis en diagonale 5">
          <a:extLst>
            <a:ext uri="{FF2B5EF4-FFF2-40B4-BE49-F238E27FC236}">
              <a16:creationId xmlns:a16="http://schemas.microsoft.com/office/drawing/2014/main" id="{F360633B-8B3E-4967-AF9C-653C80DBA930}"/>
            </a:ext>
          </a:extLst>
        </xdr:cNvPr>
        <xdr:cNvSpPr/>
      </xdr:nvSpPr>
      <xdr:spPr>
        <a:xfrm>
          <a:off x="1089660" y="2941320"/>
          <a:ext cx="2209800" cy="982980"/>
        </a:xfrm>
        <a:prstGeom prst="round2Diag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Yu Gothic" panose="020B0400000000000000" pitchFamily="34" charset="-128"/>
              <a:ea typeface="Yu Gothic" panose="020B0400000000000000" pitchFamily="34" charset="-128"/>
              <a:cs typeface="+mn-cs"/>
            </a:rPr>
            <a:t>Effectuer</a:t>
          </a:r>
          <a:r>
            <a:rPr lang="fr-FR" sz="1200" b="1" baseline="0">
              <a:solidFill>
                <a:schemeClr val="lt1"/>
              </a:solidFill>
              <a:effectLst/>
              <a:latin typeface="Yu Gothic" panose="020B0400000000000000" pitchFamily="34" charset="-128"/>
              <a:ea typeface="Yu Gothic" panose="020B0400000000000000" pitchFamily="34" charset="-128"/>
              <a:cs typeface="+mn-cs"/>
            </a:rPr>
            <a:t> Une Demande</a:t>
          </a:r>
          <a:endParaRPr lang="fr-FR" sz="1200">
            <a:effectLst/>
            <a:latin typeface="Yu Gothic" panose="020B0400000000000000" pitchFamily="34" charset="-128"/>
            <a:ea typeface="Yu Gothic" panose="020B0400000000000000" pitchFamily="34" charset="-128"/>
          </a:endParaRPr>
        </a:p>
      </xdr:txBody>
    </xdr:sp>
    <xdr:clientData/>
  </xdr:twoCellAnchor>
  <xdr:twoCellAnchor>
    <xdr:from>
      <xdr:col>4</xdr:col>
      <xdr:colOff>693420</xdr:colOff>
      <xdr:row>15</xdr:row>
      <xdr:rowOff>60960</xdr:rowOff>
    </xdr:from>
    <xdr:to>
      <xdr:col>7</xdr:col>
      <xdr:colOff>525780</xdr:colOff>
      <xdr:row>20</xdr:row>
      <xdr:rowOff>91440</xdr:rowOff>
    </xdr:to>
    <xdr:sp macro="[0]!AfficherForm" textlink="">
      <xdr:nvSpPr>
        <xdr:cNvPr id="8" name="Rectangle : avec coins arrondis en diagonale 7">
          <a:extLst>
            <a:ext uri="{FF2B5EF4-FFF2-40B4-BE49-F238E27FC236}">
              <a16:creationId xmlns:a16="http://schemas.microsoft.com/office/drawing/2014/main" id="{0A54D63E-537A-4920-AA9A-8B6943C61816}"/>
            </a:ext>
          </a:extLst>
        </xdr:cNvPr>
        <xdr:cNvSpPr/>
      </xdr:nvSpPr>
      <xdr:spPr>
        <a:xfrm>
          <a:off x="3863340" y="2918460"/>
          <a:ext cx="2209800" cy="982980"/>
        </a:xfrm>
        <a:prstGeom prst="round2DiagRect">
          <a:avLst/>
        </a:prstGeom>
        <a:solidFill>
          <a:schemeClr val="accent6"/>
        </a:solidFill>
        <a:ln>
          <a:solidFill>
            <a:schemeClr val="accent6"/>
          </a:solidFill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 b="1">
              <a:solidFill>
                <a:schemeClr val="lt1"/>
              </a:solidFill>
              <a:effectLst/>
              <a:latin typeface="Yu Gothic" panose="020B0400000000000000" pitchFamily="34" charset="-128"/>
              <a:ea typeface="Yu Gothic" panose="020B0400000000000000" pitchFamily="34" charset="-128"/>
              <a:cs typeface="+mn-cs"/>
            </a:rPr>
            <a:t>Chiffrage</a:t>
          </a:r>
          <a:endParaRPr lang="fr-FR" sz="1200">
            <a:effectLst/>
            <a:latin typeface="Yu Gothic" panose="020B0400000000000000" pitchFamily="34" charset="-128"/>
            <a:ea typeface="Yu Gothic" panose="020B0400000000000000" pitchFamily="34" charset="-128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3" displayName="Tableau3" ref="A1:L2" totalsRowShown="0" headerRowDxfId="33" dataDxfId="31" headerRowBorderDxfId="32" tableBorderDxfId="30" totalsRowBorderDxfId="29">
  <autoFilter ref="A1:L2"/>
  <tableColumns count="12">
    <tableColumn id="1" name="N° Demande" dataDxfId="28"/>
    <tableColumn id="12" name="Date" dataDxfId="27"/>
    <tableColumn id="2" name="Nom" dataDxfId="26"/>
    <tableColumn id="3" name="Prenom" dataDxfId="25"/>
    <tableColumn id="4" name="Email" dataDxfId="24"/>
    <tableColumn id="11" name="N°Téléphone" dataDxfId="23"/>
    <tableColumn id="5" name="Site destinataire" dataDxfId="22"/>
    <tableColumn id="6" name="Détails du besoin" dataDxfId="21"/>
    <tableColumn id="7" name="Detail du chiffrage" dataDxfId="20"/>
    <tableColumn id="8" name="Montant Chiffrage" dataDxfId="19"/>
    <tableColumn id="9" name="Fournisseur" dataDxfId="18"/>
    <tableColumn id="10" name="Statut" dataDxfId="17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1:B8" totalsRowShown="0">
  <autoFilter ref="B1:B8"/>
  <tableColumns count="1">
    <tableColumn id="1" name="Statu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D1:D5" totalsRowShown="0">
  <autoFilter ref="D1:D5"/>
  <tableColumns count="1">
    <tableColumn id="1" name="Fournisseurs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H1:H8" totalsRowShown="0">
  <autoFilter ref="H1:H8"/>
  <tableColumns count="1">
    <tableColumn id="1" name="Site"/>
  </tableColumns>
  <tableStyleInfo name="TableStyleLight14" showFirstColumn="0" showLastColumn="0" showRowStripes="1" showColumnStripes="0"/>
</table>
</file>

<file path=xl/tables/table5.xml><?xml version="1.0" encoding="utf-8"?>
<table xmlns="http://schemas.openxmlformats.org/spreadsheetml/2006/main" id="4" name="Tableau385" displayName="Tableau385" ref="A1:L2" totalsRowShown="0" headerRowDxfId="1" dataDxfId="0" headerRowBorderDxfId="15" tableBorderDxfId="16" totalsRowBorderDxfId="14">
  <autoFilter ref="A1:L2"/>
  <tableColumns count="12">
    <tableColumn id="1" name="N° Demande" dataDxfId="13"/>
    <tableColumn id="12" name="Date" dataDxfId="12"/>
    <tableColumn id="2" name="Nom" dataDxfId="11"/>
    <tableColumn id="3" name="Prenom" dataDxfId="10"/>
    <tableColumn id="4" name="Email" dataDxfId="9"/>
    <tableColumn id="11" name="N°Téléphone" dataDxfId="8"/>
    <tableColumn id="5" name="Site destinataire" dataDxfId="7"/>
    <tableColumn id="6" name="Détails du besoin" dataDxfId="6"/>
    <tableColumn id="7" name="Detail du chiffrage" dataDxfId="5"/>
    <tableColumn id="8" name="Montant Chiffrage" dataDxfId="4"/>
    <tableColumn id="9" name="Fournisseur" dataDxfId="3"/>
    <tableColumn id="10" name="Statut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Q27"/>
  <sheetViews>
    <sheetView showGridLines="0" tabSelected="1" zoomScaleNormal="100" workbookViewId="0">
      <selection activeCell="C23" sqref="C23"/>
    </sheetView>
  </sheetViews>
  <sheetFormatPr baseColWidth="10" defaultColWidth="11.5703125" defaultRowHeight="15.75" thickBottom="1" x14ac:dyDescent="0.3"/>
  <cols>
    <col min="1" max="16384" width="11.5703125" style="1"/>
  </cols>
  <sheetData>
    <row r="2" spans="2:17" thickBot="1" x14ac:dyDescent="0.3"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</row>
    <row r="3" spans="2:17" thickBot="1" x14ac:dyDescent="0.3">
      <c r="B3" s="5"/>
      <c r="Q3" s="6"/>
    </row>
    <row r="4" spans="2:17" thickBot="1" x14ac:dyDescent="0.3">
      <c r="B4" s="5"/>
      <c r="Q4" s="6"/>
    </row>
    <row r="5" spans="2:17" thickBot="1" x14ac:dyDescent="0.3">
      <c r="B5" s="5"/>
      <c r="Q5" s="6"/>
    </row>
    <row r="6" spans="2:17" thickBot="1" x14ac:dyDescent="0.3">
      <c r="B6" s="5"/>
      <c r="Q6" s="6"/>
    </row>
    <row r="7" spans="2:17" thickBot="1" x14ac:dyDescent="0.3">
      <c r="B7" s="5"/>
      <c r="Q7" s="6"/>
    </row>
    <row r="8" spans="2:17" thickBot="1" x14ac:dyDescent="0.3">
      <c r="B8" s="5"/>
      <c r="Q8" s="6"/>
    </row>
    <row r="9" spans="2:17" thickBot="1" x14ac:dyDescent="0.3">
      <c r="B9" s="5"/>
      <c r="Q9" s="6"/>
    </row>
    <row r="10" spans="2:17" thickBot="1" x14ac:dyDescent="0.3">
      <c r="B10" s="5"/>
      <c r="Q10" s="6"/>
    </row>
    <row r="11" spans="2:17" ht="15" customHeight="1" thickBot="1" x14ac:dyDescent="0.3">
      <c r="B11" s="5"/>
      <c r="F11" s="31" t="s">
        <v>35</v>
      </c>
      <c r="G11" s="32"/>
      <c r="H11" s="32"/>
      <c r="I11" s="32"/>
      <c r="J11" s="32"/>
      <c r="K11" s="32"/>
      <c r="L11" s="33"/>
      <c r="Q11" s="6"/>
    </row>
    <row r="12" spans="2:17" thickBot="1" x14ac:dyDescent="0.3">
      <c r="B12" s="5"/>
      <c r="F12" s="34"/>
      <c r="G12" s="35"/>
      <c r="H12" s="35"/>
      <c r="I12" s="35"/>
      <c r="J12" s="35"/>
      <c r="K12" s="35"/>
      <c r="L12" s="36"/>
      <c r="Q12" s="6"/>
    </row>
    <row r="13" spans="2:17" thickBot="1" x14ac:dyDescent="0.3">
      <c r="B13" s="5"/>
      <c r="Q13" s="6"/>
    </row>
    <row r="14" spans="2:17" thickBot="1" x14ac:dyDescent="0.3">
      <c r="B14" s="5"/>
      <c r="Q14" s="6"/>
    </row>
    <row r="15" spans="2:17" thickBot="1" x14ac:dyDescent="0.3">
      <c r="B15" s="5"/>
      <c r="Q15" s="6"/>
    </row>
    <row r="16" spans="2:17" thickBot="1" x14ac:dyDescent="0.3">
      <c r="B16" s="5"/>
      <c r="Q16" s="6"/>
    </row>
    <row r="17" spans="2:17" thickBot="1" x14ac:dyDescent="0.3">
      <c r="B17" s="5"/>
      <c r="Q17" s="6"/>
    </row>
    <row r="18" spans="2:17" thickBot="1" x14ac:dyDescent="0.3">
      <c r="B18" s="5"/>
      <c r="Q18" s="6"/>
    </row>
    <row r="19" spans="2:17" thickBot="1" x14ac:dyDescent="0.3">
      <c r="B19" s="5"/>
      <c r="Q19" s="6"/>
    </row>
    <row r="20" spans="2:17" thickBot="1" x14ac:dyDescent="0.3">
      <c r="B20" s="5"/>
      <c r="Q20" s="6"/>
    </row>
    <row r="21" spans="2:17" thickBot="1" x14ac:dyDescent="0.3">
      <c r="B21" s="5"/>
      <c r="Q21" s="6"/>
    </row>
    <row r="22" spans="2:17" thickBot="1" x14ac:dyDescent="0.3">
      <c r="B22" s="5"/>
      <c r="C22" s="1" t="s">
        <v>20</v>
      </c>
      <c r="Q22" s="6"/>
    </row>
    <row r="23" spans="2:17" thickBot="1" x14ac:dyDescent="0.3">
      <c r="B23" s="5"/>
      <c r="Q23" s="6"/>
    </row>
    <row r="24" spans="2:17" thickBot="1" x14ac:dyDescent="0.3">
      <c r="B24" s="5"/>
      <c r="Q24" s="6"/>
    </row>
    <row r="25" spans="2:17" thickBot="1" x14ac:dyDescent="0.3">
      <c r="B25" s="5"/>
      <c r="Q25" s="6"/>
    </row>
    <row r="26" spans="2:17" thickBot="1" x14ac:dyDescent="0.3">
      <c r="B26" s="5"/>
      <c r="Q26" s="6"/>
    </row>
    <row r="27" spans="2:17" thickBot="1" x14ac:dyDescent="0.3">
      <c r="B27" s="7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9"/>
    </row>
  </sheetData>
  <mergeCells count="1">
    <mergeCell ref="F11:L12"/>
  </mergeCells>
  <pageMargins left="0.25" right="0.25" top="0.75" bottom="0.75" header="0.3" footer="0.3"/>
  <pageSetup paperSize="9" orientation="portrait" horizontalDpi="1200" verticalDpi="1200" r:id="rId1"/>
  <headerFooter>
    <oddHeader>&amp;COUTILS - Suivi achats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"/>
  <sheetViews>
    <sheetView topLeftCell="B1" workbookViewId="0">
      <selection sqref="A1:L2"/>
    </sheetView>
  </sheetViews>
  <sheetFormatPr baseColWidth="10" defaultRowHeight="15" x14ac:dyDescent="0.25"/>
  <cols>
    <col min="1" max="2" width="21" style="21" customWidth="1"/>
    <col min="3" max="3" width="18.7109375" customWidth="1"/>
    <col min="4" max="4" width="16" customWidth="1"/>
    <col min="5" max="6" width="18.7109375" customWidth="1"/>
    <col min="7" max="7" width="19.140625" customWidth="1"/>
    <col min="8" max="8" width="19.85546875" customWidth="1"/>
    <col min="9" max="9" width="21.140625" customWidth="1"/>
    <col min="10" max="10" width="21.140625" style="24" customWidth="1"/>
    <col min="11" max="11" width="14.42578125" customWidth="1"/>
    <col min="12" max="12" width="27.42578125" customWidth="1"/>
  </cols>
  <sheetData>
    <row r="1" spans="1:12" ht="15.75" x14ac:dyDescent="0.25">
      <c r="A1" s="12" t="s">
        <v>21</v>
      </c>
      <c r="B1" s="12" t="s">
        <v>17</v>
      </c>
      <c r="C1" s="13" t="s">
        <v>0</v>
      </c>
      <c r="D1" s="13" t="s">
        <v>1</v>
      </c>
      <c r="E1" s="13" t="s">
        <v>18</v>
      </c>
      <c r="F1" s="13" t="s">
        <v>36</v>
      </c>
      <c r="G1" s="14" t="s">
        <v>2</v>
      </c>
      <c r="H1" s="15" t="s">
        <v>3</v>
      </c>
      <c r="I1" s="13" t="s">
        <v>25</v>
      </c>
      <c r="J1" s="22" t="s">
        <v>23</v>
      </c>
      <c r="K1" s="13" t="s">
        <v>24</v>
      </c>
      <c r="L1" s="16" t="s">
        <v>4</v>
      </c>
    </row>
    <row r="2" spans="1:12" ht="15.75" x14ac:dyDescent="0.25">
      <c r="A2" s="17" t="s">
        <v>33</v>
      </c>
      <c r="B2" s="17"/>
      <c r="C2" s="18" t="s">
        <v>34</v>
      </c>
      <c r="D2" s="18" t="s">
        <v>34</v>
      </c>
      <c r="E2" s="18" t="s">
        <v>34</v>
      </c>
      <c r="F2" s="18"/>
      <c r="G2" s="18"/>
      <c r="H2" s="19" t="s">
        <v>34</v>
      </c>
      <c r="I2" s="18" t="s">
        <v>34</v>
      </c>
      <c r="J2" s="23" t="s">
        <v>34</v>
      </c>
      <c r="K2" s="18" t="s">
        <v>34</v>
      </c>
      <c r="L2" s="20" t="s">
        <v>6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Liste!$D$2:$D$5</xm:f>
          </x14:formula1>
          <xm:sqref>K2</xm:sqref>
        </x14:dataValidation>
        <x14:dataValidation type="list" allowBlank="1" showInputMessage="1" showErrorMessage="1">
          <x14:formula1>
            <xm:f>Liste!$H$2:$H$8</xm:f>
          </x14:formula1>
          <xm:sqref>G2</xm:sqref>
        </x14:dataValidation>
        <x14:dataValidation type="list" allowBlank="1" showInputMessage="1" showErrorMessage="1">
          <x14:formula1>
            <xm:f>Liste!$B$2:$B$8</xm:f>
          </x14:formula1>
          <xm:sqref>L2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H23" sqref="H23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8"/>
  <sheetViews>
    <sheetView workbookViewId="0">
      <selection activeCell="G11" sqref="G11"/>
    </sheetView>
  </sheetViews>
  <sheetFormatPr baseColWidth="10" defaultRowHeight="15" x14ac:dyDescent="0.25"/>
  <cols>
    <col min="1" max="1" width="18.85546875" customWidth="1"/>
    <col min="2" max="2" width="23.28515625" customWidth="1"/>
    <col min="4" max="4" width="18.7109375" customWidth="1"/>
    <col min="8" max="8" width="21.42578125" customWidth="1"/>
  </cols>
  <sheetData>
    <row r="1" spans="1:8" x14ac:dyDescent="0.25">
      <c r="A1" s="10">
        <f ca="1">NOW()</f>
        <v>43719.945572569442</v>
      </c>
      <c r="B1" t="s">
        <v>4</v>
      </c>
      <c r="D1" t="s">
        <v>12</v>
      </c>
      <c r="H1" t="s">
        <v>26</v>
      </c>
    </row>
    <row r="2" spans="1:8" x14ac:dyDescent="0.25">
      <c r="A2" s="11">
        <f ca="1">TODAY()</f>
        <v>43719</v>
      </c>
      <c r="B2" t="s">
        <v>5</v>
      </c>
      <c r="D2" t="s">
        <v>13</v>
      </c>
      <c r="H2" t="s">
        <v>19</v>
      </c>
    </row>
    <row r="3" spans="1:8" x14ac:dyDescent="0.25">
      <c r="B3" t="s">
        <v>6</v>
      </c>
      <c r="D3" t="s">
        <v>14</v>
      </c>
      <c r="H3" t="s">
        <v>27</v>
      </c>
    </row>
    <row r="4" spans="1:8" x14ac:dyDescent="0.25">
      <c r="B4" t="s">
        <v>7</v>
      </c>
      <c r="D4" t="s">
        <v>15</v>
      </c>
      <c r="H4" t="s">
        <v>28</v>
      </c>
    </row>
    <row r="5" spans="1:8" x14ac:dyDescent="0.25">
      <c r="B5" t="s">
        <v>8</v>
      </c>
      <c r="D5" t="s">
        <v>16</v>
      </c>
      <c r="H5" t="s">
        <v>29</v>
      </c>
    </row>
    <row r="6" spans="1:8" x14ac:dyDescent="0.25">
      <c r="B6" t="s">
        <v>9</v>
      </c>
      <c r="H6" t="s">
        <v>30</v>
      </c>
    </row>
    <row r="7" spans="1:8" x14ac:dyDescent="0.25">
      <c r="B7" t="s">
        <v>10</v>
      </c>
      <c r="H7" t="s">
        <v>31</v>
      </c>
    </row>
    <row r="8" spans="1:8" x14ac:dyDescent="0.25">
      <c r="B8" t="s">
        <v>11</v>
      </c>
      <c r="H8" t="s">
        <v>32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"/>
  <sheetViews>
    <sheetView workbookViewId="0">
      <selection activeCell="D18" sqref="D18"/>
    </sheetView>
  </sheetViews>
  <sheetFormatPr baseColWidth="10" defaultRowHeight="15" x14ac:dyDescent="0.25"/>
  <cols>
    <col min="1" max="1" width="23.28515625" customWidth="1"/>
    <col min="5" max="5" width="13.28515625" customWidth="1"/>
    <col min="6" max="6" width="19.42578125" customWidth="1"/>
    <col min="7" max="7" width="17.5703125" customWidth="1"/>
    <col min="8" max="8" width="14.140625" customWidth="1"/>
    <col min="9" max="9" width="18.7109375" customWidth="1"/>
    <col min="10" max="10" width="28.28515625" customWidth="1"/>
    <col min="11" max="11" width="19.28515625" customWidth="1"/>
    <col min="12" max="12" width="23.85546875" customWidth="1"/>
  </cols>
  <sheetData>
    <row r="1" spans="1:12" ht="31.5" x14ac:dyDescent="0.25">
      <c r="A1" s="26" t="s">
        <v>21</v>
      </c>
      <c r="B1" s="27" t="s">
        <v>17</v>
      </c>
      <c r="C1" s="16" t="s">
        <v>0</v>
      </c>
      <c r="D1" s="16" t="s">
        <v>1</v>
      </c>
      <c r="E1" s="16" t="s">
        <v>18</v>
      </c>
      <c r="F1" s="16" t="s">
        <v>36</v>
      </c>
      <c r="G1" s="28" t="s">
        <v>2</v>
      </c>
      <c r="H1" s="29" t="s">
        <v>3</v>
      </c>
      <c r="I1" s="16" t="s">
        <v>25</v>
      </c>
      <c r="J1" s="30" t="s">
        <v>23</v>
      </c>
      <c r="K1" s="16" t="s">
        <v>24</v>
      </c>
      <c r="L1" s="16" t="s">
        <v>4</v>
      </c>
    </row>
    <row r="2" spans="1:12" ht="15.75" x14ac:dyDescent="0.25">
      <c r="A2" s="17" t="s">
        <v>33</v>
      </c>
      <c r="B2" s="25"/>
      <c r="C2" s="18" t="s">
        <v>34</v>
      </c>
      <c r="D2" s="18" t="s">
        <v>34</v>
      </c>
      <c r="E2" s="18" t="s">
        <v>34</v>
      </c>
      <c r="F2" s="18"/>
      <c r="G2" s="18"/>
      <c r="H2" s="19" t="s">
        <v>34</v>
      </c>
      <c r="I2" s="18" t="s">
        <v>22</v>
      </c>
      <c r="J2" s="23">
        <v>4500</v>
      </c>
      <c r="K2" s="18" t="s">
        <v>13</v>
      </c>
      <c r="L2" s="20" t="s">
        <v>6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Liste!$D$2:$D$5</xm:f>
          </x14:formula1>
          <xm:sqref>K2</xm:sqref>
        </x14:dataValidation>
        <x14:dataValidation type="list" allowBlank="1" showInputMessage="1" showErrorMessage="1">
          <x14:formula1>
            <xm:f>Liste!$H$2:$H$8</xm:f>
          </x14:formula1>
          <xm:sqref>G2</xm:sqref>
        </x14:dataValidation>
        <x14:dataValidation type="list" allowBlank="1" showInputMessage="1" showErrorMessage="1">
          <x14:formula1>
            <xm:f>Liste!$B$2:$B$8</xm:f>
          </x14:formula1>
          <xm:sqref>L2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EC02511-C9BF-4516-884D-C413E097E57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Tableaux de bord</vt:lpstr>
      <vt:lpstr>Validation</vt:lpstr>
      <vt:lpstr>Comptabilité</vt:lpstr>
      <vt:lpstr>Liste</vt:lpstr>
      <vt:lpstr>Source</vt:lpstr>
      <vt:lpstr>listefournisseurs</vt:lpstr>
      <vt:lpstr>listesite</vt:lpstr>
      <vt:lpstr>listestatut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2019-09-02T21:00:34Z</dcterms:created>
  <dcterms:modified xsi:type="dcterms:W3CDTF">2019-09-11T20:43:41Z</dcterms:modified>
</cp:coreProperties>
</file>