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-120" yWindow="-120" windowWidth="19440" windowHeight="12240"/>
  </bookViews>
  <sheets>
    <sheet name="Feuil1" sheetId="1" r:id="rId1"/>
  </sheets>
  <functionGroups builtInGroupCount="17"/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4" i="1" a="1"/>
  <c r="G5" i="1" a="1"/>
  <c r="G2" i="1" a="1"/>
  <c r="E3" i="1" a="1"/>
  <c r="E4" i="1" a="1"/>
  <c r="E5" i="1" a="1"/>
  <c r="E6" i="1" a="1"/>
  <c r="E2" i="1" a="1"/>
  <c r="G6" i="1" a="1"/>
  <c r="E6" i="1" l="1"/>
  <c r="E5" i="1"/>
  <c r="E4" i="1"/>
  <c r="F4" i="1" s="1"/>
  <c r="E3" i="1"/>
  <c r="E2" i="1"/>
  <c r="G6" i="1"/>
  <c r="G5" i="1"/>
  <c r="G4" i="1"/>
  <c r="G3" i="1"/>
  <c r="F5" i="1"/>
  <c r="F6" i="1"/>
  <c r="F3" i="1"/>
  <c r="F2" i="1"/>
  <c r="G2" i="1"/>
</calcChain>
</file>

<file path=xl/sharedStrings.xml><?xml version="1.0" encoding="utf-8"?>
<sst xmlns="http://schemas.openxmlformats.org/spreadsheetml/2006/main" count="20" uniqueCount="19">
  <si>
    <t>martin</t>
  </si>
  <si>
    <t>martinez</t>
  </si>
  <si>
    <t>50 C/CENTRO</t>
  </si>
  <si>
    <t>Txt_1</t>
  </si>
  <si>
    <t>Txt_2</t>
  </si>
  <si>
    <t>Comparaison</t>
  </si>
  <si>
    <t>Num</t>
  </si>
  <si>
    <t>X1001</t>
  </si>
  <si>
    <t>X1002</t>
  </si>
  <si>
    <t>X1003</t>
  </si>
  <si>
    <t>X1004</t>
  </si>
  <si>
    <t>RENDA ELAST CORAC 40</t>
  </si>
  <si>
    <t>ELASTICO 50 ESP</t>
  </si>
  <si>
    <t>ELSTICO 50</t>
  </si>
  <si>
    <t>RENDA ELAST CORACAO 40XYZ</t>
  </si>
  <si>
    <t>X1005</t>
  </si>
  <si>
    <t>FER 50 CENBRA</t>
  </si>
  <si>
    <t>ELSTICO 50 C/CNTO</t>
  </si>
  <si>
    <t>50 C/CNT blanche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</si>
</sst>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C00000"/>
      <name val="Arial"/>
      <family val="2"/>
    </font>
    <font>
      <sz val="10"/>
      <color theme="1"/>
      <name val="Arial"/>
      <family val="2"/>
    </font>
    <font>
      <b/>
      <sz val="10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G10"/>
  <sheetViews>
    <sheetView tabSelected="1" zoomScale="90" zoomScaleNormal="90" workbookViewId="0">
      <selection activeCell="E1" sqref="E1"/>
    </sheetView>
  </sheetViews>
  <sheetFormatPr defaultColWidth="11.42578125" defaultRowHeight="15" x14ac:dyDescent="0.25"/>
  <cols>
    <col min="1" max="1" width="25.42578125" style="2" customWidth="1"/>
    <col min="2" max="2" width="10.85546875" style="2" customWidth="1"/>
    <col min="3" max="3" width="15.85546875" style="2" customWidth="1"/>
    <col min="4" max="4" width="33.5703125" style="2" customWidth="1"/>
    <col min="5" max="5" width="30.42578125" style="2" customWidth="1"/>
    <col min="6" max="6" width="11.42578125" style="2"/>
    <col min="7" max="7" width="33.140625" style="2" customWidth="1"/>
    <col min="8" max="16384" width="11.42578125" style="2"/>
  </cols>
  <sheetData>
    <row r="1" spans="1:7" s="1" customFormat="1" ht="21.95" customHeight="1" x14ac:dyDescent="0.25">
      <c r="A1" s="3" t="s">
        <v>3</v>
      </c>
      <c r="B1" s="4" t="s">
        <v>6</v>
      </c>
      <c r="D1" s="3" t="s">
        <v>4</v>
      </c>
      <c r="E1" s="3" t="s">
        <v>5</v>
      </c>
      <c r="F1" s="4" t="s">
        <v>6</v>
      </c>
    </row>
    <row r="2" spans="1:7" ht="21.95" customHeight="1" x14ac:dyDescent="0.25">
      <c r="A2" s="7" t="s">
        <v>0</v>
      </c>
      <c r="B2" s="5" t="s">
        <v>7</v>
      </c>
      <c r="D2" s="7" t="s">
        <v>2</v>
      </c>
      <c r="E2" s="8" t="str">
        <f t="array" ref="E2">llookup(D2,$A$2:$A$20000,0.01%)</f>
        <v>FER 50 CENBRA</v>
      </c>
      <c r="F2" s="9" t="str">
        <f>INDEX($B$2:$B$20000,MATCH(E2,$A$2:$A$20000,0))</f>
        <v>X1003</v>
      </c>
      <c r="G2" s="8" t="str">
        <f t="array" ref="G2">llookup(D2,$A$2:$A$20000,0%)</f>
        <v>FER 50 CENBRA(33,33 %)</v>
      </c>
    </row>
    <row r="3" spans="1:7" ht="21.95" customHeight="1" x14ac:dyDescent="0.25">
      <c r="A3" s="7" t="s">
        <v>13</v>
      </c>
      <c r="B3" s="5" t="s">
        <v>8</v>
      </c>
      <c r="D3" s="7" t="s">
        <v>14</v>
      </c>
      <c r="E3" s="6" t="str">
        <f t="array" ref="E3">llookup(D3,$A$2:$A$20000,0.01%)</f>
        <v>RENDA ELAST CORAC 40</v>
      </c>
      <c r="F3" s="9" t="str">
        <f t="shared" ref="F3:F6" si="0">INDEX($B$2:$B$20000,MATCH(E3,$A$2:$A$20000,0))</f>
        <v>X1004</v>
      </c>
      <c r="G3" s="6" t="str">
        <f t="array" ref="G3">llookup(D3,$A$2:$A$20000,0%)</f>
        <v>RENDA ELAST CORAC 40(77,78 %)</v>
      </c>
    </row>
    <row r="4" spans="1:7" ht="21.95" customHeight="1" x14ac:dyDescent="0.25">
      <c r="A4" s="8" t="s">
        <v>16</v>
      </c>
      <c r="B4" s="5" t="s">
        <v>9</v>
      </c>
      <c r="D4" s="7" t="s">
        <v>12</v>
      </c>
      <c r="E4" s="6" t="str">
        <f t="array" ref="E4">llookup(D4,$A$2:$A$20000,0.01%)</f>
        <v>ELSTICO 50</v>
      </c>
      <c r="F4" s="9" t="str">
        <f t="shared" si="0"/>
        <v>X1002</v>
      </c>
      <c r="G4" s="6" t="str">
        <f t="array" ref="G4">llookup(D4,$A$2:$A$20000,0%)</f>
        <v>ELSTICO 50(60,00 %)</v>
      </c>
    </row>
    <row r="5" spans="1:7" ht="21.95" customHeight="1" x14ac:dyDescent="0.25">
      <c r="A5" s="7" t="s">
        <v>11</v>
      </c>
      <c r="B5" s="5" t="s">
        <v>10</v>
      </c>
      <c r="D5" s="7" t="s">
        <v>1</v>
      </c>
      <c r="E5" s="6" t="str">
        <f t="array" ref="E5">llookup(D5,$A$2:$A$20000,0.01%)</f>
        <v>martin</v>
      </c>
      <c r="F5" s="9" t="str">
        <f t="shared" si="0"/>
        <v>X1001</v>
      </c>
      <c r="G5" s="6" t="str">
        <f t="array" ref="G5">llookup(D5,$A$2:$A$20000,0%)</f>
        <v>martin(71,43 %)</v>
      </c>
    </row>
    <row r="6" spans="1:7" ht="21.95" customHeight="1" x14ac:dyDescent="0.25">
      <c r="A6" s="10" t="s">
        <v>17</v>
      </c>
      <c r="B6" s="5" t="s">
        <v>15</v>
      </c>
      <c r="D6" s="7" t="s">
        <v>18</v>
      </c>
      <c r="E6" s="8" t="str">
        <f t="array" ref="E6">llookup(D6,$A$2:$A$20000,0.01%)</f>
        <v>RENDA ELAST CORAC 40</v>
      </c>
      <c r="F6" s="9" t="str">
        <f t="shared" si="0"/>
        <v>X1004</v>
      </c>
      <c r="G6" s="8" t="str">
        <f t="array" ref="G6">llookup(D6,$A$2:$A$20000,0%)</f>
        <v>RENDA ELAST CORAC 40(5,56 %)</v>
      </c>
    </row>
    <row r="7" spans="1:7" ht="21.95" customHeight="1" x14ac:dyDescent="0.25"/>
    <row r="8" spans="1:7" ht="21.95" customHeight="1" x14ac:dyDescent="0.25"/>
    <row r="9" spans="1:7" ht="21.95" customHeight="1" x14ac:dyDescent="0.25"/>
    <row r="10" spans="1:7" ht="21.9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Macro</cp:lastModifiedBy>
  <dcterms:created xsi:type="dcterms:W3CDTF">2020-11-06T10:43:38Z</dcterms:created>
  <dcterms:modified xsi:type="dcterms:W3CDTF">2021-08-23T13:49:07Z</dcterms:modified>
</cp:coreProperties>
</file>