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esktop\"/>
    </mc:Choice>
  </mc:AlternateContent>
  <xr:revisionPtr revIDLastSave="0" documentId="13_ncr:1_{E4FC7D39-95F9-4399-9CEA-8ECE3FC635E5}" xr6:coauthVersionLast="43" xr6:coauthVersionMax="43" xr10:uidLastSave="{00000000-0000-0000-0000-000000000000}"/>
  <bookViews>
    <workbookView xWindow="-120" yWindow="-120" windowWidth="25440" windowHeight="15390" activeTab="3" xr2:uid="{A28F691F-DE50-4815-865A-12F2109AEFC0}"/>
  </bookViews>
  <sheets>
    <sheet name="Fiche_type remplacant" sheetId="1" r:id="rId1"/>
    <sheet name="referenciel" sheetId="3" r:id="rId2"/>
    <sheet name="Remplacement" sheetId="2" r:id="rId3"/>
    <sheet name="Nov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B6" i="1"/>
  <c r="B7" i="1"/>
  <c r="B8" i="1"/>
  <c r="B5" i="1"/>
  <c r="A6" i="1"/>
  <c r="A7" i="1"/>
  <c r="A8" i="1"/>
  <c r="A5" i="1"/>
  <c r="B7" i="4"/>
  <c r="B14" i="4" s="1"/>
  <c r="C1" i="4"/>
  <c r="B175" i="2"/>
  <c r="A175" i="2"/>
  <c r="B168" i="2"/>
  <c r="A168" i="2"/>
  <c r="B161" i="2"/>
  <c r="A161" i="2"/>
  <c r="B7" i="2"/>
  <c r="B14" i="2" s="1"/>
  <c r="B21" i="2" s="1"/>
  <c r="B28" i="2" s="1"/>
  <c r="B35" i="2" s="1"/>
  <c r="B42" i="2" s="1"/>
  <c r="B49" i="2" s="1"/>
  <c r="B56" i="2" s="1"/>
  <c r="B63" i="2" s="1"/>
  <c r="B70" i="2" s="1"/>
  <c r="B77" i="2" s="1"/>
  <c r="B84" i="2" s="1"/>
  <c r="B91" i="2" s="1"/>
  <c r="B98" i="2" s="1"/>
  <c r="B105" i="2" s="1"/>
  <c r="B112" i="2" s="1"/>
  <c r="B119" i="2" s="1"/>
  <c r="B126" i="2" s="1"/>
  <c r="B133" i="2" s="1"/>
  <c r="B140" i="2" s="1"/>
  <c r="B147" i="2" s="1"/>
  <c r="B154" i="2" s="1"/>
  <c r="C1" i="2"/>
  <c r="B21" i="4" l="1"/>
  <c r="A14" i="4"/>
  <c r="A21" i="4" s="1"/>
  <c r="A14" i="2"/>
  <c r="A21" i="2" s="1"/>
  <c r="A28" i="2" s="1"/>
  <c r="A35" i="2" s="1"/>
  <c r="A42" i="2" s="1"/>
  <c r="A49" i="2" s="1"/>
  <c r="A56" i="2" s="1"/>
  <c r="A63" i="2" s="1"/>
  <c r="A70" i="2" s="1"/>
  <c r="A77" i="2" s="1"/>
  <c r="A84" i="2" s="1"/>
  <c r="A91" i="2" s="1"/>
  <c r="A98" i="2" s="1"/>
  <c r="A105" i="2" s="1"/>
  <c r="A112" i="2" s="1"/>
  <c r="A119" i="2" s="1"/>
  <c r="A126" i="2" s="1"/>
  <c r="A133" i="2" s="1"/>
  <c r="A140" i="2" s="1"/>
  <c r="A147" i="2" s="1"/>
  <c r="A154" i="2" s="1"/>
  <c r="B28" i="4" l="1"/>
  <c r="A28" i="4"/>
  <c r="B35" i="4" l="1"/>
  <c r="A35" i="4"/>
  <c r="B42" i="4" l="1"/>
  <c r="A42" i="4"/>
  <c r="B49" i="4" l="1"/>
  <c r="A49" i="4"/>
  <c r="B56" i="4" l="1"/>
  <c r="A56" i="4"/>
  <c r="B63" i="4" l="1"/>
  <c r="A63" i="4"/>
  <c r="B70" i="4" l="1"/>
  <c r="A70" i="4"/>
  <c r="B77" i="4" l="1"/>
  <c r="A77" i="4"/>
  <c r="B84" i="4" l="1"/>
  <c r="A84" i="4"/>
  <c r="B91" i="4" l="1"/>
  <c r="A91" i="4"/>
  <c r="B98" i="4" l="1"/>
  <c r="A98" i="4"/>
  <c r="B105" i="4" l="1"/>
  <c r="A105" i="4"/>
  <c r="B112" i="4" l="1"/>
  <c r="A112" i="4"/>
  <c r="B119" i="4" l="1"/>
  <c r="A119" i="4"/>
  <c r="B126" i="4" l="1"/>
  <c r="A126" i="4"/>
  <c r="B133" i="4" l="1"/>
  <c r="A133" i="4"/>
  <c r="B140" i="4" l="1"/>
  <c r="A140" i="4"/>
  <c r="B147" i="4" l="1"/>
  <c r="A147" i="4"/>
  <c r="B154" i="4" l="1"/>
  <c r="A154" i="4"/>
  <c r="B161" i="4" l="1"/>
  <c r="A161" i="4"/>
  <c r="B168" i="4" l="1"/>
  <c r="A168" i="4"/>
  <c r="B175" i="4" l="1"/>
  <c r="A175" i="4"/>
</calcChain>
</file>

<file path=xl/sharedStrings.xml><?xml version="1.0" encoding="utf-8"?>
<sst xmlns="http://schemas.openxmlformats.org/spreadsheetml/2006/main" count="156" uniqueCount="119">
  <si>
    <t>Légende :</t>
  </si>
  <si>
    <t>Séjour IME</t>
  </si>
  <si>
    <t>Reste à valider remplacement externe</t>
  </si>
  <si>
    <t>En attente remplacement interne</t>
  </si>
  <si>
    <t>IME Fermé (Jour férié, Vacances)</t>
  </si>
  <si>
    <t>Journée Péda.</t>
  </si>
  <si>
    <t>1/2journée Péda.</t>
  </si>
  <si>
    <t>Sem.</t>
  </si>
  <si>
    <t>Date</t>
  </si>
  <si>
    <t>Nom/Prénom personne absente</t>
  </si>
  <si>
    <t>Groupe</t>
  </si>
  <si>
    <t>Nom/prénom personne remplaçante</t>
  </si>
  <si>
    <t>Motif de remplacement</t>
  </si>
  <si>
    <t>Heure d'embauche</t>
  </si>
  <si>
    <t>Horaires de travail</t>
  </si>
  <si>
    <t>Récupération</t>
  </si>
  <si>
    <t>9h00</t>
  </si>
  <si>
    <t>9h00-16h00 (7,00h)</t>
  </si>
  <si>
    <t>Détachement autre établissement</t>
  </si>
  <si>
    <t>Evènements familiaux</t>
  </si>
  <si>
    <t>Référent numérique territoire</t>
  </si>
  <si>
    <t>Congé parental d'éducation</t>
  </si>
  <si>
    <t>Formation</t>
  </si>
  <si>
    <t>Temps partiel thérapeutique</t>
  </si>
  <si>
    <t>Surcroît dû au comportement d'un jeune (QL)</t>
  </si>
  <si>
    <t>Maladie</t>
  </si>
  <si>
    <t>9h00-13h30 (4,50h)</t>
  </si>
  <si>
    <t>9h00-17h00 (8,00h)</t>
  </si>
  <si>
    <t>Congés reliquats</t>
  </si>
  <si>
    <t>Pas besoin de remplacement</t>
  </si>
  <si>
    <t>9h00-18h00 (9,00h)</t>
  </si>
  <si>
    <t>Délégation IRP</t>
  </si>
  <si>
    <t>9h00-12h00 (3,00h)</t>
  </si>
  <si>
    <t>Auticiel</t>
  </si>
  <si>
    <t>Congé d'ancienneté</t>
  </si>
  <si>
    <t>Absences présence parentale</t>
  </si>
  <si>
    <t>13h00</t>
  </si>
  <si>
    <t>13h00-16h00 (3,00h)</t>
  </si>
  <si>
    <t>Réunion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</si>
  <si>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</si>
  <si>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</si>
  <si>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</si>
  <si>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</si>
  <si>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</si>
  <si>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</si>
  <si>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</si>
  <si>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</si>
  <si>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</si>
  <si>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</si>
  <si>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</si>
  <si>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</si>
  <si>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</si>
  <si>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</si>
  <si>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Remplacé</t>
  </si>
  <si>
    <t>Remplaçant</t>
  </si>
  <si>
    <t>Motifs</t>
  </si>
  <si>
    <t>Heure embauche</t>
  </si>
  <si>
    <t>Absence autorisée</t>
  </si>
  <si>
    <t>7h00</t>
  </si>
  <si>
    <t>Accident du travail</t>
  </si>
  <si>
    <t>8h00</t>
  </si>
  <si>
    <t>Accident de trajet</t>
  </si>
  <si>
    <t>10h00</t>
  </si>
  <si>
    <t>Maladie Professionnelle</t>
  </si>
  <si>
    <t>8h00-13h30 (5,50h)</t>
  </si>
  <si>
    <t>EV</t>
  </si>
  <si>
    <t>Accompagnement résident</t>
  </si>
  <si>
    <t>13h30</t>
  </si>
  <si>
    <t>8h00-16h00 (8,00h)</t>
  </si>
  <si>
    <t>Absence Enfant Malade</t>
  </si>
  <si>
    <t>8h00-17h00 (9,00h)</t>
  </si>
  <si>
    <t>8h00-18h00 (10,00)</t>
  </si>
  <si>
    <t>Coordination</t>
  </si>
  <si>
    <t>Congés payés</t>
  </si>
  <si>
    <t>7h00-11h00 (4,00h)</t>
  </si>
  <si>
    <t>8h00-12h30 (4,50h)</t>
  </si>
  <si>
    <t>13h30-18h00 (4,50h)</t>
  </si>
  <si>
    <t>Congé sabbatique</t>
  </si>
  <si>
    <t>9h00- 12h30 (3,50h)</t>
  </si>
  <si>
    <t>Congé sans solde</t>
  </si>
  <si>
    <t>13h30-17h00 (3,50h)</t>
  </si>
  <si>
    <t>Délégation CE</t>
  </si>
  <si>
    <t>Délégation syndicale</t>
  </si>
  <si>
    <t>En attente recrutement titulaire</t>
  </si>
  <si>
    <t>Evaluation interne</t>
  </si>
  <si>
    <t>Inaptitude</t>
  </si>
  <si>
    <t>Maternité</t>
  </si>
  <si>
    <t>Mobilité interne</t>
  </si>
  <si>
    <t>Mutation temporaire</t>
  </si>
  <si>
    <t>Accueil enfant</t>
  </si>
  <si>
    <t>Congé paternité</t>
  </si>
  <si>
    <t>Reclassement</t>
  </si>
  <si>
    <t>Réduction Temps de Travail</t>
  </si>
  <si>
    <t>Renfort de Direction</t>
  </si>
  <si>
    <t>Transfert séjour</t>
  </si>
  <si>
    <t>Surcroît d'activité</t>
  </si>
  <si>
    <t>GROUPE</t>
  </si>
  <si>
    <t>Julien</t>
  </si>
  <si>
    <t>Sébastien</t>
  </si>
  <si>
    <t xml:space="preserve">David </t>
  </si>
  <si>
    <t xml:space="preserve">Rachel </t>
  </si>
  <si>
    <t xml:space="preserve">Marie-France </t>
  </si>
  <si>
    <t>Chloé</t>
  </si>
  <si>
    <t>Dolène</t>
  </si>
  <si>
    <t>Stacy</t>
  </si>
  <si>
    <t>Jean</t>
  </si>
  <si>
    <t xml:space="preserve">Marine  </t>
  </si>
  <si>
    <t xml:space="preserve">Angélique </t>
  </si>
  <si>
    <t xml:space="preserve">Karin </t>
  </si>
  <si>
    <t xml:space="preserve">Théophile  </t>
  </si>
  <si>
    <t xml:space="preserve">Florence  </t>
  </si>
  <si>
    <t xml:space="preserve">Léa  </t>
  </si>
  <si>
    <t xml:space="preserve">Aurélie  </t>
  </si>
  <si>
    <t xml:space="preserve">Kelly  </t>
  </si>
  <si>
    <t xml:space="preserve">Elodie  </t>
  </si>
  <si>
    <t xml:space="preserve">Priscillia  </t>
  </si>
  <si>
    <t xml:space="preserve">Susie  </t>
  </si>
  <si>
    <t xml:space="preserve">Margot  </t>
  </si>
  <si>
    <t xml:space="preserve">Mathilde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</si>
</sst>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30303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164" fontId="0" fillId="0" borderId="0" xfId="0" applyNumberFormat="1"/>
    <xf numFmtId="0" fontId="5" fillId="0" borderId="0" xfId="0" applyFont="1"/>
    <xf numFmtId="164" fontId="0" fillId="0" borderId="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3" fillId="0" borderId="0" xfId="0" applyFont="1"/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49" fontId="0" fillId="0" borderId="7" xfId="0" applyNumberFormat="1" applyBorder="1"/>
    <xf numFmtId="0" fontId="0" fillId="3" borderId="0" xfId="0" applyFill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2" fmlaLink="$A$1" fmlaRange="referenciel!$A$5:$A$16" noThreeD="1" sel="10" val="4"/>
</file>

<file path=xl/ctrlProps/ctrlProp3.xml><?xml version="1.0" encoding="utf-8"?>
<formControlPr xmlns="http://schemas.microsoft.com/office/spreadsheetml/2009/9/main" objectType="Drop" dropStyle="combo" dx="22" fmlaLink="$A$2" fmlaRange="referenciel!$B$5:$B$16" noThreeD="1" sel="1" val="0"/>
</file>

<file path=xl/ctrlProps/ctrlProp4.xml><?xml version="1.0" encoding="utf-8"?>
<formControlPr xmlns="http://schemas.microsoft.com/office/spreadsheetml/2009/9/main" objectType="Drop" dropStyle="combo" dx="22" fmlaLink="$A$1" fmlaRange="referenciel!$A$5:$A$16" noThreeD="1" sel="11" val="4"/>
</file>

<file path=xl/ctrlProps/ctrlProp5.xml><?xml version="1.0" encoding="utf-8"?>
<formControlPr xmlns="http://schemas.microsoft.com/office/spreadsheetml/2009/9/main" objectType="Drop" dropStyle="combo" dx="22" fmlaLink="$A$2" fmlaRange="referenciel!$B$5:$B$1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19050</xdr:rowOff>
        </xdr:from>
        <xdr:to>
          <xdr:col>5</xdr:col>
          <xdr:colOff>1990725</xdr:colOff>
          <xdr:row>2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12151FFB-0859-4AB9-B5D6-5ED45F909E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Onglet remplacant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314325</xdr:colOff>
          <xdr:row>0</xdr:row>
          <xdr:rowOff>209549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C562727C-B270-4F16-ABF5-730393EBD3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9524</xdr:rowOff>
        </xdr:from>
        <xdr:to>
          <xdr:col>1</xdr:col>
          <xdr:colOff>304799</xdr:colOff>
          <xdr:row>2</xdr:row>
          <xdr:rowOff>19050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70E496F1-1F7A-4690-9CBE-9965F0C027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314325</xdr:colOff>
          <xdr:row>1</xdr:row>
          <xdr:rowOff>19049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55D9E326-548A-47B7-8C69-A6CDFC091B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9524</xdr:rowOff>
        </xdr:from>
        <xdr:to>
          <xdr:col>1</xdr:col>
          <xdr:colOff>304799</xdr:colOff>
          <xdr:row>2</xdr:row>
          <xdr:rowOff>19050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B4FC49C2-0103-4AAB-8D74-2180474CAC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B1496-0E37-45C3-8AF6-3BF9FBF5B306}">
  <sheetPr codeName="Feuil2"/>
  <dimension ref="A1:H29"/>
  <sheetViews>
    <sheetView workbookViewId="0"/>
  </sheetViews>
  <sheetFormatPr baseColWidth="10" defaultRowHeight="15" x14ac:dyDescent="0.25"/>
  <cols>
    <col min="2" max="2" width="24.7109375" style="13" bestFit="1" customWidth="1"/>
    <col min="3" max="3" width="35.42578125" bestFit="1" customWidth="1"/>
    <col min="4" max="4" width="34.140625" bestFit="1" customWidth="1"/>
    <col min="5" max="5" width="30.28515625" bestFit="1" customWidth="1"/>
    <col min="6" max="6" width="18" bestFit="1" customWidth="1"/>
    <col min="7" max="7" width="17.28515625" bestFit="1" customWidth="1"/>
  </cols>
  <sheetData>
    <row r="1" spans="1:8" x14ac:dyDescent="0.25">
      <c r="A1" s="1"/>
      <c r="B1" s="2" t="s">
        <v>0</v>
      </c>
      <c r="C1" s="1"/>
      <c r="D1" s="1"/>
      <c r="E1" s="1"/>
      <c r="F1" s="1"/>
      <c r="G1" s="1"/>
      <c r="H1" s="1"/>
    </row>
    <row r="2" spans="1:8" x14ac:dyDescent="0.25">
      <c r="A2" s="1"/>
      <c r="B2" s="3" t="s">
        <v>1</v>
      </c>
      <c r="C2" s="33" t="s">
        <v>2</v>
      </c>
      <c r="D2" s="5" t="s">
        <v>3</v>
      </c>
      <c r="E2" s="6" t="s">
        <v>4</v>
      </c>
      <c r="F2" s="7" t="s">
        <v>5</v>
      </c>
      <c r="G2" s="8" t="s">
        <v>6</v>
      </c>
      <c r="H2" s="1"/>
    </row>
    <row r="3" spans="1:8" x14ac:dyDescent="0.25">
      <c r="A3" s="1"/>
      <c r="B3" s="1"/>
      <c r="C3" s="1"/>
      <c r="D3" s="1"/>
      <c r="E3" s="1"/>
      <c r="F3" s="1"/>
      <c r="G3" s="1"/>
      <c r="H3" s="1"/>
    </row>
    <row r="4" spans="1:8" x14ac:dyDescent="0.25">
      <c r="A4" s="9" t="s">
        <v>7</v>
      </c>
      <c r="B4" s="9" t="s">
        <v>8</v>
      </c>
      <c r="C4" s="10" t="s">
        <v>9</v>
      </c>
      <c r="D4" s="11" t="s">
        <v>11</v>
      </c>
      <c r="E4" s="11" t="s">
        <v>12</v>
      </c>
      <c r="F4" s="11" t="s">
        <v>13</v>
      </c>
      <c r="G4" s="12" t="s">
        <v>14</v>
      </c>
      <c r="H4" s="12" t="s">
        <v>96</v>
      </c>
    </row>
    <row r="5" spans="1:8" x14ac:dyDescent="0.25">
      <c r="A5">
        <f>Remplacement!A7</f>
        <v>1</v>
      </c>
      <c r="B5" s="13">
        <f>Remplacement!B7</f>
        <v>43739</v>
      </c>
    </row>
    <row r="6" spans="1:8" ht="18" customHeight="1" x14ac:dyDescent="0.25">
      <c r="A6">
        <f>Remplacement!A14</f>
        <v>1</v>
      </c>
      <c r="B6" s="13">
        <f>Remplacement!B14</f>
        <v>43740</v>
      </c>
    </row>
    <row r="7" spans="1:8" x14ac:dyDescent="0.25">
      <c r="A7">
        <f>Remplacement!A21</f>
        <v>1</v>
      </c>
      <c r="B7" s="13">
        <f>Remplacement!B21</f>
        <v>43741</v>
      </c>
    </row>
    <row r="8" spans="1:8" x14ac:dyDescent="0.25">
      <c r="A8">
        <f>Remplacement!A28</f>
        <v>1</v>
      </c>
      <c r="B8" s="13">
        <f>Remplacement!B28</f>
        <v>43742</v>
      </c>
    </row>
    <row r="9" spans="1:8" x14ac:dyDescent="0.25">
      <c r="A9">
        <f>Remplacement!A35</f>
        <v>2</v>
      </c>
      <c r="B9" s="13">
        <f>Remplacement!B35</f>
        <v>43745</v>
      </c>
    </row>
    <row r="10" spans="1:8" x14ac:dyDescent="0.25">
      <c r="A10">
        <f>Remplacement!A42</f>
        <v>2</v>
      </c>
      <c r="B10" s="13">
        <f>Remplacement!B42</f>
        <v>43746</v>
      </c>
    </row>
    <row r="11" spans="1:8" x14ac:dyDescent="0.25">
      <c r="A11">
        <f>Remplacement!A49</f>
        <v>2</v>
      </c>
      <c r="B11" s="13">
        <f>Remplacement!B49</f>
        <v>43747</v>
      </c>
    </row>
    <row r="12" spans="1:8" x14ac:dyDescent="0.25">
      <c r="A12">
        <f>Remplacement!A56</f>
        <v>2</v>
      </c>
      <c r="B12" s="13">
        <f>Remplacement!B56</f>
        <v>43748</v>
      </c>
    </row>
    <row r="13" spans="1:8" x14ac:dyDescent="0.25">
      <c r="A13">
        <f>Remplacement!A63</f>
        <v>2</v>
      </c>
      <c r="B13" s="13">
        <f>Remplacement!B63</f>
        <v>43749</v>
      </c>
    </row>
    <row r="14" spans="1:8" x14ac:dyDescent="0.25">
      <c r="A14">
        <f>Remplacement!A70</f>
        <v>1</v>
      </c>
      <c r="B14" s="13">
        <f>Remplacement!B70</f>
        <v>43752</v>
      </c>
    </row>
    <row r="15" spans="1:8" x14ac:dyDescent="0.25">
      <c r="A15">
        <f>Remplacement!A77</f>
        <v>1</v>
      </c>
      <c r="B15" s="13">
        <f>Remplacement!B77</f>
        <v>43753</v>
      </c>
    </row>
    <row r="16" spans="1:8" x14ac:dyDescent="0.25">
      <c r="A16">
        <f>Remplacement!A84</f>
        <v>1</v>
      </c>
      <c r="B16" s="13">
        <f>Remplacement!B84</f>
        <v>43754</v>
      </c>
    </row>
    <row r="17" spans="1:2" x14ac:dyDescent="0.25">
      <c r="A17">
        <f>Remplacement!A91</f>
        <v>1</v>
      </c>
      <c r="B17" s="13">
        <f>Remplacement!B91</f>
        <v>43755</v>
      </c>
    </row>
    <row r="18" spans="1:2" x14ac:dyDescent="0.25">
      <c r="A18">
        <f>Remplacement!A98</f>
        <v>1</v>
      </c>
      <c r="B18" s="13">
        <f>Remplacement!B98</f>
        <v>43756</v>
      </c>
    </row>
    <row r="19" spans="1:2" x14ac:dyDescent="0.25">
      <c r="A19">
        <f>Remplacement!A105</f>
        <v>2</v>
      </c>
      <c r="B19" s="13">
        <f>Remplacement!B105</f>
        <v>43759</v>
      </c>
    </row>
    <row r="20" spans="1:2" x14ac:dyDescent="0.25">
      <c r="A20">
        <f>Remplacement!A112</f>
        <v>2</v>
      </c>
      <c r="B20" s="13">
        <f>Remplacement!B112</f>
        <v>43760</v>
      </c>
    </row>
    <row r="21" spans="1:2" x14ac:dyDescent="0.25">
      <c r="A21">
        <f>Remplacement!A119</f>
        <v>2</v>
      </c>
      <c r="B21" s="13">
        <f>Remplacement!B119</f>
        <v>43761</v>
      </c>
    </row>
    <row r="22" spans="1:2" x14ac:dyDescent="0.25">
      <c r="A22">
        <f>Remplacement!A126</f>
        <v>2</v>
      </c>
      <c r="B22" s="13">
        <f>Remplacement!B126</f>
        <v>43762</v>
      </c>
    </row>
    <row r="23" spans="1:2" x14ac:dyDescent="0.25">
      <c r="A23">
        <f>Remplacement!A133</f>
        <v>2</v>
      </c>
      <c r="B23" s="13">
        <f>Remplacement!B133</f>
        <v>43763</v>
      </c>
    </row>
    <row r="24" spans="1:2" x14ac:dyDescent="0.25">
      <c r="A24">
        <f>Remplacement!A140</f>
        <v>1</v>
      </c>
      <c r="B24" s="13">
        <f>Remplacement!B140</f>
        <v>43766</v>
      </c>
    </row>
    <row r="25" spans="1:2" x14ac:dyDescent="0.25">
      <c r="A25">
        <f>Remplacement!A147</f>
        <v>1</v>
      </c>
      <c r="B25" s="13">
        <f>Remplacement!B147</f>
        <v>43767</v>
      </c>
    </row>
    <row r="26" spans="1:2" x14ac:dyDescent="0.25">
      <c r="A26">
        <f>Remplacement!A154</f>
        <v>1</v>
      </c>
      <c r="B26" s="13">
        <f>Remplacement!B154</f>
        <v>43768</v>
      </c>
    </row>
    <row r="27" spans="1:2" x14ac:dyDescent="0.25">
      <c r="A27">
        <f>Remplacement!A161</f>
        <v>1</v>
      </c>
      <c r="B27" s="13">
        <f>Remplacement!B161</f>
        <v>43769</v>
      </c>
    </row>
    <row r="28" spans="1:2" x14ac:dyDescent="0.25">
      <c r="A28">
        <f>Remplacement!A168</f>
        <v>1</v>
      </c>
      <c r="B28" s="13">
        <f>Remplacement!B168</f>
        <v>43770</v>
      </c>
    </row>
    <row r="29" spans="1:2" x14ac:dyDescent="0.25">
      <c r="A29">
        <f>Remplacement!A175</f>
        <v>2</v>
      </c>
      <c r="B29" s="13" t="str">
        <f>Remplacement!B175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D1BA-5ABA-4719-A54F-01E85FE36D7A}">
  <sheetPr codeName="Feuil1"/>
  <dimension ref="A4:N47"/>
  <sheetViews>
    <sheetView topLeftCell="C1" workbookViewId="0"/>
  </sheetViews>
  <sheetFormatPr baseColWidth="10" defaultRowHeight="15" x14ac:dyDescent="0.25"/>
  <cols>
    <col min="3" max="3" width="21.7109375" bestFit="1" customWidth="1"/>
    <col min="4" max="4" width="7.7109375" bestFit="1" customWidth="1"/>
    <col min="6" max="6" width="41.42578125" bestFit="1" customWidth="1"/>
    <col min="7" max="7" width="16.28515625" bestFit="1" customWidth="1"/>
  </cols>
  <sheetData>
    <row r="4" spans="1:14" x14ac:dyDescent="0.25">
      <c r="A4" t="s">
        <v>51</v>
      </c>
      <c r="B4" t="s">
        <v>52</v>
      </c>
      <c r="C4" s="25" t="s">
        <v>53</v>
      </c>
      <c r="D4" s="25" t="s">
        <v>10</v>
      </c>
      <c r="E4" s="25" t="s">
        <v>54</v>
      </c>
      <c r="F4" s="26" t="s">
        <v>55</v>
      </c>
      <c r="G4" s="25" t="s">
        <v>56</v>
      </c>
      <c r="H4" s="25" t="s">
        <v>14</v>
      </c>
    </row>
    <row r="5" spans="1:14" x14ac:dyDescent="0.25">
      <c r="A5" t="s">
        <v>39</v>
      </c>
      <c r="B5">
        <v>2019</v>
      </c>
      <c r="C5" s="27" t="s">
        <v>97</v>
      </c>
      <c r="D5">
        <v>1</v>
      </c>
      <c r="E5" s="28" t="s">
        <v>118</v>
      </c>
      <c r="F5" s="29" t="s">
        <v>57</v>
      </c>
      <c r="G5" t="s">
        <v>58</v>
      </c>
      <c r="H5" t="s">
        <v>26</v>
      </c>
    </row>
    <row r="6" spans="1:14" x14ac:dyDescent="0.25">
      <c r="A6" t="s">
        <v>40</v>
      </c>
      <c r="B6">
        <v>2020</v>
      </c>
      <c r="C6" s="27" t="s">
        <v>98</v>
      </c>
      <c r="D6">
        <v>2</v>
      </c>
      <c r="E6" s="28" t="s">
        <v>117</v>
      </c>
      <c r="F6" s="29" t="s">
        <v>59</v>
      </c>
      <c r="G6" t="s">
        <v>60</v>
      </c>
      <c r="H6" t="s">
        <v>17</v>
      </c>
    </row>
    <row r="7" spans="1:14" x14ac:dyDescent="0.25">
      <c r="A7" t="s">
        <v>41</v>
      </c>
      <c r="B7">
        <v>2021</v>
      </c>
      <c r="C7" s="27" t="s">
        <v>99</v>
      </c>
      <c r="D7">
        <v>3</v>
      </c>
      <c r="E7" s="28" t="s">
        <v>116</v>
      </c>
      <c r="F7" s="29" t="s">
        <v>61</v>
      </c>
      <c r="G7" t="s">
        <v>16</v>
      </c>
      <c r="H7" t="s">
        <v>27</v>
      </c>
    </row>
    <row r="8" spans="1:14" x14ac:dyDescent="0.25">
      <c r="A8" t="s">
        <v>42</v>
      </c>
      <c r="B8">
        <v>2022</v>
      </c>
      <c r="C8" s="27" t="s">
        <v>100</v>
      </c>
      <c r="D8">
        <v>4</v>
      </c>
      <c r="E8" s="28" t="s">
        <v>115</v>
      </c>
      <c r="F8" s="29" t="s">
        <v>25</v>
      </c>
      <c r="G8" t="s">
        <v>62</v>
      </c>
      <c r="H8" t="s">
        <v>30</v>
      </c>
    </row>
    <row r="9" spans="1:14" x14ac:dyDescent="0.25">
      <c r="A9" t="s">
        <v>43</v>
      </c>
      <c r="B9">
        <v>2023</v>
      </c>
      <c r="C9" s="27" t="s">
        <v>101</v>
      </c>
      <c r="D9">
        <v>5</v>
      </c>
      <c r="E9" s="28" t="s">
        <v>114</v>
      </c>
      <c r="F9" s="29" t="s">
        <v>63</v>
      </c>
      <c r="G9" t="s">
        <v>36</v>
      </c>
      <c r="H9" t="s">
        <v>64</v>
      </c>
    </row>
    <row r="10" spans="1:14" x14ac:dyDescent="0.25">
      <c r="A10" t="s">
        <v>44</v>
      </c>
      <c r="B10">
        <v>2024</v>
      </c>
      <c r="C10" s="27"/>
      <c r="D10" s="30" t="s">
        <v>65</v>
      </c>
      <c r="E10" s="28" t="s">
        <v>113</v>
      </c>
      <c r="F10" s="29" t="s">
        <v>66</v>
      </c>
      <c r="G10" t="s">
        <v>67</v>
      </c>
      <c r="H10" t="s">
        <v>68</v>
      </c>
    </row>
    <row r="11" spans="1:14" x14ac:dyDescent="0.25">
      <c r="A11" t="s">
        <v>45</v>
      </c>
      <c r="B11">
        <v>2025</v>
      </c>
      <c r="C11" s="27"/>
      <c r="E11" s="28" t="s">
        <v>112</v>
      </c>
      <c r="F11" s="29" t="s">
        <v>69</v>
      </c>
      <c r="H11" t="s">
        <v>70</v>
      </c>
    </row>
    <row r="12" spans="1:14" x14ac:dyDescent="0.25">
      <c r="A12" t="s">
        <v>46</v>
      </c>
      <c r="B12">
        <v>2026</v>
      </c>
      <c r="C12" s="27"/>
      <c r="E12" s="28" t="s">
        <v>111</v>
      </c>
      <c r="F12" s="29" t="s">
        <v>35</v>
      </c>
      <c r="H12" t="s">
        <v>71</v>
      </c>
    </row>
    <row r="13" spans="1:14" x14ac:dyDescent="0.25">
      <c r="A13" t="s">
        <v>47</v>
      </c>
      <c r="B13">
        <v>2027</v>
      </c>
      <c r="C13" s="27"/>
      <c r="E13" s="28" t="s">
        <v>110</v>
      </c>
      <c r="F13" s="29" t="s">
        <v>72</v>
      </c>
      <c r="H13" t="s">
        <v>32</v>
      </c>
    </row>
    <row r="14" spans="1:14" x14ac:dyDescent="0.25">
      <c r="A14" t="s">
        <v>48</v>
      </c>
      <c r="B14">
        <v>2028</v>
      </c>
      <c r="C14" s="27"/>
      <c r="E14" s="28" t="s">
        <v>109</v>
      </c>
      <c r="F14" s="29" t="s">
        <v>73</v>
      </c>
      <c r="H14" t="s">
        <v>74</v>
      </c>
    </row>
    <row r="15" spans="1:14" x14ac:dyDescent="0.25">
      <c r="A15" t="s">
        <v>49</v>
      </c>
      <c r="B15">
        <v>2029</v>
      </c>
      <c r="C15" s="27"/>
      <c r="E15" s="28" t="s">
        <v>108</v>
      </c>
      <c r="F15" s="29" t="s">
        <v>21</v>
      </c>
      <c r="H15" t="s">
        <v>75</v>
      </c>
    </row>
    <row r="16" spans="1:14" ht="15.75" x14ac:dyDescent="0.25">
      <c r="A16" t="s">
        <v>50</v>
      </c>
      <c r="B16">
        <v>2030</v>
      </c>
      <c r="C16" s="27"/>
      <c r="E16" s="28" t="s">
        <v>106</v>
      </c>
      <c r="F16" s="29" t="s">
        <v>34</v>
      </c>
      <c r="H16" t="s">
        <v>76</v>
      </c>
      <c r="N16" s="34"/>
    </row>
    <row r="17" spans="3:8" x14ac:dyDescent="0.25">
      <c r="C17" s="27"/>
      <c r="E17" s="28" t="s">
        <v>107</v>
      </c>
      <c r="F17" s="29" t="s">
        <v>28</v>
      </c>
      <c r="H17" t="s">
        <v>37</v>
      </c>
    </row>
    <row r="18" spans="3:8" x14ac:dyDescent="0.25">
      <c r="C18" s="27"/>
      <c r="E18" s="28" t="s">
        <v>105</v>
      </c>
      <c r="F18" s="29" t="s">
        <v>77</v>
      </c>
      <c r="H18" t="s">
        <v>78</v>
      </c>
    </row>
    <row r="19" spans="3:8" x14ac:dyDescent="0.25">
      <c r="C19" s="27"/>
      <c r="E19" s="28" t="s">
        <v>104</v>
      </c>
      <c r="F19" s="29" t="s">
        <v>79</v>
      </c>
      <c r="H19" t="s">
        <v>80</v>
      </c>
    </row>
    <row r="20" spans="3:8" x14ac:dyDescent="0.25">
      <c r="C20" s="27"/>
      <c r="E20" s="28" t="s">
        <v>103</v>
      </c>
      <c r="F20" s="29" t="s">
        <v>18</v>
      </c>
    </row>
    <row r="21" spans="3:8" x14ac:dyDescent="0.25">
      <c r="C21" s="27"/>
      <c r="E21" s="28" t="s">
        <v>102</v>
      </c>
      <c r="F21" s="29" t="s">
        <v>81</v>
      </c>
    </row>
    <row r="22" spans="3:8" ht="60" x14ac:dyDescent="0.25">
      <c r="C22" s="27"/>
      <c r="E22" s="28" t="s">
        <v>29</v>
      </c>
      <c r="F22" s="29" t="s">
        <v>31</v>
      </c>
    </row>
    <row r="23" spans="3:8" x14ac:dyDescent="0.25">
      <c r="C23" s="27"/>
      <c r="E23" s="28"/>
      <c r="F23" s="29" t="s">
        <v>82</v>
      </c>
    </row>
    <row r="24" spans="3:8" x14ac:dyDescent="0.25">
      <c r="C24" s="27"/>
      <c r="E24" s="28"/>
      <c r="F24" s="29" t="s">
        <v>83</v>
      </c>
    </row>
    <row r="25" spans="3:8" x14ac:dyDescent="0.25">
      <c r="C25" s="27"/>
      <c r="E25" s="28"/>
      <c r="F25" s="29" t="s">
        <v>84</v>
      </c>
    </row>
    <row r="26" spans="3:8" x14ac:dyDescent="0.25">
      <c r="C26" s="27"/>
      <c r="E26" s="28"/>
      <c r="F26" s="31" t="s">
        <v>19</v>
      </c>
    </row>
    <row r="27" spans="3:8" x14ac:dyDescent="0.25">
      <c r="C27" s="27"/>
      <c r="F27" s="29" t="s">
        <v>22</v>
      </c>
    </row>
    <row r="28" spans="3:8" x14ac:dyDescent="0.25">
      <c r="C28" s="27"/>
      <c r="F28" s="29" t="s">
        <v>33</v>
      </c>
    </row>
    <row r="29" spans="3:8" x14ac:dyDescent="0.25">
      <c r="C29" s="27"/>
      <c r="F29" s="29" t="s">
        <v>85</v>
      </c>
    </row>
    <row r="30" spans="3:8" x14ac:dyDescent="0.25">
      <c r="C30" s="27"/>
      <c r="F30" s="29" t="s">
        <v>86</v>
      </c>
    </row>
    <row r="31" spans="3:8" x14ac:dyDescent="0.25">
      <c r="C31" s="27"/>
      <c r="F31" s="29" t="s">
        <v>23</v>
      </c>
    </row>
    <row r="32" spans="3:8" x14ac:dyDescent="0.25">
      <c r="C32" s="27"/>
      <c r="F32" s="29" t="s">
        <v>87</v>
      </c>
    </row>
    <row r="33" spans="6:6" x14ac:dyDescent="0.25">
      <c r="F33" s="29" t="s">
        <v>88</v>
      </c>
    </row>
    <row r="34" spans="6:6" x14ac:dyDescent="0.25">
      <c r="F34" s="29" t="s">
        <v>89</v>
      </c>
    </row>
    <row r="35" spans="6:6" x14ac:dyDescent="0.25">
      <c r="F35" s="29" t="s">
        <v>90</v>
      </c>
    </row>
    <row r="36" spans="6:6" x14ac:dyDescent="0.25">
      <c r="F36" s="29" t="s">
        <v>91</v>
      </c>
    </row>
    <row r="37" spans="6:6" x14ac:dyDescent="0.25">
      <c r="F37" s="29" t="s">
        <v>15</v>
      </c>
    </row>
    <row r="38" spans="6:6" x14ac:dyDescent="0.25">
      <c r="F38" s="29" t="s">
        <v>92</v>
      </c>
    </row>
    <row r="39" spans="6:6" x14ac:dyDescent="0.25">
      <c r="F39" s="29" t="s">
        <v>38</v>
      </c>
    </row>
    <row r="40" spans="6:6" x14ac:dyDescent="0.25">
      <c r="F40" s="29" t="s">
        <v>93</v>
      </c>
    </row>
    <row r="41" spans="6:6" x14ac:dyDescent="0.25">
      <c r="F41" s="29" t="s">
        <v>94</v>
      </c>
    </row>
    <row r="42" spans="6:6" x14ac:dyDescent="0.25">
      <c r="F42" s="29" t="s">
        <v>24</v>
      </c>
    </row>
    <row r="43" spans="6:6" x14ac:dyDescent="0.25">
      <c r="F43" s="29" t="s">
        <v>95</v>
      </c>
    </row>
    <row r="44" spans="6:6" x14ac:dyDescent="0.25">
      <c r="F44" s="29" t="s">
        <v>29</v>
      </c>
    </row>
    <row r="45" spans="6:6" x14ac:dyDescent="0.25">
      <c r="F45" s="29" t="s">
        <v>20</v>
      </c>
    </row>
    <row r="46" spans="6:6" x14ac:dyDescent="0.25">
      <c r="F46" s="29"/>
    </row>
    <row r="47" spans="6:6" x14ac:dyDescent="0.25">
      <c r="F47" s="29"/>
    </row>
  </sheetData>
  <phoneticPr fontId="4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ddSheets">
                <anchor moveWithCells="1" sizeWithCells="1">
                  <from>
                    <xdr:col>3</xdr:col>
                    <xdr:colOff>495300</xdr:colOff>
                    <xdr:row>0</xdr:row>
                    <xdr:rowOff>19050</xdr:rowOff>
                  </from>
                  <to>
                    <xdr:col>5</xdr:col>
                    <xdr:colOff>1990725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232C1-ACE9-4339-850D-D060C5728F70}">
  <sheetPr codeName="Feuil3"/>
  <dimension ref="A1:H182"/>
  <sheetViews>
    <sheetView workbookViewId="0"/>
  </sheetViews>
  <sheetFormatPr baseColWidth="10" defaultRowHeight="15" x14ac:dyDescent="0.25"/>
  <cols>
    <col min="1" max="1" width="18.140625" bestFit="1" customWidth="1"/>
    <col min="2" max="2" width="25.5703125" bestFit="1" customWidth="1"/>
    <col min="3" max="3" width="31.5703125" customWidth="1"/>
    <col min="4" max="4" width="10.140625" customWidth="1"/>
    <col min="5" max="5" width="36" customWidth="1"/>
    <col min="6" max="6" width="29.85546875" customWidth="1"/>
    <col min="7" max="7" width="19.28515625" customWidth="1"/>
    <col min="8" max="8" width="18.5703125" customWidth="1"/>
  </cols>
  <sheetData>
    <row r="1" spans="1:8" ht="18.75" x14ac:dyDescent="0.3">
      <c r="A1">
        <v>10</v>
      </c>
      <c r="C1" s="14" t="str">
        <f>"Période du "&amp;TEXT(DATE(A2+2018,A1,1),"jj mmmm aaaa")&amp; " au " &amp;TEXT(DATE(A2+2018,A1+1,1)-1,"jj mmmm aaaa")</f>
        <v>Période du 01 octobre 2019 au 31 octobre 2019</v>
      </c>
    </row>
    <row r="2" spans="1:8" x14ac:dyDescent="0.25">
      <c r="A2">
        <v>1</v>
      </c>
    </row>
    <row r="3" spans="1:8" x14ac:dyDescent="0.25">
      <c r="A3" s="1"/>
      <c r="B3" s="2" t="s">
        <v>0</v>
      </c>
      <c r="C3" s="1"/>
      <c r="D3" s="1"/>
      <c r="E3" s="1"/>
      <c r="F3" s="1"/>
      <c r="G3" s="1"/>
      <c r="H3" s="1"/>
    </row>
    <row r="4" spans="1:8" x14ac:dyDescent="0.25">
      <c r="A4" s="1"/>
      <c r="B4" s="3" t="s">
        <v>1</v>
      </c>
      <c r="C4" s="4" t="s">
        <v>2</v>
      </c>
      <c r="D4" s="4"/>
      <c r="E4" s="5" t="s">
        <v>3</v>
      </c>
      <c r="F4" s="6" t="s">
        <v>4</v>
      </c>
      <c r="G4" s="7" t="s">
        <v>5</v>
      </c>
      <c r="H4" s="8" t="s">
        <v>6</v>
      </c>
    </row>
    <row r="5" spans="1:8" x14ac:dyDescent="0.25">
      <c r="A5" s="1"/>
      <c r="B5" s="1"/>
      <c r="C5" s="1"/>
      <c r="D5" s="1"/>
      <c r="E5" s="1"/>
      <c r="F5" s="1"/>
      <c r="G5" s="1"/>
      <c r="H5" s="1"/>
    </row>
    <row r="6" spans="1:8" ht="15.75" thickBot="1" x14ac:dyDescent="0.3">
      <c r="A6" s="9" t="s">
        <v>7</v>
      </c>
      <c r="B6" s="9" t="s">
        <v>8</v>
      </c>
      <c r="C6" s="10" t="s">
        <v>9</v>
      </c>
      <c r="D6" s="11" t="s">
        <v>10</v>
      </c>
      <c r="E6" s="11" t="s">
        <v>11</v>
      </c>
      <c r="F6" s="11" t="s">
        <v>12</v>
      </c>
      <c r="G6" s="11" t="s">
        <v>13</v>
      </c>
      <c r="H6" s="12" t="s">
        <v>14</v>
      </c>
    </row>
    <row r="7" spans="1:8" ht="15.75" thickBot="1" x14ac:dyDescent="0.3">
      <c r="A7" s="20">
        <v>1</v>
      </c>
      <c r="B7" s="16">
        <f>IF((WEEKDAY(DATE(A2+2018,A1,1),2)=6),(DATE(A2+2018,A1,3)),(IF((WEEKDAY(DATE(A2+2018,A1,1),2)=7),(DATE(A2+2018,A1,2)),(DATE(A2+2018,A1,1)))))</f>
        <v>43739</v>
      </c>
      <c r="C7" s="32"/>
      <c r="D7" s="32"/>
      <c r="E7" s="32"/>
      <c r="F7" s="32"/>
      <c r="G7" s="32"/>
      <c r="H7" s="32"/>
    </row>
    <row r="8" spans="1:8" ht="15.75" thickBot="1" x14ac:dyDescent="0.3">
      <c r="A8" s="21"/>
      <c r="B8" s="15"/>
      <c r="C8" s="32"/>
      <c r="D8" s="32"/>
      <c r="E8" s="32"/>
      <c r="F8" s="32"/>
      <c r="G8" s="32"/>
      <c r="H8" s="32"/>
    </row>
    <row r="9" spans="1:8" ht="15.75" thickBot="1" x14ac:dyDescent="0.3">
      <c r="A9" s="21"/>
      <c r="B9" s="15"/>
      <c r="C9" s="32"/>
      <c r="D9" s="32"/>
      <c r="E9" s="32"/>
      <c r="F9" s="32"/>
      <c r="G9" s="32"/>
      <c r="H9" s="32"/>
    </row>
    <row r="10" spans="1:8" ht="15.75" thickBot="1" x14ac:dyDescent="0.3">
      <c r="A10" s="21"/>
      <c r="B10" s="15"/>
      <c r="C10" s="32"/>
      <c r="D10" s="32"/>
      <c r="E10" s="32"/>
      <c r="F10" s="32"/>
      <c r="G10" s="32"/>
      <c r="H10" s="32"/>
    </row>
    <row r="11" spans="1:8" ht="15.75" thickBot="1" x14ac:dyDescent="0.3">
      <c r="A11" s="21"/>
      <c r="B11" s="15"/>
      <c r="C11" s="32"/>
      <c r="D11" s="32"/>
      <c r="E11" s="32"/>
      <c r="F11" s="32"/>
      <c r="G11" s="32"/>
      <c r="H11" s="32"/>
    </row>
    <row r="12" spans="1:8" ht="15.75" thickBot="1" x14ac:dyDescent="0.3">
      <c r="A12" s="21"/>
      <c r="B12" s="15"/>
      <c r="C12" s="32"/>
      <c r="D12" s="32"/>
      <c r="E12" s="32"/>
      <c r="F12" s="32"/>
      <c r="G12" s="32"/>
      <c r="H12" s="32"/>
    </row>
    <row r="13" spans="1:8" ht="15.75" thickBot="1" x14ac:dyDescent="0.3">
      <c r="A13" s="22"/>
      <c r="B13" s="15"/>
      <c r="C13" s="32"/>
      <c r="D13" s="32"/>
      <c r="E13" s="32"/>
      <c r="F13" s="32"/>
      <c r="G13" s="32"/>
      <c r="H13" s="32"/>
    </row>
    <row r="14" spans="1:8" ht="15.75" thickBot="1" x14ac:dyDescent="0.3">
      <c r="A14" s="24">
        <f>IF(WEEKDAY(B7)=6,(IF(A7=1,2,1)),A7)</f>
        <v>1</v>
      </c>
      <c r="B14" s="15">
        <f>IF(MONTH(B7)&lt;&gt;($A$1)," ",IF(WEEKDAY(B7)=6,B7+3,B7+1))</f>
        <v>43740</v>
      </c>
      <c r="C14" s="32"/>
      <c r="D14" s="32"/>
      <c r="E14" s="32"/>
      <c r="F14" s="32"/>
      <c r="G14" s="32"/>
      <c r="H14" s="32"/>
    </row>
    <row r="15" spans="1:8" ht="15.75" thickBot="1" x14ac:dyDescent="0.3">
      <c r="A15" s="24"/>
      <c r="B15" s="15"/>
      <c r="C15" s="32"/>
      <c r="D15" s="32"/>
      <c r="E15" s="32"/>
      <c r="F15" s="32"/>
      <c r="G15" s="32"/>
      <c r="H15" s="32"/>
    </row>
    <row r="16" spans="1:8" ht="15.75" thickBot="1" x14ac:dyDescent="0.3">
      <c r="A16" s="24"/>
      <c r="B16" s="15"/>
      <c r="C16" s="32"/>
      <c r="D16" s="32"/>
      <c r="E16" s="32"/>
      <c r="F16" s="32"/>
      <c r="G16" s="32"/>
      <c r="H16" s="32"/>
    </row>
    <row r="17" spans="1:8" ht="15.75" thickBot="1" x14ac:dyDescent="0.3">
      <c r="A17" s="24"/>
      <c r="B17" s="15"/>
      <c r="C17" s="32"/>
      <c r="D17" s="32"/>
      <c r="E17" s="32"/>
      <c r="F17" s="32"/>
      <c r="G17" s="32"/>
      <c r="H17" s="32"/>
    </row>
    <row r="18" spans="1:8" ht="15.75" thickBot="1" x14ac:dyDescent="0.3">
      <c r="A18" s="24"/>
      <c r="B18" s="15"/>
      <c r="C18" s="32"/>
      <c r="D18" s="32"/>
      <c r="E18" s="32"/>
      <c r="F18" s="32"/>
      <c r="G18" s="32"/>
      <c r="H18" s="32"/>
    </row>
    <row r="19" spans="1:8" ht="15.75" thickBot="1" x14ac:dyDescent="0.3">
      <c r="A19" s="24"/>
      <c r="B19" s="15"/>
      <c r="C19" s="32"/>
      <c r="D19" s="32"/>
      <c r="E19" s="32"/>
      <c r="F19" s="32"/>
      <c r="G19" s="32"/>
      <c r="H19" s="32"/>
    </row>
    <row r="20" spans="1:8" ht="15.75" thickBot="1" x14ac:dyDescent="0.3">
      <c r="A20" s="24"/>
      <c r="B20" s="15"/>
      <c r="C20" s="32"/>
      <c r="D20" s="32"/>
      <c r="E20" s="32"/>
      <c r="F20" s="32"/>
      <c r="G20" s="32"/>
      <c r="H20" s="32"/>
    </row>
    <row r="21" spans="1:8" ht="15.75" thickBot="1" x14ac:dyDescent="0.3">
      <c r="A21" s="24">
        <f t="shared" ref="A21" si="0">IF(WEEKDAY(B14)=6,(IF(A14=1,2,1)),A14)</f>
        <v>1</v>
      </c>
      <c r="B21" s="17">
        <f>IF(MONTH(B14)&lt;&gt;($A$1)," ",IF(WEEKDAY(B14)=6,B14+3,B14+1))</f>
        <v>43741</v>
      </c>
      <c r="C21" s="32"/>
      <c r="D21" s="32"/>
      <c r="E21" s="32"/>
      <c r="F21" s="32"/>
      <c r="G21" s="32"/>
      <c r="H21" s="32"/>
    </row>
    <row r="22" spans="1:8" ht="15.75" thickBot="1" x14ac:dyDescent="0.3">
      <c r="A22" s="24"/>
      <c r="B22" s="18"/>
      <c r="C22" s="32"/>
      <c r="D22" s="32"/>
      <c r="E22" s="32"/>
      <c r="F22" s="32"/>
      <c r="G22" s="32"/>
      <c r="H22" s="32"/>
    </row>
    <row r="23" spans="1:8" ht="15.75" thickBot="1" x14ac:dyDescent="0.3">
      <c r="A23" s="24"/>
      <c r="B23" s="18"/>
      <c r="C23" s="32"/>
      <c r="D23" s="32"/>
      <c r="E23" s="32"/>
      <c r="F23" s="32"/>
      <c r="G23" s="32"/>
      <c r="H23" s="32"/>
    </row>
    <row r="24" spans="1:8" ht="15.75" thickBot="1" x14ac:dyDescent="0.3">
      <c r="A24" s="24"/>
      <c r="B24" s="18"/>
      <c r="C24" s="32"/>
      <c r="D24" s="32"/>
      <c r="E24" s="32"/>
      <c r="F24" s="32"/>
      <c r="G24" s="32"/>
      <c r="H24" s="32"/>
    </row>
    <row r="25" spans="1:8" ht="15.75" thickBot="1" x14ac:dyDescent="0.3">
      <c r="A25" s="24"/>
      <c r="B25" s="18"/>
      <c r="C25" s="32"/>
      <c r="D25" s="32"/>
      <c r="E25" s="32"/>
      <c r="F25" s="32"/>
      <c r="G25" s="32"/>
      <c r="H25" s="32"/>
    </row>
    <row r="26" spans="1:8" ht="15.75" thickBot="1" x14ac:dyDescent="0.3">
      <c r="A26" s="24"/>
      <c r="B26" s="18"/>
      <c r="C26" s="32"/>
      <c r="D26" s="32"/>
      <c r="E26" s="32"/>
      <c r="F26" s="32"/>
      <c r="G26" s="32"/>
      <c r="H26" s="32"/>
    </row>
    <row r="27" spans="1:8" ht="15.75" thickBot="1" x14ac:dyDescent="0.3">
      <c r="A27" s="24"/>
      <c r="B27" s="19"/>
      <c r="C27" s="32"/>
      <c r="D27" s="32"/>
      <c r="E27" s="32"/>
      <c r="F27" s="32"/>
      <c r="G27" s="32"/>
      <c r="H27" s="32"/>
    </row>
    <row r="28" spans="1:8" ht="15.75" thickBot="1" x14ac:dyDescent="0.3">
      <c r="A28" s="24">
        <f t="shared" ref="A28" si="1">IF(WEEKDAY(B21)=6,(IF(A21=1,2,1)),A21)</f>
        <v>1</v>
      </c>
      <c r="B28" s="17">
        <f>IF(MONTH(B21)&lt;&gt;($A$1)," ",IF(WEEKDAY(B21)=6,B21+3,B21+1))</f>
        <v>43742</v>
      </c>
      <c r="C28" s="32"/>
      <c r="D28" s="32"/>
      <c r="E28" s="32"/>
      <c r="F28" s="32"/>
      <c r="G28" s="32"/>
      <c r="H28" s="32"/>
    </row>
    <row r="29" spans="1:8" ht="15.75" thickBot="1" x14ac:dyDescent="0.3">
      <c r="A29" s="24"/>
      <c r="B29" s="18"/>
      <c r="C29" s="32"/>
      <c r="D29" s="32"/>
      <c r="E29" s="32"/>
      <c r="F29" s="32"/>
      <c r="G29" s="32"/>
      <c r="H29" s="32"/>
    </row>
    <row r="30" spans="1:8" ht="15.75" thickBot="1" x14ac:dyDescent="0.3">
      <c r="A30" s="24"/>
      <c r="B30" s="18"/>
      <c r="C30" s="32"/>
      <c r="D30" s="32"/>
      <c r="E30" s="32"/>
      <c r="F30" s="32"/>
      <c r="G30" s="32"/>
      <c r="H30" s="32"/>
    </row>
    <row r="31" spans="1:8" ht="15.75" thickBot="1" x14ac:dyDescent="0.3">
      <c r="A31" s="24"/>
      <c r="B31" s="18"/>
      <c r="C31" s="32"/>
      <c r="D31" s="32"/>
      <c r="E31" s="32"/>
      <c r="F31" s="32"/>
      <c r="G31" s="32"/>
      <c r="H31" s="32"/>
    </row>
    <row r="32" spans="1:8" ht="15.75" thickBot="1" x14ac:dyDescent="0.3">
      <c r="A32" s="24"/>
      <c r="B32" s="18"/>
      <c r="C32" s="32"/>
      <c r="D32" s="32"/>
      <c r="E32" s="32"/>
      <c r="F32" s="32"/>
      <c r="G32" s="32"/>
      <c r="H32" s="32"/>
    </row>
    <row r="33" spans="1:8" ht="15.75" thickBot="1" x14ac:dyDescent="0.3">
      <c r="A33" s="24"/>
      <c r="B33" s="18"/>
      <c r="C33" s="32"/>
      <c r="D33" s="32"/>
      <c r="E33" s="32"/>
      <c r="F33" s="32"/>
      <c r="G33" s="32"/>
      <c r="H33" s="32"/>
    </row>
    <row r="34" spans="1:8" ht="15.75" thickBot="1" x14ac:dyDescent="0.3">
      <c r="A34" s="24"/>
      <c r="B34" s="19"/>
      <c r="C34" s="32"/>
      <c r="D34" s="32"/>
      <c r="E34" s="32"/>
      <c r="F34" s="32"/>
      <c r="G34" s="32"/>
      <c r="H34" s="32"/>
    </row>
    <row r="35" spans="1:8" ht="15.75" thickBot="1" x14ac:dyDescent="0.3">
      <c r="A35" s="24">
        <f t="shared" ref="A35" si="2">IF(WEEKDAY(B28)=6,(IF(A28=1,2,1)),A28)</f>
        <v>2</v>
      </c>
      <c r="B35" s="17">
        <f>IF(MONTH(B28)&lt;&gt;($A$1)," ",IF(WEEKDAY(B28)=6,B28+3,B28+1))</f>
        <v>43745</v>
      </c>
      <c r="C35" s="32"/>
      <c r="D35" s="32"/>
      <c r="E35" s="32"/>
      <c r="F35" s="32"/>
      <c r="G35" s="32"/>
      <c r="H35" s="32"/>
    </row>
    <row r="36" spans="1:8" ht="15.75" thickBot="1" x14ac:dyDescent="0.3">
      <c r="A36" s="24"/>
      <c r="B36" s="18"/>
      <c r="C36" s="32"/>
      <c r="D36" s="32"/>
      <c r="E36" s="32"/>
      <c r="F36" s="32"/>
      <c r="G36" s="32"/>
      <c r="H36" s="32"/>
    </row>
    <row r="37" spans="1:8" ht="15.75" thickBot="1" x14ac:dyDescent="0.3">
      <c r="A37" s="24"/>
      <c r="B37" s="18"/>
      <c r="C37" s="32"/>
      <c r="D37" s="32"/>
      <c r="E37" s="32"/>
      <c r="F37" s="32"/>
      <c r="G37" s="32"/>
      <c r="H37" s="32"/>
    </row>
    <row r="38" spans="1:8" ht="15.75" thickBot="1" x14ac:dyDescent="0.3">
      <c r="A38" s="24"/>
      <c r="B38" s="18"/>
      <c r="C38" s="32"/>
      <c r="D38" s="32"/>
      <c r="E38" s="32"/>
      <c r="F38" s="32"/>
      <c r="G38" s="32"/>
      <c r="H38" s="32"/>
    </row>
    <row r="39" spans="1:8" ht="15.75" thickBot="1" x14ac:dyDescent="0.3">
      <c r="A39" s="24"/>
      <c r="B39" s="18"/>
      <c r="C39" s="32"/>
      <c r="D39" s="32"/>
      <c r="E39" s="32"/>
      <c r="F39" s="32"/>
      <c r="G39" s="32"/>
      <c r="H39" s="32"/>
    </row>
    <row r="40" spans="1:8" ht="15.75" thickBot="1" x14ac:dyDescent="0.3">
      <c r="A40" s="24"/>
      <c r="B40" s="18"/>
      <c r="C40" s="32"/>
      <c r="D40" s="32"/>
      <c r="E40" s="32"/>
      <c r="F40" s="32"/>
      <c r="G40" s="32"/>
      <c r="H40" s="32"/>
    </row>
    <row r="41" spans="1:8" ht="15.75" thickBot="1" x14ac:dyDescent="0.3">
      <c r="A41" s="24"/>
      <c r="B41" s="19"/>
      <c r="C41" s="32"/>
      <c r="D41" s="32"/>
      <c r="E41" s="32"/>
      <c r="F41" s="32"/>
      <c r="G41" s="32"/>
      <c r="H41" s="32"/>
    </row>
    <row r="42" spans="1:8" ht="15.75" thickBot="1" x14ac:dyDescent="0.3">
      <c r="A42" s="24">
        <f t="shared" ref="A42" si="3">IF(WEEKDAY(B35)=6,(IF(A35=1,2,1)),A35)</f>
        <v>2</v>
      </c>
      <c r="B42" s="17">
        <f>IF(MONTH(B35)&lt;&gt;($A$1)," ",IF(WEEKDAY(B35)=6,B35+3,B35+1))</f>
        <v>43746</v>
      </c>
      <c r="C42" s="32"/>
      <c r="D42" s="32"/>
      <c r="E42" s="32"/>
      <c r="F42" s="32"/>
      <c r="G42" s="32"/>
      <c r="H42" s="32"/>
    </row>
    <row r="43" spans="1:8" ht="15.75" thickBot="1" x14ac:dyDescent="0.3">
      <c r="A43" s="24"/>
      <c r="B43" s="18"/>
      <c r="C43" s="32"/>
      <c r="D43" s="32"/>
      <c r="E43" s="32"/>
      <c r="F43" s="32"/>
      <c r="G43" s="32"/>
      <c r="H43" s="32"/>
    </row>
    <row r="44" spans="1:8" ht="15.75" thickBot="1" x14ac:dyDescent="0.3">
      <c r="A44" s="24"/>
      <c r="B44" s="18"/>
      <c r="C44" s="32"/>
      <c r="D44" s="32"/>
      <c r="E44" s="32"/>
      <c r="F44" s="32"/>
      <c r="G44" s="32"/>
      <c r="H44" s="32"/>
    </row>
    <row r="45" spans="1:8" ht="15.75" thickBot="1" x14ac:dyDescent="0.3">
      <c r="A45" s="24"/>
      <c r="B45" s="18"/>
      <c r="C45" s="32"/>
      <c r="D45" s="32"/>
      <c r="E45" s="32"/>
      <c r="F45" s="32"/>
      <c r="G45" s="32"/>
      <c r="H45" s="32"/>
    </row>
    <row r="46" spans="1:8" ht="15.75" thickBot="1" x14ac:dyDescent="0.3">
      <c r="A46" s="24"/>
      <c r="B46" s="18"/>
      <c r="C46" s="32"/>
      <c r="D46" s="32"/>
      <c r="E46" s="32"/>
      <c r="F46" s="32"/>
      <c r="G46" s="32"/>
      <c r="H46" s="32"/>
    </row>
    <row r="47" spans="1:8" ht="15.75" thickBot="1" x14ac:dyDescent="0.3">
      <c r="A47" s="24"/>
      <c r="B47" s="18"/>
      <c r="C47" s="32"/>
      <c r="D47" s="32"/>
      <c r="E47" s="32"/>
      <c r="F47" s="32"/>
      <c r="G47" s="32"/>
      <c r="H47" s="32"/>
    </row>
    <row r="48" spans="1:8" ht="15.75" thickBot="1" x14ac:dyDescent="0.3">
      <c r="A48" s="24"/>
      <c r="B48" s="19"/>
      <c r="C48" s="32"/>
      <c r="D48" s="32"/>
      <c r="E48" s="32"/>
      <c r="F48" s="32"/>
      <c r="G48" s="32"/>
      <c r="H48" s="32"/>
    </row>
    <row r="49" spans="1:8" ht="15.75" thickBot="1" x14ac:dyDescent="0.3">
      <c r="A49" s="24">
        <f t="shared" ref="A49" si="4">IF(WEEKDAY(B42)=6,(IF(A42=1,2,1)),A42)</f>
        <v>2</v>
      </c>
      <c r="B49" s="17">
        <f>IF(MONTH(B42)&lt;&gt;($A$1)," ",IF(WEEKDAY(B42)=6,B42+3,B42+1))</f>
        <v>43747</v>
      </c>
      <c r="C49" s="32"/>
      <c r="D49" s="32"/>
      <c r="E49" s="32"/>
      <c r="F49" s="32"/>
      <c r="G49" s="32"/>
      <c r="H49" s="32"/>
    </row>
    <row r="50" spans="1:8" ht="15.75" thickBot="1" x14ac:dyDescent="0.3">
      <c r="A50" s="24"/>
      <c r="B50" s="18"/>
      <c r="C50" s="32"/>
      <c r="D50" s="32"/>
      <c r="E50" s="32"/>
      <c r="F50" s="32"/>
      <c r="G50" s="32"/>
      <c r="H50" s="32"/>
    </row>
    <row r="51" spans="1:8" ht="15.75" thickBot="1" x14ac:dyDescent="0.3">
      <c r="A51" s="24"/>
      <c r="B51" s="18"/>
      <c r="C51" s="32"/>
      <c r="D51" s="32"/>
      <c r="E51" s="32"/>
      <c r="F51" s="32"/>
      <c r="G51" s="32"/>
      <c r="H51" s="32"/>
    </row>
    <row r="52" spans="1:8" ht="15.75" thickBot="1" x14ac:dyDescent="0.3">
      <c r="A52" s="24"/>
      <c r="B52" s="18"/>
      <c r="C52" s="32"/>
      <c r="D52" s="32"/>
      <c r="E52" s="32"/>
      <c r="F52" s="32"/>
      <c r="G52" s="32"/>
      <c r="H52" s="32"/>
    </row>
    <row r="53" spans="1:8" ht="15.75" thickBot="1" x14ac:dyDescent="0.3">
      <c r="A53" s="24"/>
      <c r="B53" s="18"/>
      <c r="C53" s="32"/>
      <c r="D53" s="32"/>
      <c r="E53" s="32"/>
      <c r="F53" s="32"/>
      <c r="G53" s="32"/>
      <c r="H53" s="32"/>
    </row>
    <row r="54" spans="1:8" ht="15.75" thickBot="1" x14ac:dyDescent="0.3">
      <c r="A54" s="24"/>
      <c r="B54" s="18"/>
      <c r="C54" s="32"/>
      <c r="D54" s="32"/>
      <c r="E54" s="32"/>
      <c r="F54" s="32"/>
      <c r="G54" s="32"/>
      <c r="H54" s="32"/>
    </row>
    <row r="55" spans="1:8" ht="15.75" thickBot="1" x14ac:dyDescent="0.3">
      <c r="A55" s="24"/>
      <c r="B55" s="19"/>
      <c r="C55" s="32"/>
      <c r="D55" s="32"/>
      <c r="E55" s="32"/>
      <c r="F55" s="32"/>
      <c r="G55" s="32"/>
      <c r="H55" s="32"/>
    </row>
    <row r="56" spans="1:8" ht="15.75" thickBot="1" x14ac:dyDescent="0.3">
      <c r="A56" s="24">
        <f t="shared" ref="A56" si="5">IF(WEEKDAY(B49)=6,(IF(A49=1,2,1)),A49)</f>
        <v>2</v>
      </c>
      <c r="B56" s="17">
        <f>IF(MONTH(B49)&lt;&gt;($A$1)," ",IF(WEEKDAY(B49)=6,B49+3,B49+1))</f>
        <v>43748</v>
      </c>
      <c r="C56" s="32"/>
      <c r="D56" s="32"/>
      <c r="E56" s="32"/>
      <c r="F56" s="32"/>
      <c r="G56" s="32"/>
      <c r="H56" s="32"/>
    </row>
    <row r="57" spans="1:8" ht="15.75" thickBot="1" x14ac:dyDescent="0.3">
      <c r="A57" s="24"/>
      <c r="B57" s="18"/>
      <c r="C57" s="32"/>
      <c r="D57" s="32"/>
      <c r="E57" s="32"/>
      <c r="F57" s="32"/>
      <c r="G57" s="32"/>
      <c r="H57" s="32"/>
    </row>
    <row r="58" spans="1:8" ht="15.75" thickBot="1" x14ac:dyDescent="0.3">
      <c r="A58" s="24"/>
      <c r="B58" s="18"/>
      <c r="C58" s="32"/>
      <c r="D58" s="32"/>
      <c r="E58" s="32"/>
      <c r="F58" s="32"/>
      <c r="G58" s="32"/>
      <c r="H58" s="32"/>
    </row>
    <row r="59" spans="1:8" ht="15.75" thickBot="1" x14ac:dyDescent="0.3">
      <c r="A59" s="24"/>
      <c r="B59" s="18"/>
      <c r="C59" s="32"/>
      <c r="D59" s="32"/>
      <c r="E59" s="32"/>
      <c r="F59" s="32"/>
      <c r="G59" s="32"/>
      <c r="H59" s="32"/>
    </row>
    <row r="60" spans="1:8" ht="15.75" thickBot="1" x14ac:dyDescent="0.3">
      <c r="A60" s="24"/>
      <c r="B60" s="18"/>
      <c r="C60" s="32"/>
      <c r="D60" s="32"/>
      <c r="E60" s="32"/>
      <c r="F60" s="32"/>
      <c r="G60" s="32"/>
      <c r="H60" s="32"/>
    </row>
    <row r="61" spans="1:8" ht="15.75" thickBot="1" x14ac:dyDescent="0.3">
      <c r="A61" s="24"/>
      <c r="B61" s="18"/>
      <c r="C61" s="32"/>
      <c r="D61" s="32"/>
      <c r="E61" s="32"/>
      <c r="F61" s="32"/>
      <c r="G61" s="32"/>
      <c r="H61" s="32"/>
    </row>
    <row r="62" spans="1:8" ht="15.75" thickBot="1" x14ac:dyDescent="0.3">
      <c r="A62" s="24"/>
      <c r="B62" s="19"/>
      <c r="C62" s="32"/>
      <c r="D62" s="32"/>
      <c r="E62" s="32"/>
      <c r="F62" s="32"/>
      <c r="G62" s="32"/>
      <c r="H62" s="32"/>
    </row>
    <row r="63" spans="1:8" ht="15.75" thickBot="1" x14ac:dyDescent="0.3">
      <c r="A63" s="24">
        <f t="shared" ref="A63" si="6">IF(WEEKDAY(B56)=6,(IF(A56=1,2,1)),A56)</f>
        <v>2</v>
      </c>
      <c r="B63" s="17">
        <f>IF(MONTH(B56)&lt;&gt;($A$1)," ",IF(WEEKDAY(B56)=6,B56+3,B56+1))</f>
        <v>43749</v>
      </c>
      <c r="C63" s="32"/>
      <c r="D63" s="32"/>
      <c r="E63" s="32"/>
      <c r="F63" s="32"/>
      <c r="G63" s="32"/>
      <c r="H63" s="32"/>
    </row>
    <row r="64" spans="1:8" ht="15.75" thickBot="1" x14ac:dyDescent="0.3">
      <c r="A64" s="24"/>
      <c r="B64" s="18"/>
      <c r="C64" s="32"/>
      <c r="D64" s="32"/>
      <c r="E64" s="32"/>
      <c r="F64" s="32"/>
      <c r="G64" s="32"/>
      <c r="H64" s="32"/>
    </row>
    <row r="65" spans="1:8" ht="15.75" thickBot="1" x14ac:dyDescent="0.3">
      <c r="A65" s="24"/>
      <c r="B65" s="18"/>
      <c r="C65" s="32"/>
      <c r="D65" s="32"/>
      <c r="E65" s="32"/>
      <c r="F65" s="32"/>
      <c r="G65" s="32"/>
      <c r="H65" s="32"/>
    </row>
    <row r="66" spans="1:8" ht="15.75" thickBot="1" x14ac:dyDescent="0.3">
      <c r="A66" s="24"/>
      <c r="B66" s="18"/>
      <c r="C66" s="32"/>
      <c r="D66" s="32"/>
      <c r="E66" s="32"/>
      <c r="F66" s="32"/>
      <c r="G66" s="32"/>
      <c r="H66" s="32"/>
    </row>
    <row r="67" spans="1:8" ht="15.75" thickBot="1" x14ac:dyDescent="0.3">
      <c r="A67" s="24"/>
      <c r="B67" s="18"/>
      <c r="C67" s="32"/>
      <c r="D67" s="32"/>
      <c r="E67" s="32"/>
      <c r="F67" s="32"/>
      <c r="G67" s="32"/>
      <c r="H67" s="32"/>
    </row>
    <row r="68" spans="1:8" ht="15.75" thickBot="1" x14ac:dyDescent="0.3">
      <c r="A68" s="24"/>
      <c r="B68" s="18"/>
      <c r="C68" s="32"/>
      <c r="D68" s="32"/>
      <c r="E68" s="32"/>
      <c r="F68" s="32"/>
      <c r="G68" s="32"/>
      <c r="H68" s="32"/>
    </row>
    <row r="69" spans="1:8" ht="15.75" thickBot="1" x14ac:dyDescent="0.3">
      <c r="A69" s="24"/>
      <c r="B69" s="19"/>
      <c r="C69" s="32"/>
      <c r="D69" s="32"/>
      <c r="E69" s="32"/>
      <c r="F69" s="32"/>
      <c r="G69" s="32"/>
      <c r="H69" s="32"/>
    </row>
    <row r="70" spans="1:8" ht="15.75" thickBot="1" x14ac:dyDescent="0.3">
      <c r="A70" s="24">
        <f t="shared" ref="A70" si="7">IF(WEEKDAY(B63)=6,(IF(A63=1,2,1)),A63)</f>
        <v>1</v>
      </c>
      <c r="B70" s="17">
        <f>IF(MONTH(B63)&lt;&gt;($A$1)," ",IF(WEEKDAY(B63)=6,B63+3,B63+1))</f>
        <v>43752</v>
      </c>
      <c r="C70" s="32"/>
      <c r="D70" s="32"/>
      <c r="E70" s="32"/>
      <c r="F70" s="32"/>
      <c r="G70" s="32"/>
      <c r="H70" s="32"/>
    </row>
    <row r="71" spans="1:8" ht="15.75" thickBot="1" x14ac:dyDescent="0.3">
      <c r="A71" s="24"/>
      <c r="B71" s="18"/>
      <c r="C71" s="32"/>
      <c r="D71" s="32"/>
      <c r="E71" s="32"/>
      <c r="F71" s="32"/>
      <c r="G71" s="32"/>
      <c r="H71" s="32"/>
    </row>
    <row r="72" spans="1:8" ht="15.75" thickBot="1" x14ac:dyDescent="0.3">
      <c r="A72" s="24"/>
      <c r="B72" s="18"/>
      <c r="C72" s="32"/>
      <c r="D72" s="32"/>
      <c r="E72" s="32"/>
      <c r="F72" s="32"/>
      <c r="G72" s="32"/>
      <c r="H72" s="32"/>
    </row>
    <row r="73" spans="1:8" ht="15.75" thickBot="1" x14ac:dyDescent="0.3">
      <c r="A73" s="24"/>
      <c r="B73" s="18"/>
      <c r="C73" s="32"/>
      <c r="D73" s="32"/>
      <c r="E73" s="32"/>
      <c r="F73" s="32"/>
      <c r="G73" s="32"/>
      <c r="H73" s="32"/>
    </row>
    <row r="74" spans="1:8" ht="15.75" thickBot="1" x14ac:dyDescent="0.3">
      <c r="A74" s="24"/>
      <c r="B74" s="18"/>
      <c r="C74" s="32"/>
      <c r="D74" s="32"/>
      <c r="E74" s="32"/>
      <c r="F74" s="32"/>
      <c r="G74" s="32"/>
      <c r="H74" s="32"/>
    </row>
    <row r="75" spans="1:8" ht="15.75" thickBot="1" x14ac:dyDescent="0.3">
      <c r="A75" s="24"/>
      <c r="B75" s="18"/>
      <c r="C75" s="32"/>
      <c r="D75" s="32"/>
      <c r="E75" s="32"/>
      <c r="F75" s="32"/>
      <c r="G75" s="32"/>
      <c r="H75" s="32"/>
    </row>
    <row r="76" spans="1:8" ht="15.75" thickBot="1" x14ac:dyDescent="0.3">
      <c r="A76" s="24"/>
      <c r="B76" s="19"/>
      <c r="C76" s="32"/>
      <c r="D76" s="32"/>
      <c r="E76" s="32"/>
      <c r="F76" s="32"/>
      <c r="G76" s="32"/>
      <c r="H76" s="32"/>
    </row>
    <row r="77" spans="1:8" ht="15.75" thickBot="1" x14ac:dyDescent="0.3">
      <c r="A77" s="24">
        <f t="shared" ref="A77" si="8">IF(WEEKDAY(B70)=6,(IF(A70=1,2,1)),A70)</f>
        <v>1</v>
      </c>
      <c r="B77" s="17">
        <f>IF(MONTH(B70)&lt;&gt;($A$1)," ",IF(WEEKDAY(B70)=6,B70+3,B70+1))</f>
        <v>43753</v>
      </c>
      <c r="C77" s="32"/>
      <c r="D77" s="32"/>
      <c r="E77" s="32"/>
      <c r="F77" s="32"/>
      <c r="G77" s="32"/>
      <c r="H77" s="32"/>
    </row>
    <row r="78" spans="1:8" ht="15.75" thickBot="1" x14ac:dyDescent="0.3">
      <c r="A78" s="24"/>
      <c r="B78" s="18"/>
      <c r="C78" s="32"/>
      <c r="D78" s="32"/>
      <c r="E78" s="32"/>
      <c r="F78" s="32"/>
      <c r="G78" s="32"/>
      <c r="H78" s="32"/>
    </row>
    <row r="79" spans="1:8" ht="15.75" thickBot="1" x14ac:dyDescent="0.3">
      <c r="A79" s="24"/>
      <c r="B79" s="18"/>
      <c r="C79" s="32"/>
      <c r="D79" s="32"/>
      <c r="E79" s="32"/>
      <c r="F79" s="32"/>
      <c r="G79" s="32"/>
      <c r="H79" s="32"/>
    </row>
    <row r="80" spans="1:8" ht="15.75" thickBot="1" x14ac:dyDescent="0.3">
      <c r="A80" s="24"/>
      <c r="B80" s="18"/>
      <c r="C80" s="32"/>
      <c r="D80" s="32"/>
      <c r="E80" s="32"/>
      <c r="F80" s="32"/>
      <c r="G80" s="32"/>
      <c r="H80" s="32"/>
    </row>
    <row r="81" spans="1:8" ht="15.75" thickBot="1" x14ac:dyDescent="0.3">
      <c r="A81" s="24"/>
      <c r="B81" s="18"/>
      <c r="C81" s="32"/>
      <c r="D81" s="32"/>
      <c r="E81" s="32"/>
      <c r="F81" s="32"/>
      <c r="G81" s="32"/>
      <c r="H81" s="32"/>
    </row>
    <row r="82" spans="1:8" ht="15.75" thickBot="1" x14ac:dyDescent="0.3">
      <c r="A82" s="24"/>
      <c r="B82" s="18"/>
      <c r="C82" s="32"/>
      <c r="D82" s="32"/>
      <c r="E82" s="32"/>
      <c r="F82" s="32"/>
      <c r="G82" s="32"/>
      <c r="H82" s="32"/>
    </row>
    <row r="83" spans="1:8" ht="15.75" thickBot="1" x14ac:dyDescent="0.3">
      <c r="A83" s="24"/>
      <c r="B83" s="19"/>
      <c r="C83" s="32"/>
      <c r="D83" s="32"/>
      <c r="E83" s="32"/>
      <c r="F83" s="32"/>
      <c r="G83" s="32"/>
      <c r="H83" s="32"/>
    </row>
    <row r="84" spans="1:8" ht="15.75" thickBot="1" x14ac:dyDescent="0.3">
      <c r="A84" s="24">
        <f t="shared" ref="A84" si="9">IF(WEEKDAY(B77)=6,(IF(A77=1,2,1)),A77)</f>
        <v>1</v>
      </c>
      <c r="B84" s="17">
        <f>IF(MONTH(B77)&lt;&gt;($A$1)," ",IF(WEEKDAY(B77)=6,B77+3,B77+1))</f>
        <v>43754</v>
      </c>
      <c r="C84" s="32"/>
      <c r="D84" s="32"/>
      <c r="E84" s="32"/>
      <c r="F84" s="32"/>
      <c r="G84" s="32"/>
      <c r="H84" s="32"/>
    </row>
    <row r="85" spans="1:8" ht="15.75" thickBot="1" x14ac:dyDescent="0.3">
      <c r="A85" s="24"/>
      <c r="B85" s="18"/>
      <c r="C85" s="32"/>
      <c r="D85" s="32"/>
      <c r="E85" s="32"/>
      <c r="F85" s="32"/>
      <c r="G85" s="32"/>
      <c r="H85" s="32"/>
    </row>
    <row r="86" spans="1:8" ht="15.75" thickBot="1" x14ac:dyDescent="0.3">
      <c r="A86" s="24"/>
      <c r="B86" s="18"/>
      <c r="C86" s="32"/>
      <c r="D86" s="32"/>
      <c r="E86" s="32"/>
      <c r="F86" s="32"/>
      <c r="G86" s="32"/>
      <c r="H86" s="32"/>
    </row>
    <row r="87" spans="1:8" ht="15.75" thickBot="1" x14ac:dyDescent="0.3">
      <c r="A87" s="24"/>
      <c r="B87" s="18"/>
      <c r="C87" s="32"/>
      <c r="D87" s="32"/>
      <c r="E87" s="32"/>
      <c r="F87" s="32"/>
      <c r="G87" s="32"/>
      <c r="H87" s="32"/>
    </row>
    <row r="88" spans="1:8" ht="15.75" thickBot="1" x14ac:dyDescent="0.3">
      <c r="A88" s="24"/>
      <c r="B88" s="18"/>
      <c r="C88" s="32"/>
      <c r="D88" s="32"/>
      <c r="E88" s="32"/>
      <c r="F88" s="32"/>
      <c r="G88" s="32"/>
      <c r="H88" s="32"/>
    </row>
    <row r="89" spans="1:8" ht="15.75" thickBot="1" x14ac:dyDescent="0.3">
      <c r="A89" s="24"/>
      <c r="B89" s="18"/>
      <c r="C89" s="32"/>
      <c r="D89" s="32"/>
      <c r="E89" s="32"/>
      <c r="F89" s="32"/>
      <c r="G89" s="32"/>
      <c r="H89" s="32"/>
    </row>
    <row r="90" spans="1:8" ht="15.75" thickBot="1" x14ac:dyDescent="0.3">
      <c r="A90" s="24"/>
      <c r="B90" s="19"/>
      <c r="C90" s="32"/>
      <c r="D90" s="32"/>
      <c r="E90" s="32"/>
      <c r="F90" s="32"/>
      <c r="G90" s="32"/>
      <c r="H90" s="32"/>
    </row>
    <row r="91" spans="1:8" ht="15.75" thickBot="1" x14ac:dyDescent="0.3">
      <c r="A91" s="24">
        <f t="shared" ref="A91" si="10">IF(WEEKDAY(B84)=6,(IF(A84=1,2,1)),A84)</f>
        <v>1</v>
      </c>
      <c r="B91" s="17">
        <f>IF(MONTH(B84)&lt;&gt;($A$1)," ",IF(WEEKDAY(B84)=6,B84+3,B84+1))</f>
        <v>43755</v>
      </c>
      <c r="C91" s="32"/>
      <c r="D91" s="32"/>
      <c r="E91" s="32"/>
      <c r="F91" s="32"/>
      <c r="G91" s="32"/>
      <c r="H91" s="32"/>
    </row>
    <row r="92" spans="1:8" ht="15.75" thickBot="1" x14ac:dyDescent="0.3">
      <c r="A92" s="24"/>
      <c r="B92" s="18"/>
      <c r="C92" s="32"/>
      <c r="D92" s="32"/>
      <c r="E92" s="32"/>
      <c r="F92" s="32"/>
      <c r="G92" s="32"/>
      <c r="H92" s="32"/>
    </row>
    <row r="93" spans="1:8" ht="15.75" thickBot="1" x14ac:dyDescent="0.3">
      <c r="A93" s="24"/>
      <c r="B93" s="18"/>
      <c r="C93" s="32"/>
      <c r="D93" s="32"/>
      <c r="E93" s="32"/>
      <c r="F93" s="32"/>
      <c r="G93" s="32"/>
      <c r="H93" s="32"/>
    </row>
    <row r="94" spans="1:8" ht="15.75" thickBot="1" x14ac:dyDescent="0.3">
      <c r="A94" s="24"/>
      <c r="B94" s="18"/>
      <c r="C94" s="32"/>
      <c r="D94" s="32"/>
      <c r="E94" s="32"/>
      <c r="F94" s="32"/>
      <c r="G94" s="32"/>
      <c r="H94" s="32"/>
    </row>
    <row r="95" spans="1:8" ht="15.75" thickBot="1" x14ac:dyDescent="0.3">
      <c r="A95" s="24"/>
      <c r="B95" s="18"/>
      <c r="C95" s="32"/>
      <c r="D95" s="32"/>
      <c r="E95" s="32"/>
      <c r="F95" s="32"/>
      <c r="G95" s="32"/>
      <c r="H95" s="32"/>
    </row>
    <row r="96" spans="1:8" ht="15.75" thickBot="1" x14ac:dyDescent="0.3">
      <c r="A96" s="24"/>
      <c r="B96" s="18"/>
      <c r="C96" s="32"/>
      <c r="D96" s="32"/>
      <c r="E96" s="32"/>
      <c r="F96" s="32"/>
      <c r="G96" s="32"/>
      <c r="H96" s="32"/>
    </row>
    <row r="97" spans="1:8" ht="15.75" thickBot="1" x14ac:dyDescent="0.3">
      <c r="A97" s="24"/>
      <c r="B97" s="19"/>
      <c r="C97" s="32"/>
      <c r="D97" s="32"/>
      <c r="E97" s="32"/>
      <c r="F97" s="32"/>
      <c r="G97" s="32"/>
      <c r="H97" s="32"/>
    </row>
    <row r="98" spans="1:8" ht="15.75" thickBot="1" x14ac:dyDescent="0.3">
      <c r="A98" s="24">
        <f t="shared" ref="A98" si="11">IF(WEEKDAY(B91)=6,(IF(A91=1,2,1)),A91)</f>
        <v>1</v>
      </c>
      <c r="B98" s="17">
        <f>IF(MONTH(B91)&lt;&gt;($A$1)," ",IF(WEEKDAY(B91)=6,B91+3,B91+1))</f>
        <v>43756</v>
      </c>
      <c r="C98" s="32"/>
      <c r="D98" s="32"/>
      <c r="E98" s="32"/>
      <c r="F98" s="32"/>
      <c r="G98" s="32"/>
      <c r="H98" s="32"/>
    </row>
    <row r="99" spans="1:8" ht="15.75" thickBot="1" x14ac:dyDescent="0.3">
      <c r="A99" s="24"/>
      <c r="B99" s="18"/>
      <c r="C99" s="32"/>
      <c r="D99" s="32"/>
      <c r="E99" s="32"/>
      <c r="F99" s="32"/>
      <c r="G99" s="32"/>
      <c r="H99" s="32"/>
    </row>
    <row r="100" spans="1:8" ht="15.75" thickBot="1" x14ac:dyDescent="0.3">
      <c r="A100" s="24"/>
      <c r="B100" s="18"/>
      <c r="C100" s="32"/>
      <c r="D100" s="32"/>
      <c r="E100" s="32"/>
      <c r="F100" s="32"/>
      <c r="G100" s="32"/>
      <c r="H100" s="32"/>
    </row>
    <row r="101" spans="1:8" ht="15.75" thickBot="1" x14ac:dyDescent="0.3">
      <c r="A101" s="24"/>
      <c r="B101" s="18"/>
      <c r="C101" s="32"/>
      <c r="D101" s="32"/>
      <c r="E101" s="32"/>
      <c r="F101" s="32"/>
      <c r="G101" s="32"/>
      <c r="H101" s="32"/>
    </row>
    <row r="102" spans="1:8" ht="15.75" thickBot="1" x14ac:dyDescent="0.3">
      <c r="A102" s="24"/>
      <c r="B102" s="18"/>
      <c r="C102" s="32"/>
      <c r="D102" s="32"/>
      <c r="E102" s="32"/>
      <c r="F102" s="32"/>
      <c r="G102" s="32"/>
      <c r="H102" s="32"/>
    </row>
    <row r="103" spans="1:8" ht="15.75" thickBot="1" x14ac:dyDescent="0.3">
      <c r="A103" s="24"/>
      <c r="B103" s="18"/>
      <c r="C103" s="32"/>
      <c r="D103" s="32"/>
      <c r="E103" s="32"/>
      <c r="F103" s="32"/>
      <c r="G103" s="32"/>
      <c r="H103" s="32"/>
    </row>
    <row r="104" spans="1:8" ht="15.75" thickBot="1" x14ac:dyDescent="0.3">
      <c r="A104" s="24"/>
      <c r="B104" s="19"/>
      <c r="C104" s="32"/>
      <c r="D104" s="32"/>
      <c r="E104" s="32"/>
      <c r="F104" s="32"/>
      <c r="G104" s="32"/>
      <c r="H104" s="32"/>
    </row>
    <row r="105" spans="1:8" ht="15.75" thickBot="1" x14ac:dyDescent="0.3">
      <c r="A105" s="24">
        <f t="shared" ref="A105" si="12">IF(WEEKDAY(B98)=6,(IF(A98=1,2,1)),A98)</f>
        <v>2</v>
      </c>
      <c r="B105" s="17">
        <f>IF(MONTH(B98)&lt;&gt;($A$1)," ",IF(WEEKDAY(B98)=6,B98+3,B98+1))</f>
        <v>43759</v>
      </c>
      <c r="C105" s="32"/>
      <c r="D105" s="32"/>
      <c r="E105" s="32"/>
      <c r="F105" s="32"/>
      <c r="G105" s="32"/>
      <c r="H105" s="32"/>
    </row>
    <row r="106" spans="1:8" ht="15.75" thickBot="1" x14ac:dyDescent="0.3">
      <c r="A106" s="24"/>
      <c r="B106" s="18"/>
      <c r="C106" s="32"/>
      <c r="D106" s="32"/>
      <c r="E106" s="32"/>
      <c r="F106" s="32"/>
      <c r="G106" s="32"/>
      <c r="H106" s="32"/>
    </row>
    <row r="107" spans="1:8" ht="15.75" thickBot="1" x14ac:dyDescent="0.3">
      <c r="A107" s="24"/>
      <c r="B107" s="18"/>
      <c r="C107" s="32"/>
      <c r="D107" s="32"/>
      <c r="E107" s="32"/>
      <c r="F107" s="32"/>
      <c r="G107" s="32"/>
      <c r="H107" s="32"/>
    </row>
    <row r="108" spans="1:8" ht="15.75" thickBot="1" x14ac:dyDescent="0.3">
      <c r="A108" s="24"/>
      <c r="B108" s="18"/>
      <c r="C108" s="32"/>
      <c r="D108" s="32"/>
      <c r="E108" s="32"/>
      <c r="F108" s="32"/>
      <c r="G108" s="32"/>
      <c r="H108" s="32"/>
    </row>
    <row r="109" spans="1:8" ht="15.75" thickBot="1" x14ac:dyDescent="0.3">
      <c r="A109" s="24"/>
      <c r="B109" s="18"/>
      <c r="C109" s="32"/>
      <c r="D109" s="32"/>
      <c r="E109" s="32"/>
      <c r="F109" s="32"/>
      <c r="G109" s="32"/>
      <c r="H109" s="32"/>
    </row>
    <row r="110" spans="1:8" ht="15.75" thickBot="1" x14ac:dyDescent="0.3">
      <c r="A110" s="24"/>
      <c r="B110" s="18"/>
      <c r="C110" s="32"/>
      <c r="D110" s="32"/>
      <c r="E110" s="32"/>
      <c r="F110" s="32"/>
      <c r="G110" s="32"/>
      <c r="H110" s="32"/>
    </row>
    <row r="111" spans="1:8" ht="15.75" thickBot="1" x14ac:dyDescent="0.3">
      <c r="A111" s="24"/>
      <c r="B111" s="19"/>
      <c r="C111" s="32"/>
      <c r="D111" s="32"/>
      <c r="E111" s="32"/>
      <c r="F111" s="32"/>
      <c r="G111" s="32"/>
      <c r="H111" s="32"/>
    </row>
    <row r="112" spans="1:8" ht="15.75" thickBot="1" x14ac:dyDescent="0.3">
      <c r="A112" s="24">
        <f t="shared" ref="A112" si="13">IF(WEEKDAY(B105)=6,(IF(A105=1,2,1)),A105)</f>
        <v>2</v>
      </c>
      <c r="B112" s="17">
        <f>IF(MONTH(B105)&lt;&gt;($A$1)," ",IF(WEEKDAY(B105)=6,B105+3,B105+1))</f>
        <v>43760</v>
      </c>
      <c r="C112" s="32"/>
      <c r="D112" s="32"/>
      <c r="E112" s="32"/>
      <c r="F112" s="32"/>
      <c r="G112" s="32"/>
      <c r="H112" s="32"/>
    </row>
    <row r="113" spans="1:8" ht="15.75" thickBot="1" x14ac:dyDescent="0.3">
      <c r="A113" s="24"/>
      <c r="B113" s="18"/>
      <c r="C113" s="32"/>
      <c r="D113" s="32"/>
      <c r="E113" s="32"/>
      <c r="F113" s="32"/>
      <c r="G113" s="32"/>
      <c r="H113" s="32"/>
    </row>
    <row r="114" spans="1:8" ht="15.75" thickBot="1" x14ac:dyDescent="0.3">
      <c r="A114" s="24"/>
      <c r="B114" s="18"/>
      <c r="C114" s="32"/>
      <c r="D114" s="32"/>
      <c r="E114" s="32"/>
      <c r="F114" s="32"/>
      <c r="G114" s="32"/>
      <c r="H114" s="32"/>
    </row>
    <row r="115" spans="1:8" ht="15.75" thickBot="1" x14ac:dyDescent="0.3">
      <c r="A115" s="24"/>
      <c r="B115" s="18"/>
      <c r="C115" s="32"/>
      <c r="D115" s="32"/>
      <c r="E115" s="32"/>
      <c r="F115" s="32"/>
      <c r="G115" s="32"/>
      <c r="H115" s="32"/>
    </row>
    <row r="116" spans="1:8" ht="15.75" thickBot="1" x14ac:dyDescent="0.3">
      <c r="A116" s="24"/>
      <c r="B116" s="18"/>
      <c r="C116" s="32"/>
      <c r="D116" s="32"/>
      <c r="E116" s="32"/>
      <c r="F116" s="32"/>
      <c r="G116" s="32"/>
      <c r="H116" s="32"/>
    </row>
    <row r="117" spans="1:8" ht="15.75" thickBot="1" x14ac:dyDescent="0.3">
      <c r="A117" s="24"/>
      <c r="B117" s="18"/>
      <c r="C117" s="32"/>
      <c r="D117" s="32"/>
      <c r="E117" s="32"/>
      <c r="F117" s="32"/>
      <c r="G117" s="32"/>
      <c r="H117" s="32"/>
    </row>
    <row r="118" spans="1:8" ht="15.75" thickBot="1" x14ac:dyDescent="0.3">
      <c r="A118" s="24"/>
      <c r="B118" s="19"/>
      <c r="C118" s="32"/>
      <c r="D118" s="32"/>
      <c r="E118" s="32"/>
      <c r="F118" s="32"/>
      <c r="G118" s="32"/>
      <c r="H118" s="32"/>
    </row>
    <row r="119" spans="1:8" ht="15.75" thickBot="1" x14ac:dyDescent="0.3">
      <c r="A119" s="24">
        <f t="shared" ref="A119" si="14">IF(WEEKDAY(B112)=6,(IF(A112=1,2,1)),A112)</f>
        <v>2</v>
      </c>
      <c r="B119" s="17">
        <f>IF(MONTH(B112)&lt;&gt;($A$1)," ",IF(WEEKDAY(B112)=6,B112+3,B112+1))</f>
        <v>43761</v>
      </c>
      <c r="C119" s="32"/>
      <c r="D119" s="32"/>
      <c r="E119" s="32"/>
      <c r="F119" s="32"/>
      <c r="G119" s="32"/>
      <c r="H119" s="32"/>
    </row>
    <row r="120" spans="1:8" ht="15.75" thickBot="1" x14ac:dyDescent="0.3">
      <c r="A120" s="24"/>
      <c r="B120" s="18"/>
      <c r="C120" s="32"/>
      <c r="D120" s="32"/>
      <c r="E120" s="32"/>
      <c r="F120" s="32"/>
      <c r="G120" s="32"/>
      <c r="H120" s="32"/>
    </row>
    <row r="121" spans="1:8" ht="15.75" thickBot="1" x14ac:dyDescent="0.3">
      <c r="A121" s="24"/>
      <c r="B121" s="18"/>
      <c r="C121" s="32"/>
      <c r="D121" s="32"/>
      <c r="E121" s="32"/>
      <c r="F121" s="32"/>
      <c r="G121" s="32"/>
      <c r="H121" s="32"/>
    </row>
    <row r="122" spans="1:8" ht="15.75" thickBot="1" x14ac:dyDescent="0.3">
      <c r="A122" s="24"/>
      <c r="B122" s="18"/>
      <c r="C122" s="32"/>
      <c r="D122" s="32"/>
      <c r="E122" s="32"/>
      <c r="F122" s="32"/>
      <c r="G122" s="32"/>
      <c r="H122" s="32"/>
    </row>
    <row r="123" spans="1:8" ht="15.75" thickBot="1" x14ac:dyDescent="0.3">
      <c r="A123" s="24"/>
      <c r="B123" s="18"/>
      <c r="C123" s="32"/>
      <c r="D123" s="32"/>
      <c r="E123" s="32"/>
      <c r="F123" s="32"/>
      <c r="G123" s="32"/>
      <c r="H123" s="32"/>
    </row>
    <row r="124" spans="1:8" ht="15.75" thickBot="1" x14ac:dyDescent="0.3">
      <c r="A124" s="24"/>
      <c r="B124" s="18"/>
      <c r="C124" s="32"/>
      <c r="D124" s="32"/>
      <c r="E124" s="32"/>
      <c r="F124" s="32"/>
      <c r="G124" s="32"/>
      <c r="H124" s="32"/>
    </row>
    <row r="125" spans="1:8" ht="15.75" thickBot="1" x14ac:dyDescent="0.3">
      <c r="A125" s="24"/>
      <c r="B125" s="19"/>
      <c r="C125" s="32"/>
      <c r="D125" s="32"/>
      <c r="E125" s="32"/>
      <c r="F125" s="32"/>
      <c r="G125" s="32"/>
      <c r="H125" s="32"/>
    </row>
    <row r="126" spans="1:8" ht="15.75" thickBot="1" x14ac:dyDescent="0.3">
      <c r="A126" s="24">
        <f t="shared" ref="A126" si="15">IF(WEEKDAY(B119)=6,(IF(A119=1,2,1)),A119)</f>
        <v>2</v>
      </c>
      <c r="B126" s="17">
        <f>IF(MONTH(B119)&lt;&gt;($A$1)," ",IF(WEEKDAY(B119)=6,B119+3,B119+1))</f>
        <v>43762</v>
      </c>
      <c r="C126" s="32"/>
      <c r="D126" s="32"/>
      <c r="E126" s="32"/>
      <c r="F126" s="32"/>
      <c r="G126" s="32"/>
      <c r="H126" s="32"/>
    </row>
    <row r="127" spans="1:8" ht="15.75" thickBot="1" x14ac:dyDescent="0.3">
      <c r="A127" s="24"/>
      <c r="B127" s="18"/>
      <c r="C127" s="32"/>
      <c r="D127" s="32"/>
      <c r="E127" s="32"/>
      <c r="F127" s="32"/>
      <c r="G127" s="32"/>
      <c r="H127" s="32"/>
    </row>
    <row r="128" spans="1:8" ht="15.75" thickBot="1" x14ac:dyDescent="0.3">
      <c r="A128" s="24"/>
      <c r="B128" s="18"/>
      <c r="C128" s="32"/>
      <c r="D128" s="32"/>
      <c r="E128" s="32"/>
      <c r="F128" s="32"/>
      <c r="G128" s="32"/>
      <c r="H128" s="32"/>
    </row>
    <row r="129" spans="1:8" ht="15.75" thickBot="1" x14ac:dyDescent="0.3">
      <c r="A129" s="24"/>
      <c r="B129" s="18"/>
      <c r="C129" s="32"/>
      <c r="D129" s="32"/>
      <c r="E129" s="32"/>
      <c r="F129" s="32"/>
      <c r="G129" s="32"/>
      <c r="H129" s="32"/>
    </row>
    <row r="130" spans="1:8" ht="15.75" thickBot="1" x14ac:dyDescent="0.3">
      <c r="A130" s="24"/>
      <c r="B130" s="18"/>
      <c r="C130" s="32"/>
      <c r="D130" s="32"/>
      <c r="E130" s="32"/>
      <c r="F130" s="32"/>
      <c r="G130" s="32"/>
      <c r="H130" s="32"/>
    </row>
    <row r="131" spans="1:8" ht="15.75" thickBot="1" x14ac:dyDescent="0.3">
      <c r="A131" s="24"/>
      <c r="B131" s="18"/>
      <c r="C131" s="32"/>
      <c r="D131" s="32"/>
      <c r="E131" s="32"/>
      <c r="F131" s="32"/>
      <c r="G131" s="32"/>
      <c r="H131" s="32"/>
    </row>
    <row r="132" spans="1:8" ht="15.75" thickBot="1" x14ac:dyDescent="0.3">
      <c r="A132" s="24"/>
      <c r="B132" s="19"/>
      <c r="C132" s="32"/>
      <c r="D132" s="32"/>
      <c r="E132" s="32"/>
      <c r="F132" s="32"/>
      <c r="G132" s="32"/>
      <c r="H132" s="32"/>
    </row>
    <row r="133" spans="1:8" ht="15.75" thickBot="1" x14ac:dyDescent="0.3">
      <c r="A133" s="24">
        <f t="shared" ref="A133" si="16">IF(WEEKDAY(B126)=6,(IF(A126=1,2,1)),A126)</f>
        <v>2</v>
      </c>
      <c r="B133" s="17">
        <f>IF(MONTH(B126)&lt;&gt;($A$1)," ",IF(WEEKDAY(B126)=6,B126+3,B126+1))</f>
        <v>43763</v>
      </c>
      <c r="C133" s="32"/>
      <c r="D133" s="32"/>
      <c r="E133" s="32"/>
      <c r="F133" s="32"/>
      <c r="G133" s="32"/>
      <c r="H133" s="32"/>
    </row>
    <row r="134" spans="1:8" ht="15.75" thickBot="1" x14ac:dyDescent="0.3">
      <c r="A134" s="24"/>
      <c r="B134" s="18"/>
      <c r="C134" s="32"/>
      <c r="D134" s="32"/>
      <c r="E134" s="32"/>
      <c r="F134" s="32"/>
      <c r="G134" s="32"/>
      <c r="H134" s="32"/>
    </row>
    <row r="135" spans="1:8" ht="15.75" thickBot="1" x14ac:dyDescent="0.3">
      <c r="A135" s="24"/>
      <c r="B135" s="18"/>
      <c r="C135" s="32"/>
      <c r="D135" s="32"/>
      <c r="E135" s="32"/>
      <c r="F135" s="32"/>
      <c r="G135" s="32"/>
      <c r="H135" s="32"/>
    </row>
    <row r="136" spans="1:8" ht="15.75" thickBot="1" x14ac:dyDescent="0.3">
      <c r="A136" s="24"/>
      <c r="B136" s="18"/>
      <c r="C136" s="32"/>
      <c r="D136" s="32"/>
      <c r="E136" s="32"/>
      <c r="F136" s="32"/>
      <c r="G136" s="32"/>
      <c r="H136" s="32"/>
    </row>
    <row r="137" spans="1:8" ht="15.75" thickBot="1" x14ac:dyDescent="0.3">
      <c r="A137" s="24"/>
      <c r="B137" s="18"/>
      <c r="C137" s="32"/>
      <c r="D137" s="32"/>
      <c r="E137" s="32"/>
      <c r="F137" s="32"/>
      <c r="G137" s="32"/>
      <c r="H137" s="32"/>
    </row>
    <row r="138" spans="1:8" ht="15.75" thickBot="1" x14ac:dyDescent="0.3">
      <c r="A138" s="24"/>
      <c r="B138" s="18"/>
      <c r="C138" s="32"/>
      <c r="D138" s="32"/>
      <c r="E138" s="32"/>
      <c r="F138" s="32"/>
      <c r="G138" s="32"/>
      <c r="H138" s="32"/>
    </row>
    <row r="139" spans="1:8" ht="15.75" thickBot="1" x14ac:dyDescent="0.3">
      <c r="A139" s="24"/>
      <c r="B139" s="19"/>
      <c r="C139" s="32"/>
      <c r="D139" s="32"/>
      <c r="E139" s="32"/>
      <c r="F139" s="32"/>
      <c r="G139" s="32"/>
      <c r="H139" s="32"/>
    </row>
    <row r="140" spans="1:8" ht="15.75" thickBot="1" x14ac:dyDescent="0.3">
      <c r="A140" s="24">
        <f t="shared" ref="A140" si="17">IF(WEEKDAY(B133)=6,(IF(A133=1,2,1)),A133)</f>
        <v>1</v>
      </c>
      <c r="B140" s="17">
        <f>IF(MONTH(B133)&lt;&gt;($A$1)," ",IF(WEEKDAY(B133)=6,B133+3,B133+1))</f>
        <v>43766</v>
      </c>
      <c r="C140" s="32"/>
      <c r="D140" s="32"/>
      <c r="E140" s="32"/>
      <c r="F140" s="32"/>
      <c r="G140" s="32"/>
      <c r="H140" s="32"/>
    </row>
    <row r="141" spans="1:8" ht="15.75" thickBot="1" x14ac:dyDescent="0.3">
      <c r="A141" s="24"/>
      <c r="B141" s="18"/>
      <c r="C141" s="32"/>
      <c r="D141" s="32"/>
      <c r="E141" s="32"/>
      <c r="F141" s="32"/>
      <c r="G141" s="32"/>
      <c r="H141" s="32"/>
    </row>
    <row r="142" spans="1:8" ht="15.75" thickBot="1" x14ac:dyDescent="0.3">
      <c r="A142" s="24"/>
      <c r="B142" s="18"/>
      <c r="C142" s="32"/>
      <c r="D142" s="32"/>
      <c r="E142" s="32"/>
      <c r="F142" s="32"/>
      <c r="G142" s="32"/>
      <c r="H142" s="32"/>
    </row>
    <row r="143" spans="1:8" ht="15.75" thickBot="1" x14ac:dyDescent="0.3">
      <c r="A143" s="24"/>
      <c r="B143" s="18"/>
      <c r="C143" s="32"/>
      <c r="D143" s="32"/>
      <c r="E143" s="32"/>
      <c r="F143" s="32"/>
      <c r="G143" s="32"/>
      <c r="H143" s="32"/>
    </row>
    <row r="144" spans="1:8" ht="15.75" thickBot="1" x14ac:dyDescent="0.3">
      <c r="A144" s="24"/>
      <c r="B144" s="18"/>
      <c r="C144" s="32"/>
      <c r="D144" s="32"/>
      <c r="E144" s="32"/>
      <c r="F144" s="32"/>
      <c r="G144" s="32"/>
      <c r="H144" s="32"/>
    </row>
    <row r="145" spans="1:8" ht="15.75" thickBot="1" x14ac:dyDescent="0.3">
      <c r="A145" s="24"/>
      <c r="B145" s="18"/>
      <c r="C145" s="32"/>
      <c r="D145" s="32"/>
      <c r="E145" s="32"/>
      <c r="F145" s="32"/>
      <c r="G145" s="32"/>
      <c r="H145" s="32"/>
    </row>
    <row r="146" spans="1:8" ht="15.75" thickBot="1" x14ac:dyDescent="0.3">
      <c r="A146" s="24"/>
      <c r="B146" s="19"/>
      <c r="C146" s="32"/>
      <c r="D146" s="32"/>
      <c r="E146" s="32"/>
      <c r="F146" s="32"/>
      <c r="G146" s="32"/>
      <c r="H146" s="32"/>
    </row>
    <row r="147" spans="1:8" ht="15.75" thickBot="1" x14ac:dyDescent="0.3">
      <c r="A147" s="24">
        <f t="shared" ref="A147" si="18">IF(WEEKDAY(B140)=6,(IF(A140=1,2,1)),A140)</f>
        <v>1</v>
      </c>
      <c r="B147" s="17">
        <f>IF(MONTH(B140)&lt;&gt;($A$1)," ",IF(WEEKDAY(B140)=6,B140+3,B140+1))</f>
        <v>43767</v>
      </c>
      <c r="C147" s="32"/>
      <c r="D147" s="32"/>
      <c r="E147" s="32"/>
      <c r="F147" s="32"/>
      <c r="G147" s="32"/>
      <c r="H147" s="32"/>
    </row>
    <row r="148" spans="1:8" ht="15.75" thickBot="1" x14ac:dyDescent="0.3">
      <c r="A148" s="24"/>
      <c r="B148" s="18"/>
      <c r="C148" s="32"/>
      <c r="D148" s="32"/>
      <c r="E148" s="32"/>
      <c r="F148" s="32"/>
      <c r="G148" s="32"/>
      <c r="H148" s="32"/>
    </row>
    <row r="149" spans="1:8" ht="15.75" thickBot="1" x14ac:dyDescent="0.3">
      <c r="A149" s="24"/>
      <c r="B149" s="18"/>
      <c r="C149" s="32"/>
      <c r="D149" s="32"/>
      <c r="E149" s="32"/>
      <c r="F149" s="32"/>
      <c r="G149" s="32"/>
      <c r="H149" s="32"/>
    </row>
    <row r="150" spans="1:8" ht="15.75" thickBot="1" x14ac:dyDescent="0.3">
      <c r="A150" s="24"/>
      <c r="B150" s="18"/>
      <c r="C150" s="32"/>
      <c r="D150" s="32"/>
      <c r="E150" s="32"/>
      <c r="F150" s="32"/>
      <c r="G150" s="32"/>
      <c r="H150" s="32"/>
    </row>
    <row r="151" spans="1:8" ht="15.75" thickBot="1" x14ac:dyDescent="0.3">
      <c r="A151" s="24"/>
      <c r="B151" s="18"/>
      <c r="C151" s="32"/>
      <c r="D151" s="32"/>
      <c r="E151" s="32"/>
      <c r="F151" s="32"/>
      <c r="G151" s="32"/>
      <c r="H151" s="32"/>
    </row>
    <row r="152" spans="1:8" ht="15.75" thickBot="1" x14ac:dyDescent="0.3">
      <c r="A152" s="24"/>
      <c r="B152" s="18"/>
      <c r="C152" s="32"/>
      <c r="D152" s="32"/>
      <c r="E152" s="32"/>
      <c r="F152" s="32"/>
      <c r="G152" s="32"/>
      <c r="H152" s="32"/>
    </row>
    <row r="153" spans="1:8" ht="15.75" thickBot="1" x14ac:dyDescent="0.3">
      <c r="A153" s="24"/>
      <c r="B153" s="19"/>
      <c r="C153" s="32"/>
      <c r="D153" s="32"/>
      <c r="E153" s="32"/>
      <c r="F153" s="32"/>
      <c r="G153" s="32"/>
      <c r="H153" s="32"/>
    </row>
    <row r="154" spans="1:8" ht="15.75" thickBot="1" x14ac:dyDescent="0.3">
      <c r="A154" s="24">
        <f t="shared" ref="A154" si="19">IF(WEEKDAY(B147)=6,(IF(A147=1,2,1)),A147)</f>
        <v>1</v>
      </c>
      <c r="B154" s="17">
        <f>IF(MONTH(B147)&lt;&gt;($A$1)," ",IF(WEEKDAY(B147)=6,B147+3,B147+1))</f>
        <v>43768</v>
      </c>
      <c r="C154" s="32"/>
      <c r="D154" s="32"/>
      <c r="E154" s="32"/>
      <c r="F154" s="32"/>
      <c r="G154" s="32"/>
      <c r="H154" s="32"/>
    </row>
    <row r="155" spans="1:8" ht="15.75" thickBot="1" x14ac:dyDescent="0.3">
      <c r="A155" s="24"/>
      <c r="B155" s="18"/>
      <c r="C155" s="32"/>
      <c r="D155" s="32"/>
      <c r="E155" s="32"/>
      <c r="F155" s="32"/>
      <c r="G155" s="32"/>
      <c r="H155" s="32"/>
    </row>
    <row r="156" spans="1:8" ht="15.75" thickBot="1" x14ac:dyDescent="0.3">
      <c r="A156" s="24"/>
      <c r="B156" s="18"/>
      <c r="C156" s="32"/>
      <c r="D156" s="32"/>
      <c r="E156" s="32"/>
      <c r="F156" s="32"/>
      <c r="G156" s="32"/>
      <c r="H156" s="32"/>
    </row>
    <row r="157" spans="1:8" ht="15.75" thickBot="1" x14ac:dyDescent="0.3">
      <c r="A157" s="24"/>
      <c r="B157" s="18"/>
      <c r="C157" s="32"/>
      <c r="D157" s="32"/>
      <c r="E157" s="32"/>
      <c r="F157" s="32"/>
      <c r="G157" s="32"/>
      <c r="H157" s="32"/>
    </row>
    <row r="158" spans="1:8" ht="15.75" thickBot="1" x14ac:dyDescent="0.3">
      <c r="A158" s="24"/>
      <c r="B158" s="18"/>
      <c r="C158" s="32"/>
      <c r="D158" s="32"/>
      <c r="E158" s="32"/>
      <c r="F158" s="32"/>
      <c r="G158" s="32"/>
      <c r="H158" s="32"/>
    </row>
    <row r="159" spans="1:8" ht="15.75" thickBot="1" x14ac:dyDescent="0.3">
      <c r="A159" s="24"/>
      <c r="B159" s="18"/>
      <c r="C159" s="32"/>
      <c r="D159" s="32"/>
      <c r="E159" s="32"/>
      <c r="F159" s="32"/>
      <c r="G159" s="32"/>
      <c r="H159" s="32"/>
    </row>
    <row r="160" spans="1:8" ht="15.75" thickBot="1" x14ac:dyDescent="0.3">
      <c r="A160" s="24"/>
      <c r="B160" s="23"/>
      <c r="C160" s="32"/>
      <c r="D160" s="32"/>
      <c r="E160" s="32"/>
      <c r="F160" s="32"/>
      <c r="G160" s="32"/>
      <c r="H160" s="32"/>
    </row>
    <row r="161" spans="1:8" ht="16.5" thickTop="1" thickBot="1" x14ac:dyDescent="0.3">
      <c r="A161" s="24">
        <f t="shared" ref="A161" si="20">IF(WEEKDAY(B154)=6,(IF(A154=1,2,1)),A154)</f>
        <v>1</v>
      </c>
      <c r="B161" s="17">
        <f>IF(MONTH(B154)&lt;&gt;($A$1)," ",IF(WEEKDAY(B154)=6,B154+3,B154+1))</f>
        <v>43769</v>
      </c>
      <c r="C161" s="32"/>
      <c r="D161" s="32"/>
      <c r="E161" s="32"/>
      <c r="F161" s="32"/>
      <c r="G161" s="32"/>
      <c r="H161" s="32"/>
    </row>
    <row r="162" spans="1:8" ht="15.75" thickBot="1" x14ac:dyDescent="0.3">
      <c r="A162" s="24"/>
      <c r="B162" s="18"/>
      <c r="C162" s="32"/>
      <c r="D162" s="32"/>
      <c r="E162" s="32"/>
      <c r="F162" s="32"/>
      <c r="G162" s="32"/>
      <c r="H162" s="32"/>
    </row>
    <row r="163" spans="1:8" ht="15.75" thickBot="1" x14ac:dyDescent="0.3">
      <c r="A163" s="24"/>
      <c r="B163" s="18"/>
      <c r="C163" s="32"/>
      <c r="D163" s="32"/>
      <c r="E163" s="32"/>
      <c r="F163" s="32"/>
      <c r="G163" s="32"/>
      <c r="H163" s="32"/>
    </row>
    <row r="164" spans="1:8" ht="15.75" thickBot="1" x14ac:dyDescent="0.3">
      <c r="A164" s="24"/>
      <c r="B164" s="18"/>
      <c r="C164" s="32"/>
      <c r="D164" s="32"/>
      <c r="E164" s="32"/>
      <c r="F164" s="32"/>
      <c r="G164" s="32"/>
      <c r="H164" s="32"/>
    </row>
    <row r="165" spans="1:8" ht="15.75" thickBot="1" x14ac:dyDescent="0.3">
      <c r="A165" s="24"/>
      <c r="B165" s="18"/>
      <c r="C165" s="32"/>
      <c r="D165" s="32"/>
      <c r="E165" s="32"/>
      <c r="F165" s="32"/>
      <c r="G165" s="32"/>
      <c r="H165" s="32"/>
    </row>
    <row r="166" spans="1:8" ht="15.75" thickBot="1" x14ac:dyDescent="0.3">
      <c r="A166" s="24"/>
      <c r="B166" s="18"/>
      <c r="C166" s="32"/>
      <c r="D166" s="32"/>
      <c r="E166" s="32"/>
      <c r="F166" s="32"/>
      <c r="G166" s="32"/>
      <c r="H166" s="32"/>
    </row>
    <row r="167" spans="1:8" ht="15.75" thickBot="1" x14ac:dyDescent="0.3">
      <c r="A167" s="24"/>
      <c r="B167" s="23"/>
      <c r="C167" s="32"/>
      <c r="D167" s="32"/>
      <c r="E167" s="32"/>
      <c r="F167" s="32"/>
      <c r="G167" s="32"/>
      <c r="H167" s="32"/>
    </row>
    <row r="168" spans="1:8" ht="16.5" thickTop="1" thickBot="1" x14ac:dyDescent="0.3">
      <c r="A168" s="24">
        <f t="shared" ref="A168" si="21">IF(WEEKDAY(B161)=6,(IF(A161=1,2,1)),A161)</f>
        <v>1</v>
      </c>
      <c r="B168" s="17">
        <f>IF(MONTH(B161)&lt;&gt;($A$1)," ",IF(WEEKDAY(B161)=6,B161+3,B161+1))</f>
        <v>43770</v>
      </c>
      <c r="C168" s="32"/>
      <c r="D168" s="32"/>
      <c r="E168" s="32"/>
      <c r="F168" s="32"/>
      <c r="G168" s="32"/>
      <c r="H168" s="32"/>
    </row>
    <row r="169" spans="1:8" ht="15.75" thickBot="1" x14ac:dyDescent="0.3">
      <c r="A169" s="24"/>
      <c r="B169" s="18"/>
      <c r="C169" s="32"/>
      <c r="D169" s="32"/>
      <c r="E169" s="32"/>
      <c r="F169" s="32"/>
      <c r="G169" s="32"/>
      <c r="H169" s="32"/>
    </row>
    <row r="170" spans="1:8" ht="15.75" thickBot="1" x14ac:dyDescent="0.3">
      <c r="A170" s="24"/>
      <c r="B170" s="18"/>
      <c r="C170" s="32"/>
      <c r="D170" s="32"/>
      <c r="E170" s="32"/>
      <c r="F170" s="32"/>
      <c r="G170" s="32"/>
      <c r="H170" s="32"/>
    </row>
    <row r="171" spans="1:8" ht="15.75" thickBot="1" x14ac:dyDescent="0.3">
      <c r="A171" s="24"/>
      <c r="B171" s="18"/>
      <c r="C171" s="32"/>
      <c r="D171" s="32"/>
      <c r="E171" s="32"/>
      <c r="F171" s="32"/>
      <c r="G171" s="32"/>
      <c r="H171" s="32"/>
    </row>
    <row r="172" spans="1:8" ht="15.75" thickBot="1" x14ac:dyDescent="0.3">
      <c r="A172" s="24"/>
      <c r="B172" s="18"/>
      <c r="C172" s="32"/>
      <c r="D172" s="32"/>
      <c r="E172" s="32"/>
      <c r="F172" s="32"/>
      <c r="G172" s="32"/>
      <c r="H172" s="32"/>
    </row>
    <row r="173" spans="1:8" ht="15.75" thickBot="1" x14ac:dyDescent="0.3">
      <c r="A173" s="24"/>
      <c r="B173" s="18"/>
      <c r="C173" s="32"/>
      <c r="D173" s="32"/>
      <c r="E173" s="32"/>
      <c r="F173" s="32"/>
      <c r="G173" s="32"/>
      <c r="H173" s="32"/>
    </row>
    <row r="174" spans="1:8" ht="15.75" thickBot="1" x14ac:dyDescent="0.3">
      <c r="A174" s="24"/>
      <c r="B174" s="23"/>
      <c r="C174" s="32"/>
      <c r="D174" s="32"/>
      <c r="E174" s="32"/>
      <c r="F174" s="32"/>
      <c r="G174" s="32"/>
      <c r="H174" s="32"/>
    </row>
    <row r="175" spans="1:8" ht="16.5" thickTop="1" thickBot="1" x14ac:dyDescent="0.3">
      <c r="A175" s="24">
        <f t="shared" ref="A175" si="22">IF(WEEKDAY(B168)=6,(IF(A168=1,2,1)),A168)</f>
        <v>2</v>
      </c>
      <c r="B175" s="17" t="str">
        <f>IF(MONTH(B168)&lt;&gt;($A$1)," ",IF(WEEKDAY(B168)=6,B168+3,B168+1))</f>
        <v xml:space="preserve"> </v>
      </c>
      <c r="C175" s="32"/>
      <c r="D175" s="32"/>
      <c r="E175" s="32"/>
      <c r="F175" s="32"/>
      <c r="G175" s="32"/>
      <c r="H175" s="32"/>
    </row>
    <row r="176" spans="1:8" ht="15.75" thickBot="1" x14ac:dyDescent="0.3">
      <c r="A176" s="24"/>
      <c r="B176" s="18"/>
      <c r="C176" s="32"/>
      <c r="D176" s="32"/>
      <c r="E176" s="32"/>
      <c r="F176" s="32"/>
      <c r="G176" s="32"/>
      <c r="H176" s="32"/>
    </row>
    <row r="177" spans="1:8" ht="15.75" thickBot="1" x14ac:dyDescent="0.3">
      <c r="A177" s="24"/>
      <c r="B177" s="18"/>
      <c r="C177" s="32"/>
      <c r="D177" s="32"/>
      <c r="E177" s="32"/>
      <c r="F177" s="32"/>
      <c r="G177" s="32"/>
      <c r="H177" s="32"/>
    </row>
    <row r="178" spans="1:8" ht="15.75" thickBot="1" x14ac:dyDescent="0.3">
      <c r="A178" s="24"/>
      <c r="B178" s="18"/>
      <c r="C178" s="32"/>
      <c r="D178" s="32"/>
      <c r="E178" s="32"/>
      <c r="F178" s="32"/>
      <c r="G178" s="32"/>
      <c r="H178" s="32"/>
    </row>
    <row r="179" spans="1:8" ht="15.75" thickBot="1" x14ac:dyDescent="0.3">
      <c r="A179" s="24"/>
      <c r="B179" s="18"/>
      <c r="C179" s="32"/>
      <c r="D179" s="32"/>
      <c r="E179" s="32"/>
      <c r="F179" s="32"/>
      <c r="G179" s="32"/>
      <c r="H179" s="32"/>
    </row>
    <row r="180" spans="1:8" ht="15.75" thickBot="1" x14ac:dyDescent="0.3">
      <c r="A180" s="24"/>
      <c r="B180" s="18"/>
      <c r="C180" s="32"/>
      <c r="D180" s="32"/>
      <c r="E180" s="32"/>
      <c r="F180" s="32"/>
      <c r="G180" s="32"/>
      <c r="H180" s="32"/>
    </row>
    <row r="181" spans="1:8" ht="15.75" thickBot="1" x14ac:dyDescent="0.3">
      <c r="A181" s="24"/>
      <c r="B181" s="23"/>
      <c r="C181" s="32"/>
      <c r="D181" s="32"/>
      <c r="E181" s="32"/>
      <c r="F181" s="32"/>
      <c r="G181" s="32"/>
      <c r="H181" s="32"/>
    </row>
    <row r="182" spans="1:8" ht="15.75" thickTop="1" x14ac:dyDescent="0.25"/>
  </sheetData>
  <mergeCells count="51">
    <mergeCell ref="A161:A167"/>
    <mergeCell ref="B161:B167"/>
    <mergeCell ref="A168:A174"/>
    <mergeCell ref="B168:B174"/>
    <mergeCell ref="A175:A181"/>
    <mergeCell ref="B175:B181"/>
    <mergeCell ref="A91:A97"/>
    <mergeCell ref="A98:A104"/>
    <mergeCell ref="A105:A111"/>
    <mergeCell ref="A112:A118"/>
    <mergeCell ref="A119:A125"/>
    <mergeCell ref="A126:A132"/>
    <mergeCell ref="A49:A55"/>
    <mergeCell ref="A56:A62"/>
    <mergeCell ref="A63:A69"/>
    <mergeCell ref="A70:A76"/>
    <mergeCell ref="A77:A83"/>
    <mergeCell ref="A84:A90"/>
    <mergeCell ref="A7:A13"/>
    <mergeCell ref="A14:A20"/>
    <mergeCell ref="A21:A27"/>
    <mergeCell ref="A28:A34"/>
    <mergeCell ref="A35:A41"/>
    <mergeCell ref="A42:A48"/>
    <mergeCell ref="B126:B132"/>
    <mergeCell ref="B133:B139"/>
    <mergeCell ref="B140:B146"/>
    <mergeCell ref="B147:B153"/>
    <mergeCell ref="B154:B160"/>
    <mergeCell ref="A154:A160"/>
    <mergeCell ref="A133:A139"/>
    <mergeCell ref="A140:A146"/>
    <mergeCell ref="A147:A153"/>
    <mergeCell ref="B84:B90"/>
    <mergeCell ref="B91:B97"/>
    <mergeCell ref="B98:B104"/>
    <mergeCell ref="B105:B111"/>
    <mergeCell ref="B112:B118"/>
    <mergeCell ref="B119:B125"/>
    <mergeCell ref="B42:B48"/>
    <mergeCell ref="B49:B55"/>
    <mergeCell ref="B56:B62"/>
    <mergeCell ref="B63:B69"/>
    <mergeCell ref="B70:B76"/>
    <mergeCell ref="B77:B83"/>
    <mergeCell ref="C4:D4"/>
    <mergeCell ref="B7:B13"/>
    <mergeCell ref="B14:B20"/>
    <mergeCell ref="B21:B27"/>
    <mergeCell ref="B28:B34"/>
    <mergeCell ref="B35:B4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314325</xdr:colOff>
                    <xdr:row>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304800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269EDF74-1D16-4EBC-B48A-21B4F61DA72F}">
          <x14:formula1>
            <xm:f>referenciel!$C$5:$C$32</xm:f>
          </x14:formula1>
          <xm:sqref>C7:C181</xm:sqref>
        </x14:dataValidation>
        <x14:dataValidation type="list" allowBlank="1" showInputMessage="1" showErrorMessage="1" xr:uid="{DCF9A885-C770-497B-A619-5F27A146F9FE}">
          <x14:formula1>
            <xm:f>referenciel!$D$5:$D$10</xm:f>
          </x14:formula1>
          <xm:sqref>D7:D181</xm:sqref>
        </x14:dataValidation>
        <x14:dataValidation type="list" allowBlank="1" showInputMessage="1" showErrorMessage="1" xr:uid="{CC4ECFB2-0C3E-4DB0-B187-CA9A56330A0E}">
          <x14:formula1>
            <xm:f>referenciel!$E$5:$E$32</xm:f>
          </x14:formula1>
          <xm:sqref>E7:E181</xm:sqref>
        </x14:dataValidation>
        <x14:dataValidation type="list" allowBlank="1" showInputMessage="1" showErrorMessage="1" xr:uid="{E4A95F7B-3FEF-49BC-97D6-61DE1DAABC24}">
          <x14:formula1>
            <xm:f>referenciel!$F$5:$F$45</xm:f>
          </x14:formula1>
          <xm:sqref>F7:F181</xm:sqref>
        </x14:dataValidation>
        <x14:dataValidation type="list" allowBlank="1" showInputMessage="1" showErrorMessage="1" xr:uid="{9F491A70-051B-48D7-81D8-54D148168113}">
          <x14:formula1>
            <xm:f>referenciel!$G$5:$G$10</xm:f>
          </x14:formula1>
          <xm:sqref>G7:G181</xm:sqref>
        </x14:dataValidation>
        <x14:dataValidation type="list" allowBlank="1" showInputMessage="1" showErrorMessage="1" xr:uid="{99DC4ADB-30A7-4BE9-AF27-C22025096BE4}">
          <x14:formula1>
            <xm:f>referenciel!$H$5:$H$19</xm:f>
          </x14:formula1>
          <xm:sqref>H7:H181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DE411-54FD-4725-B2FB-574DB855D49E}">
  <sheetPr codeName="Feuil4"/>
  <dimension ref="A1:H182"/>
  <sheetViews>
    <sheetView tabSelected="1" workbookViewId="0">
      <selection activeCell="E7" sqref="E7"/>
    </sheetView>
  </sheetViews>
  <sheetFormatPr baseColWidth="10" defaultRowHeight="15" x14ac:dyDescent="0.25"/>
  <cols>
    <col min="1" max="1" width="18.140625" bestFit="1" customWidth="1"/>
    <col min="2" max="2" width="25.5703125" bestFit="1" customWidth="1"/>
    <col min="3" max="3" width="31.5703125" customWidth="1"/>
    <col min="4" max="4" width="10.140625" customWidth="1"/>
    <col min="5" max="5" width="36" customWidth="1"/>
    <col min="6" max="6" width="29.85546875" customWidth="1"/>
    <col min="7" max="7" width="19.28515625" customWidth="1"/>
    <col min="8" max="8" width="18.5703125" customWidth="1"/>
  </cols>
  <sheetData>
    <row r="1" spans="1:8" ht="18.75" x14ac:dyDescent="0.3">
      <c r="A1">
        <v>11</v>
      </c>
      <c r="C1" s="14" t="str">
        <f>"Période du "&amp;TEXT(DATE(A2+2018,A1,1),"jj mmmm aaaa")&amp; " au " &amp;TEXT(DATE(A2+2018,A1+1,1)-1,"jj mmmm aaaa")</f>
        <v>Période du 01 novembre 2019 au 30 novembre 2019</v>
      </c>
    </row>
    <row r="2" spans="1:8" x14ac:dyDescent="0.25">
      <c r="A2">
        <v>1</v>
      </c>
    </row>
    <row r="3" spans="1:8" x14ac:dyDescent="0.25">
      <c r="A3" s="1"/>
      <c r="B3" s="2" t="s">
        <v>0</v>
      </c>
      <c r="C3" s="1"/>
      <c r="D3" s="1"/>
      <c r="E3" s="1"/>
      <c r="F3" s="1"/>
      <c r="G3" s="1"/>
      <c r="H3" s="1"/>
    </row>
    <row r="4" spans="1:8" x14ac:dyDescent="0.25">
      <c r="A4" s="1"/>
      <c r="B4" s="3" t="s">
        <v>1</v>
      </c>
      <c r="C4" s="4" t="s">
        <v>2</v>
      </c>
      <c r="D4" s="4"/>
      <c r="E4" s="5" t="s">
        <v>3</v>
      </c>
      <c r="F4" s="6" t="s">
        <v>4</v>
      </c>
      <c r="G4" s="7" t="s">
        <v>5</v>
      </c>
      <c r="H4" s="8" t="s">
        <v>6</v>
      </c>
    </row>
    <row r="5" spans="1:8" x14ac:dyDescent="0.25">
      <c r="A5" s="1"/>
      <c r="B5" s="1"/>
      <c r="C5" s="1"/>
      <c r="D5" s="1"/>
      <c r="E5" s="1"/>
      <c r="F5" s="1"/>
      <c r="G5" s="1"/>
      <c r="H5" s="1"/>
    </row>
    <row r="6" spans="1:8" ht="15.75" thickBot="1" x14ac:dyDescent="0.3">
      <c r="A6" s="9" t="s">
        <v>7</v>
      </c>
      <c r="B6" s="9" t="s">
        <v>8</v>
      </c>
      <c r="C6" s="10" t="s">
        <v>9</v>
      </c>
      <c r="D6" s="11" t="s">
        <v>10</v>
      </c>
      <c r="E6" s="11" t="s">
        <v>11</v>
      </c>
      <c r="F6" s="11" t="s">
        <v>12</v>
      </c>
      <c r="G6" s="11" t="s">
        <v>13</v>
      </c>
      <c r="H6" s="12" t="s">
        <v>14</v>
      </c>
    </row>
    <row r="7" spans="1:8" ht="15.75" thickBot="1" x14ac:dyDescent="0.3">
      <c r="A7" s="20">
        <v>1</v>
      </c>
      <c r="B7" s="16">
        <f>IF((WEEKDAY(DATE(A2+2018,A1,1),2)=6),(DATE(A2+2018,A1,3)),(IF((WEEKDAY(DATE(A2+2018,A1,1),2)=7),(DATE(A2+2018,A1,2)),(DATE(A2+2018,A1,1)))))</f>
        <v>43770</v>
      </c>
      <c r="C7" s="32" t="s">
        <v>101</v>
      </c>
      <c r="D7" s="32">
        <v>3</v>
      </c>
      <c r="E7" s="32" t="s">
        <v>113</v>
      </c>
      <c r="F7" s="32" t="s">
        <v>66</v>
      </c>
      <c r="G7" s="32" t="s">
        <v>36</v>
      </c>
      <c r="H7" s="32" t="s">
        <v>30</v>
      </c>
    </row>
    <row r="8" spans="1:8" ht="15.75" thickBot="1" x14ac:dyDescent="0.3">
      <c r="A8" s="21"/>
      <c r="B8" s="15"/>
      <c r="C8" s="32"/>
      <c r="D8" s="32"/>
      <c r="E8" s="32"/>
      <c r="F8" s="32"/>
      <c r="G8" s="32"/>
      <c r="H8" s="32"/>
    </row>
    <row r="9" spans="1:8" ht="15.75" thickBot="1" x14ac:dyDescent="0.3">
      <c r="A9" s="21"/>
      <c r="B9" s="15"/>
      <c r="C9" s="32"/>
      <c r="D9" s="32"/>
      <c r="E9" s="32"/>
      <c r="F9" s="32"/>
      <c r="G9" s="32"/>
      <c r="H9" s="32"/>
    </row>
    <row r="10" spans="1:8" ht="15.75" thickBot="1" x14ac:dyDescent="0.3">
      <c r="A10" s="21"/>
      <c r="B10" s="15"/>
      <c r="C10" s="32"/>
      <c r="D10" s="32"/>
      <c r="E10" s="32"/>
      <c r="F10" s="32"/>
      <c r="G10" s="32"/>
      <c r="H10" s="32"/>
    </row>
    <row r="11" spans="1:8" ht="15.75" thickBot="1" x14ac:dyDescent="0.3">
      <c r="A11" s="21"/>
      <c r="B11" s="15"/>
      <c r="C11" s="32"/>
      <c r="D11" s="32"/>
      <c r="E11" s="32"/>
      <c r="F11" s="32"/>
      <c r="G11" s="32"/>
      <c r="H11" s="32"/>
    </row>
    <row r="12" spans="1:8" ht="15.75" thickBot="1" x14ac:dyDescent="0.3">
      <c r="A12" s="21"/>
      <c r="B12" s="15"/>
      <c r="C12" s="32"/>
      <c r="D12" s="32"/>
      <c r="E12" s="32"/>
      <c r="F12" s="32"/>
      <c r="G12" s="32"/>
      <c r="H12" s="32"/>
    </row>
    <row r="13" spans="1:8" ht="15.75" thickBot="1" x14ac:dyDescent="0.3">
      <c r="A13" s="22"/>
      <c r="B13" s="15"/>
      <c r="C13" s="32"/>
      <c r="D13" s="32"/>
      <c r="E13" s="32"/>
      <c r="F13" s="32"/>
      <c r="G13" s="32"/>
      <c r="H13" s="32"/>
    </row>
    <row r="14" spans="1:8" ht="15.75" thickBot="1" x14ac:dyDescent="0.3">
      <c r="A14" s="24">
        <f>IF(WEEKDAY(B7)=6,(IF(A7=1,2,1)),A7)</f>
        <v>2</v>
      </c>
      <c r="B14" s="15">
        <f>IF(MONTH(B7)&lt;&gt;($A$1)," ",IF(WEEKDAY(B7)=6,B7+3,B7+1))</f>
        <v>43773</v>
      </c>
      <c r="C14" s="32"/>
      <c r="D14" s="32"/>
      <c r="E14" s="32"/>
      <c r="F14" s="32"/>
      <c r="G14" s="32"/>
      <c r="H14" s="32"/>
    </row>
    <row r="15" spans="1:8" ht="15.75" thickBot="1" x14ac:dyDescent="0.3">
      <c r="A15" s="24"/>
      <c r="B15" s="15"/>
      <c r="C15" s="32"/>
      <c r="D15" s="32"/>
      <c r="E15" s="32"/>
      <c r="F15" s="32"/>
      <c r="G15" s="32"/>
      <c r="H15" s="32"/>
    </row>
    <row r="16" spans="1:8" ht="15.75" thickBot="1" x14ac:dyDescent="0.3">
      <c r="A16" s="24"/>
      <c r="B16" s="15"/>
      <c r="C16" s="32"/>
      <c r="D16" s="32"/>
      <c r="E16" s="32"/>
      <c r="F16" s="32"/>
      <c r="G16" s="32"/>
      <c r="H16" s="32"/>
    </row>
    <row r="17" spans="1:8" ht="15.75" thickBot="1" x14ac:dyDescent="0.3">
      <c r="A17" s="24"/>
      <c r="B17" s="15"/>
      <c r="C17" s="32"/>
      <c r="D17" s="32"/>
      <c r="E17" s="32"/>
      <c r="F17" s="32"/>
      <c r="G17" s="32"/>
      <c r="H17" s="32"/>
    </row>
    <row r="18" spans="1:8" ht="15.75" thickBot="1" x14ac:dyDescent="0.3">
      <c r="A18" s="24"/>
      <c r="B18" s="15"/>
      <c r="C18" s="32"/>
      <c r="D18" s="32"/>
      <c r="E18" s="32"/>
      <c r="F18" s="32"/>
      <c r="G18" s="32"/>
      <c r="H18" s="32"/>
    </row>
    <row r="19" spans="1:8" ht="15.75" thickBot="1" x14ac:dyDescent="0.3">
      <c r="A19" s="24"/>
      <c r="B19" s="15"/>
      <c r="C19" s="32"/>
      <c r="D19" s="32"/>
      <c r="E19" s="32"/>
      <c r="F19" s="32"/>
      <c r="G19" s="32"/>
      <c r="H19" s="32"/>
    </row>
    <row r="20" spans="1:8" ht="15.75" thickBot="1" x14ac:dyDescent="0.3">
      <c r="A20" s="24"/>
      <c r="B20" s="15"/>
      <c r="C20" s="32"/>
      <c r="D20" s="32"/>
      <c r="E20" s="32"/>
      <c r="F20" s="32"/>
      <c r="G20" s="32"/>
      <c r="H20" s="32"/>
    </row>
    <row r="21" spans="1:8" ht="15.75" thickBot="1" x14ac:dyDescent="0.3">
      <c r="A21" s="24">
        <f t="shared" ref="A21" si="0">IF(WEEKDAY(B14)=6,(IF(A14=1,2,1)),A14)</f>
        <v>2</v>
      </c>
      <c r="B21" s="17">
        <f>IF(MONTH(B14)&lt;&gt;($A$1)," ",IF(WEEKDAY(B14)=6,B14+3,B14+1))</f>
        <v>43774</v>
      </c>
      <c r="C21" s="32"/>
      <c r="D21" s="32"/>
      <c r="E21" s="32"/>
      <c r="F21" s="32"/>
      <c r="G21" s="32"/>
      <c r="H21" s="32"/>
    </row>
    <row r="22" spans="1:8" ht="15.75" thickBot="1" x14ac:dyDescent="0.3">
      <c r="A22" s="24"/>
      <c r="B22" s="18"/>
      <c r="C22" s="32"/>
      <c r="D22" s="32"/>
      <c r="E22" s="32"/>
      <c r="F22" s="32"/>
      <c r="G22" s="32"/>
      <c r="H22" s="32"/>
    </row>
    <row r="23" spans="1:8" ht="15.75" thickBot="1" x14ac:dyDescent="0.3">
      <c r="A23" s="24"/>
      <c r="B23" s="18"/>
      <c r="C23" s="32"/>
      <c r="D23" s="32"/>
      <c r="E23" s="32"/>
      <c r="F23" s="32"/>
      <c r="G23" s="32"/>
      <c r="H23" s="32"/>
    </row>
    <row r="24" spans="1:8" ht="15.75" thickBot="1" x14ac:dyDescent="0.3">
      <c r="A24" s="24"/>
      <c r="B24" s="18"/>
      <c r="C24" s="32"/>
      <c r="D24" s="32"/>
      <c r="E24" s="32"/>
      <c r="F24" s="32"/>
      <c r="G24" s="32"/>
      <c r="H24" s="32"/>
    </row>
    <row r="25" spans="1:8" ht="15.75" thickBot="1" x14ac:dyDescent="0.3">
      <c r="A25" s="24"/>
      <c r="B25" s="18"/>
      <c r="C25" s="32"/>
      <c r="D25" s="32"/>
      <c r="E25" s="32"/>
      <c r="F25" s="32"/>
      <c r="G25" s="32"/>
      <c r="H25" s="32"/>
    </row>
    <row r="26" spans="1:8" ht="15.75" thickBot="1" x14ac:dyDescent="0.3">
      <c r="A26" s="24"/>
      <c r="B26" s="18"/>
      <c r="C26" s="32"/>
      <c r="D26" s="32"/>
      <c r="E26" s="32"/>
      <c r="F26" s="32"/>
      <c r="G26" s="32"/>
      <c r="H26" s="32"/>
    </row>
    <row r="27" spans="1:8" ht="15.75" thickBot="1" x14ac:dyDescent="0.3">
      <c r="A27" s="24"/>
      <c r="B27" s="19"/>
      <c r="C27" s="32"/>
      <c r="D27" s="32"/>
      <c r="E27" s="32"/>
      <c r="F27" s="32"/>
      <c r="G27" s="32"/>
      <c r="H27" s="32"/>
    </row>
    <row r="28" spans="1:8" ht="15.75" thickBot="1" x14ac:dyDescent="0.3">
      <c r="A28" s="24">
        <f t="shared" ref="A28" si="1">IF(WEEKDAY(B21)=6,(IF(A21=1,2,1)),A21)</f>
        <v>2</v>
      </c>
      <c r="B28" s="17">
        <f>IF(MONTH(B21)&lt;&gt;($A$1)," ",IF(WEEKDAY(B21)=6,B21+3,B21+1))</f>
        <v>43775</v>
      </c>
      <c r="C28" s="32"/>
      <c r="D28" s="32"/>
      <c r="E28" s="32"/>
      <c r="F28" s="32"/>
      <c r="G28" s="32"/>
      <c r="H28" s="32"/>
    </row>
    <row r="29" spans="1:8" ht="15.75" thickBot="1" x14ac:dyDescent="0.3">
      <c r="A29" s="24"/>
      <c r="B29" s="18"/>
      <c r="C29" s="32"/>
      <c r="D29" s="32"/>
      <c r="E29" s="32"/>
      <c r="F29" s="32"/>
      <c r="G29" s="32"/>
      <c r="H29" s="32"/>
    </row>
    <row r="30" spans="1:8" ht="15.75" thickBot="1" x14ac:dyDescent="0.3">
      <c r="A30" s="24"/>
      <c r="B30" s="18"/>
      <c r="C30" s="32"/>
      <c r="D30" s="32"/>
      <c r="E30" s="32"/>
      <c r="F30" s="32"/>
      <c r="G30" s="32"/>
      <c r="H30" s="32"/>
    </row>
    <row r="31" spans="1:8" ht="15.75" thickBot="1" x14ac:dyDescent="0.3">
      <c r="A31" s="24"/>
      <c r="B31" s="18"/>
      <c r="C31" s="32"/>
      <c r="D31" s="32"/>
      <c r="E31" s="32"/>
      <c r="F31" s="32"/>
      <c r="G31" s="32"/>
      <c r="H31" s="32"/>
    </row>
    <row r="32" spans="1:8" ht="15.75" thickBot="1" x14ac:dyDescent="0.3">
      <c r="A32" s="24"/>
      <c r="B32" s="18"/>
      <c r="C32" s="32"/>
      <c r="D32" s="32"/>
      <c r="E32" s="32"/>
      <c r="F32" s="32"/>
      <c r="G32" s="32"/>
      <c r="H32" s="32"/>
    </row>
    <row r="33" spans="1:8" ht="15.75" thickBot="1" x14ac:dyDescent="0.3">
      <c r="A33" s="24"/>
      <c r="B33" s="18"/>
      <c r="C33" s="32"/>
      <c r="D33" s="32"/>
      <c r="E33" s="32"/>
      <c r="F33" s="32"/>
      <c r="G33" s="32"/>
      <c r="H33" s="32"/>
    </row>
    <row r="34" spans="1:8" ht="15.75" thickBot="1" x14ac:dyDescent="0.3">
      <c r="A34" s="24"/>
      <c r="B34" s="19"/>
      <c r="C34" s="32"/>
      <c r="D34" s="32"/>
      <c r="E34" s="32"/>
      <c r="F34" s="32"/>
      <c r="G34" s="32"/>
      <c r="H34" s="32"/>
    </row>
    <row r="35" spans="1:8" ht="15.75" thickBot="1" x14ac:dyDescent="0.3">
      <c r="A35" s="24">
        <f t="shared" ref="A35" si="2">IF(WEEKDAY(B28)=6,(IF(A28=1,2,1)),A28)</f>
        <v>2</v>
      </c>
      <c r="B35" s="17">
        <f>IF(MONTH(B28)&lt;&gt;($A$1)," ",IF(WEEKDAY(B28)=6,B28+3,B28+1))</f>
        <v>43776</v>
      </c>
      <c r="C35" s="32"/>
      <c r="D35" s="32"/>
      <c r="E35" s="32"/>
      <c r="F35" s="32"/>
      <c r="G35" s="32"/>
      <c r="H35" s="32"/>
    </row>
    <row r="36" spans="1:8" ht="15.75" thickBot="1" x14ac:dyDescent="0.3">
      <c r="A36" s="24"/>
      <c r="B36" s="18"/>
      <c r="C36" s="32"/>
      <c r="D36" s="32"/>
      <c r="E36" s="32"/>
      <c r="F36" s="32"/>
      <c r="G36" s="32"/>
      <c r="H36" s="32"/>
    </row>
    <row r="37" spans="1:8" ht="15.75" thickBot="1" x14ac:dyDescent="0.3">
      <c r="A37" s="24"/>
      <c r="B37" s="18"/>
      <c r="C37" s="32"/>
      <c r="D37" s="32"/>
      <c r="E37" s="32"/>
      <c r="F37" s="32"/>
      <c r="G37" s="32"/>
      <c r="H37" s="32"/>
    </row>
    <row r="38" spans="1:8" ht="15.75" thickBot="1" x14ac:dyDescent="0.3">
      <c r="A38" s="24"/>
      <c r="B38" s="18"/>
      <c r="C38" s="32"/>
      <c r="D38" s="32"/>
      <c r="E38" s="32"/>
      <c r="F38" s="32"/>
      <c r="G38" s="32"/>
      <c r="H38" s="32"/>
    </row>
    <row r="39" spans="1:8" ht="15.75" thickBot="1" x14ac:dyDescent="0.3">
      <c r="A39" s="24"/>
      <c r="B39" s="18"/>
      <c r="C39" s="32"/>
      <c r="D39" s="32"/>
      <c r="E39" s="32"/>
      <c r="F39" s="32"/>
      <c r="G39" s="32"/>
      <c r="H39" s="32"/>
    </row>
    <row r="40" spans="1:8" ht="15.75" thickBot="1" x14ac:dyDescent="0.3">
      <c r="A40" s="24"/>
      <c r="B40" s="18"/>
      <c r="C40" s="32"/>
      <c r="D40" s="32"/>
      <c r="E40" s="32"/>
      <c r="F40" s="32"/>
      <c r="G40" s="32"/>
      <c r="H40" s="32"/>
    </row>
    <row r="41" spans="1:8" ht="15.75" thickBot="1" x14ac:dyDescent="0.3">
      <c r="A41" s="24"/>
      <c r="B41" s="19"/>
      <c r="C41" s="32"/>
      <c r="D41" s="32"/>
      <c r="E41" s="32"/>
      <c r="F41" s="32"/>
      <c r="G41" s="32"/>
      <c r="H41" s="32"/>
    </row>
    <row r="42" spans="1:8" ht="15.75" thickBot="1" x14ac:dyDescent="0.3">
      <c r="A42" s="24">
        <f t="shared" ref="A42" si="3">IF(WEEKDAY(B35)=6,(IF(A35=1,2,1)),A35)</f>
        <v>2</v>
      </c>
      <c r="B42" s="17">
        <f>IF(MONTH(B35)&lt;&gt;($A$1)," ",IF(WEEKDAY(B35)=6,B35+3,B35+1))</f>
        <v>43777</v>
      </c>
      <c r="C42" s="32"/>
      <c r="D42" s="32"/>
      <c r="E42" s="32"/>
      <c r="F42" s="32"/>
      <c r="G42" s="32"/>
      <c r="H42" s="32"/>
    </row>
    <row r="43" spans="1:8" ht="15.75" thickBot="1" x14ac:dyDescent="0.3">
      <c r="A43" s="24"/>
      <c r="B43" s="18"/>
      <c r="C43" s="32"/>
      <c r="D43" s="32"/>
      <c r="E43" s="32"/>
      <c r="F43" s="32"/>
      <c r="G43" s="32"/>
      <c r="H43" s="32"/>
    </row>
    <row r="44" spans="1:8" ht="15.75" thickBot="1" x14ac:dyDescent="0.3">
      <c r="A44" s="24"/>
      <c r="B44" s="18"/>
      <c r="C44" s="32"/>
      <c r="D44" s="32"/>
      <c r="E44" s="32"/>
      <c r="F44" s="32"/>
      <c r="G44" s="32"/>
      <c r="H44" s="32"/>
    </row>
    <row r="45" spans="1:8" ht="15.75" thickBot="1" x14ac:dyDescent="0.3">
      <c r="A45" s="24"/>
      <c r="B45" s="18"/>
      <c r="C45" s="32"/>
      <c r="D45" s="32"/>
      <c r="E45" s="32"/>
      <c r="F45" s="32"/>
      <c r="G45" s="32"/>
      <c r="H45" s="32"/>
    </row>
    <row r="46" spans="1:8" ht="15.75" thickBot="1" x14ac:dyDescent="0.3">
      <c r="A46" s="24"/>
      <c r="B46" s="18"/>
      <c r="C46" s="32"/>
      <c r="D46" s="32"/>
      <c r="E46" s="32"/>
      <c r="F46" s="32"/>
      <c r="G46" s="32"/>
      <c r="H46" s="32"/>
    </row>
    <row r="47" spans="1:8" ht="15.75" thickBot="1" x14ac:dyDescent="0.3">
      <c r="A47" s="24"/>
      <c r="B47" s="18"/>
      <c r="C47" s="32"/>
      <c r="D47" s="32"/>
      <c r="E47" s="32"/>
      <c r="F47" s="32"/>
      <c r="G47" s="32"/>
      <c r="H47" s="32"/>
    </row>
    <row r="48" spans="1:8" ht="15.75" thickBot="1" x14ac:dyDescent="0.3">
      <c r="A48" s="24"/>
      <c r="B48" s="19"/>
      <c r="C48" s="32"/>
      <c r="D48" s="32"/>
      <c r="E48" s="32"/>
      <c r="F48" s="32"/>
      <c r="G48" s="32"/>
      <c r="H48" s="32"/>
    </row>
    <row r="49" spans="1:8" ht="15.75" thickBot="1" x14ac:dyDescent="0.3">
      <c r="A49" s="24">
        <f t="shared" ref="A49" si="4">IF(WEEKDAY(B42)=6,(IF(A42=1,2,1)),A42)</f>
        <v>1</v>
      </c>
      <c r="B49" s="17">
        <f>IF(MONTH(B42)&lt;&gt;($A$1)," ",IF(WEEKDAY(B42)=6,B42+3,B42+1))</f>
        <v>43780</v>
      </c>
      <c r="C49" s="32"/>
      <c r="D49" s="32"/>
      <c r="E49" s="32"/>
      <c r="F49" s="32"/>
      <c r="G49" s="32"/>
      <c r="H49" s="32"/>
    </row>
    <row r="50" spans="1:8" ht="15.75" thickBot="1" x14ac:dyDescent="0.3">
      <c r="A50" s="24"/>
      <c r="B50" s="18"/>
      <c r="C50" s="32"/>
      <c r="D50" s="32"/>
      <c r="E50" s="32"/>
      <c r="F50" s="32"/>
      <c r="G50" s="32"/>
      <c r="H50" s="32"/>
    </row>
    <row r="51" spans="1:8" ht="15.75" thickBot="1" x14ac:dyDescent="0.3">
      <c r="A51" s="24"/>
      <c r="B51" s="18"/>
      <c r="C51" s="32"/>
      <c r="D51" s="32"/>
      <c r="E51" s="32"/>
      <c r="F51" s="32"/>
      <c r="G51" s="32"/>
      <c r="H51" s="32"/>
    </row>
    <row r="52" spans="1:8" ht="15.75" thickBot="1" x14ac:dyDescent="0.3">
      <c r="A52" s="24"/>
      <c r="B52" s="18"/>
      <c r="C52" s="32"/>
      <c r="D52" s="32"/>
      <c r="E52" s="32"/>
      <c r="F52" s="32"/>
      <c r="G52" s="32"/>
      <c r="H52" s="32"/>
    </row>
    <row r="53" spans="1:8" ht="15.75" thickBot="1" x14ac:dyDescent="0.3">
      <c r="A53" s="24"/>
      <c r="B53" s="18"/>
      <c r="C53" s="32"/>
      <c r="D53" s="32"/>
      <c r="E53" s="32"/>
      <c r="F53" s="32"/>
      <c r="G53" s="32"/>
      <c r="H53" s="32"/>
    </row>
    <row r="54" spans="1:8" ht="15.75" thickBot="1" x14ac:dyDescent="0.3">
      <c r="A54" s="24"/>
      <c r="B54" s="18"/>
      <c r="C54" s="32"/>
      <c r="D54" s="32"/>
      <c r="E54" s="32"/>
      <c r="F54" s="32"/>
      <c r="G54" s="32"/>
      <c r="H54" s="32"/>
    </row>
    <row r="55" spans="1:8" ht="15.75" thickBot="1" x14ac:dyDescent="0.3">
      <c r="A55" s="24"/>
      <c r="B55" s="19"/>
      <c r="C55" s="32"/>
      <c r="D55" s="32"/>
      <c r="E55" s="32"/>
      <c r="F55" s="32"/>
      <c r="G55" s="32"/>
      <c r="H55" s="32"/>
    </row>
    <row r="56" spans="1:8" ht="15.75" thickBot="1" x14ac:dyDescent="0.3">
      <c r="A56" s="24">
        <f t="shared" ref="A56" si="5">IF(WEEKDAY(B49)=6,(IF(A49=1,2,1)),A49)</f>
        <v>1</v>
      </c>
      <c r="B56" s="17">
        <f>IF(MONTH(B49)&lt;&gt;($A$1)," ",IF(WEEKDAY(B49)=6,B49+3,B49+1))</f>
        <v>43781</v>
      </c>
      <c r="C56" s="32"/>
      <c r="D56" s="32"/>
      <c r="E56" s="32"/>
      <c r="F56" s="32"/>
      <c r="G56" s="32"/>
      <c r="H56" s="32"/>
    </row>
    <row r="57" spans="1:8" ht="15.75" thickBot="1" x14ac:dyDescent="0.3">
      <c r="A57" s="24"/>
      <c r="B57" s="18"/>
      <c r="C57" s="32"/>
      <c r="D57" s="32"/>
      <c r="E57" s="32"/>
      <c r="F57" s="32"/>
      <c r="G57" s="32"/>
      <c r="H57" s="32"/>
    </row>
    <row r="58" spans="1:8" ht="15.75" thickBot="1" x14ac:dyDescent="0.3">
      <c r="A58" s="24"/>
      <c r="B58" s="18"/>
      <c r="C58" s="32"/>
      <c r="D58" s="32"/>
      <c r="E58" s="32"/>
      <c r="F58" s="32"/>
      <c r="G58" s="32"/>
      <c r="H58" s="32"/>
    </row>
    <row r="59" spans="1:8" ht="15.75" thickBot="1" x14ac:dyDescent="0.3">
      <c r="A59" s="24"/>
      <c r="B59" s="18"/>
      <c r="C59" s="32"/>
      <c r="D59" s="32"/>
      <c r="E59" s="32"/>
      <c r="F59" s="32"/>
      <c r="G59" s="32"/>
      <c r="H59" s="32"/>
    </row>
    <row r="60" spans="1:8" ht="15.75" thickBot="1" x14ac:dyDescent="0.3">
      <c r="A60" s="24"/>
      <c r="B60" s="18"/>
      <c r="C60" s="32"/>
      <c r="D60" s="32"/>
      <c r="E60" s="32"/>
      <c r="F60" s="32"/>
      <c r="G60" s="32"/>
      <c r="H60" s="32"/>
    </row>
    <row r="61" spans="1:8" ht="15.75" thickBot="1" x14ac:dyDescent="0.3">
      <c r="A61" s="24"/>
      <c r="B61" s="18"/>
      <c r="C61" s="32"/>
      <c r="D61" s="32"/>
      <c r="E61" s="32"/>
      <c r="F61" s="32"/>
      <c r="G61" s="32"/>
      <c r="H61" s="32"/>
    </row>
    <row r="62" spans="1:8" ht="15.75" thickBot="1" x14ac:dyDescent="0.3">
      <c r="A62" s="24"/>
      <c r="B62" s="19"/>
      <c r="C62" s="32"/>
      <c r="D62" s="32"/>
      <c r="E62" s="32"/>
      <c r="F62" s="32"/>
      <c r="G62" s="32"/>
      <c r="H62" s="32"/>
    </row>
    <row r="63" spans="1:8" ht="15.75" thickBot="1" x14ac:dyDescent="0.3">
      <c r="A63" s="24">
        <f t="shared" ref="A63" si="6">IF(WEEKDAY(B56)=6,(IF(A56=1,2,1)),A56)</f>
        <v>1</v>
      </c>
      <c r="B63" s="17">
        <f>IF(MONTH(B56)&lt;&gt;($A$1)," ",IF(WEEKDAY(B56)=6,B56+3,B56+1))</f>
        <v>43782</v>
      </c>
      <c r="C63" s="32"/>
      <c r="D63" s="32"/>
      <c r="E63" s="32"/>
      <c r="F63" s="32"/>
      <c r="G63" s="32"/>
      <c r="H63" s="32"/>
    </row>
    <row r="64" spans="1:8" ht="15.75" thickBot="1" x14ac:dyDescent="0.3">
      <c r="A64" s="24"/>
      <c r="B64" s="18"/>
      <c r="C64" s="32"/>
      <c r="D64" s="32"/>
      <c r="E64" s="32"/>
      <c r="F64" s="32"/>
      <c r="G64" s="32"/>
      <c r="H64" s="32"/>
    </row>
    <row r="65" spans="1:8" ht="15.75" thickBot="1" x14ac:dyDescent="0.3">
      <c r="A65" s="24"/>
      <c r="B65" s="18"/>
      <c r="C65" s="32"/>
      <c r="D65" s="32"/>
      <c r="E65" s="32"/>
      <c r="F65" s="32"/>
      <c r="G65" s="32"/>
      <c r="H65" s="32"/>
    </row>
    <row r="66" spans="1:8" ht="15.75" thickBot="1" x14ac:dyDescent="0.3">
      <c r="A66" s="24"/>
      <c r="B66" s="18"/>
      <c r="C66" s="32"/>
      <c r="D66" s="32"/>
      <c r="E66" s="32"/>
      <c r="F66" s="32"/>
      <c r="G66" s="32"/>
      <c r="H66" s="32"/>
    </row>
    <row r="67" spans="1:8" ht="15.75" thickBot="1" x14ac:dyDescent="0.3">
      <c r="A67" s="24"/>
      <c r="B67" s="18"/>
      <c r="C67" s="32"/>
      <c r="D67" s="32"/>
      <c r="E67" s="32"/>
      <c r="F67" s="32"/>
      <c r="G67" s="32"/>
      <c r="H67" s="32"/>
    </row>
    <row r="68" spans="1:8" ht="15.75" thickBot="1" x14ac:dyDescent="0.3">
      <c r="A68" s="24"/>
      <c r="B68" s="18"/>
      <c r="C68" s="32"/>
      <c r="D68" s="32"/>
      <c r="E68" s="32"/>
      <c r="F68" s="32"/>
      <c r="G68" s="32"/>
      <c r="H68" s="32"/>
    </row>
    <row r="69" spans="1:8" ht="15.75" thickBot="1" x14ac:dyDescent="0.3">
      <c r="A69" s="24"/>
      <c r="B69" s="19"/>
      <c r="C69" s="32"/>
      <c r="D69" s="32"/>
      <c r="E69" s="32"/>
      <c r="F69" s="32"/>
      <c r="G69" s="32"/>
      <c r="H69" s="32"/>
    </row>
    <row r="70" spans="1:8" ht="15.75" thickBot="1" x14ac:dyDescent="0.3">
      <c r="A70" s="24">
        <f t="shared" ref="A70" si="7">IF(WEEKDAY(B63)=6,(IF(A63=1,2,1)),A63)</f>
        <v>1</v>
      </c>
      <c r="B70" s="17">
        <f>IF(MONTH(B63)&lt;&gt;($A$1)," ",IF(WEEKDAY(B63)=6,B63+3,B63+1))</f>
        <v>43783</v>
      </c>
      <c r="C70" s="32"/>
      <c r="D70" s="32"/>
      <c r="E70" s="32"/>
      <c r="F70" s="32"/>
      <c r="G70" s="32"/>
      <c r="H70" s="32"/>
    </row>
    <row r="71" spans="1:8" ht="15.75" thickBot="1" x14ac:dyDescent="0.3">
      <c r="A71" s="24"/>
      <c r="B71" s="18"/>
      <c r="C71" s="32"/>
      <c r="D71" s="32"/>
      <c r="E71" s="32"/>
      <c r="F71" s="32"/>
      <c r="G71" s="32"/>
      <c r="H71" s="32"/>
    </row>
    <row r="72" spans="1:8" ht="15.75" thickBot="1" x14ac:dyDescent="0.3">
      <c r="A72" s="24"/>
      <c r="B72" s="18"/>
      <c r="C72" s="32"/>
      <c r="D72" s="32"/>
      <c r="E72" s="32"/>
      <c r="F72" s="32"/>
      <c r="G72" s="32"/>
      <c r="H72" s="32"/>
    </row>
    <row r="73" spans="1:8" ht="15.75" thickBot="1" x14ac:dyDescent="0.3">
      <c r="A73" s="24"/>
      <c r="B73" s="18"/>
      <c r="C73" s="32"/>
      <c r="D73" s="32"/>
      <c r="E73" s="32"/>
      <c r="F73" s="32"/>
      <c r="G73" s="32"/>
      <c r="H73" s="32"/>
    </row>
    <row r="74" spans="1:8" ht="15.75" thickBot="1" x14ac:dyDescent="0.3">
      <c r="A74" s="24"/>
      <c r="B74" s="18"/>
      <c r="C74" s="32"/>
      <c r="D74" s="32"/>
      <c r="E74" s="32"/>
      <c r="F74" s="32"/>
      <c r="G74" s="32"/>
      <c r="H74" s="32"/>
    </row>
    <row r="75" spans="1:8" ht="15.75" thickBot="1" x14ac:dyDescent="0.3">
      <c r="A75" s="24"/>
      <c r="B75" s="18"/>
      <c r="C75" s="32"/>
      <c r="D75" s="32"/>
      <c r="E75" s="32"/>
      <c r="F75" s="32"/>
      <c r="G75" s="32"/>
      <c r="H75" s="32"/>
    </row>
    <row r="76" spans="1:8" ht="15.75" thickBot="1" x14ac:dyDescent="0.3">
      <c r="A76" s="24"/>
      <c r="B76" s="19"/>
      <c r="C76" s="32"/>
      <c r="D76" s="32"/>
      <c r="E76" s="32"/>
      <c r="F76" s="32"/>
      <c r="G76" s="32"/>
      <c r="H76" s="32"/>
    </row>
    <row r="77" spans="1:8" ht="15.75" thickBot="1" x14ac:dyDescent="0.3">
      <c r="A77" s="24">
        <f t="shared" ref="A77" si="8">IF(WEEKDAY(B70)=6,(IF(A70=1,2,1)),A70)</f>
        <v>1</v>
      </c>
      <c r="B77" s="17">
        <f>IF(MONTH(B70)&lt;&gt;($A$1)," ",IF(WEEKDAY(B70)=6,B70+3,B70+1))</f>
        <v>43784</v>
      </c>
      <c r="C77" s="32"/>
      <c r="D77" s="32"/>
      <c r="E77" s="32"/>
      <c r="F77" s="32"/>
      <c r="G77" s="32"/>
      <c r="H77" s="32"/>
    </row>
    <row r="78" spans="1:8" ht="15.75" thickBot="1" x14ac:dyDescent="0.3">
      <c r="A78" s="24"/>
      <c r="B78" s="18"/>
      <c r="C78" s="32"/>
      <c r="D78" s="32"/>
      <c r="E78" s="32"/>
      <c r="F78" s="32"/>
      <c r="G78" s="32"/>
      <c r="H78" s="32"/>
    </row>
    <row r="79" spans="1:8" ht="15.75" thickBot="1" x14ac:dyDescent="0.3">
      <c r="A79" s="24"/>
      <c r="B79" s="18"/>
      <c r="C79" s="32"/>
      <c r="D79" s="32"/>
      <c r="E79" s="32"/>
      <c r="F79" s="32"/>
      <c r="G79" s="32"/>
      <c r="H79" s="32"/>
    </row>
    <row r="80" spans="1:8" ht="15.75" thickBot="1" x14ac:dyDescent="0.3">
      <c r="A80" s="24"/>
      <c r="B80" s="18"/>
      <c r="C80" s="32"/>
      <c r="D80" s="32"/>
      <c r="E80" s="32"/>
      <c r="F80" s="32"/>
      <c r="G80" s="32"/>
      <c r="H80" s="32"/>
    </row>
    <row r="81" spans="1:8" ht="15.75" thickBot="1" x14ac:dyDescent="0.3">
      <c r="A81" s="24"/>
      <c r="B81" s="18"/>
      <c r="C81" s="32"/>
      <c r="D81" s="32"/>
      <c r="E81" s="32"/>
      <c r="F81" s="32"/>
      <c r="G81" s="32"/>
      <c r="H81" s="32"/>
    </row>
    <row r="82" spans="1:8" ht="15.75" thickBot="1" x14ac:dyDescent="0.3">
      <c r="A82" s="24"/>
      <c r="B82" s="18"/>
      <c r="C82" s="32"/>
      <c r="D82" s="32"/>
      <c r="E82" s="32"/>
      <c r="F82" s="32"/>
      <c r="G82" s="32"/>
      <c r="H82" s="32"/>
    </row>
    <row r="83" spans="1:8" ht="15.75" thickBot="1" x14ac:dyDescent="0.3">
      <c r="A83" s="24"/>
      <c r="B83" s="19"/>
      <c r="C83" s="32"/>
      <c r="D83" s="32"/>
      <c r="E83" s="32"/>
      <c r="F83" s="32"/>
      <c r="G83" s="32"/>
      <c r="H83" s="32"/>
    </row>
    <row r="84" spans="1:8" ht="15.75" thickBot="1" x14ac:dyDescent="0.3">
      <c r="A84" s="24">
        <f t="shared" ref="A84" si="9">IF(WEEKDAY(B77)=6,(IF(A77=1,2,1)),A77)</f>
        <v>2</v>
      </c>
      <c r="B84" s="17">
        <f>IF(MONTH(B77)&lt;&gt;($A$1)," ",IF(WEEKDAY(B77)=6,B77+3,B77+1))</f>
        <v>43787</v>
      </c>
      <c r="C84" s="32"/>
      <c r="D84" s="32"/>
      <c r="E84" s="32"/>
      <c r="F84" s="32"/>
      <c r="G84" s="32"/>
      <c r="H84" s="32"/>
    </row>
    <row r="85" spans="1:8" ht="15.75" thickBot="1" x14ac:dyDescent="0.3">
      <c r="A85" s="24"/>
      <c r="B85" s="18"/>
      <c r="C85" s="32"/>
      <c r="D85" s="32"/>
      <c r="E85" s="32"/>
      <c r="F85" s="32"/>
      <c r="G85" s="32"/>
      <c r="H85" s="32"/>
    </row>
    <row r="86" spans="1:8" ht="15.75" thickBot="1" x14ac:dyDescent="0.3">
      <c r="A86" s="24"/>
      <c r="B86" s="18"/>
      <c r="C86" s="32"/>
      <c r="D86" s="32"/>
      <c r="E86" s="32"/>
      <c r="F86" s="32"/>
      <c r="G86" s="32"/>
      <c r="H86" s="32"/>
    </row>
    <row r="87" spans="1:8" ht="15.75" thickBot="1" x14ac:dyDescent="0.3">
      <c r="A87" s="24"/>
      <c r="B87" s="18"/>
      <c r="C87" s="32"/>
      <c r="D87" s="32"/>
      <c r="E87" s="32"/>
      <c r="F87" s="32"/>
      <c r="G87" s="32"/>
      <c r="H87" s="32"/>
    </row>
    <row r="88" spans="1:8" ht="15.75" thickBot="1" x14ac:dyDescent="0.3">
      <c r="A88" s="24"/>
      <c r="B88" s="18"/>
      <c r="C88" s="32"/>
      <c r="D88" s="32"/>
      <c r="E88" s="32"/>
      <c r="F88" s="32"/>
      <c r="G88" s="32"/>
      <c r="H88" s="32"/>
    </row>
    <row r="89" spans="1:8" ht="15.75" thickBot="1" x14ac:dyDescent="0.3">
      <c r="A89" s="24"/>
      <c r="B89" s="18"/>
      <c r="C89" s="32"/>
      <c r="D89" s="32"/>
      <c r="E89" s="32"/>
      <c r="F89" s="32"/>
      <c r="G89" s="32"/>
      <c r="H89" s="32"/>
    </row>
    <row r="90" spans="1:8" ht="15.75" thickBot="1" x14ac:dyDescent="0.3">
      <c r="A90" s="24"/>
      <c r="B90" s="19"/>
      <c r="C90" s="32"/>
      <c r="D90" s="32"/>
      <c r="E90" s="32"/>
      <c r="F90" s="32"/>
      <c r="G90" s="32"/>
      <c r="H90" s="32"/>
    </row>
    <row r="91" spans="1:8" ht="15.75" thickBot="1" x14ac:dyDescent="0.3">
      <c r="A91" s="24">
        <f t="shared" ref="A91" si="10">IF(WEEKDAY(B84)=6,(IF(A84=1,2,1)),A84)</f>
        <v>2</v>
      </c>
      <c r="B91" s="17">
        <f>IF(MONTH(B84)&lt;&gt;($A$1)," ",IF(WEEKDAY(B84)=6,B84+3,B84+1))</f>
        <v>43788</v>
      </c>
      <c r="C91" s="32"/>
      <c r="D91" s="32"/>
      <c r="E91" s="32"/>
      <c r="F91" s="32"/>
      <c r="G91" s="32"/>
      <c r="H91" s="32"/>
    </row>
    <row r="92" spans="1:8" ht="15.75" thickBot="1" x14ac:dyDescent="0.3">
      <c r="A92" s="24"/>
      <c r="B92" s="18"/>
      <c r="C92" s="32"/>
      <c r="D92" s="32"/>
      <c r="E92" s="32"/>
      <c r="F92" s="32"/>
      <c r="G92" s="32"/>
      <c r="H92" s="32"/>
    </row>
    <row r="93" spans="1:8" ht="15.75" thickBot="1" x14ac:dyDescent="0.3">
      <c r="A93" s="24"/>
      <c r="B93" s="18"/>
      <c r="C93" s="32"/>
      <c r="D93" s="32"/>
      <c r="E93" s="32"/>
      <c r="F93" s="32"/>
      <c r="G93" s="32"/>
      <c r="H93" s="32"/>
    </row>
    <row r="94" spans="1:8" ht="15.75" thickBot="1" x14ac:dyDescent="0.3">
      <c r="A94" s="24"/>
      <c r="B94" s="18"/>
      <c r="C94" s="32"/>
      <c r="D94" s="32"/>
      <c r="E94" s="32"/>
      <c r="F94" s="32"/>
      <c r="G94" s="32"/>
      <c r="H94" s="32"/>
    </row>
    <row r="95" spans="1:8" ht="15.75" thickBot="1" x14ac:dyDescent="0.3">
      <c r="A95" s="24"/>
      <c r="B95" s="18"/>
      <c r="C95" s="32"/>
      <c r="D95" s="32"/>
      <c r="E95" s="32"/>
      <c r="F95" s="32"/>
      <c r="G95" s="32"/>
      <c r="H95" s="32"/>
    </row>
    <row r="96" spans="1:8" ht="15.75" thickBot="1" x14ac:dyDescent="0.3">
      <c r="A96" s="24"/>
      <c r="B96" s="18"/>
      <c r="C96" s="32"/>
      <c r="D96" s="32"/>
      <c r="E96" s="32"/>
      <c r="F96" s="32"/>
      <c r="G96" s="32"/>
      <c r="H96" s="32"/>
    </row>
    <row r="97" spans="1:8" ht="15.75" thickBot="1" x14ac:dyDescent="0.3">
      <c r="A97" s="24"/>
      <c r="B97" s="19"/>
      <c r="C97" s="32"/>
      <c r="D97" s="32"/>
      <c r="E97" s="32"/>
      <c r="F97" s="32"/>
      <c r="G97" s="32"/>
      <c r="H97" s="32"/>
    </row>
    <row r="98" spans="1:8" ht="15.75" thickBot="1" x14ac:dyDescent="0.3">
      <c r="A98" s="24">
        <f t="shared" ref="A98" si="11">IF(WEEKDAY(B91)=6,(IF(A91=1,2,1)),A91)</f>
        <v>2</v>
      </c>
      <c r="B98" s="17">
        <f>IF(MONTH(B91)&lt;&gt;($A$1)," ",IF(WEEKDAY(B91)=6,B91+3,B91+1))</f>
        <v>43789</v>
      </c>
      <c r="C98" s="32"/>
      <c r="D98" s="32"/>
      <c r="E98" s="32"/>
      <c r="F98" s="32"/>
      <c r="G98" s="32"/>
      <c r="H98" s="32"/>
    </row>
    <row r="99" spans="1:8" ht="15.75" thickBot="1" x14ac:dyDescent="0.3">
      <c r="A99" s="24"/>
      <c r="B99" s="18"/>
      <c r="C99" s="32"/>
      <c r="D99" s="32"/>
      <c r="E99" s="32"/>
      <c r="F99" s="32"/>
      <c r="G99" s="32"/>
      <c r="H99" s="32"/>
    </row>
    <row r="100" spans="1:8" ht="15.75" thickBot="1" x14ac:dyDescent="0.3">
      <c r="A100" s="24"/>
      <c r="B100" s="18"/>
      <c r="C100" s="32"/>
      <c r="D100" s="32"/>
      <c r="E100" s="32"/>
      <c r="F100" s="32"/>
      <c r="G100" s="32"/>
      <c r="H100" s="32"/>
    </row>
    <row r="101" spans="1:8" ht="15.75" thickBot="1" x14ac:dyDescent="0.3">
      <c r="A101" s="24"/>
      <c r="B101" s="18"/>
      <c r="C101" s="32"/>
      <c r="D101" s="32"/>
      <c r="E101" s="32"/>
      <c r="F101" s="32"/>
      <c r="G101" s="32"/>
      <c r="H101" s="32"/>
    </row>
    <row r="102" spans="1:8" ht="15.75" thickBot="1" x14ac:dyDescent="0.3">
      <c r="A102" s="24"/>
      <c r="B102" s="18"/>
      <c r="C102" s="32"/>
      <c r="D102" s="32"/>
      <c r="E102" s="32"/>
      <c r="F102" s="32"/>
      <c r="G102" s="32"/>
      <c r="H102" s="32"/>
    </row>
    <row r="103" spans="1:8" ht="15.75" thickBot="1" x14ac:dyDescent="0.3">
      <c r="A103" s="24"/>
      <c r="B103" s="18"/>
      <c r="C103" s="32"/>
      <c r="D103" s="32"/>
      <c r="E103" s="32"/>
      <c r="F103" s="32"/>
      <c r="G103" s="32"/>
      <c r="H103" s="32"/>
    </row>
    <row r="104" spans="1:8" ht="15.75" thickBot="1" x14ac:dyDescent="0.3">
      <c r="A104" s="24"/>
      <c r="B104" s="19"/>
      <c r="C104" s="32"/>
      <c r="D104" s="32"/>
      <c r="E104" s="32"/>
      <c r="F104" s="32"/>
      <c r="G104" s="32"/>
      <c r="H104" s="32"/>
    </row>
    <row r="105" spans="1:8" ht="15.75" thickBot="1" x14ac:dyDescent="0.3">
      <c r="A105" s="24">
        <f t="shared" ref="A105" si="12">IF(WEEKDAY(B98)=6,(IF(A98=1,2,1)),A98)</f>
        <v>2</v>
      </c>
      <c r="B105" s="17">
        <f>IF(MONTH(B98)&lt;&gt;($A$1)," ",IF(WEEKDAY(B98)=6,B98+3,B98+1))</f>
        <v>43790</v>
      </c>
      <c r="C105" s="32"/>
      <c r="D105" s="32"/>
      <c r="E105" s="32"/>
      <c r="F105" s="32"/>
      <c r="G105" s="32"/>
      <c r="H105" s="32"/>
    </row>
    <row r="106" spans="1:8" ht="15.75" thickBot="1" x14ac:dyDescent="0.3">
      <c r="A106" s="24"/>
      <c r="B106" s="18"/>
      <c r="C106" s="32"/>
      <c r="D106" s="32"/>
      <c r="E106" s="32"/>
      <c r="F106" s="32"/>
      <c r="G106" s="32"/>
      <c r="H106" s="32"/>
    </row>
    <row r="107" spans="1:8" ht="15.75" thickBot="1" x14ac:dyDescent="0.3">
      <c r="A107" s="24"/>
      <c r="B107" s="18"/>
      <c r="C107" s="32"/>
      <c r="D107" s="32"/>
      <c r="E107" s="32"/>
      <c r="F107" s="32"/>
      <c r="G107" s="32"/>
      <c r="H107" s="32"/>
    </row>
    <row r="108" spans="1:8" ht="15.75" thickBot="1" x14ac:dyDescent="0.3">
      <c r="A108" s="24"/>
      <c r="B108" s="18"/>
      <c r="C108" s="32"/>
      <c r="D108" s="32"/>
      <c r="E108" s="32"/>
      <c r="F108" s="32"/>
      <c r="G108" s="32"/>
      <c r="H108" s="32"/>
    </row>
    <row r="109" spans="1:8" ht="15.75" thickBot="1" x14ac:dyDescent="0.3">
      <c r="A109" s="24"/>
      <c r="B109" s="18"/>
      <c r="C109" s="32"/>
      <c r="D109" s="32"/>
      <c r="E109" s="32"/>
      <c r="F109" s="32"/>
      <c r="G109" s="32"/>
      <c r="H109" s="32"/>
    </row>
    <row r="110" spans="1:8" ht="15.75" thickBot="1" x14ac:dyDescent="0.3">
      <c r="A110" s="24"/>
      <c r="B110" s="18"/>
      <c r="C110" s="32"/>
      <c r="D110" s="32"/>
      <c r="E110" s="32"/>
      <c r="F110" s="32"/>
      <c r="G110" s="32"/>
      <c r="H110" s="32"/>
    </row>
    <row r="111" spans="1:8" ht="15.75" thickBot="1" x14ac:dyDescent="0.3">
      <c r="A111" s="24"/>
      <c r="B111" s="19"/>
      <c r="C111" s="32"/>
      <c r="D111" s="32"/>
      <c r="E111" s="32"/>
      <c r="F111" s="32"/>
      <c r="G111" s="32"/>
      <c r="H111" s="32"/>
    </row>
    <row r="112" spans="1:8" ht="15.75" thickBot="1" x14ac:dyDescent="0.3">
      <c r="A112" s="24">
        <f t="shared" ref="A112" si="13">IF(WEEKDAY(B105)=6,(IF(A105=1,2,1)),A105)</f>
        <v>2</v>
      </c>
      <c r="B112" s="17">
        <f>IF(MONTH(B105)&lt;&gt;($A$1)," ",IF(WEEKDAY(B105)=6,B105+3,B105+1))</f>
        <v>43791</v>
      </c>
      <c r="C112" s="32"/>
      <c r="D112" s="32"/>
      <c r="E112" s="32"/>
      <c r="F112" s="32"/>
      <c r="G112" s="32"/>
      <c r="H112" s="32"/>
    </row>
    <row r="113" spans="1:8" ht="15.75" thickBot="1" x14ac:dyDescent="0.3">
      <c r="A113" s="24"/>
      <c r="B113" s="18"/>
      <c r="C113" s="32"/>
      <c r="D113" s="32"/>
      <c r="E113" s="32"/>
      <c r="F113" s="32"/>
      <c r="G113" s="32"/>
      <c r="H113" s="32"/>
    </row>
    <row r="114" spans="1:8" ht="15.75" thickBot="1" x14ac:dyDescent="0.3">
      <c r="A114" s="24"/>
      <c r="B114" s="18"/>
      <c r="C114" s="32"/>
      <c r="D114" s="32"/>
      <c r="E114" s="32"/>
      <c r="F114" s="32"/>
      <c r="G114" s="32"/>
      <c r="H114" s="32"/>
    </row>
    <row r="115" spans="1:8" ht="15.75" thickBot="1" x14ac:dyDescent="0.3">
      <c r="A115" s="24"/>
      <c r="B115" s="18"/>
      <c r="C115" s="32"/>
      <c r="D115" s="32"/>
      <c r="E115" s="32"/>
      <c r="F115" s="32"/>
      <c r="G115" s="32"/>
      <c r="H115" s="32"/>
    </row>
    <row r="116" spans="1:8" ht="15.75" thickBot="1" x14ac:dyDescent="0.3">
      <c r="A116" s="24"/>
      <c r="B116" s="18"/>
      <c r="C116" s="32"/>
      <c r="D116" s="32"/>
      <c r="E116" s="32"/>
      <c r="F116" s="32"/>
      <c r="G116" s="32"/>
      <c r="H116" s="32"/>
    </row>
    <row r="117" spans="1:8" ht="15.75" thickBot="1" x14ac:dyDescent="0.3">
      <c r="A117" s="24"/>
      <c r="B117" s="18"/>
      <c r="C117" s="32"/>
      <c r="D117" s="32"/>
      <c r="E117" s="32"/>
      <c r="F117" s="32"/>
      <c r="G117" s="32"/>
      <c r="H117" s="32"/>
    </row>
    <row r="118" spans="1:8" ht="15.75" thickBot="1" x14ac:dyDescent="0.3">
      <c r="A118" s="24"/>
      <c r="B118" s="19"/>
      <c r="C118" s="32"/>
      <c r="D118" s="32"/>
      <c r="E118" s="32"/>
      <c r="F118" s="32"/>
      <c r="G118" s="32"/>
      <c r="H118" s="32"/>
    </row>
    <row r="119" spans="1:8" ht="15.75" thickBot="1" x14ac:dyDescent="0.3">
      <c r="A119" s="24">
        <f t="shared" ref="A119" si="14">IF(WEEKDAY(B112)=6,(IF(A112=1,2,1)),A112)</f>
        <v>1</v>
      </c>
      <c r="B119" s="17">
        <f>IF(MONTH(B112)&lt;&gt;($A$1)," ",IF(WEEKDAY(B112)=6,B112+3,B112+1))</f>
        <v>43794</v>
      </c>
      <c r="C119" s="32"/>
      <c r="D119" s="32"/>
      <c r="E119" s="32"/>
      <c r="F119" s="32"/>
      <c r="G119" s="32"/>
      <c r="H119" s="32"/>
    </row>
    <row r="120" spans="1:8" ht="15.75" thickBot="1" x14ac:dyDescent="0.3">
      <c r="A120" s="24"/>
      <c r="B120" s="18"/>
      <c r="C120" s="32"/>
      <c r="D120" s="32"/>
      <c r="E120" s="32"/>
      <c r="F120" s="32"/>
      <c r="G120" s="32"/>
      <c r="H120" s="32"/>
    </row>
    <row r="121" spans="1:8" ht="15.75" thickBot="1" x14ac:dyDescent="0.3">
      <c r="A121" s="24"/>
      <c r="B121" s="18"/>
      <c r="C121" s="32"/>
      <c r="D121" s="32"/>
      <c r="E121" s="32"/>
      <c r="F121" s="32"/>
      <c r="G121" s="32"/>
      <c r="H121" s="32"/>
    </row>
    <row r="122" spans="1:8" ht="15.75" thickBot="1" x14ac:dyDescent="0.3">
      <c r="A122" s="24"/>
      <c r="B122" s="18"/>
      <c r="C122" s="32"/>
      <c r="D122" s="32"/>
      <c r="E122" s="32"/>
      <c r="F122" s="32"/>
      <c r="G122" s="32"/>
      <c r="H122" s="32"/>
    </row>
    <row r="123" spans="1:8" ht="15.75" thickBot="1" x14ac:dyDescent="0.3">
      <c r="A123" s="24"/>
      <c r="B123" s="18"/>
      <c r="C123" s="32"/>
      <c r="D123" s="32"/>
      <c r="E123" s="32"/>
      <c r="F123" s="32"/>
      <c r="G123" s="32"/>
      <c r="H123" s="32"/>
    </row>
    <row r="124" spans="1:8" ht="15.75" thickBot="1" x14ac:dyDescent="0.3">
      <c r="A124" s="24"/>
      <c r="B124" s="18"/>
      <c r="C124" s="32"/>
      <c r="D124" s="32"/>
      <c r="E124" s="32"/>
      <c r="F124" s="32"/>
      <c r="G124" s="32"/>
      <c r="H124" s="32"/>
    </row>
    <row r="125" spans="1:8" ht="15.75" thickBot="1" x14ac:dyDescent="0.3">
      <c r="A125" s="24"/>
      <c r="B125" s="19"/>
      <c r="C125" s="32"/>
      <c r="D125" s="32"/>
      <c r="E125" s="32"/>
      <c r="F125" s="32"/>
      <c r="G125" s="32"/>
      <c r="H125" s="32"/>
    </row>
    <row r="126" spans="1:8" ht="15.75" thickBot="1" x14ac:dyDescent="0.3">
      <c r="A126" s="24">
        <f t="shared" ref="A126" si="15">IF(WEEKDAY(B119)=6,(IF(A119=1,2,1)),A119)</f>
        <v>1</v>
      </c>
      <c r="B126" s="17">
        <f>IF(MONTH(B119)&lt;&gt;($A$1)," ",IF(WEEKDAY(B119)=6,B119+3,B119+1))</f>
        <v>43795</v>
      </c>
      <c r="C126" s="32"/>
      <c r="D126" s="32"/>
      <c r="E126" s="32"/>
      <c r="F126" s="32"/>
      <c r="G126" s="32"/>
      <c r="H126" s="32"/>
    </row>
    <row r="127" spans="1:8" ht="15.75" thickBot="1" x14ac:dyDescent="0.3">
      <c r="A127" s="24"/>
      <c r="B127" s="18"/>
      <c r="C127" s="32"/>
      <c r="D127" s="32"/>
      <c r="E127" s="32"/>
      <c r="F127" s="32"/>
      <c r="G127" s="32"/>
      <c r="H127" s="32"/>
    </row>
    <row r="128" spans="1:8" ht="15.75" thickBot="1" x14ac:dyDescent="0.3">
      <c r="A128" s="24"/>
      <c r="B128" s="18"/>
      <c r="C128" s="32"/>
      <c r="D128" s="32"/>
      <c r="E128" s="32"/>
      <c r="F128" s="32"/>
      <c r="G128" s="32"/>
      <c r="H128" s="32"/>
    </row>
    <row r="129" spans="1:8" ht="15.75" thickBot="1" x14ac:dyDescent="0.3">
      <c r="A129" s="24"/>
      <c r="B129" s="18"/>
      <c r="C129" s="32"/>
      <c r="D129" s="32"/>
      <c r="E129" s="32"/>
      <c r="F129" s="32"/>
      <c r="G129" s="32"/>
      <c r="H129" s="32"/>
    </row>
    <row r="130" spans="1:8" ht="15.75" thickBot="1" x14ac:dyDescent="0.3">
      <c r="A130" s="24"/>
      <c r="B130" s="18"/>
      <c r="C130" s="32"/>
      <c r="D130" s="32"/>
      <c r="E130" s="32"/>
      <c r="F130" s="32"/>
      <c r="G130" s="32"/>
      <c r="H130" s="32"/>
    </row>
    <row r="131" spans="1:8" ht="15.75" thickBot="1" x14ac:dyDescent="0.3">
      <c r="A131" s="24"/>
      <c r="B131" s="18"/>
      <c r="C131" s="32"/>
      <c r="D131" s="32"/>
      <c r="E131" s="32"/>
      <c r="F131" s="32"/>
      <c r="G131" s="32"/>
      <c r="H131" s="32"/>
    </row>
    <row r="132" spans="1:8" ht="15.75" thickBot="1" x14ac:dyDescent="0.3">
      <c r="A132" s="24"/>
      <c r="B132" s="19"/>
      <c r="C132" s="32"/>
      <c r="D132" s="32"/>
      <c r="E132" s="32"/>
      <c r="F132" s="32"/>
      <c r="G132" s="32"/>
      <c r="H132" s="32"/>
    </row>
    <row r="133" spans="1:8" ht="15.75" thickBot="1" x14ac:dyDescent="0.3">
      <c r="A133" s="24">
        <f t="shared" ref="A133" si="16">IF(WEEKDAY(B126)=6,(IF(A126=1,2,1)),A126)</f>
        <v>1</v>
      </c>
      <c r="B133" s="17">
        <f>IF(MONTH(B126)&lt;&gt;($A$1)," ",IF(WEEKDAY(B126)=6,B126+3,B126+1))</f>
        <v>43796</v>
      </c>
      <c r="C133" s="32"/>
      <c r="D133" s="32"/>
      <c r="E133" s="32"/>
      <c r="F133" s="32"/>
      <c r="G133" s="32"/>
      <c r="H133" s="32"/>
    </row>
    <row r="134" spans="1:8" ht="15.75" thickBot="1" x14ac:dyDescent="0.3">
      <c r="A134" s="24"/>
      <c r="B134" s="18"/>
      <c r="C134" s="32"/>
      <c r="D134" s="32"/>
      <c r="E134" s="32"/>
      <c r="F134" s="32"/>
      <c r="G134" s="32"/>
      <c r="H134" s="32"/>
    </row>
    <row r="135" spans="1:8" ht="15.75" thickBot="1" x14ac:dyDescent="0.3">
      <c r="A135" s="24"/>
      <c r="B135" s="18"/>
      <c r="C135" s="32"/>
      <c r="D135" s="32"/>
      <c r="E135" s="32"/>
      <c r="F135" s="32"/>
      <c r="G135" s="32"/>
      <c r="H135" s="32"/>
    </row>
    <row r="136" spans="1:8" ht="15.75" thickBot="1" x14ac:dyDescent="0.3">
      <c r="A136" s="24"/>
      <c r="B136" s="18"/>
      <c r="C136" s="32"/>
      <c r="D136" s="32"/>
      <c r="E136" s="32"/>
      <c r="F136" s="32"/>
      <c r="G136" s="32"/>
      <c r="H136" s="32"/>
    </row>
    <row r="137" spans="1:8" ht="15.75" thickBot="1" x14ac:dyDescent="0.3">
      <c r="A137" s="24"/>
      <c r="B137" s="18"/>
      <c r="C137" s="32"/>
      <c r="D137" s="32"/>
      <c r="E137" s="32"/>
      <c r="F137" s="32"/>
      <c r="G137" s="32"/>
      <c r="H137" s="32"/>
    </row>
    <row r="138" spans="1:8" ht="15.75" thickBot="1" x14ac:dyDescent="0.3">
      <c r="A138" s="24"/>
      <c r="B138" s="18"/>
      <c r="C138" s="32"/>
      <c r="D138" s="32"/>
      <c r="E138" s="32"/>
      <c r="F138" s="32"/>
      <c r="G138" s="32"/>
      <c r="H138" s="32"/>
    </row>
    <row r="139" spans="1:8" ht="15.75" thickBot="1" x14ac:dyDescent="0.3">
      <c r="A139" s="24"/>
      <c r="B139" s="19"/>
      <c r="C139" s="32"/>
      <c r="D139" s="32"/>
      <c r="E139" s="32"/>
      <c r="F139" s="32"/>
      <c r="G139" s="32"/>
      <c r="H139" s="32"/>
    </row>
    <row r="140" spans="1:8" ht="15.75" thickBot="1" x14ac:dyDescent="0.3">
      <c r="A140" s="24">
        <f t="shared" ref="A140" si="17">IF(WEEKDAY(B133)=6,(IF(A133=1,2,1)),A133)</f>
        <v>1</v>
      </c>
      <c r="B140" s="17">
        <f>IF(MONTH(B133)&lt;&gt;($A$1)," ",IF(WEEKDAY(B133)=6,B133+3,B133+1))</f>
        <v>43797</v>
      </c>
      <c r="C140" s="32"/>
      <c r="D140" s="32"/>
      <c r="E140" s="32"/>
      <c r="F140" s="32"/>
      <c r="G140" s="32"/>
      <c r="H140" s="32"/>
    </row>
    <row r="141" spans="1:8" ht="15.75" thickBot="1" x14ac:dyDescent="0.3">
      <c r="A141" s="24"/>
      <c r="B141" s="18"/>
      <c r="C141" s="32"/>
      <c r="D141" s="32"/>
      <c r="E141" s="32"/>
      <c r="F141" s="32"/>
      <c r="G141" s="32"/>
      <c r="H141" s="32"/>
    </row>
    <row r="142" spans="1:8" ht="15.75" thickBot="1" x14ac:dyDescent="0.3">
      <c r="A142" s="24"/>
      <c r="B142" s="18"/>
      <c r="C142" s="32"/>
      <c r="D142" s="32"/>
      <c r="E142" s="32"/>
      <c r="F142" s="32"/>
      <c r="G142" s="32"/>
      <c r="H142" s="32"/>
    </row>
    <row r="143" spans="1:8" ht="15.75" thickBot="1" x14ac:dyDescent="0.3">
      <c r="A143" s="24"/>
      <c r="B143" s="18"/>
      <c r="C143" s="32"/>
      <c r="D143" s="32"/>
      <c r="E143" s="32"/>
      <c r="F143" s="32"/>
      <c r="G143" s="32"/>
      <c r="H143" s="32"/>
    </row>
    <row r="144" spans="1:8" ht="15.75" thickBot="1" x14ac:dyDescent="0.3">
      <c r="A144" s="24"/>
      <c r="B144" s="18"/>
      <c r="C144" s="32"/>
      <c r="D144" s="32"/>
      <c r="E144" s="32"/>
      <c r="F144" s="32"/>
      <c r="G144" s="32"/>
      <c r="H144" s="32"/>
    </row>
    <row r="145" spans="1:8" ht="15.75" thickBot="1" x14ac:dyDescent="0.3">
      <c r="A145" s="24"/>
      <c r="B145" s="18"/>
      <c r="C145" s="32"/>
      <c r="D145" s="32"/>
      <c r="E145" s="32"/>
      <c r="F145" s="32"/>
      <c r="G145" s="32"/>
      <c r="H145" s="32"/>
    </row>
    <row r="146" spans="1:8" ht="15.75" thickBot="1" x14ac:dyDescent="0.3">
      <c r="A146" s="24"/>
      <c r="B146" s="19"/>
      <c r="C146" s="32"/>
      <c r="D146" s="32"/>
      <c r="E146" s="32"/>
      <c r="F146" s="32"/>
      <c r="G146" s="32"/>
      <c r="H146" s="32"/>
    </row>
    <row r="147" spans="1:8" ht="15.75" thickBot="1" x14ac:dyDescent="0.3">
      <c r="A147" s="24">
        <f t="shared" ref="A147" si="18">IF(WEEKDAY(B140)=6,(IF(A140=1,2,1)),A140)</f>
        <v>1</v>
      </c>
      <c r="B147" s="17">
        <f>IF(MONTH(B140)&lt;&gt;($A$1)," ",IF(WEEKDAY(B140)=6,B140+3,B140+1))</f>
        <v>43798</v>
      </c>
      <c r="C147" s="32"/>
      <c r="D147" s="32"/>
      <c r="E147" s="32"/>
      <c r="F147" s="32"/>
      <c r="G147" s="32"/>
      <c r="H147" s="32"/>
    </row>
    <row r="148" spans="1:8" ht="15.75" thickBot="1" x14ac:dyDescent="0.3">
      <c r="A148" s="24"/>
      <c r="B148" s="18"/>
      <c r="C148" s="32"/>
      <c r="D148" s="32"/>
      <c r="E148" s="32"/>
      <c r="F148" s="32"/>
      <c r="G148" s="32"/>
      <c r="H148" s="32"/>
    </row>
    <row r="149" spans="1:8" ht="15.75" thickBot="1" x14ac:dyDescent="0.3">
      <c r="A149" s="24"/>
      <c r="B149" s="18"/>
      <c r="C149" s="32"/>
      <c r="D149" s="32"/>
      <c r="E149" s="32"/>
      <c r="F149" s="32"/>
      <c r="G149" s="32"/>
      <c r="H149" s="32"/>
    </row>
    <row r="150" spans="1:8" ht="15.75" thickBot="1" x14ac:dyDescent="0.3">
      <c r="A150" s="24"/>
      <c r="B150" s="18"/>
      <c r="C150" s="32"/>
      <c r="D150" s="32"/>
      <c r="E150" s="32"/>
      <c r="F150" s="32"/>
      <c r="G150" s="32"/>
      <c r="H150" s="32"/>
    </row>
    <row r="151" spans="1:8" ht="15.75" thickBot="1" x14ac:dyDescent="0.3">
      <c r="A151" s="24"/>
      <c r="B151" s="18"/>
      <c r="C151" s="32"/>
      <c r="D151" s="32"/>
      <c r="E151" s="32"/>
      <c r="F151" s="32"/>
      <c r="G151" s="32"/>
      <c r="H151" s="32"/>
    </row>
    <row r="152" spans="1:8" ht="15.75" thickBot="1" x14ac:dyDescent="0.3">
      <c r="A152" s="24"/>
      <c r="B152" s="18"/>
      <c r="C152" s="32"/>
      <c r="D152" s="32"/>
      <c r="E152" s="32"/>
      <c r="F152" s="32"/>
      <c r="G152" s="32"/>
      <c r="H152" s="32"/>
    </row>
    <row r="153" spans="1:8" ht="15.75" thickBot="1" x14ac:dyDescent="0.3">
      <c r="A153" s="24"/>
      <c r="B153" s="19"/>
      <c r="C153" s="32"/>
      <c r="D153" s="32"/>
      <c r="E153" s="32"/>
      <c r="F153" s="32"/>
      <c r="G153" s="32"/>
      <c r="H153" s="32"/>
    </row>
    <row r="154" spans="1:8" ht="15.75" thickBot="1" x14ac:dyDescent="0.3">
      <c r="A154" s="24">
        <f t="shared" ref="A154" si="19">IF(WEEKDAY(B147)=6,(IF(A147=1,2,1)),A147)</f>
        <v>2</v>
      </c>
      <c r="B154" s="17">
        <f>IF(MONTH(B147)&lt;&gt;($A$1)," ",IF(WEEKDAY(B147)=6,B147+3,B147+1))</f>
        <v>43801</v>
      </c>
      <c r="C154" s="32"/>
      <c r="D154" s="32"/>
      <c r="E154" s="32"/>
      <c r="F154" s="32"/>
      <c r="G154" s="32"/>
      <c r="H154" s="32"/>
    </row>
    <row r="155" spans="1:8" ht="15.75" thickBot="1" x14ac:dyDescent="0.3">
      <c r="A155" s="24"/>
      <c r="B155" s="18"/>
      <c r="C155" s="32"/>
      <c r="D155" s="32"/>
      <c r="E155" s="32"/>
      <c r="F155" s="32"/>
      <c r="G155" s="32"/>
      <c r="H155" s="32"/>
    </row>
    <row r="156" spans="1:8" ht="15.75" thickBot="1" x14ac:dyDescent="0.3">
      <c r="A156" s="24"/>
      <c r="B156" s="18"/>
      <c r="C156" s="32"/>
      <c r="D156" s="32"/>
      <c r="E156" s="32"/>
      <c r="F156" s="32"/>
      <c r="G156" s="32"/>
      <c r="H156" s="32"/>
    </row>
    <row r="157" spans="1:8" ht="15.75" thickBot="1" x14ac:dyDescent="0.3">
      <c r="A157" s="24"/>
      <c r="B157" s="18"/>
      <c r="C157" s="32"/>
      <c r="D157" s="32"/>
      <c r="E157" s="32"/>
      <c r="F157" s="32"/>
      <c r="G157" s="32"/>
      <c r="H157" s="32"/>
    </row>
    <row r="158" spans="1:8" ht="15.75" thickBot="1" x14ac:dyDescent="0.3">
      <c r="A158" s="24"/>
      <c r="B158" s="18"/>
      <c r="C158" s="32"/>
      <c r="D158" s="32"/>
      <c r="E158" s="32"/>
      <c r="F158" s="32"/>
      <c r="G158" s="32"/>
      <c r="H158" s="32"/>
    </row>
    <row r="159" spans="1:8" ht="15.75" thickBot="1" x14ac:dyDescent="0.3">
      <c r="A159" s="24"/>
      <c r="B159" s="18"/>
      <c r="C159" s="32"/>
      <c r="D159" s="32"/>
      <c r="E159" s="32"/>
      <c r="F159" s="32"/>
      <c r="G159" s="32"/>
      <c r="H159" s="32"/>
    </row>
    <row r="160" spans="1:8" ht="15.75" thickBot="1" x14ac:dyDescent="0.3">
      <c r="A160" s="24"/>
      <c r="B160" s="23"/>
      <c r="C160" s="32"/>
      <c r="D160" s="32"/>
      <c r="E160" s="32"/>
      <c r="F160" s="32"/>
      <c r="G160" s="32"/>
      <c r="H160" s="32"/>
    </row>
    <row r="161" spans="1:8" ht="16.5" thickTop="1" thickBot="1" x14ac:dyDescent="0.3">
      <c r="A161" s="24">
        <f t="shared" ref="A161" si="20">IF(WEEKDAY(B154)=6,(IF(A154=1,2,1)),A154)</f>
        <v>2</v>
      </c>
      <c r="B161" s="17" t="str">
        <f>IF(MONTH(B154)&lt;&gt;($A$1)," ",IF(WEEKDAY(B154)=6,B154+3,B154+1))</f>
        <v xml:space="preserve"> </v>
      </c>
      <c r="C161" s="32"/>
      <c r="D161" s="32"/>
      <c r="E161" s="32"/>
      <c r="F161" s="32"/>
      <c r="G161" s="32"/>
      <c r="H161" s="32"/>
    </row>
    <row r="162" spans="1:8" ht="15.75" thickBot="1" x14ac:dyDescent="0.3">
      <c r="A162" s="24"/>
      <c r="B162" s="18"/>
      <c r="C162" s="32"/>
      <c r="D162" s="32"/>
      <c r="E162" s="32"/>
      <c r="F162" s="32"/>
      <c r="G162" s="32"/>
      <c r="H162" s="32"/>
    </row>
    <row r="163" spans="1:8" ht="15.75" thickBot="1" x14ac:dyDescent="0.3">
      <c r="A163" s="24"/>
      <c r="B163" s="18"/>
      <c r="C163" s="32"/>
      <c r="D163" s="32"/>
      <c r="E163" s="32"/>
      <c r="F163" s="32"/>
      <c r="G163" s="32"/>
      <c r="H163" s="32"/>
    </row>
    <row r="164" spans="1:8" ht="15.75" thickBot="1" x14ac:dyDescent="0.3">
      <c r="A164" s="24"/>
      <c r="B164" s="18"/>
      <c r="C164" s="32"/>
      <c r="D164" s="32"/>
      <c r="E164" s="32"/>
      <c r="F164" s="32"/>
      <c r="G164" s="32"/>
      <c r="H164" s="32"/>
    </row>
    <row r="165" spans="1:8" ht="15.75" thickBot="1" x14ac:dyDescent="0.3">
      <c r="A165" s="24"/>
      <c r="B165" s="18"/>
      <c r="C165" s="32"/>
      <c r="D165" s="32"/>
      <c r="E165" s="32"/>
      <c r="F165" s="32"/>
      <c r="G165" s="32"/>
      <c r="H165" s="32"/>
    </row>
    <row r="166" spans="1:8" ht="15.75" thickBot="1" x14ac:dyDescent="0.3">
      <c r="A166" s="24"/>
      <c r="B166" s="18"/>
      <c r="C166" s="32"/>
      <c r="D166" s="32"/>
      <c r="E166" s="32"/>
      <c r="F166" s="32"/>
      <c r="G166" s="32"/>
      <c r="H166" s="32"/>
    </row>
    <row r="167" spans="1:8" ht="15.75" thickBot="1" x14ac:dyDescent="0.3">
      <c r="A167" s="24"/>
      <c r="B167" s="23"/>
      <c r="C167" s="32"/>
      <c r="D167" s="32"/>
      <c r="E167" s="32"/>
      <c r="F167" s="32"/>
      <c r="G167" s="32"/>
      <c r="H167" s="32"/>
    </row>
    <row r="168" spans="1:8" ht="16.5" thickTop="1" thickBot="1" x14ac:dyDescent="0.3">
      <c r="A168" s="24" t="e">
        <f t="shared" ref="A168" si="21">IF(WEEKDAY(B161)=6,(IF(A161=1,2,1)),A161)</f>
        <v>#VALUE!</v>
      </c>
      <c r="B168" s="17" t="e">
        <f>IF(MONTH(B161)&lt;&gt;($A$1)," ",IF(WEEKDAY(B161)=6,B161+3,B161+1))</f>
        <v>#VALUE!</v>
      </c>
      <c r="C168" s="32"/>
      <c r="D168" s="32"/>
      <c r="E168" s="32"/>
      <c r="F168" s="32"/>
      <c r="G168" s="32"/>
      <c r="H168" s="32"/>
    </row>
    <row r="169" spans="1:8" ht="15.75" thickBot="1" x14ac:dyDescent="0.3">
      <c r="A169" s="24"/>
      <c r="B169" s="18"/>
      <c r="C169" s="32"/>
      <c r="D169" s="32"/>
      <c r="E169" s="32"/>
      <c r="F169" s="32"/>
      <c r="G169" s="32"/>
      <c r="H169" s="32"/>
    </row>
    <row r="170" spans="1:8" ht="15.75" thickBot="1" x14ac:dyDescent="0.3">
      <c r="A170" s="24"/>
      <c r="B170" s="18"/>
      <c r="C170" s="32"/>
      <c r="D170" s="32"/>
      <c r="E170" s="32"/>
      <c r="F170" s="32"/>
      <c r="G170" s="32"/>
      <c r="H170" s="32"/>
    </row>
    <row r="171" spans="1:8" ht="15.75" thickBot="1" x14ac:dyDescent="0.3">
      <c r="A171" s="24"/>
      <c r="B171" s="18"/>
      <c r="C171" s="32"/>
      <c r="D171" s="32"/>
      <c r="E171" s="32"/>
      <c r="F171" s="32"/>
      <c r="G171" s="32"/>
      <c r="H171" s="32"/>
    </row>
    <row r="172" spans="1:8" ht="15.75" thickBot="1" x14ac:dyDescent="0.3">
      <c r="A172" s="24"/>
      <c r="B172" s="18"/>
      <c r="C172" s="32"/>
      <c r="D172" s="32"/>
      <c r="E172" s="32"/>
      <c r="F172" s="32"/>
      <c r="G172" s="32"/>
      <c r="H172" s="32"/>
    </row>
    <row r="173" spans="1:8" ht="15.75" thickBot="1" x14ac:dyDescent="0.3">
      <c r="A173" s="24"/>
      <c r="B173" s="18"/>
      <c r="C173" s="32"/>
      <c r="D173" s="32"/>
      <c r="E173" s="32"/>
      <c r="F173" s="32"/>
      <c r="G173" s="32"/>
      <c r="H173" s="32"/>
    </row>
    <row r="174" spans="1:8" ht="15.75" thickBot="1" x14ac:dyDescent="0.3">
      <c r="A174" s="24"/>
      <c r="B174" s="23"/>
      <c r="C174" s="32"/>
      <c r="D174" s="32"/>
      <c r="E174" s="32"/>
      <c r="F174" s="32"/>
      <c r="G174" s="32"/>
      <c r="H174" s="32"/>
    </row>
    <row r="175" spans="1:8" ht="16.5" thickTop="1" thickBot="1" x14ac:dyDescent="0.3">
      <c r="A175" s="24" t="e">
        <f t="shared" ref="A175" si="22">IF(WEEKDAY(B168)=6,(IF(A168=1,2,1)),A168)</f>
        <v>#VALUE!</v>
      </c>
      <c r="B175" s="17" t="e">
        <f>IF(MONTH(B168)&lt;&gt;($A$1)," ",IF(WEEKDAY(B168)=6,B168+3,B168+1))</f>
        <v>#VALUE!</v>
      </c>
      <c r="C175" s="32"/>
      <c r="D175" s="32"/>
      <c r="E175" s="32"/>
      <c r="F175" s="32"/>
      <c r="G175" s="32"/>
      <c r="H175" s="32"/>
    </row>
    <row r="176" spans="1:8" ht="15.75" thickBot="1" x14ac:dyDescent="0.3">
      <c r="A176" s="24"/>
      <c r="B176" s="18"/>
      <c r="C176" s="32"/>
      <c r="D176" s="32"/>
      <c r="E176" s="32"/>
      <c r="F176" s="32"/>
      <c r="G176" s="32"/>
      <c r="H176" s="32"/>
    </row>
    <row r="177" spans="1:8" ht="15.75" thickBot="1" x14ac:dyDescent="0.3">
      <c r="A177" s="24"/>
      <c r="B177" s="18"/>
      <c r="C177" s="32"/>
      <c r="D177" s="32"/>
      <c r="E177" s="32"/>
      <c r="F177" s="32"/>
      <c r="G177" s="32"/>
      <c r="H177" s="32"/>
    </row>
    <row r="178" spans="1:8" ht="15.75" thickBot="1" x14ac:dyDescent="0.3">
      <c r="A178" s="24"/>
      <c r="B178" s="18"/>
      <c r="C178" s="32"/>
      <c r="D178" s="32"/>
      <c r="E178" s="32"/>
      <c r="F178" s="32"/>
      <c r="G178" s="32"/>
      <c r="H178" s="32"/>
    </row>
    <row r="179" spans="1:8" ht="15.75" thickBot="1" x14ac:dyDescent="0.3">
      <c r="A179" s="24"/>
      <c r="B179" s="18"/>
      <c r="C179" s="32"/>
      <c r="D179" s="32"/>
      <c r="E179" s="32"/>
      <c r="F179" s="32"/>
      <c r="G179" s="32"/>
      <c r="H179" s="32"/>
    </row>
    <row r="180" spans="1:8" ht="15.75" thickBot="1" x14ac:dyDescent="0.3">
      <c r="A180" s="24"/>
      <c r="B180" s="18"/>
      <c r="C180" s="32"/>
      <c r="D180" s="32"/>
      <c r="E180" s="32"/>
      <c r="F180" s="32"/>
      <c r="G180" s="32"/>
      <c r="H180" s="32"/>
    </row>
    <row r="181" spans="1:8" ht="15.75" thickBot="1" x14ac:dyDescent="0.3">
      <c r="A181" s="24"/>
      <c r="B181" s="23"/>
      <c r="C181" s="32"/>
      <c r="D181" s="32"/>
      <c r="E181" s="32"/>
      <c r="F181" s="32"/>
      <c r="G181" s="32"/>
      <c r="H181" s="32"/>
    </row>
    <row r="182" spans="1:8" ht="15.75" thickTop="1" x14ac:dyDescent="0.25"/>
  </sheetData>
  <mergeCells count="51">
    <mergeCell ref="A175:A181"/>
    <mergeCell ref="B175:B181"/>
    <mergeCell ref="A154:A160"/>
    <mergeCell ref="B154:B160"/>
    <mergeCell ref="A161:A167"/>
    <mergeCell ref="B161:B167"/>
    <mergeCell ref="A168:A174"/>
    <mergeCell ref="B168:B174"/>
    <mergeCell ref="A133:A139"/>
    <mergeCell ref="B133:B139"/>
    <mergeCell ref="A140:A146"/>
    <mergeCell ref="B140:B146"/>
    <mergeCell ref="A147:A153"/>
    <mergeCell ref="B147:B153"/>
    <mergeCell ref="A112:A118"/>
    <mergeCell ref="B112:B118"/>
    <mergeCell ref="A119:A125"/>
    <mergeCell ref="B119:B125"/>
    <mergeCell ref="A126:A132"/>
    <mergeCell ref="B126:B132"/>
    <mergeCell ref="A91:A97"/>
    <mergeCell ref="B91:B97"/>
    <mergeCell ref="A98:A104"/>
    <mergeCell ref="B98:B104"/>
    <mergeCell ref="A105:A111"/>
    <mergeCell ref="B105:B111"/>
    <mergeCell ref="A70:A76"/>
    <mergeCell ref="B70:B76"/>
    <mergeCell ref="A77:A83"/>
    <mergeCell ref="B77:B83"/>
    <mergeCell ref="A84:A90"/>
    <mergeCell ref="B84:B90"/>
    <mergeCell ref="A49:A55"/>
    <mergeCell ref="B49:B55"/>
    <mergeCell ref="A56:A62"/>
    <mergeCell ref="B56:B62"/>
    <mergeCell ref="A63:A69"/>
    <mergeCell ref="B63:B69"/>
    <mergeCell ref="A28:A34"/>
    <mergeCell ref="B28:B34"/>
    <mergeCell ref="A35:A41"/>
    <mergeCell ref="B35:B41"/>
    <mergeCell ref="A42:A48"/>
    <mergeCell ref="B42:B48"/>
    <mergeCell ref="C4:D4"/>
    <mergeCell ref="A7:A13"/>
    <mergeCell ref="B7:B13"/>
    <mergeCell ref="A14:A20"/>
    <mergeCell ref="B14:B20"/>
    <mergeCell ref="A21:A27"/>
    <mergeCell ref="B21:B2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314325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304800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1C552FB-249C-4FFE-8C61-396DF9C22193}">
          <x14:formula1>
            <xm:f>referenciel!$H$5:$H$19</xm:f>
          </x14:formula1>
          <xm:sqref>H7:H181</xm:sqref>
        </x14:dataValidation>
        <x14:dataValidation type="list" allowBlank="1" showInputMessage="1" showErrorMessage="1" xr:uid="{DAE35E5E-DF56-4F8A-8842-5A3CE26FB572}">
          <x14:formula1>
            <xm:f>referenciel!$G$5:$G$10</xm:f>
          </x14:formula1>
          <xm:sqref>G7:G181</xm:sqref>
        </x14:dataValidation>
        <x14:dataValidation type="list" allowBlank="1" showInputMessage="1" showErrorMessage="1" xr:uid="{5AF9035A-77BB-4998-9819-BD81DCC2FCFE}">
          <x14:formula1>
            <xm:f>referenciel!$F$5:$F$45</xm:f>
          </x14:formula1>
          <xm:sqref>F7:F181</xm:sqref>
        </x14:dataValidation>
        <x14:dataValidation type="list" allowBlank="1" showInputMessage="1" showErrorMessage="1" xr:uid="{C2ED67EC-2318-4924-9D52-4478802F219C}">
          <x14:formula1>
            <xm:f>referenciel!$E$5:$E$32</xm:f>
          </x14:formula1>
          <xm:sqref>E7:E181</xm:sqref>
        </x14:dataValidation>
        <x14:dataValidation type="list" allowBlank="1" showInputMessage="1" showErrorMessage="1" xr:uid="{6ED1772C-DF09-4EDA-9F39-09B59ECA6563}">
          <x14:formula1>
            <xm:f>referenciel!$D$5:$D$10</xm:f>
          </x14:formula1>
          <xm:sqref>D7:D181</xm:sqref>
        </x14:dataValidation>
        <x14:dataValidation type="list" allowBlank="1" showInputMessage="1" showErrorMessage="1" xr:uid="{9FFEDC44-59E2-4D10-BD3F-D81616D742F5}">
          <x14:formula1>
            <xm:f>referenciel!$C$5:$C$32</xm:f>
          </x14:formula1>
          <xm:sqref>C7:C181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Fiche_type remplacant</vt:lpstr>
      <vt:lpstr>referenciel</vt:lpstr>
      <vt:lpstr>Remplacement</vt:lpstr>
      <vt:lpstr>Nov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audrey</cp:lastModifiedBy>
  <dcterms:created xsi:type="dcterms:W3CDTF">2019-08-31T13:52:52Z</dcterms:created>
  <dcterms:modified xsi:type="dcterms:W3CDTF">2019-08-31T16:27:41Z</dcterms:modified>
</cp:coreProperties>
</file>