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8120" windowHeight="11820" tabRatio="289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Feuil1!$A$1:$A$14</definedName>
  </definedNames>
  <calcPr calcId="145621"/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  <c r="L8" i="1"/>
  <c r="L9" i="1"/>
  <c r="L10" i="1"/>
  <c r="L11" i="1"/>
  <c r="L12" i="1"/>
  <c r="L1" i="1"/>
  <c r="K2" i="1"/>
  <c r="K3" i="1"/>
  <c r="K4" i="1"/>
  <c r="K5" i="1"/>
  <c r="K1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" i="1"/>
  <c r="I2" i="1" l="1"/>
  <c r="I5" i="1"/>
  <c r="I12" i="1"/>
  <c r="I11" i="1"/>
  <c r="I4" i="1"/>
  <c r="I10" i="1"/>
  <c r="I9" i="1"/>
  <c r="I8" i="1"/>
  <c r="I3" i="1"/>
  <c r="I7" i="1"/>
  <c r="I6" i="1"/>
  <c r="I1" i="1"/>
</calcChain>
</file>

<file path=xl/sharedStrings.xml><?xml version="1.0" encoding="utf-8"?>
<sst xmlns="http://schemas.openxmlformats.org/spreadsheetml/2006/main" count="40" uniqueCount="28">
  <si>
    <t>essence</t>
  </si>
  <si>
    <t>pièces</t>
  </si>
  <si>
    <t>salaire</t>
  </si>
  <si>
    <t>réparations</t>
  </si>
  <si>
    <t>restaurant</t>
  </si>
  <si>
    <t>petro-canada</t>
  </si>
  <si>
    <t>JAD</t>
  </si>
  <si>
    <t>Doris</t>
  </si>
  <si>
    <t>Sprinter</t>
  </si>
  <si>
    <t>Mc donald</t>
  </si>
  <si>
    <t>shell</t>
  </si>
  <si>
    <t>ritelite</t>
  </si>
  <si>
    <t>richard</t>
  </si>
  <si>
    <t>scores</t>
  </si>
  <si>
    <t>cage aux sports</t>
  </si>
  <si>
    <t>jad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</si>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</sst>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fr.&quot;\ #,##0.00"/>
    <numFmt numFmtId="166" formatCode="dd/mm/yy;@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6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showZeros="0" tabSelected="1" workbookViewId="0">
      <selection activeCell="K13" sqref="K13"/>
    </sheetView>
  </sheetViews>
  <sheetFormatPr baseColWidth="10" defaultRowHeight="14.25" x14ac:dyDescent="0.2"/>
  <cols>
    <col min="4" max="4" width="5.75" customWidth="1"/>
    <col min="8" max="8" width="2.875" bestFit="1" customWidth="1"/>
  </cols>
  <sheetData>
    <row r="1" spans="1:12" x14ac:dyDescent="0.2">
      <c r="A1" t="s">
        <v>0</v>
      </c>
      <c r="B1" t="s">
        <v>5</v>
      </c>
      <c r="C1" s="2">
        <v>40923</v>
      </c>
      <c r="D1" s="3">
        <f>MONTH(C1)</f>
        <v>1</v>
      </c>
      <c r="E1" s="1">
        <v>10</v>
      </c>
      <c r="G1" t="s">
        <v>16</v>
      </c>
      <c r="H1" s="3">
        <v>1</v>
      </c>
      <c r="I1" s="1">
        <f t="shared" ref="I1:I2" si="0">SUMIF($D$1:$D$14,H1,$E$1:$E$14)</f>
        <v>30</v>
      </c>
      <c r="K1" t="str">
        <f>A1</f>
        <v>essence</v>
      </c>
      <c r="L1" s="1">
        <f>SUMIF(A1:A14,K1,E1:E14)</f>
        <v>300</v>
      </c>
    </row>
    <row r="2" spans="1:12" x14ac:dyDescent="0.2">
      <c r="A2" t="s">
        <v>1</v>
      </c>
      <c r="B2" t="s">
        <v>6</v>
      </c>
      <c r="C2" s="2">
        <v>40925</v>
      </c>
      <c r="D2" s="3">
        <f t="shared" ref="D2:D14" si="1">MONTH(C2)</f>
        <v>1</v>
      </c>
      <c r="E2" s="1">
        <v>20</v>
      </c>
      <c r="G2" t="s">
        <v>17</v>
      </c>
      <c r="H2" s="3">
        <v>2</v>
      </c>
      <c r="I2" s="1">
        <f t="shared" si="0"/>
        <v>0</v>
      </c>
      <c r="K2" t="str">
        <f>A2</f>
        <v>pièces</v>
      </c>
      <c r="L2" s="1">
        <f t="shared" ref="L2:L12" si="2">SUMIF(A2:A15,K2,E2:E15)</f>
        <v>230</v>
      </c>
    </row>
    <row r="3" spans="1:12" x14ac:dyDescent="0.2">
      <c r="A3" t="s">
        <v>2</v>
      </c>
      <c r="B3" t="s">
        <v>7</v>
      </c>
      <c r="C3" s="2">
        <v>40971</v>
      </c>
      <c r="D3" s="3">
        <f t="shared" si="1"/>
        <v>3</v>
      </c>
      <c r="E3" s="1">
        <v>30</v>
      </c>
      <c r="G3" t="s">
        <v>18</v>
      </c>
      <c r="H3" s="3">
        <v>3</v>
      </c>
      <c r="I3" s="1">
        <f>SUMIF($D$1:$D$14,H3,$E$1:$E$14)</f>
        <v>70</v>
      </c>
      <c r="K3" t="str">
        <f>A3</f>
        <v>salaire</v>
      </c>
      <c r="L3" s="1">
        <f t="shared" si="2"/>
        <v>110</v>
      </c>
    </row>
    <row r="4" spans="1:12" x14ac:dyDescent="0.2">
      <c r="A4" t="s">
        <v>3</v>
      </c>
      <c r="B4" t="s">
        <v>8</v>
      </c>
      <c r="C4" s="2">
        <v>40988</v>
      </c>
      <c r="D4" s="3">
        <f t="shared" si="1"/>
        <v>3</v>
      </c>
      <c r="E4" s="1">
        <v>40</v>
      </c>
      <c r="G4" t="s">
        <v>19</v>
      </c>
      <c r="H4" s="3">
        <v>4</v>
      </c>
      <c r="I4" s="1">
        <f t="shared" ref="I4:I12" si="3">SUMIF($D$1:$D$14,H4,$E$1:$E$14)</f>
        <v>0</v>
      </c>
      <c r="K4" t="str">
        <f>A4</f>
        <v>réparations</v>
      </c>
      <c r="L4" s="1">
        <f t="shared" si="2"/>
        <v>40</v>
      </c>
    </row>
    <row r="5" spans="1:12" x14ac:dyDescent="0.2">
      <c r="A5" t="s">
        <v>4</v>
      </c>
      <c r="B5" t="s">
        <v>9</v>
      </c>
      <c r="C5" s="2">
        <v>41034</v>
      </c>
      <c r="D5" s="3">
        <f t="shared" si="1"/>
        <v>5</v>
      </c>
      <c r="E5" s="1">
        <v>50</v>
      </c>
      <c r="G5" t="s">
        <v>20</v>
      </c>
      <c r="H5" s="3">
        <v>5</v>
      </c>
      <c r="I5" s="1">
        <f t="shared" si="3"/>
        <v>180</v>
      </c>
      <c r="K5" t="str">
        <f>A5</f>
        <v>restaurant</v>
      </c>
      <c r="L5" s="1">
        <f t="shared" si="2"/>
        <v>370</v>
      </c>
    </row>
    <row r="6" spans="1:12" x14ac:dyDescent="0.2">
      <c r="A6" t="s">
        <v>0</v>
      </c>
      <c r="B6" t="s">
        <v>10</v>
      </c>
      <c r="C6" s="2">
        <v>41036</v>
      </c>
      <c r="D6" s="3">
        <f t="shared" si="1"/>
        <v>5</v>
      </c>
      <c r="E6" s="1">
        <v>60</v>
      </c>
      <c r="G6" t="s">
        <v>21</v>
      </c>
      <c r="H6" s="3">
        <v>6</v>
      </c>
      <c r="I6" s="1">
        <f t="shared" si="3"/>
        <v>0</v>
      </c>
      <c r="L6" s="1">
        <f t="shared" si="2"/>
        <v>0</v>
      </c>
    </row>
    <row r="7" spans="1:12" x14ac:dyDescent="0.2">
      <c r="A7" t="s">
        <v>1</v>
      </c>
      <c r="B7" t="s">
        <v>11</v>
      </c>
      <c r="C7" s="2">
        <v>41050</v>
      </c>
      <c r="D7" s="3">
        <f t="shared" si="1"/>
        <v>5</v>
      </c>
      <c r="E7" s="1">
        <v>70</v>
      </c>
      <c r="G7" t="s">
        <v>22</v>
      </c>
      <c r="H7" s="3">
        <v>7</v>
      </c>
      <c r="I7" s="1">
        <f t="shared" si="3"/>
        <v>170</v>
      </c>
      <c r="L7" s="1">
        <f t="shared" si="2"/>
        <v>0</v>
      </c>
    </row>
    <row r="8" spans="1:12" x14ac:dyDescent="0.2">
      <c r="A8" t="s">
        <v>2</v>
      </c>
      <c r="B8" t="s">
        <v>12</v>
      </c>
      <c r="C8" s="2">
        <v>41093</v>
      </c>
      <c r="D8" s="3">
        <f t="shared" si="1"/>
        <v>7</v>
      </c>
      <c r="E8" s="1">
        <v>80</v>
      </c>
      <c r="G8" t="s">
        <v>23</v>
      </c>
      <c r="H8" s="3">
        <v>8</v>
      </c>
      <c r="I8" s="1">
        <f t="shared" si="3"/>
        <v>100</v>
      </c>
      <c r="L8" s="1">
        <f t="shared" si="2"/>
        <v>0</v>
      </c>
    </row>
    <row r="9" spans="1:12" x14ac:dyDescent="0.2">
      <c r="A9" t="s">
        <v>4</v>
      </c>
      <c r="B9" t="s">
        <v>9</v>
      </c>
      <c r="C9" s="2">
        <v>41093</v>
      </c>
      <c r="D9" s="3">
        <f t="shared" si="1"/>
        <v>7</v>
      </c>
      <c r="E9" s="1">
        <v>90</v>
      </c>
      <c r="G9" t="s">
        <v>24</v>
      </c>
      <c r="H9" s="3">
        <v>9</v>
      </c>
      <c r="I9" s="1">
        <f t="shared" si="3"/>
        <v>110</v>
      </c>
      <c r="L9" s="1">
        <f t="shared" si="2"/>
        <v>0</v>
      </c>
    </row>
    <row r="10" spans="1:12" x14ac:dyDescent="0.2">
      <c r="A10" t="s">
        <v>4</v>
      </c>
      <c r="B10" t="s">
        <v>13</v>
      </c>
      <c r="C10" s="2">
        <v>41122</v>
      </c>
      <c r="D10" s="3">
        <f t="shared" si="1"/>
        <v>8</v>
      </c>
      <c r="E10" s="1">
        <v>100</v>
      </c>
      <c r="G10" t="s">
        <v>25</v>
      </c>
      <c r="H10" s="3">
        <v>10</v>
      </c>
      <c r="I10" s="1">
        <f t="shared" si="3"/>
        <v>120</v>
      </c>
      <c r="L10" s="1">
        <f t="shared" si="2"/>
        <v>0</v>
      </c>
    </row>
    <row r="11" spans="1:12" x14ac:dyDescent="0.2">
      <c r="A11" t="s">
        <v>0</v>
      </c>
      <c r="B11" t="s">
        <v>5</v>
      </c>
      <c r="C11" s="2">
        <v>41153</v>
      </c>
      <c r="D11" s="3">
        <f t="shared" si="1"/>
        <v>9</v>
      </c>
      <c r="E11" s="1">
        <v>110</v>
      </c>
      <c r="G11" t="s">
        <v>26</v>
      </c>
      <c r="H11" s="3">
        <v>11</v>
      </c>
      <c r="I11" s="1">
        <f t="shared" si="3"/>
        <v>130</v>
      </c>
      <c r="L11" s="1">
        <f t="shared" si="2"/>
        <v>0</v>
      </c>
    </row>
    <row r="12" spans="1:12" x14ac:dyDescent="0.2">
      <c r="A12" t="s">
        <v>0</v>
      </c>
      <c r="B12" t="s">
        <v>10</v>
      </c>
      <c r="C12" s="2">
        <v>41183</v>
      </c>
      <c r="D12" s="3">
        <f t="shared" si="1"/>
        <v>10</v>
      </c>
      <c r="E12" s="1">
        <v>120</v>
      </c>
      <c r="G12" t="s">
        <v>27</v>
      </c>
      <c r="H12" s="3">
        <v>12</v>
      </c>
      <c r="I12" s="1">
        <f t="shared" si="3"/>
        <v>140</v>
      </c>
      <c r="L12" s="1">
        <f t="shared" si="2"/>
        <v>0</v>
      </c>
    </row>
    <row r="13" spans="1:12" x14ac:dyDescent="0.2">
      <c r="A13" t="s">
        <v>4</v>
      </c>
      <c r="B13" t="s">
        <v>14</v>
      </c>
      <c r="C13" s="2">
        <v>41214</v>
      </c>
      <c r="D13" s="3">
        <f t="shared" si="1"/>
        <v>11</v>
      </c>
      <c r="E13" s="1">
        <v>130</v>
      </c>
      <c r="H13" s="3"/>
    </row>
    <row r="14" spans="1:12" x14ac:dyDescent="0.2">
      <c r="A14" t="s">
        <v>1</v>
      </c>
      <c r="B14" t="s">
        <v>15</v>
      </c>
      <c r="C14" s="2">
        <v>41244</v>
      </c>
      <c r="D14" s="3">
        <f t="shared" si="1"/>
        <v>12</v>
      </c>
      <c r="E14" s="1">
        <v>140</v>
      </c>
      <c r="H14" s="3"/>
    </row>
    <row r="16" spans="1:12" x14ac:dyDescent="0.2">
      <c r="E16" s="1"/>
    </row>
  </sheetData>
  <dataConsolidate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Fridez Anthony</dc:creator>
  <cp:lastModifiedBy>Fridez Anthony</cp:lastModifiedBy>
  <dcterms:created xsi:type="dcterms:W3CDTF">2012-09-24T11:41:47Z</dcterms:created>
  <dcterms:modified xsi:type="dcterms:W3CDTF">2012-09-24T12:15:03Z</dcterms:modified>
</cp:coreProperties>
</file>