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0115" windowHeight="8010" activeTab="1"/>
  </bookViews>
  <sheets>
    <sheet name="Base de données" sheetId="1" r:id="rId1"/>
    <sheet name="Contôle Démarrage Fabrication" sheetId="3" r:id="rId2"/>
    <sheet name="Feuil1" sheetId="6" r:id="rId3"/>
  </sheets>
  <definedNames>
    <definedName name="AAMM">'Base de données'!$N$5</definedName>
    <definedName name="ALJJ">'Base de données'!#REF!</definedName>
    <definedName name="CODEDATE">'Base de données'!$N$3</definedName>
    <definedName name="Iveco">'Base de données'!#REF!</definedName>
    <definedName name="JJMMAAAA">'Base de données'!$N$4</definedName>
    <definedName name="MMJJAACXQ">'Base de données'!#REF!</definedName>
    <definedName name="QPQAL03190001">'Base de données'!$N$3</definedName>
    <definedName name="Sacania">'Base de données'!#REF!</definedName>
    <definedName name="Scania">'Base de données'!#REF!</definedName>
  </definedNames>
  <calcPr calcId="145621"/>
</workbook>
</file>

<file path=xl/calcChain.xml><?xml version="1.0" encoding="utf-8"?>
<calcChain xmlns="http://schemas.openxmlformats.org/spreadsheetml/2006/main">
  <c r="D11" i="3" l="1"/>
  <c r="D10" i="3"/>
  <c r="D9" i="3" l="1"/>
  <c r="D8" i="3"/>
  <c r="D7" i="3"/>
  <c r="D13" i="3" l="1"/>
  <c r="D12" i="3" l="1"/>
</calcChain>
</file>

<file path=xl/sharedStrings.xml><?xml version="1.0" encoding="utf-8"?>
<sst xmlns="http://schemas.openxmlformats.org/spreadsheetml/2006/main" count="39" uniqueCount="36">
  <si>
    <t>Client</t>
  </si>
  <si>
    <t>CONTRÔLE DEMARRAGE FABRICATION</t>
  </si>
  <si>
    <t>Réf. Sérigraphie</t>
  </si>
  <si>
    <t>Réf. sérigraphie</t>
  </si>
  <si>
    <t>Date:</t>
  </si>
  <si>
    <t>Heure:</t>
  </si>
  <si>
    <t>Visa:</t>
  </si>
  <si>
    <t>Exigences Nomenclature</t>
  </si>
  <si>
    <t>Résultat: 0 ou 1</t>
  </si>
  <si>
    <t>Identification Client</t>
  </si>
  <si>
    <t>Code Date Jet D'encre</t>
  </si>
  <si>
    <t>ABCD</t>
  </si>
  <si>
    <t>EFGH</t>
  </si>
  <si>
    <t>IJKL</t>
  </si>
  <si>
    <t>MNOP</t>
  </si>
  <si>
    <t>Réf.produit</t>
  </si>
  <si>
    <t>Réf. Couleur</t>
  </si>
  <si>
    <t>Dupont</t>
  </si>
  <si>
    <t>Bernard</t>
  </si>
  <si>
    <t>Beauverger</t>
  </si>
  <si>
    <t>Rouge</t>
  </si>
  <si>
    <t>Blanc</t>
  </si>
  <si>
    <t>Noire</t>
  </si>
  <si>
    <t>Bleue</t>
  </si>
  <si>
    <t>Couleur</t>
  </si>
  <si>
    <t>Martin</t>
  </si>
  <si>
    <t xml:space="preserve">Position </t>
  </si>
  <si>
    <t xml:space="preserve">Code date </t>
  </si>
  <si>
    <t>KH</t>
  </si>
  <si>
    <t>LM</t>
  </si>
  <si>
    <t>ZE</t>
  </si>
  <si>
    <t>IP</t>
  </si>
  <si>
    <t>Réf. Produit</t>
  </si>
  <si>
    <t xml:space="preserve">Couleur </t>
  </si>
  <si>
    <t>Position</t>
  </si>
  <si>
    <t xml:space="preserve">Code 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</si>
</sst>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00"/>
    <numFmt numFmtId="165" formatCode="h:mm;@"/>
    <numFmt numFmtId="166" formatCode="[$-F400]h:mm:ss\ AM/PM"/>
    <numFmt numFmtId="167" formatCode="dd/mm/yy;@"/>
  </numFmts>
  <fonts count="5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36">
    <xf numFmtId="0" fontId="0" fillId="0" borderId="0" xfId="0"/>
    <xf numFmtId="0" fontId="0" fillId="0" borderId="3" xfId="0" applyBorder="1" applyAlignment="1">
      <alignment horizontal="center" vertical="center"/>
    </xf>
    <xf numFmtId="0" fontId="0" fillId="0" borderId="0" xfId="0" applyAlignment="1"/>
    <xf numFmtId="0" fontId="0" fillId="0" borderId="4" xfId="0" applyBorder="1" applyAlignment="1"/>
    <xf numFmtId="14" fontId="0" fillId="0" borderId="0" xfId="0" applyNumberFormat="1"/>
    <xf numFmtId="14" fontId="0" fillId="0" borderId="3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165" fontId="0" fillId="0" borderId="3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166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0" fillId="0" borderId="0" xfId="0" applyBorder="1"/>
    <xf numFmtId="1" fontId="0" fillId="0" borderId="0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center" vertical="center"/>
    </xf>
    <xf numFmtId="167" fontId="3" fillId="0" borderId="0" xfId="0" applyNumberFormat="1" applyFont="1" applyFill="1" applyBorder="1" applyAlignment="1">
      <alignment horizontal="center" vertical="center"/>
    </xf>
    <xf numFmtId="15" fontId="3" fillId="0" borderId="0" xfId="0" applyNumberFormat="1" applyFont="1" applyFill="1" applyBorder="1" applyAlignment="1">
      <alignment horizontal="center" vertical="center"/>
    </xf>
    <xf numFmtId="15" fontId="3" fillId="0" borderId="0" xfId="1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10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H5" totalsRowShown="0" headerRowDxfId="9" dataDxfId="8">
  <autoFilter ref="A1:H5"/>
  <sortState ref="A2:H129">
    <sortCondition ref="G1:G129"/>
  </sortState>
  <tableColumns count="8">
    <tableColumn id="2" name="Réf.produit" dataDxfId="7"/>
    <tableColumn id="1" name="Réf. sérigraphie" dataDxfId="6"/>
    <tableColumn id="3" name="Client" dataDxfId="5"/>
    <tableColumn id="4" name="Réf. Couleur" dataDxfId="4"/>
    <tableColumn id="5" name="Couleur" dataDxfId="3"/>
    <tableColumn id="6" name="Position " dataDxfId="2"/>
    <tableColumn id="8" name="Code date " dataDxfId="1"/>
    <tableColumn id="9" name="Code Date Jet D'encre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24"/>
  <sheetViews>
    <sheetView zoomScaleNormal="100" workbookViewId="0">
      <selection activeCell="A10" sqref="A10"/>
    </sheetView>
  </sheetViews>
  <sheetFormatPr baseColWidth="10" defaultRowHeight="15"/>
  <cols>
    <col min="1" max="2" width="21.5703125" style="10" customWidth="1"/>
    <col min="3" max="3" width="39.7109375" style="10" customWidth="1"/>
    <col min="4" max="4" width="21.42578125" style="10" customWidth="1"/>
    <col min="5" max="5" width="23.5703125" style="10" customWidth="1"/>
    <col min="6" max="6" width="13.85546875" style="10" customWidth="1"/>
    <col min="7" max="7" width="14.7109375" style="10" customWidth="1"/>
    <col min="8" max="9" width="18.85546875" style="10" customWidth="1"/>
    <col min="10" max="10" width="20" style="10" customWidth="1"/>
    <col min="11" max="11" width="11.42578125" style="10" customWidth="1"/>
    <col min="12" max="12" width="10.7109375" style="10" customWidth="1"/>
    <col min="13" max="13" width="22.42578125" style="10" customWidth="1"/>
    <col min="14" max="14" width="18.7109375" style="10" customWidth="1"/>
    <col min="15" max="15" width="25.85546875" style="10" customWidth="1"/>
    <col min="16" max="16" width="10.42578125" style="10" customWidth="1"/>
    <col min="17" max="17" width="13.28515625" style="10" customWidth="1"/>
    <col min="18" max="18" width="12.28515625" style="10" customWidth="1"/>
    <col min="19" max="19" width="12.42578125" style="10" customWidth="1"/>
    <col min="20" max="20" width="11.42578125" style="10"/>
    <col min="21" max="21" width="12.5703125" style="10" customWidth="1"/>
    <col min="22" max="22" width="11.42578125" style="10"/>
    <col min="23" max="23" width="12.28515625" style="10" customWidth="1"/>
    <col min="24" max="24" width="11.42578125" style="10"/>
    <col min="25" max="25" width="12.42578125" style="10" customWidth="1"/>
    <col min="26" max="16384" width="11.42578125" style="10"/>
  </cols>
  <sheetData>
    <row r="1" spans="1:27" ht="30.75" customHeight="1">
      <c r="A1" s="10" t="s">
        <v>15</v>
      </c>
      <c r="B1" s="10" t="s">
        <v>3</v>
      </c>
      <c r="C1" s="10" t="s">
        <v>0</v>
      </c>
      <c r="D1" s="10" t="s">
        <v>16</v>
      </c>
      <c r="E1" s="10" t="s">
        <v>24</v>
      </c>
      <c r="F1" s="11" t="s">
        <v>26</v>
      </c>
      <c r="G1" s="11" t="s">
        <v>27</v>
      </c>
      <c r="H1" s="11" t="s">
        <v>10</v>
      </c>
      <c r="I1" s="19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</row>
    <row r="2" spans="1:27">
      <c r="A2" s="10" t="s">
        <v>11</v>
      </c>
      <c r="B2" s="10">
        <v>123</v>
      </c>
      <c r="C2" s="10" t="s">
        <v>17</v>
      </c>
      <c r="D2" s="12">
        <v>1</v>
      </c>
      <c r="E2" s="10" t="s">
        <v>20</v>
      </c>
      <c r="F2" s="10">
        <v>25</v>
      </c>
      <c r="G2" s="10" t="s">
        <v>28</v>
      </c>
      <c r="H2" s="13">
        <v>123456789</v>
      </c>
      <c r="I2" s="21"/>
      <c r="J2" s="27"/>
      <c r="K2" s="27"/>
      <c r="L2" s="22"/>
      <c r="M2" s="27"/>
      <c r="N2" s="27"/>
      <c r="O2" s="27"/>
      <c r="P2" s="20"/>
      <c r="Q2" s="27"/>
      <c r="R2" s="27"/>
      <c r="S2" s="27"/>
      <c r="T2" s="27"/>
      <c r="U2" s="27"/>
      <c r="V2" s="27"/>
      <c r="W2" s="27"/>
      <c r="X2" s="27"/>
      <c r="Y2" s="27"/>
      <c r="Z2" s="27"/>
      <c r="AA2" s="20"/>
    </row>
    <row r="3" spans="1:27">
      <c r="A3" s="16" t="s">
        <v>12</v>
      </c>
      <c r="B3" s="16">
        <v>456</v>
      </c>
      <c r="C3" s="16" t="s">
        <v>18</v>
      </c>
      <c r="D3" s="17">
        <v>2</v>
      </c>
      <c r="E3" s="16" t="s">
        <v>21</v>
      </c>
      <c r="F3" s="16">
        <v>30</v>
      </c>
      <c r="G3" s="16" t="s">
        <v>29</v>
      </c>
      <c r="H3" s="18">
        <v>123456789</v>
      </c>
      <c r="I3" s="21"/>
      <c r="J3" s="20"/>
      <c r="K3" s="23"/>
      <c r="L3" s="24"/>
      <c r="M3" s="20"/>
      <c r="N3" s="20"/>
      <c r="O3" s="21"/>
      <c r="P3" s="20"/>
      <c r="Q3" s="27"/>
      <c r="R3" s="27"/>
      <c r="S3" s="27"/>
      <c r="T3" s="27"/>
      <c r="U3" s="27"/>
      <c r="V3" s="27"/>
      <c r="W3" s="27"/>
      <c r="X3" s="27"/>
      <c r="Y3" s="27"/>
      <c r="Z3" s="27"/>
      <c r="AA3" s="20"/>
    </row>
    <row r="4" spans="1:27">
      <c r="A4" s="16" t="s">
        <v>13</v>
      </c>
      <c r="B4" s="16">
        <v>789</v>
      </c>
      <c r="C4" s="16" t="s">
        <v>19</v>
      </c>
      <c r="D4" s="17">
        <v>3</v>
      </c>
      <c r="E4" s="16" t="s">
        <v>22</v>
      </c>
      <c r="F4" s="16">
        <v>30</v>
      </c>
      <c r="G4" s="16" t="s">
        <v>30</v>
      </c>
      <c r="H4" s="18">
        <v>123456789</v>
      </c>
      <c r="I4" s="21"/>
      <c r="J4" s="20"/>
      <c r="K4" s="22"/>
      <c r="L4" s="20"/>
      <c r="M4" s="20"/>
      <c r="N4" s="20"/>
      <c r="O4" s="25"/>
      <c r="P4" s="20"/>
      <c r="Q4" s="20"/>
      <c r="R4" s="20"/>
      <c r="S4" s="26"/>
      <c r="T4" s="20"/>
      <c r="U4" s="20"/>
      <c r="V4" s="20"/>
      <c r="W4" s="20"/>
      <c r="X4" s="20"/>
      <c r="Y4" s="20"/>
      <c r="Z4" s="20"/>
      <c r="AA4" s="20"/>
    </row>
    <row r="5" spans="1:27">
      <c r="A5" s="10" t="s">
        <v>14</v>
      </c>
      <c r="B5" s="10">
        <v>987</v>
      </c>
      <c r="C5" s="10" t="s">
        <v>25</v>
      </c>
      <c r="D5" s="12">
        <v>4</v>
      </c>
      <c r="E5" s="10" t="s">
        <v>23</v>
      </c>
      <c r="F5" s="10">
        <v>30</v>
      </c>
      <c r="G5" s="10" t="s">
        <v>31</v>
      </c>
      <c r="H5" s="13">
        <v>123456789</v>
      </c>
      <c r="I5" s="21"/>
      <c r="J5" s="20"/>
      <c r="K5" s="20"/>
      <c r="L5" s="20"/>
      <c r="M5" s="20"/>
      <c r="N5" s="20"/>
      <c r="O5" s="20"/>
      <c r="P5" s="20"/>
      <c r="Q5" s="20"/>
      <c r="R5" s="20"/>
      <c r="S5" s="26"/>
      <c r="T5" s="20"/>
      <c r="U5" s="20"/>
      <c r="V5" s="20"/>
      <c r="W5" s="20"/>
      <c r="X5" s="20"/>
      <c r="Y5" s="26"/>
      <c r="Z5" s="20"/>
      <c r="AA5" s="20"/>
    </row>
    <row r="6" spans="1:27">
      <c r="D6" s="12"/>
    </row>
    <row r="7" spans="1:27">
      <c r="D7" s="12"/>
    </row>
    <row r="8" spans="1:27">
      <c r="D8" s="12"/>
    </row>
    <row r="9" spans="1:27">
      <c r="D9" s="12"/>
    </row>
    <row r="10" spans="1:27">
      <c r="D10" s="12"/>
    </row>
    <row r="11" spans="1:27">
      <c r="D11" s="12"/>
    </row>
    <row r="12" spans="1:27">
      <c r="D12" s="12"/>
    </row>
    <row r="13" spans="1:27">
      <c r="D13" s="12"/>
    </row>
    <row r="14" spans="1:27">
      <c r="D14" s="12"/>
    </row>
    <row r="15" spans="1:27">
      <c r="D15" s="12"/>
    </row>
    <row r="16" spans="1:27">
      <c r="D16" s="12"/>
    </row>
    <row r="17" spans="4:4">
      <c r="D17" s="12"/>
    </row>
    <row r="18" spans="4:4">
      <c r="D18" s="12"/>
    </row>
    <row r="19" spans="4:4">
      <c r="D19" s="12"/>
    </row>
    <row r="20" spans="4:4">
      <c r="D20" s="12"/>
    </row>
    <row r="21" spans="4:4">
      <c r="D21" s="12"/>
    </row>
    <row r="22" spans="4:4">
      <c r="D22" s="12"/>
    </row>
    <row r="23" spans="4:4">
      <c r="D23" s="12"/>
    </row>
    <row r="24" spans="4:4">
      <c r="D24" s="12"/>
    </row>
  </sheetData>
  <sheetProtection formatCells="0" formatColumns="0" formatRows="0" insertColumns="0" insertRows="0" insertHyperlinks="0" deleteColumns="0" deleteRows="0" sort="0" autoFilter="0" pivotTables="0"/>
  <mergeCells count="7">
    <mergeCell ref="J2:K2"/>
    <mergeCell ref="M2:O2"/>
    <mergeCell ref="Q3:T3"/>
    <mergeCell ref="U3:X3"/>
    <mergeCell ref="Y3:Z3"/>
    <mergeCell ref="Q2:X2"/>
    <mergeCell ref="Y2:Z2"/>
  </mergeCells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K14"/>
  <sheetViews>
    <sheetView tabSelected="1" zoomScaleNormal="100" workbookViewId="0">
      <selection activeCell="E17" sqref="E17"/>
    </sheetView>
  </sheetViews>
  <sheetFormatPr baseColWidth="10" defaultRowHeight="15"/>
  <cols>
    <col min="2" max="2" width="5.42578125" customWidth="1"/>
    <col min="3" max="3" width="16.28515625" customWidth="1"/>
    <col min="4" max="4" width="6.85546875" customWidth="1"/>
    <col min="5" max="5" width="20" customWidth="1"/>
    <col min="6" max="6" width="5" customWidth="1"/>
    <col min="10" max="10" width="14.140625" customWidth="1"/>
  </cols>
  <sheetData>
    <row r="3" spans="2:11">
      <c r="B3" s="28" t="s">
        <v>1</v>
      </c>
      <c r="C3" s="28"/>
      <c r="D3" s="28"/>
      <c r="E3" s="28"/>
      <c r="F3" s="28"/>
      <c r="G3" s="28"/>
      <c r="J3" s="14"/>
      <c r="K3" s="14"/>
    </row>
    <row r="4" spans="2:11">
      <c r="B4" s="6" t="s">
        <v>4</v>
      </c>
      <c r="C4" s="5"/>
      <c r="D4" s="6" t="s">
        <v>5</v>
      </c>
      <c r="E4" s="7"/>
      <c r="F4" s="6" t="s">
        <v>6</v>
      </c>
      <c r="G4" s="1"/>
      <c r="J4" s="14"/>
      <c r="K4" s="15"/>
    </row>
    <row r="5" spans="2:11" ht="21" customHeight="1">
      <c r="B5" s="29" t="s">
        <v>7</v>
      </c>
      <c r="C5" s="29"/>
      <c r="D5" s="29"/>
      <c r="E5" s="29"/>
      <c r="F5" s="29" t="s">
        <v>8</v>
      </c>
      <c r="G5" s="29"/>
      <c r="H5" s="3"/>
      <c r="I5" s="2"/>
    </row>
    <row r="6" spans="2:11" ht="21" customHeight="1">
      <c r="B6" s="30" t="s">
        <v>32</v>
      </c>
      <c r="C6" s="30"/>
      <c r="D6" s="32" t="s">
        <v>14</v>
      </c>
      <c r="E6" s="32"/>
      <c r="F6" s="31"/>
      <c r="G6" s="31"/>
      <c r="H6" s="3"/>
      <c r="I6" s="2"/>
    </row>
    <row r="7" spans="2:11" ht="21" customHeight="1">
      <c r="B7" s="30" t="s">
        <v>2</v>
      </c>
      <c r="C7" s="30"/>
      <c r="D7" s="31">
        <f>VLOOKUP('Contôle Démarrage Fabrication'!D6:E6,'Base de données'!1:1048576,2,0)</f>
        <v>987</v>
      </c>
      <c r="E7" s="31"/>
      <c r="F7" s="31"/>
      <c r="G7" s="31"/>
      <c r="H7" s="3"/>
      <c r="I7" s="2"/>
    </row>
    <row r="8" spans="2:11" ht="21" customHeight="1">
      <c r="B8" s="30" t="s">
        <v>9</v>
      </c>
      <c r="C8" s="30"/>
      <c r="D8" s="31" t="str">
        <f>VLOOKUP(D6,'Base de données'!1:1048576,3,0)</f>
        <v>Martin</v>
      </c>
      <c r="E8" s="31"/>
      <c r="F8" s="31"/>
      <c r="G8" s="31"/>
    </row>
    <row r="9" spans="2:11" ht="21" customHeight="1">
      <c r="B9" s="30" t="s">
        <v>16</v>
      </c>
      <c r="C9" s="30"/>
      <c r="D9" s="33">
        <f>VLOOKUP(D6,'Base de données'!1:1048576,4,0)</f>
        <v>4</v>
      </c>
      <c r="E9" s="33"/>
      <c r="F9" s="31"/>
      <c r="G9" s="31"/>
    </row>
    <row r="10" spans="2:11" ht="21" customHeight="1">
      <c r="B10" s="30" t="s">
        <v>33</v>
      </c>
      <c r="C10" s="30"/>
      <c r="D10" s="31" t="str">
        <f>VLOOKUP(D6,'Base de données'!1:1048576,5,0)</f>
        <v>Bleue</v>
      </c>
      <c r="E10" s="31"/>
      <c r="F10" s="31"/>
      <c r="G10" s="31"/>
      <c r="J10" s="4"/>
    </row>
    <row r="11" spans="2:11" ht="21" customHeight="1">
      <c r="B11" s="30" t="s">
        <v>34</v>
      </c>
      <c r="C11" s="30"/>
      <c r="D11" s="31">
        <f>VLOOKUP(D6,'Base de données'!1:1048576,6,0)</f>
        <v>30</v>
      </c>
      <c r="E11" s="31"/>
      <c r="F11" s="31"/>
      <c r="G11" s="31"/>
    </row>
    <row r="12" spans="2:11" ht="21" customHeight="1">
      <c r="B12" s="30" t="s">
        <v>35</v>
      </c>
      <c r="C12" s="30"/>
      <c r="D12" s="31" t="str">
        <f>VLOOKUP(D6,'Base de données'!1:1048576,7,0)</f>
        <v>IP</v>
      </c>
      <c r="E12" s="31"/>
      <c r="F12" s="31"/>
      <c r="G12" s="31"/>
      <c r="J12" s="9"/>
    </row>
    <row r="13" spans="2:11" ht="21" customHeight="1">
      <c r="B13" s="30" t="s">
        <v>10</v>
      </c>
      <c r="C13" s="30"/>
      <c r="D13" s="34">
        <f>VLOOKUP(D6,'Base de données'!1:1048576,8,0)</f>
        <v>123456789</v>
      </c>
      <c r="E13" s="35"/>
      <c r="F13" s="31"/>
      <c r="G13" s="31"/>
    </row>
    <row r="14" spans="2:11">
      <c r="F14" s="8"/>
      <c r="G14" s="8"/>
    </row>
  </sheetData>
  <mergeCells count="27">
    <mergeCell ref="F8:G8"/>
    <mergeCell ref="F9:G9"/>
    <mergeCell ref="F10:G10"/>
    <mergeCell ref="F11:G11"/>
    <mergeCell ref="F12:G12"/>
    <mergeCell ref="F13:G13"/>
    <mergeCell ref="B12:C12"/>
    <mergeCell ref="B13:C13"/>
    <mergeCell ref="D11:E11"/>
    <mergeCell ref="D12:E12"/>
    <mergeCell ref="B11:C11"/>
    <mergeCell ref="D13:E13"/>
    <mergeCell ref="B8:C8"/>
    <mergeCell ref="B9:C9"/>
    <mergeCell ref="B10:C10"/>
    <mergeCell ref="D6:E6"/>
    <mergeCell ref="D7:E7"/>
    <mergeCell ref="D8:E8"/>
    <mergeCell ref="D9:E9"/>
    <mergeCell ref="D10:E10"/>
    <mergeCell ref="B3:G3"/>
    <mergeCell ref="B5:E5"/>
    <mergeCell ref="F5:G5"/>
    <mergeCell ref="B6:C6"/>
    <mergeCell ref="B7:C7"/>
    <mergeCell ref="F6:G6"/>
    <mergeCell ref="F7:G7"/>
  </mergeCells>
  <pageMargins left="0.7" right="0.7" top="0.75" bottom="0.75" header="0.3" footer="0.3"/>
  <pageSetup paperSize="9"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données'!$A:$A</xm:f>
          </x14:formula1>
          <xm:sqref>D6:E6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Base de données</vt:lpstr>
      <vt:lpstr>Contôle Démarrage Fabrication</vt:lpstr>
      <vt:lpstr>Feuil1</vt:lpstr>
      <vt:lpstr>AAMM</vt:lpstr>
      <vt:lpstr>CODEDATE</vt:lpstr>
      <vt:lpstr>JJMMAAAA</vt:lpstr>
      <vt:lpstr>QPQAL03190001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Gaëlle</dc:creator>
  <cp:lastModifiedBy>Gaëlle</cp:lastModifiedBy>
  <cp:lastPrinted>2019-08-27T14:35:19Z</cp:lastPrinted>
  <dcterms:created xsi:type="dcterms:W3CDTF">2019-08-22T10:20:41Z</dcterms:created>
  <dcterms:modified xsi:type="dcterms:W3CDTF">2019-08-31T17:06:55Z</dcterms:modified>
</cp:coreProperties>
</file>