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rangeh\Documents\Constellium\Planification\"/>
    </mc:Choice>
  </mc:AlternateContent>
  <bookViews>
    <workbookView xWindow="0" yWindow="0" windowWidth="28800" windowHeight="12300" activeTab="2"/>
  </bookViews>
  <sheets>
    <sheet name="Tableau" sheetId="2" r:id="rId1"/>
    <sheet name="Listing" sheetId="9" r:id="rId2"/>
    <sheet name="Sources" sheetId="1" r:id="rId3"/>
    <sheet name="Client" sheetId="4" r:id="rId4"/>
  </sheets>
  <definedNames>
    <definedName name="_xlnm._FilterDatabase" localSheetId="2" hidden="1">Sources!$A$1:$H$1</definedName>
    <definedName name="DATA1">Sources!#REF!</definedName>
    <definedName name="DATA2">Sources!#REF!</definedName>
    <definedName name="DATA3">Sources!#REF!</definedName>
    <definedName name="DATA4">Sources!#REF!</definedName>
    <definedName name="DATA5">Sources!#REF!</definedName>
    <definedName name="DATA6">Sources!#REF!</definedName>
    <definedName name="DATA7">Sources!#REF!</definedName>
    <definedName name="DATA8">Sources!#REF!</definedName>
    <definedName name="ExternalData_1" localSheetId="1" hidden="1">Listing!$A$1:$J$2</definedName>
    <definedName name="TEST0">Sources!#REF!</definedName>
    <definedName name="TESTHKEY">Sources!$G$1:$H$1</definedName>
    <definedName name="TESTKEYS">Sources!#REF!</definedName>
    <definedName name="TESTVKEY">Sources!$A$1:$H$1</definedName>
  </definedNames>
  <calcPr calcId="162913"/>
  <pivotCaches>
    <pivotCache cacheId="97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Fusion Source/Client" description="Connection to the 'Fusion Source/Client' query in the workbook." type="5" refreshedVersion="6" saveData="1">
    <dbPr connection="Provider=Microsoft.Mashup.OleDb.1;Data Source=$Workbook$;Location=Fusion Source/Client;Extended Properties=&quot;&quot;" command="SELECT * FROM [Fusion Source/Client]"/>
  </connection>
  <connection id="2" keepAlive="1" name="Query - Source_Expe" description="Connection to the 'Source_Expe' query in the workbook." type="5" refreshedVersion="0" background="1">
    <dbPr connection="Provider=Microsoft.Mashup.OleDb.1;Data Source=$Workbook$;Location=Source_Expe;Extended Properties=&quot;&quot;" command="SELECT * FROM [Source_Expe]"/>
  </connection>
</connections>
</file>

<file path=xl/sharedStrings.xml><?xml version="1.0" encoding="utf-8"?>
<sst xmlns="http://schemas.openxmlformats.org/spreadsheetml/2006/main" count="153" uniqueCount="49">
  <si>
    <t>Poids total</t>
  </si>
  <si>
    <t>Planif.tr.</t>
  </si>
  <si>
    <t>Livraison</t>
  </si>
  <si>
    <t>Réception.</t>
  </si>
  <si>
    <t>Nom réceptionnaire des marchand.</t>
  </si>
  <si>
    <t>Ville du réceptionnaire</t>
  </si>
  <si>
    <t>PCharg</t>
  </si>
  <si>
    <t>Transport.</t>
  </si>
  <si>
    <t>Somme de Poids total</t>
  </si>
  <si>
    <t>Total</t>
  </si>
  <si>
    <t>Grand Total</t>
  </si>
  <si>
    <t>(All)</t>
  </si>
  <si>
    <t>Liste</t>
  </si>
  <si>
    <t>(blank)</t>
  </si>
  <si>
    <t>(blank) Total</t>
  </si>
  <si>
    <t>Pays</t>
  </si>
  <si>
    <t>Berlin</t>
  </si>
  <si>
    <t>Code Client</t>
  </si>
  <si>
    <t>Client</t>
  </si>
  <si>
    <t>Lieu</t>
  </si>
  <si>
    <t>NPA</t>
  </si>
  <si>
    <t>CH</t>
  </si>
  <si>
    <t>IT</t>
  </si>
  <si>
    <t>DE</t>
  </si>
  <si>
    <t>FR</t>
  </si>
  <si>
    <t>Client.Pays</t>
  </si>
  <si>
    <t>Client.NPA</t>
  </si>
  <si>
    <t>Transporteur</t>
  </si>
  <si>
    <t>Client.Transporteur</t>
  </si>
  <si>
    <t>Client 1</t>
  </si>
  <si>
    <t>Client 2</t>
  </si>
  <si>
    <t>Client 3</t>
  </si>
  <si>
    <t>Client 4</t>
  </si>
  <si>
    <t>Client 5</t>
  </si>
  <si>
    <t>Client 6</t>
  </si>
  <si>
    <t>Paris</t>
  </si>
  <si>
    <t>Berne</t>
  </si>
  <si>
    <t>Mulhouse</t>
  </si>
  <si>
    <t>Genève</t>
  </si>
  <si>
    <t>Rome</t>
  </si>
  <si>
    <t>XXXXX</t>
  </si>
  <si>
    <t>YYYY</t>
  </si>
  <si>
    <t>ZZZZZ</t>
  </si>
  <si>
    <t>YYYYY</t>
  </si>
  <si>
    <t>XXXX</t>
  </si>
  <si>
    <t>AAAAAA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</si>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</sst>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"/>
    <numFmt numFmtId="165" formatCode="#,##0.0"/>
    <numFmt numFmtId="166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pivotButton="1" applyBorder="1"/>
    <xf numFmtId="0" fontId="0" fillId="0" borderId="7" xfId="0" applyBorder="1"/>
    <xf numFmtId="0" fontId="1" fillId="0" borderId="0" xfId="0" applyFont="1" applyFill="1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1" fillId="0" borderId="8" xfId="0" applyFont="1" applyFill="1" applyBorder="1"/>
    <xf numFmtId="49" fontId="1" fillId="0" borderId="0" xfId="0" applyNumberFormat="1" applyFont="1" applyFill="1"/>
    <xf numFmtId="1" fontId="1" fillId="0" borderId="0" xfId="0" applyNumberFormat="1" applyFont="1" applyFill="1" applyBorder="1"/>
    <xf numFmtId="49" fontId="1" fillId="0" borderId="0" xfId="0" applyNumberFormat="1" applyFont="1" applyFill="1" applyBorder="1"/>
    <xf numFmtId="0" fontId="0" fillId="0" borderId="0" xfId="0" applyNumberFormat="1"/>
    <xf numFmtId="14" fontId="0" fillId="0" borderId="0" xfId="0" applyNumberFormat="1"/>
    <xf numFmtId="0" fontId="1" fillId="0" borderId="0" xfId="0" applyFont="1" applyFill="1" applyBorder="1"/>
    <xf numFmtId="165" fontId="1" fillId="0" borderId="0" xfId="0" applyNumberFormat="1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165" fontId="1" fillId="0" borderId="0" xfId="0" applyNumberFormat="1" applyFont="1" applyFill="1" applyBorder="1"/>
    <xf numFmtId="14" fontId="1" fillId="0" borderId="0" xfId="0" applyNumberFormat="1" applyFont="1" applyFill="1" applyBorder="1"/>
    <xf numFmtId="0" fontId="2" fillId="0" borderId="0" xfId="0" applyFont="1" applyFill="1" applyAlignment="1">
      <alignment horizontal="center"/>
    </xf>
    <xf numFmtId="166" fontId="0" fillId="0" borderId="6" xfId="0" applyNumberFormat="1" applyBorder="1" applyAlignment="1">
      <alignment horizontal="right"/>
    </xf>
    <xf numFmtId="166" fontId="0" fillId="0" borderId="7" xfId="0" applyNumberFormat="1" applyBorder="1" applyAlignment="1">
      <alignment horizontal="right"/>
    </xf>
    <xf numFmtId="0" fontId="2" fillId="0" borderId="8" xfId="0" applyFont="1" applyFill="1" applyBorder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1" fontId="3" fillId="0" borderId="0" xfId="0" applyNumberFormat="1" applyFont="1" applyFill="1" applyBorder="1"/>
    <xf numFmtId="49" fontId="3" fillId="0" borderId="0" xfId="0" applyNumberFormat="1" applyFont="1" applyFill="1" applyBorder="1"/>
    <xf numFmtId="165" fontId="3" fillId="0" borderId="0" xfId="0" applyNumberFormat="1" applyFont="1" applyFill="1" applyBorder="1"/>
    <xf numFmtId="14" fontId="3" fillId="0" borderId="0" xfId="0" applyNumberFormat="1" applyFont="1" applyFill="1" applyBorder="1"/>
  </cellXfs>
  <cellStyles count="1">
    <cellStyle name="Normal" xfId="0" builtinId="0"/>
  </cellStyles>
  <dxfs count="34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right" readingOrder="0"/>
    </dxf>
    <dxf>
      <numFmt numFmtId="166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range, Herve" refreshedDate="43705.526452199076" createdVersion="6" refreshedVersion="6" minRefreshableVersion="3" recordCount="1">
  <cacheSource type="worksheet">
    <worksheetSource name="Listing"/>
  </cacheSource>
  <cacheFields count="11">
    <cacheField name="Livraison" numFmtId="0">
      <sharedItems containsNonDate="0" containsString="0" containsBlank="1" containsNumber="1" containsInteger="1" minValue="80348499" maxValue="80353680" count="97">
        <m/>
        <n v="80353427" u="1"/>
        <n v="80353442" u="1"/>
        <n v="80352671" u="1"/>
        <n v="80352720" u="1"/>
        <n v="80352987" u="1"/>
        <n v="80353668" u="1"/>
        <n v="80352735" u="1"/>
        <n v="80353243" u="1"/>
        <n v="80353040" u="1"/>
        <n v="80351419" u="1"/>
        <n v="80352521" u="1"/>
        <n v="80353322" u="1"/>
        <n v="80350787" u="1"/>
        <n v="80353409" u="1"/>
        <n v="80353627" u="1"/>
        <n v="80353676" u="1"/>
        <n v="80351423" u="1"/>
        <n v="80353424" u="1"/>
        <n v="80353586" u="1"/>
        <n v="80352920" u="1"/>
        <n v="80353236" u="1"/>
        <n v="80352668" u="1"/>
        <n v="80352984" u="1"/>
        <n v="80353665" u="1"/>
        <n v="80352683" u="1"/>
        <n v="80353680" u="1"/>
        <n v="80353443" u="1"/>
        <n v="80349027" u="1"/>
        <n v="80352721" u="1"/>
        <n v="80353669" u="1"/>
        <n v="80352687" u="1"/>
        <n v="80350581" u="1"/>
        <n v="80351480" u="1"/>
        <n v="80352710" u="1"/>
        <n v="80353560" u="1"/>
        <n v="80353673" u="1"/>
        <n v="80351420" u="1"/>
        <n v="80353421" u="1"/>
        <n v="80353639" u="1"/>
        <n v="80351589" u="1"/>
        <n v="80353120" u="1"/>
        <n v="80352334" u="1"/>
        <n v="80353662" u="1"/>
        <n v="80352665" u="1"/>
        <n v="80353564" u="1"/>
        <n v="80353628" u="1"/>
        <n v="80353677" u="1"/>
        <n v="80351439" u="1"/>
        <n v="80350288" u="1"/>
        <n v="80352718" u="1"/>
        <n v="80353568" u="1"/>
        <n v="80352692" u="1"/>
        <n v="80352609" u="1"/>
        <n v="80349393" u="1"/>
        <n v="80352722" u="1"/>
        <n v="80353670" u="1"/>
        <n v="80352737" u="1"/>
        <n v="80353076" u="1"/>
        <n v="80353561" u="1"/>
        <n v="80353260" u="1"/>
        <n v="80353674" u="1"/>
        <n v="80351421" u="1"/>
        <n v="80352741" u="1"/>
        <n v="80353584" u="1"/>
        <n v="80353234" u="1"/>
        <n v="80352666" u="1"/>
        <n v="80352681" u="1"/>
        <n v="80353678" u="1"/>
        <n v="80351628" u="1"/>
        <n v="80353426" u="1"/>
        <n v="80353588" u="1"/>
        <n v="80350590" u="1"/>
        <n v="80353223" u="1"/>
        <n v="80353238" u="1"/>
        <n v="80353505" u="1"/>
        <n v="80352670" u="1"/>
        <n v="80352719" u="1"/>
        <n v="80353667" u="1"/>
        <n v="80353242" u="1"/>
        <n v="80350293" u="1"/>
        <n v="80353039" u="1"/>
        <n v="80352836" u="1"/>
        <n v="80351482" u="1"/>
        <n v="80353077" u="1"/>
        <n v="80353133" u="1"/>
        <n v="80350767" u="1"/>
        <n v="80348499" u="1"/>
        <n v="80352678" u="1"/>
        <n v="80353521" u="1"/>
        <n v="80353675" u="1"/>
        <n v="80351422" u="1"/>
        <n v="80353585" u="1"/>
        <n v="80352667" u="1"/>
        <n v="80353664" u="1"/>
        <n v="80352682" u="1"/>
        <n v="80353679" u="1"/>
      </sharedItems>
    </cacheField>
    <cacheField name="Réception." numFmtId="0">
      <sharedItems containsNonDate="0" containsString="0" containsBlank="1"/>
    </cacheField>
    <cacheField name="Nom réceptionnaire des marchand." numFmtId="0">
      <sharedItems containsNonDate="0" containsBlank="1" count="45">
        <m/>
        <s v="ALMET  NEDERLAND BV" u="1"/>
        <s v="PATENTES  TALGO  SL  CENTRO : 05" u="1"/>
        <s v="CO.BA.  DI   FERRO" u="1"/>
        <s v="ASC  METALS  LINCOLN  LTD" u="1"/>
        <s v="WESTDEUTSCHER METALL-HANDEL GMBH" u="1"/>
        <s v="ALU-POINT  GMBH &amp; CO KG" u="1"/>
        <s v="MASTEL" u="1"/>
        <s v="PESTALOZZI  CO AG" u="1"/>
        <s v="BIKAR-METALLE GMBH" u="1"/>
        <s v="PORT BUSAN (RICH MET.)" u="1"/>
        <s v="METALLSERVICE  AB" u="1"/>
        <s v="ALUVENETA   COMMERCIALI  SPA" u="1"/>
        <s v="PORT OSAKA ( WATANABE SHOJI)" u="1"/>
        <s v="KRAUSS-MAFFEI WEGMANN GMBH &amp; CO KG" u="1"/>
        <s v="CONSTELLIUM SINGEN GMBH" u="1"/>
        <s v="THYSSENKRUPP SCHULTE GMBH" u="1"/>
        <s v="METALKOR  INDUSTRIES  L.T.D." u="1"/>
        <s v="ALLEGA  GMBH" u="1"/>
        <s v="LUPBERGER GMBH &amp; CO KG" u="1"/>
        <s v="ELBA SRL DI FERRARESI &amp; C" u="1"/>
        <s v="MANFRED J.C. NIEMANN KG" u="1"/>
        <s v="METAALKETEN ZUID" u="1"/>
        <s v="CMI DEFENCE" u="1"/>
        <s v="ALMET  GMBH" u="1"/>
        <s v="ALMET  ITALIA  S.R.L." u="1"/>
        <s v="BALUMER S.L." u="1"/>
        <s v="NEXTER  SYSTEMS" u="1"/>
        <s v="IDE PRO SKIVE A/S" u="1"/>
        <s v="CARL SPAETER GMBH" u="1"/>
        <s v="GÜNTHER + SCHRAMM GMBH" u="1"/>
        <s v="MITTELRHEINISCHE METALLGIESSEREI" u="1"/>
        <s v="PORT OSAKA (HAKUDO)" u="1"/>
        <s v="BIKAR-ALUMINIUM GMBH" u="1"/>
        <s v="ALRO-POTTERVILLE" u="1"/>
        <s v="ALFUN A/S" u="1"/>
        <s v="BARATE S.P.A." u="1"/>
        <s v="OPAKMET SPOLKA Z O O" u="1"/>
        <s v="STADLER POLSKA" u="1"/>
        <s v="HANS-ERICH GEMMEL &amp; CO. GMBH" u="1"/>
        <s v="AALCO METALL" u="1"/>
        <s v="GOKBORA ULUSLARARASI" u="1"/>
        <s v="DEVILLE RECTIFICATION" u="1"/>
        <s v="RUSTICI  SPA" u="1"/>
        <s v="NUOVA  I.T.  SRL" u="1"/>
      </sharedItems>
    </cacheField>
    <cacheField name="Ville du réceptionnaire" numFmtId="0">
      <sharedItems containsNonDate="0" containsBlank="1" count="46">
        <m/>
        <s v="KORBUSSEN" u="1"/>
        <s v="BLERICK/VENLO" u="1"/>
        <s v="OSAKA" u="1"/>
        <s v="POTTERVILLE" u="1"/>
        <s v="SKIVE" u="1"/>
        <s v="TORINO" u="1"/>
        <s v="AUBANGE" u="1"/>
        <s v="34 OSAKA" u="1"/>
        <s v="GUETERSLOH" u="1"/>
        <s v="MONTALE (PT)" u="1"/>
        <s v="GRUMOLO DELLE ABBADESSE VI" u="1"/>
        <s v="TALHEIM" u="1"/>
        <s v="OBERKOCHEN" u="1"/>
        <s v="NORTH HYKEHAM - LINCOLN" u="1"/>
        <s v="KASSEL" u="1"/>
        <s v="GOETEBORG" u="1"/>
        <s v="HALTERN AM SEE" u="1"/>
        <s v="SIEDLCE" u="1"/>
        <s v="TENINGEN 3" u="1"/>
        <s v="ALAVA" u="1"/>
        <s v="BRUNTAL" u="1"/>
        <s v="PONT-SALOMON" u="1"/>
        <s v="BOLOGNA" u="1"/>
        <s v="BAD BERLEBURG" u="1"/>
        <s v="BADALONA" u="1"/>
        <s v="SINGEN / HOHENTWIEL" u="1"/>
        <s v="PARDESS HANNA" u="1"/>
        <s v="HARSUM" u="1"/>
        <s v="NIEDERGLATT" u="1"/>
        <s v="BREMEN" u="1"/>
        <s v="DORTMUND" u="1"/>
        <s v="CASALGUIDI - PISTOIA" u="1"/>
        <s v="GAMBOLO (PV)" u="1"/>
        <s v="ETTEN-LEUR" u="1"/>
        <s v="BERLIN" u="1"/>
        <s v="DIETIKON 1" u="1"/>
        <s v="ROANNE" u="1"/>
        <s v="ESENYURT-ISTANBUL" u="1"/>
        <s v="FERRARA" u="1"/>
        <s v="TREVIGLIO" u="1"/>
        <s v="INOWROCLAW" u="1"/>
        <s v="ESSEN" u="1"/>
        <s v="SACHEON-SI , GYEONGSANGNAM-DO" u="1"/>
        <s v="VIERNHEIM" u="1"/>
        <s v="REMSHALDEN-HEBSACK" u="1"/>
      </sharedItems>
    </cacheField>
    <cacheField name="PCharg" numFmtId="0">
      <sharedItems containsNonDate="0" containsString="0" containsBlank="1" containsNumber="1" containsInteger="1" minValue="24" maxValue="30" count="3">
        <m/>
        <n v="24" u="1"/>
        <n v="30" u="1"/>
      </sharedItems>
    </cacheField>
    <cacheField name="Poids total" numFmtId="0">
      <sharedItems containsNonDate="0" containsString="0" containsBlank="1"/>
    </cacheField>
    <cacheField name="Planif.tr." numFmtId="14">
      <sharedItems containsNonDate="0" containsDate="1" containsString="0" containsBlank="1" containsMixedTypes="1" minDate="1900-01-03T09:50:04" maxDate="1900-01-03T19:50:04" count="41">
        <m/>
        <n v="43707" u="1"/>
        <d v="2019-07-29T00:00:00" u="1"/>
        <d v="2019-06-17T00:00:00" u="1"/>
        <n v="43696" u="1"/>
        <d v="2019-07-22T00:00:00" u="1"/>
        <d v="2019-08-27T00:00:00" u="1"/>
        <d v="2019-07-15T00:00:00" u="1"/>
        <n v="43705" u="1"/>
        <d v="2019-08-20T00:00:00" u="1"/>
        <n v="43725" u="1"/>
        <n v="43714" u="1"/>
        <d v="2019-07-01T00:00:00" u="1"/>
        <n v="43703" u="1"/>
        <n v="43712" u="1"/>
        <n v="43661" u="1"/>
        <n v="43721" u="1"/>
        <d v="2019-09-16T00:00:00" u="1"/>
        <d v="2019-08-30T00:00:00" u="1"/>
        <n v="43710" u="1"/>
        <n v="43699" u="1"/>
        <d v="2019-09-02T00:00:00" u="1"/>
        <n v="43719" u="1"/>
        <n v="43668" u="1"/>
        <n v="43728" u="1"/>
        <d v="2019-08-28T00:00:00" u="1"/>
        <n v="43697" u="1"/>
        <n v="43717" u="1"/>
        <n v="43706" u="1"/>
        <n v="43675" u="1"/>
        <d v="2019-08-26T00:00:00" u="1"/>
        <n v="43633" u="1"/>
        <n v="43704" u="1"/>
        <n v="43724" u="1"/>
        <d v="2019-08-19T00:00:00" u="1"/>
        <n v="43713" u="1"/>
        <n v="43711" u="1"/>
        <d v="2019-08-29T00:00:00" u="1"/>
        <d v="2019-08-22T00:00:00" u="1"/>
        <n v="43647" u="1"/>
        <n v="43718" u="1"/>
      </sharedItems>
    </cacheField>
    <cacheField name="Client.Pays" numFmtId="0">
      <sharedItems containsNonDate="0" containsBlank="1" count="17">
        <m/>
        <s v="SE" u="1"/>
        <s v="US" u="1"/>
        <s v="CZ" u="1"/>
        <s v="TR" u="1"/>
        <s v="FR" u="1"/>
        <s v="GB" u="1"/>
        <s v="ES" u="1"/>
        <s v="PL" u="1"/>
        <s v="KR" u="1"/>
        <s v="IL" u="1"/>
        <s v="NL" u="1"/>
        <s v="IT" u="1"/>
        <s v="DE" u="1"/>
        <s v="CH" u="1"/>
        <s v="BE" u="1"/>
        <s v="JP" u="1"/>
      </sharedItems>
    </cacheField>
    <cacheField name="Client.NPA" numFmtId="0">
      <sharedItems containsNonDate="0" containsBlank="1" count="38">
        <m/>
        <s v="24047" u="1"/>
        <s v="44876-8795" u="1"/>
        <s v="27025" u="1"/>
        <s v="79201" u="1"/>
        <s v="10149" u="1"/>
        <s v="07554" u="1"/>
        <s v="LNG 3QY" u="1"/>
        <s v="51034" u="1"/>
        <s v="45141" u="1"/>
        <s v="44100" u="1"/>
        <s v="6790" u="1"/>
        <s v="4878 AM" u="1"/>
        <s v="08-110" u="1"/>
        <s v="34513" u="1"/>
        <s v="37100" u="1"/>
        <s v="36040" u="1"/>
        <s v="01213" u="1"/>
        <s v="12103" u="1"/>
        <s v="31177" u="1"/>
        <s v="43330" u="1"/>
        <s v="28197" u="1"/>
        <s v="34127" u="1"/>
        <s v="45721" u="1"/>
        <s v="73447" u="1"/>
        <s v="08911" u="1"/>
        <s v="40138" u="1"/>
        <s v="51037" u="1"/>
        <s v="79331" u="1"/>
        <s v="8172" u="1"/>
        <s v="41707" u="1"/>
        <s v="44147" u="1"/>
        <s v="8953" u="1"/>
        <s v="57319" u="1"/>
        <s v="78224" u="1"/>
        <s v="42328" u="1"/>
        <s v="73630" u="1"/>
        <s v="88-100" u="1"/>
      </sharedItems>
    </cacheField>
    <cacheField name="Client.Transporteur" numFmtId="0">
      <sharedItems containsNonDate="0" containsString="0" containsBlank="1" containsNumber="1" containsInteger="1" minValue="105082" maxValue="708561" count="5">
        <m/>
        <n v="105082" u="1"/>
        <n v="708561" u="1"/>
        <n v="116319" u="1"/>
        <n v="707262" u="1"/>
      </sharedItems>
    </cacheField>
    <cacheField name="Liste" numFmtId="0">
      <sharedItems containsNonDate="0" containsString="0" containsBlank="1" containsNumber="1" containsInteger="1" minValue="1" maxValue="5" count="3">
        <m/>
        <n v="5" u="1"/>
        <n v="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x v="0"/>
    <x v="0"/>
    <x v="0"/>
    <m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ALVXXL01" cacheId="97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4:H9" firstHeaderRow="2" firstDataRow="2" firstDataCol="7" rowPageCount="2" colPageCount="1"/>
  <pivotFields count="11">
    <pivotField axis="axisRow" compact="0" outline="0" subtotalTop="0" showAll="0" includeNewItemsInFilter="1" sortType="ascending" defaultSubtotal="0">
      <items count="97">
        <item m="1" x="87"/>
        <item m="1" x="28"/>
        <item m="1" x="54"/>
        <item m="1" x="49"/>
        <item m="1" x="80"/>
        <item m="1" x="32"/>
        <item m="1" x="72"/>
        <item m="1" x="86"/>
        <item m="1" x="13"/>
        <item m="1" x="10"/>
        <item m="1" x="37"/>
        <item m="1" x="62"/>
        <item m="1" x="91"/>
        <item m="1" x="17"/>
        <item m="1" x="48"/>
        <item m="1" x="33"/>
        <item m="1" x="83"/>
        <item m="1" x="40"/>
        <item m="1" x="69"/>
        <item m="1" x="42"/>
        <item m="1" x="11"/>
        <item m="1" x="53"/>
        <item m="1" x="44"/>
        <item m="1" x="66"/>
        <item m="1" x="93"/>
        <item m="1" x="22"/>
        <item m="1" x="76"/>
        <item m="1" x="3"/>
        <item m="1" x="88"/>
        <item m="1" x="67"/>
        <item m="1" x="95"/>
        <item m="1" x="25"/>
        <item m="1" x="31"/>
        <item m="1" x="52"/>
        <item m="1" x="34"/>
        <item m="1" x="50"/>
        <item m="1" x="77"/>
        <item m="1" x="4"/>
        <item m="1" x="29"/>
        <item m="1" x="55"/>
        <item m="1" x="7"/>
        <item m="1" x="57"/>
        <item m="1" x="63"/>
        <item m="1" x="82"/>
        <item m="1" x="20"/>
        <item m="1" x="23"/>
        <item m="1" x="5"/>
        <item m="1" x="81"/>
        <item m="1" x="9"/>
        <item m="1" x="58"/>
        <item m="1" x="84"/>
        <item m="1" x="41"/>
        <item m="1" x="85"/>
        <item m="1" x="73"/>
        <item m="1" x="65"/>
        <item m="1" x="21"/>
        <item m="1" x="74"/>
        <item m="1" x="79"/>
        <item m="1" x="8"/>
        <item m="1" x="60"/>
        <item m="1" x="12"/>
        <item m="1" x="14"/>
        <item m="1" x="38"/>
        <item m="1" x="18"/>
        <item m="1" x="70"/>
        <item m="1" x="1"/>
        <item m="1" x="2"/>
        <item m="1" x="27"/>
        <item m="1" x="75"/>
        <item m="1" x="89"/>
        <item m="1" x="35"/>
        <item m="1" x="59"/>
        <item m="1" x="45"/>
        <item m="1" x="51"/>
        <item m="1" x="64"/>
        <item m="1" x="92"/>
        <item m="1" x="19"/>
        <item m="1" x="71"/>
        <item m="1" x="15"/>
        <item m="1" x="46"/>
        <item m="1" x="39"/>
        <item m="1" x="43"/>
        <item m="1" x="94"/>
        <item m="1" x="24"/>
        <item m="1" x="78"/>
        <item m="1" x="6"/>
        <item m="1" x="30"/>
        <item m="1" x="56"/>
        <item m="1" x="36"/>
        <item m="1" x="61"/>
        <item m="1" x="90"/>
        <item m="1" x="16"/>
        <item m="1" x="47"/>
        <item m="1" x="68"/>
        <item m="1" x="96"/>
        <item m="1" x="26"/>
        <item x="0"/>
      </items>
    </pivotField>
    <pivotField compact="0" outline="0" subtotalTop="0" showAll="0" includeNewItemsInFilter="1" defaultSubtotal="0"/>
    <pivotField axis="axisRow" compact="0" outline="0" subtotalTop="0" showAll="0" includeNewItemsInFilter="1">
      <items count="46">
        <item m="1" x="24"/>
        <item m="1" x="21"/>
        <item m="1" x="23"/>
        <item m="1" x="16"/>
        <item m="1" x="30"/>
        <item m="1" x="8"/>
        <item m="1" x="5"/>
        <item m="1" x="26"/>
        <item m="1" x="2"/>
        <item m="1" x="42"/>
        <item m="1" x="17"/>
        <item m="1" x="13"/>
        <item m="1" x="22"/>
        <item m="1" x="1"/>
        <item m="1" x="37"/>
        <item m="1" x="11"/>
        <item m="1" x="34"/>
        <item m="1" x="32"/>
        <item m="1" x="10"/>
        <item m="1" x="9"/>
        <item m="1" x="18"/>
        <item m="1" x="35"/>
        <item m="1" x="14"/>
        <item m="1" x="33"/>
        <item m="1" x="15"/>
        <item m="1" x="19"/>
        <item m="1" x="39"/>
        <item m="1" x="40"/>
        <item m="1" x="6"/>
        <item m="1" x="27"/>
        <item m="1" x="4"/>
        <item m="1" x="25"/>
        <item m="1" x="43"/>
        <item m="1" x="36"/>
        <item m="1" x="44"/>
        <item m="1" x="20"/>
        <item m="1" x="12"/>
        <item m="1" x="3"/>
        <item m="1" x="38"/>
        <item m="1" x="41"/>
        <item m="1" x="31"/>
        <item m="1" x="28"/>
        <item m="1" x="7"/>
        <item m="1" x="29"/>
        <item x="0"/>
        <item t="default"/>
      </items>
    </pivotField>
    <pivotField axis="axisRow" compact="0" outline="0" subtotalTop="0" showAll="0" includeNewItemsInFilter="1" defaultSubtotal="0">
      <items count="46">
        <item m="1" x="45"/>
        <item m="1" x="30"/>
        <item m="1" x="7"/>
        <item m="1" x="31"/>
        <item m="1" x="13"/>
        <item m="1" x="36"/>
        <item m="1" x="42"/>
        <item m="1" x="25"/>
        <item m="1" x="20"/>
        <item m="1" x="22"/>
        <item m="1" x="27"/>
        <item m="1" x="3"/>
        <item m="1" x="2"/>
        <item m="1" x="34"/>
        <item m="1" x="41"/>
        <item m="1" x="16"/>
        <item m="1" x="4"/>
        <item m="1" x="8"/>
        <item m="1" x="43"/>
        <item m="1" x="24"/>
        <item m="1" x="29"/>
        <item m="1" x="21"/>
        <item m="1" x="15"/>
        <item m="1" x="1"/>
        <item m="1" x="26"/>
        <item m="1" x="19"/>
        <item m="1" x="35"/>
        <item m="1" x="17"/>
        <item m="1" x="28"/>
        <item m="1" x="37"/>
        <item m="1" x="14"/>
        <item m="1" x="23"/>
        <item m="1" x="10"/>
        <item m="1" x="33"/>
        <item m="1" x="32"/>
        <item m="1" x="39"/>
        <item m="1" x="11"/>
        <item m="1" x="6"/>
        <item m="1" x="40"/>
        <item m="1" x="18"/>
        <item m="1" x="38"/>
        <item m="1" x="9"/>
        <item m="1" x="5"/>
        <item m="1" x="12"/>
        <item m="1" x="44"/>
        <item x="0"/>
      </items>
    </pivotField>
    <pivotField axis="axisPage" compact="0" outline="0" subtotalTop="0" multipleItemSelectionAllowed="1" showAll="0" includeNewItemsInFilter="1">
      <items count="4">
        <item x="0"/>
        <item m="1" x="1"/>
        <item m="1" x="2"/>
        <item t="default"/>
      </items>
    </pivotField>
    <pivotField dataField="1" compact="0" numFmtId="164" outline="0" subtotalTop="0" showAll="0" includeNewItemsInFilter="1"/>
    <pivotField axis="axisPage" compact="0" numFmtId="14" outline="0" subtotalTop="0" showAll="0" includeNewItemsInFilter="1">
      <items count="42">
        <item m="1" x="30"/>
        <item m="1" x="34"/>
        <item m="1" x="25"/>
        <item m="1" x="5"/>
        <item m="1" x="17"/>
        <item m="1" x="7"/>
        <item m="1" x="6"/>
        <item m="1" x="18"/>
        <item m="1" x="3"/>
        <item m="1" x="38"/>
        <item m="1" x="37"/>
        <item m="1" x="2"/>
        <item m="1" x="9"/>
        <item m="1" x="12"/>
        <item m="1" x="21"/>
        <item m="1" x="19"/>
        <item m="1" x="27"/>
        <item m="1" x="33"/>
        <item m="1" x="4"/>
        <item m="1" x="8"/>
        <item m="1" x="14"/>
        <item m="1" x="11"/>
        <item m="1" x="22"/>
        <item m="1" x="15"/>
        <item m="1" x="13"/>
        <item m="1" x="40"/>
        <item m="1" x="29"/>
        <item m="1" x="16"/>
        <item m="1" x="32"/>
        <item m="1" x="1"/>
        <item m="1" x="36"/>
        <item m="1" x="31"/>
        <item m="1" x="20"/>
        <item m="1" x="10"/>
        <item m="1" x="35"/>
        <item m="1" x="23"/>
        <item m="1" x="28"/>
        <item m="1" x="24"/>
        <item m="1" x="26"/>
        <item m="1" x="39"/>
        <item x="0"/>
        <item t="default"/>
      </items>
    </pivotField>
    <pivotField name="Pays" axis="axisRow" compact="0" outline="0" subtotalTop="0" showAll="0" includeNewItemsInFilter="1" sortType="ascending" defaultSubtotal="0">
      <items count="17">
        <item m="1" x="15"/>
        <item m="1" x="14"/>
        <item m="1" x="3"/>
        <item m="1" x="13"/>
        <item m="1" x="7"/>
        <item m="1" x="5"/>
        <item m="1" x="6"/>
        <item m="1" x="10"/>
        <item m="1" x="12"/>
        <item m="1" x="16"/>
        <item m="1" x="9"/>
        <item m="1" x="11"/>
        <item m="1" x="8"/>
        <item m="1" x="1"/>
        <item m="1" x="4"/>
        <item m="1" x="2"/>
        <item x="0"/>
      </items>
    </pivotField>
    <pivotField name="NPA" axis="axisRow" compact="0" outline="0" subtotalTop="0" showAll="0" includeNewItemsInFilter="1" sortType="ascending" defaultSubtotal="0">
      <items count="38">
        <item m="1" x="17"/>
        <item m="1" x="6"/>
        <item m="1" x="13"/>
        <item m="1" x="25"/>
        <item m="1" x="5"/>
        <item m="1" x="18"/>
        <item m="1" x="1"/>
        <item m="1" x="3"/>
        <item m="1" x="21"/>
        <item m="1" x="19"/>
        <item m="1" x="22"/>
        <item m="1" x="14"/>
        <item m="1" x="16"/>
        <item m="1" x="15"/>
        <item m="1" x="26"/>
        <item m="1" x="30"/>
        <item m="1" x="35"/>
        <item m="1" x="20"/>
        <item m="1" x="10"/>
        <item m="1" x="31"/>
        <item m="1" x="2"/>
        <item m="1" x="9"/>
        <item m="1" x="23"/>
        <item m="1" x="12"/>
        <item m="1" x="8"/>
        <item m="1" x="27"/>
        <item m="1" x="33"/>
        <item m="1" x="11"/>
        <item m="1" x="24"/>
        <item m="1" x="36"/>
        <item m="1" x="34"/>
        <item m="1" x="4"/>
        <item m="1" x="28"/>
        <item m="1" x="29"/>
        <item m="1" x="37"/>
        <item m="1" x="32"/>
        <item m="1" x="7"/>
        <item x="0"/>
      </items>
    </pivotField>
    <pivotField name="Transporteur" axis="axisRow" compact="0" outline="0" subtotalTop="0" showAll="0" includeNewItemsInFilter="1" sortType="ascending" defaultSubtotal="0">
      <items count="5">
        <item m="1" x="1"/>
        <item m="1" x="3"/>
        <item m="1" x="4"/>
        <item m="1" x="2"/>
        <item x="0"/>
      </items>
    </pivotField>
    <pivotField axis="axisRow" compact="0" outline="0" subtotalTop="0" showAll="0" includeNewItemsInFilter="1" sortType="ascending">
      <items count="4">
        <item m="1" x="2"/>
        <item m="1" x="1"/>
        <item x="0"/>
        <item t="default"/>
      </items>
    </pivotField>
  </pivotFields>
  <rowFields count="7">
    <field x="9"/>
    <field x="10"/>
    <field x="7"/>
    <field x="8"/>
    <field x="3"/>
    <field x="2"/>
    <field x="0"/>
  </rowFields>
  <rowItems count="4">
    <i>
      <x v="4"/>
      <x v="2"/>
      <x v="16"/>
      <x v="37"/>
      <x v="45"/>
      <x v="44"/>
      <x v="96"/>
    </i>
    <i t="default" r="5">
      <x v="44"/>
    </i>
    <i t="default" r="1">
      <x v="2"/>
    </i>
    <i t="grand">
      <x/>
    </i>
  </rowItems>
  <colItems count="1">
    <i/>
  </colItems>
  <pageFields count="2">
    <pageField fld="6" hier="-1"/>
    <pageField fld="4" hier="-1"/>
  </pageFields>
  <dataFields count="1">
    <dataField name="Somme de Poids total" fld="5" baseField="0" baseItem="0" numFmtId="166"/>
  </dataFields>
  <formats count="2">
    <format dxfId="33">
      <pivotArea outline="0" fieldPosition="0"/>
    </format>
    <format dxfId="32">
      <pivotArea outline="0" fieldPosition="0"/>
    </format>
  </formats>
  <pivotTableStyleInfo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ExternalData_1" backgroundRefresh="0" connectionId="1" autoFormatId="0" applyNumberFormats="0" applyBorderFormats="0" applyFontFormats="1" applyPatternFormats="1" applyAlignmentFormats="0" applyWidthHeightFormats="0">
  <queryTableRefresh preserveSortFilterLayout="0" nextId="12" unboundColumnsRight="1">
    <queryTableFields count="11">
      <queryTableField id="1" name="Livraison" tableColumnId="1"/>
      <queryTableField id="2" name="Réception." tableColumnId="2"/>
      <queryTableField id="3" name="Nom réceptionnaire des marchand." tableColumnId="3"/>
      <queryTableField id="4" name="Ville du réceptionnaire" tableColumnId="4"/>
      <queryTableField id="5" name="PCharg" tableColumnId="5"/>
      <queryTableField id="6" name="Poids total" tableColumnId="6"/>
      <queryTableField id="7" name="Planif.tr." tableColumnId="7"/>
      <queryTableField id="8" name="Client.Pays" tableColumnId="8"/>
      <queryTableField id="9" name="Client.NPA" tableColumnId="9"/>
      <queryTableField id="10" name="Client.Transporteur" tableColumnId="10"/>
      <queryTableField id="11" dataBound="0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8" name="Listing" displayName="Listing" ref="A1:K2" tableType="queryTable" insertRow="1" totalsRowShown="0">
  <autoFilter ref="A1:K2"/>
  <tableColumns count="11">
    <tableColumn id="1" uniqueName="1" name="Livraison" queryTableFieldId="1" dataDxfId="31"/>
    <tableColumn id="2" uniqueName="2" name="Réception." queryTableFieldId="2" dataDxfId="30"/>
    <tableColumn id="3" uniqueName="3" name="Nom réceptionnaire des marchand." queryTableFieldId="3" dataDxfId="29"/>
    <tableColumn id="4" uniqueName="4" name="Ville du réceptionnaire" queryTableFieldId="4" dataDxfId="28"/>
    <tableColumn id="5" uniqueName="5" name="PCharg" queryTableFieldId="5" dataDxfId="27"/>
    <tableColumn id="6" uniqueName="6" name="Poids total" queryTableFieldId="6" dataDxfId="26"/>
    <tableColumn id="7" uniqueName="7" name="Planif.tr." queryTableFieldId="7" dataDxfId="25"/>
    <tableColumn id="8" uniqueName="8" name="Client.Pays" queryTableFieldId="8" dataDxfId="24"/>
    <tableColumn id="9" uniqueName="9" name="Client.NPA" queryTableFieldId="9" dataDxfId="23"/>
    <tableColumn id="10" uniqueName="10" name="Client.Transporteur" queryTableFieldId="10" dataDxfId="22"/>
    <tableColumn id="11" uniqueName="11" name="Liste" queryTableFieldId="11" dataDxfId="2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7" name="Source_Expe" displayName="Source_Expe" ref="A1:K41" totalsRowShown="0" headerRowDxfId="12" dataDxfId="11">
  <autoFilter ref="A1:K41"/>
  <tableColumns count="11">
    <tableColumn id="1" name="Livraison" dataDxfId="10"/>
    <tableColumn id="2" name="Réception." dataDxfId="9"/>
    <tableColumn id="3" name="Nom réceptionnaire des marchand." dataDxfId="8"/>
    <tableColumn id="4" name="Ville du réceptionnaire" dataDxfId="7"/>
    <tableColumn id="5" name="PCharg" dataDxfId="6"/>
    <tableColumn id="6" name="Transport." dataDxfId="5"/>
    <tableColumn id="7" name="Poids total" dataDxfId="4"/>
    <tableColumn id="8" name="Planif.tr." dataDxfId="3"/>
    <tableColumn id="9" name="Pays" dataDxfId="2"/>
    <tableColumn id="10" name="NPA" dataDxfId="1"/>
    <tableColumn id="11" name="Liste" dataDxfId="0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2" name="Client" displayName="Client" ref="A1:F7" totalsRowShown="0" headerRowDxfId="20" dataDxfId="19">
  <autoFilter ref="A1:F7"/>
  <sortState ref="A2:F244">
    <sortCondition ref="D1:D244"/>
  </sortState>
  <tableColumns count="6">
    <tableColumn id="1" name="Code Client" dataDxfId="18"/>
    <tableColumn id="2" name="Client" dataDxfId="17"/>
    <tableColumn id="3" name="Lieu" dataDxfId="16"/>
    <tableColumn id="4" name="Pays" dataDxfId="14"/>
    <tableColumn id="5" name="NPA" dataDxfId="13"/>
    <tableColumn id="6" name="Transporteur" dataDxfId="15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9"/>
  <sheetViews>
    <sheetView workbookViewId="0">
      <selection activeCell="D149" sqref="D149"/>
    </sheetView>
  </sheetViews>
  <sheetFormatPr defaultColWidth="11.42578125" defaultRowHeight="15"/>
  <cols>
    <col min="1" max="1" width="12.5703125" bestFit="1" customWidth="1"/>
    <col min="2" max="2" width="14" customWidth="1"/>
    <col min="3" max="3" width="21.140625" customWidth="1"/>
    <col min="4" max="4" width="14.85546875" customWidth="1"/>
    <col min="5" max="5" width="24.140625" customWidth="1"/>
    <col min="6" max="7" width="11.140625" bestFit="1" customWidth="1"/>
    <col min="8" max="8" width="5.42578125" customWidth="1"/>
  </cols>
  <sheetData>
    <row r="1" spans="1:8">
      <c r="A1" s="8" t="s">
        <v>1</v>
      </c>
      <c r="B1" s="9" t="s">
        <v>11</v>
      </c>
    </row>
    <row r="2" spans="1:8">
      <c r="A2" s="8" t="s">
        <v>6</v>
      </c>
      <c r="B2" s="9" t="s">
        <v>13</v>
      </c>
    </row>
    <row r="4" spans="1:8">
      <c r="A4" s="4" t="s">
        <v>8</v>
      </c>
      <c r="B4" s="2"/>
      <c r="C4" s="2"/>
      <c r="D4" s="2"/>
      <c r="E4" s="2"/>
      <c r="F4" s="2"/>
      <c r="G4" s="2"/>
      <c r="H4" s="7"/>
    </row>
    <row r="5" spans="1:8">
      <c r="A5" s="4" t="s">
        <v>27</v>
      </c>
      <c r="B5" s="4" t="s">
        <v>12</v>
      </c>
      <c r="C5" s="4" t="s">
        <v>15</v>
      </c>
      <c r="D5" s="4" t="s">
        <v>20</v>
      </c>
      <c r="E5" s="4" t="s">
        <v>5</v>
      </c>
      <c r="F5" s="4" t="s">
        <v>4</v>
      </c>
      <c r="G5" s="4" t="s">
        <v>2</v>
      </c>
      <c r="H5" s="7" t="s">
        <v>9</v>
      </c>
    </row>
    <row r="6" spans="1:8">
      <c r="A6" s="1" t="s">
        <v>13</v>
      </c>
      <c r="B6" s="1" t="s">
        <v>13</v>
      </c>
      <c r="C6" s="1" t="s">
        <v>13</v>
      </c>
      <c r="D6" s="1" t="s">
        <v>13</v>
      </c>
      <c r="E6" s="1" t="s">
        <v>13</v>
      </c>
      <c r="F6" s="1" t="s">
        <v>13</v>
      </c>
      <c r="G6" s="1" t="s">
        <v>13</v>
      </c>
      <c r="H6" s="26"/>
    </row>
    <row r="7" spans="1:8">
      <c r="A7" s="3"/>
      <c r="B7" s="3"/>
      <c r="C7" s="3"/>
      <c r="D7" s="3"/>
      <c r="E7" s="3"/>
      <c r="F7" s="1" t="s">
        <v>14</v>
      </c>
      <c r="G7" s="2"/>
      <c r="H7" s="26"/>
    </row>
    <row r="8" spans="1:8">
      <c r="A8" s="3"/>
      <c r="B8" s="1" t="s">
        <v>14</v>
      </c>
      <c r="C8" s="2"/>
      <c r="D8" s="2"/>
      <c r="E8" s="2"/>
      <c r="F8" s="2"/>
      <c r="G8" s="2"/>
      <c r="H8" s="26"/>
    </row>
    <row r="9" spans="1:8">
      <c r="A9" s="5" t="s">
        <v>10</v>
      </c>
      <c r="B9" s="6"/>
      <c r="C9" s="6"/>
      <c r="D9" s="6"/>
      <c r="E9" s="6"/>
      <c r="F9" s="6"/>
      <c r="G9" s="6"/>
      <c r="H9" s="27"/>
    </row>
  </sheetData>
  <pageMargins left="0.7" right="0.7" top="0.75" bottom="0.75" header="0.3" footer="0.3"/>
  <pageSetup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2"/>
  <sheetViews>
    <sheetView workbookViewId="0">
      <selection sqref="A1:K2"/>
    </sheetView>
  </sheetViews>
  <sheetFormatPr defaultRowHeight="15"/>
  <cols>
    <col min="1" max="1" width="11.140625" style="18" bestFit="1" customWidth="1"/>
    <col min="2" max="2" width="12.85546875" style="18" bestFit="1" customWidth="1"/>
    <col min="3" max="3" width="35.140625" style="18" customWidth="1"/>
    <col min="4" max="4" width="24.140625" style="18" customWidth="1"/>
    <col min="5" max="5" width="9.42578125" style="18" bestFit="1" customWidth="1"/>
    <col min="6" max="6" width="12.7109375" style="18" bestFit="1" customWidth="1"/>
    <col min="7" max="7" width="11" style="18" bestFit="1" customWidth="1"/>
    <col min="8" max="8" width="13.140625" style="19" bestFit="1" customWidth="1"/>
    <col min="9" max="9" width="13" style="18" bestFit="1" customWidth="1"/>
    <col min="10" max="10" width="20.85546875" style="18" bestFit="1" customWidth="1"/>
    <col min="11" max="11" width="7.42578125" style="18" bestFit="1" customWidth="1"/>
  </cols>
  <sheetData>
    <row r="1" spans="1:11">
      <c r="A1" s="18" t="s">
        <v>2</v>
      </c>
      <c r="B1" s="18" t="s">
        <v>3</v>
      </c>
      <c r="C1" s="18" t="s">
        <v>4</v>
      </c>
      <c r="D1" s="18" t="s">
        <v>5</v>
      </c>
      <c r="E1" s="18" t="s">
        <v>6</v>
      </c>
      <c r="F1" s="18" t="s">
        <v>0</v>
      </c>
      <c r="G1" s="18" t="s">
        <v>1</v>
      </c>
      <c r="H1" s="18" t="s">
        <v>25</v>
      </c>
      <c r="I1" s="18" t="s">
        <v>26</v>
      </c>
      <c r="J1" s="18" t="s">
        <v>28</v>
      </c>
      <c r="K1" s="18" t="s">
        <v>12</v>
      </c>
    </row>
    <row r="2" spans="1:11">
      <c r="G2" s="19"/>
      <c r="H2" s="1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1"/>
  <sheetViews>
    <sheetView tabSelected="1" workbookViewId="0">
      <selection activeCell="K12" sqref="K12"/>
    </sheetView>
  </sheetViews>
  <sheetFormatPr defaultColWidth="11.42578125" defaultRowHeight="15"/>
  <cols>
    <col min="1" max="1" width="11.140625" style="16" customWidth="1"/>
    <col min="2" max="2" width="12.85546875" style="16" customWidth="1"/>
    <col min="3" max="3" width="35.140625" style="17" customWidth="1"/>
    <col min="4" max="4" width="24.140625" style="17" customWidth="1"/>
    <col min="5" max="5" width="9.42578125" style="16" customWidth="1"/>
    <col min="6" max="6" width="12.28515625" style="16" customWidth="1"/>
    <col min="7" max="7" width="12.7109375" style="23" customWidth="1"/>
    <col min="8" max="8" width="11" style="24" customWidth="1"/>
    <col min="9" max="9" width="7.28515625" style="17" customWidth="1"/>
    <col min="10" max="10" width="7.140625" style="16" customWidth="1"/>
    <col min="11" max="11" width="7.42578125" style="16" customWidth="1"/>
  </cols>
  <sheetData>
    <row r="1" spans="1:11">
      <c r="A1" s="16" t="s">
        <v>2</v>
      </c>
      <c r="B1" s="16" t="s">
        <v>3</v>
      </c>
      <c r="C1" s="20" t="s">
        <v>4</v>
      </c>
      <c r="D1" s="20" t="s">
        <v>5</v>
      </c>
      <c r="E1" s="16" t="s">
        <v>6</v>
      </c>
      <c r="F1" s="16" t="s">
        <v>7</v>
      </c>
      <c r="G1" s="21" t="s">
        <v>0</v>
      </c>
      <c r="H1" s="22" t="s">
        <v>1</v>
      </c>
      <c r="I1" s="17" t="s">
        <v>15</v>
      </c>
      <c r="J1" s="20" t="s">
        <v>20</v>
      </c>
      <c r="K1" s="16" t="s">
        <v>12</v>
      </c>
    </row>
    <row r="2" spans="1:11">
      <c r="A2" s="16">
        <v>8001</v>
      </c>
      <c r="B2" s="16">
        <v>1001</v>
      </c>
      <c r="C2" s="17" t="s">
        <v>29</v>
      </c>
      <c r="D2" s="17" t="s">
        <v>35</v>
      </c>
      <c r="E2" s="16">
        <v>10</v>
      </c>
      <c r="G2" s="23">
        <v>200</v>
      </c>
      <c r="H2" s="24">
        <v>43706</v>
      </c>
    </row>
    <row r="3" spans="1:11">
      <c r="A3" s="31">
        <v>8002</v>
      </c>
      <c r="B3" s="31">
        <v>1002</v>
      </c>
      <c r="C3" s="32" t="s">
        <v>30</v>
      </c>
      <c r="D3" s="32" t="s">
        <v>36</v>
      </c>
      <c r="E3" s="31">
        <v>10</v>
      </c>
      <c r="F3" s="31"/>
      <c r="G3" s="33">
        <v>300</v>
      </c>
      <c r="H3" s="34">
        <v>43707</v>
      </c>
      <c r="I3" s="32"/>
      <c r="J3" s="31"/>
      <c r="K3" s="31"/>
    </row>
    <row r="4" spans="1:11">
      <c r="A4" s="31">
        <v>8003</v>
      </c>
      <c r="B4" s="31">
        <v>1003</v>
      </c>
      <c r="C4" s="32" t="s">
        <v>31</v>
      </c>
      <c r="D4" s="32" t="s">
        <v>16</v>
      </c>
      <c r="E4" s="31">
        <v>15</v>
      </c>
      <c r="F4" s="31"/>
      <c r="G4" s="33">
        <v>450</v>
      </c>
      <c r="H4" s="34">
        <v>43706</v>
      </c>
      <c r="I4" s="32"/>
      <c r="J4" s="31"/>
      <c r="K4" s="31"/>
    </row>
    <row r="5" spans="1:11">
      <c r="A5" s="16">
        <v>8004</v>
      </c>
      <c r="B5" s="31">
        <v>1004</v>
      </c>
      <c r="C5" s="32" t="s">
        <v>32</v>
      </c>
      <c r="D5" s="32" t="s">
        <v>37</v>
      </c>
      <c r="E5" s="31">
        <v>15</v>
      </c>
      <c r="F5" s="31"/>
      <c r="G5" s="33">
        <v>600</v>
      </c>
      <c r="H5" s="34">
        <v>43704</v>
      </c>
      <c r="I5" s="32"/>
      <c r="J5" s="31"/>
      <c r="K5" s="31"/>
    </row>
    <row r="6" spans="1:11">
      <c r="A6" s="31">
        <v>8005</v>
      </c>
      <c r="B6" s="31">
        <v>1005</v>
      </c>
      <c r="C6" s="32" t="s">
        <v>33</v>
      </c>
      <c r="D6" s="32" t="s">
        <v>38</v>
      </c>
      <c r="E6" s="31">
        <v>10</v>
      </c>
      <c r="F6" s="31"/>
      <c r="G6" s="33">
        <v>105</v>
      </c>
      <c r="H6" s="34">
        <v>43703</v>
      </c>
      <c r="I6" s="32"/>
      <c r="J6" s="31"/>
      <c r="K6" s="31"/>
    </row>
    <row r="7" spans="1:11">
      <c r="A7" s="31">
        <v>8006</v>
      </c>
      <c r="B7" s="31">
        <v>1006</v>
      </c>
      <c r="C7" s="32" t="s">
        <v>34</v>
      </c>
      <c r="D7" s="32" t="s">
        <v>39</v>
      </c>
      <c r="E7" s="31">
        <v>10</v>
      </c>
      <c r="F7" s="31"/>
      <c r="G7" s="33">
        <v>120</v>
      </c>
      <c r="H7" s="34">
        <v>43705</v>
      </c>
      <c r="I7" s="32"/>
      <c r="J7" s="31"/>
      <c r="K7" s="31"/>
    </row>
    <row r="8" spans="1:11">
      <c r="A8" s="16">
        <v>8007</v>
      </c>
      <c r="B8" s="31">
        <v>1001</v>
      </c>
      <c r="C8" s="32" t="s">
        <v>29</v>
      </c>
      <c r="D8" s="32" t="s">
        <v>35</v>
      </c>
      <c r="E8" s="31">
        <v>10</v>
      </c>
      <c r="F8" s="31"/>
      <c r="G8" s="33">
        <v>250</v>
      </c>
      <c r="H8" s="34">
        <v>43707</v>
      </c>
      <c r="I8" s="32"/>
      <c r="J8" s="31"/>
      <c r="K8" s="31"/>
    </row>
    <row r="9" spans="1:11">
      <c r="A9" s="31">
        <v>8008</v>
      </c>
      <c r="B9" s="31">
        <v>1002</v>
      </c>
      <c r="C9" s="32" t="s">
        <v>30</v>
      </c>
      <c r="D9" s="32" t="s">
        <v>36</v>
      </c>
      <c r="E9" s="31">
        <v>15</v>
      </c>
      <c r="F9" s="31"/>
      <c r="G9" s="33">
        <v>320</v>
      </c>
      <c r="H9" s="24">
        <v>43706</v>
      </c>
      <c r="I9" s="32"/>
      <c r="J9" s="31"/>
      <c r="K9" s="31"/>
    </row>
    <row r="10" spans="1:11">
      <c r="A10" s="31">
        <v>8009</v>
      </c>
      <c r="B10" s="31">
        <v>1003</v>
      </c>
      <c r="C10" s="32" t="s">
        <v>31</v>
      </c>
      <c r="D10" s="32" t="s">
        <v>16</v>
      </c>
      <c r="E10" s="31">
        <v>15</v>
      </c>
      <c r="F10" s="31"/>
      <c r="G10" s="23">
        <v>200</v>
      </c>
      <c r="H10" s="34">
        <v>43707</v>
      </c>
      <c r="I10" s="32"/>
      <c r="J10" s="31"/>
      <c r="K10" s="31"/>
    </row>
    <row r="11" spans="1:11">
      <c r="A11" s="16">
        <v>8010</v>
      </c>
      <c r="B11" s="31">
        <v>1004</v>
      </c>
      <c r="C11" s="32" t="s">
        <v>32</v>
      </c>
      <c r="D11" s="32" t="s">
        <v>37</v>
      </c>
      <c r="E11" s="31">
        <v>15</v>
      </c>
      <c r="F11" s="31"/>
      <c r="G11" s="33">
        <v>300</v>
      </c>
      <c r="H11" s="34">
        <v>43706</v>
      </c>
      <c r="I11" s="32"/>
      <c r="J11" s="31"/>
      <c r="K11" s="31"/>
    </row>
    <row r="12" spans="1:11">
      <c r="A12" s="31">
        <v>8011</v>
      </c>
      <c r="B12" s="31">
        <v>1005</v>
      </c>
      <c r="C12" s="32" t="s">
        <v>33</v>
      </c>
      <c r="D12" s="32" t="s">
        <v>38</v>
      </c>
      <c r="E12" s="31">
        <v>15</v>
      </c>
      <c r="F12" s="31"/>
      <c r="G12" s="33">
        <v>450</v>
      </c>
      <c r="H12" s="34">
        <v>43704</v>
      </c>
      <c r="I12" s="32"/>
      <c r="J12" s="31"/>
      <c r="K12" s="31"/>
    </row>
    <row r="13" spans="1:11">
      <c r="A13" s="31">
        <v>8012</v>
      </c>
      <c r="B13" s="31">
        <v>1006</v>
      </c>
      <c r="C13" s="32" t="s">
        <v>34</v>
      </c>
      <c r="D13" s="32" t="s">
        <v>39</v>
      </c>
      <c r="E13" s="31">
        <v>15</v>
      </c>
      <c r="F13" s="31"/>
      <c r="G13" s="33">
        <v>600</v>
      </c>
      <c r="H13" s="34">
        <v>43703</v>
      </c>
      <c r="I13" s="32"/>
      <c r="J13" s="31"/>
      <c r="K13" s="31"/>
    </row>
    <row r="14" spans="1:11">
      <c r="A14" s="16">
        <v>8013</v>
      </c>
      <c r="B14" s="31">
        <v>1001</v>
      </c>
      <c r="C14" s="32" t="s">
        <v>29</v>
      </c>
      <c r="D14" s="32" t="s">
        <v>35</v>
      </c>
      <c r="E14" s="31">
        <v>10</v>
      </c>
      <c r="F14" s="31"/>
      <c r="G14" s="33">
        <v>105</v>
      </c>
      <c r="H14" s="34">
        <v>43705</v>
      </c>
      <c r="I14" s="32"/>
      <c r="J14" s="31"/>
      <c r="K14" s="31"/>
    </row>
    <row r="15" spans="1:11">
      <c r="A15" s="31">
        <v>8014</v>
      </c>
      <c r="B15" s="31">
        <v>1002</v>
      </c>
      <c r="C15" s="32" t="s">
        <v>30</v>
      </c>
      <c r="D15" s="32" t="s">
        <v>36</v>
      </c>
      <c r="E15" s="31">
        <v>10</v>
      </c>
      <c r="F15" s="31"/>
      <c r="G15" s="33">
        <v>120</v>
      </c>
      <c r="H15" s="34">
        <v>43707</v>
      </c>
      <c r="I15" s="32"/>
      <c r="J15" s="31"/>
      <c r="K15" s="31"/>
    </row>
    <row r="16" spans="1:11">
      <c r="A16" s="31">
        <v>8015</v>
      </c>
      <c r="B16" s="31">
        <v>1003</v>
      </c>
      <c r="C16" s="32" t="s">
        <v>31</v>
      </c>
      <c r="D16" s="32" t="s">
        <v>16</v>
      </c>
      <c r="E16" s="31">
        <v>15</v>
      </c>
      <c r="F16" s="31"/>
      <c r="G16" s="33">
        <v>250</v>
      </c>
      <c r="H16" s="34">
        <v>43706</v>
      </c>
      <c r="I16" s="32"/>
      <c r="J16" s="31"/>
      <c r="K16" s="31"/>
    </row>
    <row r="17" spans="1:11">
      <c r="A17" s="16">
        <v>8016</v>
      </c>
      <c r="B17" s="31">
        <v>1004</v>
      </c>
      <c r="C17" s="32" t="s">
        <v>32</v>
      </c>
      <c r="D17" s="32" t="s">
        <v>37</v>
      </c>
      <c r="E17" s="31">
        <v>15</v>
      </c>
      <c r="F17" s="31"/>
      <c r="G17" s="33">
        <v>320</v>
      </c>
      <c r="H17" s="34">
        <v>43707</v>
      </c>
      <c r="I17" s="32"/>
      <c r="J17" s="31"/>
      <c r="K17" s="31"/>
    </row>
    <row r="18" spans="1:11">
      <c r="A18" s="31">
        <v>8017</v>
      </c>
      <c r="B18" s="31">
        <v>1005</v>
      </c>
      <c r="C18" s="32" t="s">
        <v>33</v>
      </c>
      <c r="D18" s="32" t="s">
        <v>38</v>
      </c>
      <c r="E18" s="16">
        <v>10</v>
      </c>
      <c r="F18" s="31"/>
      <c r="G18" s="33">
        <v>200</v>
      </c>
      <c r="H18" s="34">
        <v>43706</v>
      </c>
      <c r="I18" s="32"/>
      <c r="J18" s="31"/>
      <c r="K18" s="31"/>
    </row>
    <row r="19" spans="1:11">
      <c r="A19" s="31">
        <v>8018</v>
      </c>
      <c r="B19" s="31">
        <v>1006</v>
      </c>
      <c r="C19" s="32" t="s">
        <v>34</v>
      </c>
      <c r="D19" s="32" t="s">
        <v>39</v>
      </c>
      <c r="E19" s="31">
        <v>10</v>
      </c>
      <c r="F19" s="31"/>
      <c r="G19" s="33">
        <v>300</v>
      </c>
      <c r="H19" s="34">
        <v>43704</v>
      </c>
      <c r="I19" s="32"/>
      <c r="J19" s="31"/>
      <c r="K19" s="31"/>
    </row>
    <row r="20" spans="1:11">
      <c r="A20" s="16">
        <v>8019</v>
      </c>
      <c r="B20" s="31">
        <v>1001</v>
      </c>
      <c r="C20" s="32" t="s">
        <v>29</v>
      </c>
      <c r="D20" s="32" t="s">
        <v>35</v>
      </c>
      <c r="E20" s="31">
        <v>15</v>
      </c>
      <c r="F20" s="31"/>
      <c r="G20" s="33">
        <v>450</v>
      </c>
      <c r="H20" s="34">
        <v>43703</v>
      </c>
      <c r="I20" s="32"/>
      <c r="J20" s="31"/>
      <c r="K20" s="31"/>
    </row>
    <row r="21" spans="1:11">
      <c r="A21" s="31">
        <v>8020</v>
      </c>
      <c r="B21" s="31">
        <v>1002</v>
      </c>
      <c r="C21" s="32" t="s">
        <v>30</v>
      </c>
      <c r="D21" s="32" t="s">
        <v>36</v>
      </c>
      <c r="E21" s="31">
        <v>15</v>
      </c>
      <c r="F21" s="31"/>
      <c r="G21" s="33">
        <v>600</v>
      </c>
      <c r="H21" s="34">
        <v>43705</v>
      </c>
      <c r="I21" s="32"/>
      <c r="J21" s="31"/>
      <c r="K21" s="31"/>
    </row>
    <row r="22" spans="1:11">
      <c r="A22" s="31">
        <v>8021</v>
      </c>
      <c r="B22" s="31">
        <v>1003</v>
      </c>
      <c r="C22" s="32" t="s">
        <v>31</v>
      </c>
      <c r="D22" s="32" t="s">
        <v>16</v>
      </c>
      <c r="E22" s="31">
        <v>10</v>
      </c>
      <c r="F22" s="31"/>
      <c r="G22" s="33">
        <v>105</v>
      </c>
      <c r="H22" s="34">
        <v>43707</v>
      </c>
      <c r="I22" s="32"/>
      <c r="J22" s="31"/>
      <c r="K22" s="31"/>
    </row>
    <row r="23" spans="1:11">
      <c r="A23" s="16">
        <v>8022</v>
      </c>
      <c r="B23" s="31">
        <v>1004</v>
      </c>
      <c r="C23" s="32" t="s">
        <v>32</v>
      </c>
      <c r="D23" s="32" t="s">
        <v>37</v>
      </c>
      <c r="E23" s="31">
        <v>10</v>
      </c>
      <c r="F23" s="31"/>
      <c r="G23" s="33">
        <v>120</v>
      </c>
      <c r="H23" s="34">
        <v>43706</v>
      </c>
      <c r="I23" s="32"/>
      <c r="J23" s="31"/>
      <c r="K23" s="31"/>
    </row>
    <row r="24" spans="1:11">
      <c r="A24" s="31">
        <v>8023</v>
      </c>
      <c r="B24" s="31">
        <v>1005</v>
      </c>
      <c r="C24" s="32" t="s">
        <v>33</v>
      </c>
      <c r="D24" s="32" t="s">
        <v>38</v>
      </c>
      <c r="E24" s="31">
        <v>10</v>
      </c>
      <c r="F24" s="31"/>
      <c r="G24" s="33">
        <v>250</v>
      </c>
      <c r="H24" s="34">
        <v>43707</v>
      </c>
      <c r="I24" s="32"/>
      <c r="J24" s="31"/>
      <c r="K24" s="31"/>
    </row>
    <row r="25" spans="1:11">
      <c r="A25" s="31">
        <v>8024</v>
      </c>
      <c r="B25" s="31">
        <v>1006</v>
      </c>
      <c r="C25" s="32" t="s">
        <v>34</v>
      </c>
      <c r="D25" s="32" t="s">
        <v>39</v>
      </c>
      <c r="E25" s="31">
        <v>15</v>
      </c>
      <c r="F25" s="31"/>
      <c r="G25" s="33">
        <v>320</v>
      </c>
      <c r="H25" s="34">
        <v>43706</v>
      </c>
      <c r="I25" s="32"/>
      <c r="J25" s="31"/>
      <c r="K25" s="31"/>
    </row>
    <row r="26" spans="1:11">
      <c r="A26" s="16">
        <v>8025</v>
      </c>
      <c r="B26" s="31">
        <v>1001</v>
      </c>
      <c r="C26" s="32" t="s">
        <v>29</v>
      </c>
      <c r="D26" s="32" t="s">
        <v>35</v>
      </c>
      <c r="E26" s="31">
        <v>15</v>
      </c>
      <c r="F26" s="31"/>
      <c r="G26" s="33">
        <v>200</v>
      </c>
      <c r="H26" s="34">
        <v>43704</v>
      </c>
      <c r="I26" s="32"/>
      <c r="J26" s="31"/>
      <c r="K26" s="31"/>
    </row>
    <row r="27" spans="1:11">
      <c r="A27" s="31">
        <v>8026</v>
      </c>
      <c r="B27" s="31">
        <v>1002</v>
      </c>
      <c r="C27" s="32" t="s">
        <v>30</v>
      </c>
      <c r="D27" s="32" t="s">
        <v>36</v>
      </c>
      <c r="E27" s="31">
        <v>15</v>
      </c>
      <c r="F27" s="31"/>
      <c r="G27" s="33">
        <v>300</v>
      </c>
      <c r="H27" s="34">
        <v>43703</v>
      </c>
      <c r="I27" s="32"/>
      <c r="J27" s="31"/>
      <c r="K27" s="31"/>
    </row>
    <row r="28" spans="1:11">
      <c r="A28" s="31">
        <v>8027</v>
      </c>
      <c r="B28" s="31">
        <v>1003</v>
      </c>
      <c r="C28" s="32" t="s">
        <v>31</v>
      </c>
      <c r="D28" s="32" t="s">
        <v>16</v>
      </c>
      <c r="E28" s="31">
        <v>15</v>
      </c>
      <c r="F28" s="31"/>
      <c r="G28" s="33">
        <v>450</v>
      </c>
      <c r="H28" s="34">
        <v>43705</v>
      </c>
      <c r="I28" s="32"/>
      <c r="J28" s="31"/>
      <c r="K28" s="31"/>
    </row>
    <row r="29" spans="1:11">
      <c r="A29" s="16">
        <v>8028</v>
      </c>
      <c r="B29" s="31">
        <v>1004</v>
      </c>
      <c r="C29" s="32" t="s">
        <v>32</v>
      </c>
      <c r="D29" s="32" t="s">
        <v>37</v>
      </c>
      <c r="E29" s="31">
        <v>15</v>
      </c>
      <c r="F29" s="31"/>
      <c r="G29" s="33">
        <v>600</v>
      </c>
      <c r="H29" s="34">
        <v>43707</v>
      </c>
      <c r="I29" s="32"/>
      <c r="J29" s="31"/>
      <c r="K29" s="31"/>
    </row>
    <row r="30" spans="1:11">
      <c r="A30" s="31">
        <v>8029</v>
      </c>
      <c r="B30" s="31">
        <v>1005</v>
      </c>
      <c r="C30" s="32" t="s">
        <v>33</v>
      </c>
      <c r="D30" s="32" t="s">
        <v>38</v>
      </c>
      <c r="E30" s="31">
        <v>10</v>
      </c>
      <c r="F30" s="31"/>
      <c r="G30" s="33">
        <v>105</v>
      </c>
      <c r="H30" s="34">
        <v>43706</v>
      </c>
      <c r="I30" s="32"/>
      <c r="J30" s="31"/>
      <c r="K30" s="31"/>
    </row>
    <row r="31" spans="1:11">
      <c r="A31" s="31">
        <v>8030</v>
      </c>
      <c r="B31" s="31">
        <v>1006</v>
      </c>
      <c r="C31" s="32" t="s">
        <v>34</v>
      </c>
      <c r="D31" s="32" t="s">
        <v>39</v>
      </c>
      <c r="E31" s="31">
        <v>10</v>
      </c>
      <c r="F31" s="31"/>
      <c r="G31" s="33">
        <v>120</v>
      </c>
      <c r="H31" s="34">
        <v>43707</v>
      </c>
      <c r="I31" s="32"/>
      <c r="J31" s="31"/>
      <c r="K31" s="31"/>
    </row>
    <row r="32" spans="1:11">
      <c r="A32" s="16">
        <v>8031</v>
      </c>
      <c r="B32" s="31">
        <v>1001</v>
      </c>
      <c r="C32" s="32" t="s">
        <v>29</v>
      </c>
      <c r="D32" s="32" t="s">
        <v>35</v>
      </c>
      <c r="E32" s="31">
        <v>15</v>
      </c>
      <c r="F32" s="31"/>
      <c r="G32" s="33">
        <v>250</v>
      </c>
      <c r="H32" s="34">
        <v>43706</v>
      </c>
      <c r="I32" s="32"/>
      <c r="J32" s="31"/>
      <c r="K32" s="31"/>
    </row>
    <row r="33" spans="1:11">
      <c r="A33" s="31">
        <v>8032</v>
      </c>
      <c r="B33" s="31">
        <v>1002</v>
      </c>
      <c r="C33" s="32" t="s">
        <v>30</v>
      </c>
      <c r="D33" s="32" t="s">
        <v>36</v>
      </c>
      <c r="E33" s="31">
        <v>15</v>
      </c>
      <c r="F33" s="31"/>
      <c r="G33" s="33">
        <v>320</v>
      </c>
      <c r="H33" s="34">
        <v>43704</v>
      </c>
      <c r="I33" s="32"/>
      <c r="J33" s="31"/>
      <c r="K33" s="31"/>
    </row>
    <row r="34" spans="1:11">
      <c r="A34" s="31">
        <v>8033</v>
      </c>
      <c r="B34" s="31">
        <v>1003</v>
      </c>
      <c r="C34" s="32" t="s">
        <v>31</v>
      </c>
      <c r="D34" s="32" t="s">
        <v>16</v>
      </c>
      <c r="E34" s="16">
        <v>10</v>
      </c>
      <c r="F34" s="31"/>
      <c r="G34" s="33">
        <v>200</v>
      </c>
      <c r="H34" s="34">
        <v>43703</v>
      </c>
      <c r="I34" s="32"/>
      <c r="J34" s="31"/>
      <c r="K34" s="31"/>
    </row>
    <row r="35" spans="1:11">
      <c r="A35" s="16">
        <v>8034</v>
      </c>
      <c r="B35" s="31">
        <v>1004</v>
      </c>
      <c r="C35" s="32" t="s">
        <v>32</v>
      </c>
      <c r="D35" s="32" t="s">
        <v>37</v>
      </c>
      <c r="E35" s="31">
        <v>10</v>
      </c>
      <c r="F35" s="31"/>
      <c r="G35" s="33">
        <v>300</v>
      </c>
      <c r="H35" s="34">
        <v>43705</v>
      </c>
      <c r="I35" s="32"/>
      <c r="J35" s="31"/>
      <c r="K35" s="31"/>
    </row>
    <row r="36" spans="1:11">
      <c r="A36" s="31">
        <v>8035</v>
      </c>
      <c r="B36" s="31">
        <v>1005</v>
      </c>
      <c r="C36" s="32" t="s">
        <v>33</v>
      </c>
      <c r="D36" s="32" t="s">
        <v>38</v>
      </c>
      <c r="E36" s="31">
        <v>15</v>
      </c>
      <c r="F36" s="31"/>
      <c r="G36" s="33">
        <v>450</v>
      </c>
      <c r="H36" s="34">
        <v>43707</v>
      </c>
      <c r="I36" s="32"/>
      <c r="J36" s="31"/>
      <c r="K36" s="31"/>
    </row>
    <row r="37" spans="1:11">
      <c r="A37" s="31">
        <v>8036</v>
      </c>
      <c r="B37" s="31">
        <v>1006</v>
      </c>
      <c r="C37" s="32" t="s">
        <v>34</v>
      </c>
      <c r="D37" s="32" t="s">
        <v>39</v>
      </c>
      <c r="E37" s="31">
        <v>15</v>
      </c>
      <c r="F37" s="31"/>
      <c r="G37" s="33">
        <v>600</v>
      </c>
      <c r="H37" s="34">
        <v>43706</v>
      </c>
      <c r="I37" s="32"/>
      <c r="J37" s="31"/>
      <c r="K37" s="31"/>
    </row>
    <row r="38" spans="1:11">
      <c r="A38" s="31"/>
      <c r="B38" s="31"/>
      <c r="C38" s="32"/>
      <c r="D38" s="32"/>
      <c r="E38" s="31"/>
      <c r="F38" s="31"/>
      <c r="G38" s="33"/>
      <c r="H38" s="34"/>
      <c r="I38" s="32"/>
      <c r="J38" s="31"/>
      <c r="K38" s="31"/>
    </row>
    <row r="39" spans="1:11">
      <c r="A39" s="31"/>
      <c r="B39" s="31"/>
      <c r="C39" s="32"/>
      <c r="D39" s="32"/>
      <c r="E39" s="31"/>
      <c r="F39" s="31"/>
      <c r="G39" s="33"/>
      <c r="H39" s="34"/>
      <c r="I39" s="32"/>
      <c r="J39" s="31"/>
      <c r="K39" s="31"/>
    </row>
    <row r="40" spans="1:11">
      <c r="A40" s="31"/>
      <c r="B40" s="31"/>
      <c r="C40" s="32"/>
      <c r="D40" s="32"/>
      <c r="E40" s="31"/>
      <c r="F40" s="31"/>
      <c r="G40" s="33"/>
      <c r="H40" s="34"/>
      <c r="I40" s="32"/>
      <c r="J40" s="31"/>
      <c r="K40" s="31"/>
    </row>
    <row r="41" spans="1:11">
      <c r="A41" s="31"/>
      <c r="B41" s="31"/>
      <c r="C41" s="32"/>
      <c r="D41" s="32"/>
      <c r="E41" s="31"/>
      <c r="F41" s="31"/>
      <c r="G41" s="33"/>
      <c r="H41" s="34"/>
      <c r="I41" s="32"/>
      <c r="J41" s="31"/>
      <c r="K41" s="31"/>
    </row>
  </sheetData>
  <pageMargins left="0.7" right="0.7" top="0.75" bottom="0.75" header="0.3" footer="0.3"/>
  <pageSetup orientation="portrait" horizontalDpi="4294967295" verticalDpi="4294967295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7"/>
  <sheetViews>
    <sheetView workbookViewId="0">
      <selection activeCell="C30" sqref="C30"/>
    </sheetView>
  </sheetViews>
  <sheetFormatPr defaultRowHeight="15"/>
  <cols>
    <col min="1" max="1" width="13.42578125" style="10" customWidth="1"/>
    <col min="2" max="2" width="34.140625" style="10" bestFit="1" customWidth="1"/>
    <col min="3" max="3" width="28.28515625" style="10" bestFit="1" customWidth="1"/>
    <col min="4" max="4" width="9.140625" style="12"/>
    <col min="5" max="5" width="9.140625" style="15"/>
  </cols>
  <sheetData>
    <row r="1" spans="1:6" s="11" customFormat="1">
      <c r="A1" s="12" t="s">
        <v>17</v>
      </c>
      <c r="B1" s="12" t="s">
        <v>18</v>
      </c>
      <c r="C1" s="12" t="s">
        <v>19</v>
      </c>
      <c r="D1" s="12" t="s">
        <v>15</v>
      </c>
      <c r="E1" s="13" t="s">
        <v>20</v>
      </c>
      <c r="F1" s="25" t="s">
        <v>27</v>
      </c>
    </row>
    <row r="2" spans="1:6">
      <c r="A2" s="28">
        <v>1001</v>
      </c>
      <c r="B2" s="14" t="s">
        <v>29</v>
      </c>
      <c r="C2" s="14" t="s">
        <v>35</v>
      </c>
      <c r="D2" s="30" t="s">
        <v>24</v>
      </c>
      <c r="E2" s="12" t="s">
        <v>40</v>
      </c>
      <c r="F2" s="10" t="s">
        <v>46</v>
      </c>
    </row>
    <row r="3" spans="1:6">
      <c r="A3" s="29">
        <v>1002</v>
      </c>
      <c r="B3" s="29" t="s">
        <v>30</v>
      </c>
      <c r="C3" s="29" t="s">
        <v>36</v>
      </c>
      <c r="D3" s="30" t="s">
        <v>21</v>
      </c>
      <c r="E3" s="30" t="s">
        <v>41</v>
      </c>
      <c r="F3" s="29" t="s">
        <v>47</v>
      </c>
    </row>
    <row r="4" spans="1:6">
      <c r="A4" s="29">
        <v>1003</v>
      </c>
      <c r="B4" s="29" t="s">
        <v>31</v>
      </c>
      <c r="C4" s="29" t="s">
        <v>16</v>
      </c>
      <c r="D4" s="30" t="s">
        <v>23</v>
      </c>
      <c r="E4" s="30" t="s">
        <v>42</v>
      </c>
      <c r="F4" s="29" t="s">
        <v>48</v>
      </c>
    </row>
    <row r="5" spans="1:6">
      <c r="A5" s="29">
        <v>1004</v>
      </c>
      <c r="B5" s="29" t="s">
        <v>32</v>
      </c>
      <c r="C5" s="29" t="s">
        <v>37</v>
      </c>
      <c r="D5" s="30" t="s">
        <v>24</v>
      </c>
      <c r="E5" s="30" t="s">
        <v>43</v>
      </c>
      <c r="F5" s="29" t="s">
        <v>46</v>
      </c>
    </row>
    <row r="6" spans="1:6">
      <c r="A6" s="29">
        <v>1005</v>
      </c>
      <c r="B6" s="29" t="s">
        <v>33</v>
      </c>
      <c r="C6" s="29" t="s">
        <v>38</v>
      </c>
      <c r="D6" s="30" t="s">
        <v>21</v>
      </c>
      <c r="E6" s="30" t="s">
        <v>44</v>
      </c>
      <c r="F6" s="29" t="s">
        <v>47</v>
      </c>
    </row>
    <row r="7" spans="1:6">
      <c r="A7" s="29">
        <v>1006</v>
      </c>
      <c r="B7" s="29" t="s">
        <v>34</v>
      </c>
      <c r="C7" s="29" t="s">
        <v>39</v>
      </c>
      <c r="D7" s="30" t="s">
        <v>22</v>
      </c>
      <c r="E7" s="30" t="s">
        <v>45</v>
      </c>
      <c r="F7" s="29" t="s">
        <v>47</v>
      </c>
    </row>
  </sheetData>
  <pageMargins left="0.7" right="0.7" top="0.75" bottom="0.75" header="0.3" footer="0.3"/>
  <pageSetup orientation="portrait" horizontalDpi="4294967295" verticalDpi="4294967295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2C94D6-3775-44C0-B358-8D3EF8505B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Tableau</vt:lpstr>
      <vt:lpstr>Listing</vt:lpstr>
      <vt:lpstr>Sources</vt:lpstr>
      <vt:lpstr>Client</vt:lpstr>
      <vt:lpstr>TESTHKEY</vt:lpstr>
      <vt:lpstr>TESTVKEY</vt:lpstr>
    </vt:vector>
  </TitlesOfParts>
  <Company>Constellium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Grange, Herve</dc:creator>
  <cp:lastModifiedBy>Grange, Herve</cp:lastModifiedBy>
  <dcterms:created xsi:type="dcterms:W3CDTF">2019-08-16T08:31:40Z</dcterms:created>
  <dcterms:modified xsi:type="dcterms:W3CDTF">2019-08-29T15:25:10Z</dcterms:modified>
</cp:coreProperties>
</file>