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ois.tran\Desktop\"/>
    </mc:Choice>
  </mc:AlternateContent>
  <bookViews>
    <workbookView xWindow="0" yWindow="0" windowWidth="19200" windowHeight="6345"/>
  </bookViews>
  <sheets>
    <sheet name="Feuil1" sheetId="2" r:id="rId1"/>
    <sheet name="Feuil2" sheetId="1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8" i="2" l="1"/>
  <c r="N28" i="2" l="1"/>
  <c r="G30" i="2" l="1"/>
  <c r="G38" i="2"/>
  <c r="O37" i="2"/>
  <c r="O38" i="2"/>
  <c r="O39" i="2"/>
  <c r="N37" i="2"/>
  <c r="N38" i="2"/>
  <c r="N39" i="2"/>
  <c r="O35" i="2"/>
  <c r="O34" i="2"/>
  <c r="O33" i="2"/>
  <c r="O32" i="2"/>
  <c r="N35" i="2"/>
  <c r="N34" i="2"/>
  <c r="N33" i="2"/>
  <c r="N31" i="2"/>
  <c r="N30" i="2"/>
  <c r="N29" i="2"/>
  <c r="O31" i="2"/>
  <c r="O30" i="2"/>
  <c r="O29" i="2"/>
  <c r="G34" i="2"/>
  <c r="F38" i="2"/>
  <c r="F30" i="2"/>
  <c r="F34" i="2"/>
  <c r="R32" i="2" l="1"/>
  <c r="S32" i="2"/>
  <c r="R33" i="2"/>
  <c r="S33" i="2"/>
  <c r="AL37" i="2" l="1"/>
  <c r="AL38" i="2"/>
  <c r="AL39" i="2"/>
  <c r="AL36" i="2"/>
  <c r="AH36" i="2"/>
  <c r="AL33" i="2"/>
  <c r="AL34" i="2"/>
  <c r="AL35" i="2"/>
  <c r="AL32" i="2"/>
  <c r="AH32" i="2"/>
  <c r="AL29" i="2"/>
  <c r="AL30" i="2"/>
  <c r="AL31" i="2"/>
  <c r="AL28" i="2"/>
  <c r="AH28" i="2"/>
  <c r="AM39" i="2"/>
  <c r="AM38" i="2"/>
  <c r="AM37" i="2"/>
  <c r="AM36" i="2"/>
  <c r="AM35" i="2"/>
  <c r="AM34" i="2"/>
  <c r="AM33" i="2"/>
  <c r="AM32" i="2"/>
  <c r="AM31" i="2"/>
  <c r="AM30" i="2"/>
  <c r="AM29" i="2"/>
  <c r="AM28" i="2"/>
  <c r="AH37" i="2"/>
  <c r="AH38" i="2"/>
  <c r="AH39" i="2"/>
  <c r="AD36" i="2"/>
  <c r="AH35" i="2"/>
  <c r="AH33" i="2"/>
  <c r="AH34" i="2"/>
  <c r="AD32" i="2"/>
  <c r="AH29" i="2"/>
  <c r="AH30" i="2"/>
  <c r="AH31" i="2"/>
  <c r="AD28" i="2"/>
  <c r="AI39" i="2" l="1"/>
  <c r="AI38" i="2"/>
  <c r="AI37" i="2"/>
  <c r="AI36" i="2"/>
  <c r="AI35" i="2"/>
  <c r="AI34" i="2"/>
  <c r="AI33" i="2"/>
  <c r="AI32" i="2"/>
  <c r="AI31" i="2"/>
  <c r="AI30" i="2"/>
  <c r="AI29" i="2"/>
  <c r="AI28" i="2"/>
  <c r="AD37" i="2"/>
  <c r="AD38" i="2"/>
  <c r="AD39" i="2"/>
  <c r="Z36" i="2"/>
  <c r="AD33" i="2"/>
  <c r="AD34" i="2"/>
  <c r="AD35" i="2"/>
  <c r="Z32" i="2"/>
  <c r="AD31" i="2"/>
  <c r="AD29" i="2"/>
  <c r="AD30" i="2"/>
  <c r="Z28" i="2"/>
  <c r="O36" i="2"/>
  <c r="AE39" i="2"/>
  <c r="AE38" i="2"/>
  <c r="AE37" i="2"/>
  <c r="AE36" i="2"/>
  <c r="AE35" i="2"/>
  <c r="AE34" i="2"/>
  <c r="AE33" i="2"/>
  <c r="AE32" i="2"/>
  <c r="AE31" i="2"/>
  <c r="AE30" i="2"/>
  <c r="AE29" i="2"/>
  <c r="AE28" i="2"/>
  <c r="Z37" i="2"/>
  <c r="Z38" i="2"/>
  <c r="Z39" i="2"/>
  <c r="V36" i="2"/>
  <c r="Z33" i="2"/>
  <c r="Z34" i="2"/>
  <c r="Z35" i="2"/>
  <c r="V32" i="2"/>
  <c r="Z29" i="2"/>
  <c r="Z30" i="2"/>
  <c r="Z31" i="2"/>
  <c r="AA39" i="2"/>
  <c r="AA38" i="2"/>
  <c r="AA37" i="2"/>
  <c r="AA36" i="2"/>
  <c r="AA35" i="2"/>
  <c r="AA34" i="2"/>
  <c r="AA33" i="2"/>
  <c r="AA32" i="2"/>
  <c r="AA31" i="2"/>
  <c r="AA30" i="2"/>
  <c r="AA29" i="2"/>
  <c r="AA28" i="2"/>
  <c r="V37" i="2" l="1"/>
  <c r="V38" i="2"/>
  <c r="V39" i="2"/>
  <c r="R36" i="2"/>
  <c r="V33" i="2"/>
  <c r="V34" i="2"/>
  <c r="V35" i="2"/>
  <c r="V29" i="2"/>
  <c r="V30" i="2"/>
  <c r="V31" i="2"/>
  <c r="V28" i="2"/>
  <c r="R28" i="2"/>
  <c r="W39" i="2" l="1"/>
  <c r="W38" i="2"/>
  <c r="W37" i="2"/>
  <c r="W36" i="2"/>
  <c r="W35" i="2"/>
  <c r="W34" i="2"/>
  <c r="W33" i="2"/>
  <c r="W32" i="2"/>
  <c r="W31" i="2"/>
  <c r="W30" i="2"/>
  <c r="W29" i="2"/>
  <c r="W28" i="2"/>
  <c r="R37" i="2" l="1"/>
  <c r="R38" i="2"/>
  <c r="R39" i="2"/>
  <c r="R34" i="2"/>
  <c r="R35" i="2"/>
  <c r="R30" i="2"/>
  <c r="R29" i="2"/>
  <c r="R31" i="2"/>
  <c r="S39" i="2"/>
  <c r="S38" i="2"/>
  <c r="S37" i="2"/>
  <c r="S36" i="2"/>
  <c r="S35" i="2"/>
  <c r="S34" i="2"/>
  <c r="S31" i="2"/>
  <c r="S30" i="2"/>
  <c r="S29" i="2"/>
  <c r="S28" i="2"/>
  <c r="N36" i="2"/>
  <c r="N32" i="2"/>
  <c r="J28" i="2"/>
  <c r="B37" i="2"/>
  <c r="B38" i="2"/>
  <c r="B39" i="2"/>
  <c r="B36" i="2"/>
  <c r="B32" i="2"/>
  <c r="B33" i="2"/>
  <c r="B34" i="2"/>
  <c r="B35" i="2"/>
  <c r="B28" i="2"/>
  <c r="B29" i="2"/>
  <c r="B30" i="2"/>
  <c r="B31" i="2"/>
  <c r="F28" i="2"/>
  <c r="F29" i="2"/>
  <c r="F31" i="2"/>
  <c r="F32" i="2"/>
  <c r="F37" i="2"/>
  <c r="F39" i="2"/>
  <c r="F36" i="2"/>
  <c r="F33" i="2"/>
  <c r="F35" i="2"/>
  <c r="G32" i="2"/>
  <c r="J32" i="2"/>
  <c r="J34" i="2"/>
  <c r="J33" i="2"/>
  <c r="J35" i="2"/>
  <c r="J29" i="2"/>
  <c r="J30" i="2"/>
  <c r="J31" i="2"/>
  <c r="J37" i="2"/>
  <c r="J38" i="2"/>
  <c r="J39" i="2"/>
  <c r="J36" i="2"/>
  <c r="K39" i="2"/>
  <c r="K38" i="2"/>
  <c r="K37" i="2"/>
  <c r="K36" i="2"/>
  <c r="K31" i="2"/>
  <c r="K30" i="2"/>
  <c r="K29" i="2"/>
  <c r="K28" i="2"/>
  <c r="G39" i="2"/>
  <c r="G37" i="2"/>
  <c r="G36" i="2"/>
  <c r="G35" i="2"/>
  <c r="G33" i="2"/>
  <c r="G31" i="2"/>
  <c r="G29" i="2"/>
  <c r="G28" i="2"/>
  <c r="C39" i="2"/>
  <c r="C38" i="2"/>
  <c r="C37" i="2"/>
  <c r="C36" i="2"/>
  <c r="C35" i="2"/>
  <c r="C34" i="2"/>
  <c r="C33" i="2"/>
  <c r="C32" i="2"/>
  <c r="C31" i="2"/>
  <c r="C30" i="2"/>
  <c r="C29" i="2"/>
  <c r="C28" i="2"/>
  <c r="K35" i="2"/>
  <c r="K34" i="2"/>
  <c r="K33" i="2"/>
  <c r="K32" i="2"/>
</calcChain>
</file>

<file path=xl/sharedStrings.xml><?xml version="1.0" encoding="utf-8"?>
<sst xmlns="http://schemas.openxmlformats.org/spreadsheetml/2006/main" count="129" uniqueCount="30">
  <si>
    <t>SEM.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</si>
  <si>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</si>
  <si>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</si>
  <si>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</si>
  <si>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</si>
  <si>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</si>
  <si>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</si>
  <si>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</si>
  <si>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</si>
  <si>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</si>
  <si>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 PM</t>
  </si>
  <si>
    <t>218T751</t>
  </si>
  <si>
    <t>318T751</t>
  </si>
  <si>
    <t>500T751</t>
  </si>
  <si>
    <t>512564T751</t>
  </si>
  <si>
    <t>edwdsa</t>
  </si>
  <si>
    <t>sdsacvf</t>
  </si>
  <si>
    <t>sdvasdv</t>
  </si>
  <si>
    <t>avasv</t>
  </si>
  <si>
    <t>asdvasvsa</t>
  </si>
  <si>
    <t>vev</t>
  </si>
  <si>
    <t>casdc</t>
  </si>
  <si>
    <t>Zone</t>
  </si>
  <si>
    <t>Livres</t>
  </si>
  <si>
    <t>Sol</t>
  </si>
  <si>
    <t>0140x010FC</t>
  </si>
  <si>
    <t>0333x013FC</t>
  </si>
  <si>
    <t>0473x022FC</t>
  </si>
  <si>
    <t>0457x031FC</t>
  </si>
  <si>
    <t>0570x025FC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</si>
</sst>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 Rounded MT Bold"/>
      <family val="2"/>
    </font>
    <font>
      <b/>
      <sz val="10"/>
      <name val="Arial"/>
      <family val="2"/>
    </font>
    <font>
      <b/>
      <sz val="15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b/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0" fontId="5" fillId="0" borderId="0" xfId="0" applyFont="1" applyBorder="1" applyAlignment="1">
      <alignment vertical="center"/>
    </xf>
    <xf numFmtId="0" fontId="0" fillId="0" borderId="0" xfId="0" applyBorder="1"/>
    <xf numFmtId="0" fontId="3" fillId="0" borderId="1" xfId="1" applyFont="1" applyBorder="1" applyAlignment="1">
      <alignment horizontal="center" vertical="center" wrapText="1"/>
    </xf>
    <xf numFmtId="0" fontId="8" fillId="2" borderId="8" xfId="1" applyFont="1" applyFill="1" applyBorder="1" applyAlignment="1" applyProtection="1">
      <alignment horizontal="center" vertical="center"/>
      <protection locked="0"/>
    </xf>
    <xf numFmtId="0" fontId="8" fillId="2" borderId="4" xfId="1" applyFont="1" applyFill="1" applyBorder="1" applyAlignment="1" applyProtection="1">
      <alignment horizontal="center" vertical="center"/>
      <protection locked="0"/>
    </xf>
    <xf numFmtId="0" fontId="8" fillId="2" borderId="17" xfId="1" applyFont="1" applyFill="1" applyBorder="1" applyAlignment="1" applyProtection="1">
      <alignment horizontal="center" vertical="center"/>
      <protection locked="0"/>
    </xf>
    <xf numFmtId="0" fontId="8" fillId="2" borderId="16" xfId="1" applyFont="1" applyFill="1" applyBorder="1" applyAlignment="1" applyProtection="1">
      <alignment horizontal="center" vertical="center"/>
      <protection locked="0"/>
    </xf>
    <xf numFmtId="0" fontId="8" fillId="2" borderId="25" xfId="1" applyFont="1" applyFill="1" applyBorder="1" applyAlignment="1" applyProtection="1">
      <alignment horizontal="center" vertical="center"/>
      <protection locked="0"/>
    </xf>
    <xf numFmtId="0" fontId="8" fillId="2" borderId="24" xfId="1" applyFont="1" applyFill="1" applyBorder="1" applyAlignment="1" applyProtection="1">
      <alignment horizontal="center" vertical="center"/>
      <protection locked="0"/>
    </xf>
    <xf numFmtId="0" fontId="8" fillId="2" borderId="33" xfId="1" applyFont="1" applyFill="1" applyBorder="1" applyAlignment="1" applyProtection="1">
      <alignment horizontal="center" vertical="center"/>
      <protection locked="0"/>
    </xf>
    <xf numFmtId="0" fontId="8" fillId="2" borderId="32" xfId="1" applyFont="1" applyFill="1" applyBorder="1" applyAlignment="1" applyProtection="1">
      <alignment horizontal="center" vertical="center"/>
      <protection locked="0"/>
    </xf>
    <xf numFmtId="0" fontId="8" fillId="2" borderId="9" xfId="1" applyFont="1" applyFill="1" applyBorder="1" applyAlignment="1" applyProtection="1">
      <alignment horizontal="center" vertical="center"/>
      <protection locked="0"/>
    </xf>
    <xf numFmtId="0" fontId="8" fillId="2" borderId="36" xfId="1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0" fillId="0" borderId="8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4" xfId="0" applyBorder="1"/>
    <xf numFmtId="0" fontId="0" fillId="0" borderId="27" xfId="0" applyBorder="1"/>
    <xf numFmtId="0" fontId="0" fillId="0" borderId="16" xfId="0" applyBorder="1"/>
    <xf numFmtId="0" fontId="0" fillId="0" borderId="17" xfId="0" applyBorder="1"/>
    <xf numFmtId="0" fontId="0" fillId="0" borderId="28" xfId="0" applyBorder="1"/>
    <xf numFmtId="0" fontId="8" fillId="2" borderId="27" xfId="1" applyFont="1" applyFill="1" applyBorder="1" applyAlignment="1" applyProtection="1">
      <alignment horizontal="center" vertical="center"/>
      <protection locked="0"/>
    </xf>
    <xf numFmtId="0" fontId="8" fillId="2" borderId="28" xfId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12" xfId="0" applyBorder="1"/>
    <xf numFmtId="0" fontId="8" fillId="2" borderId="43" xfId="1" applyFont="1" applyFill="1" applyBorder="1" applyAlignment="1" applyProtection="1">
      <alignment horizontal="center" vertical="center"/>
      <protection locked="0"/>
    </xf>
    <xf numFmtId="0" fontId="9" fillId="0" borderId="11" xfId="0" applyFont="1" applyBorder="1"/>
    <xf numFmtId="0" fontId="9" fillId="0" borderId="40" xfId="0" applyFont="1" applyBorder="1"/>
    <xf numFmtId="0" fontId="9" fillId="0" borderId="41" xfId="0" applyFont="1" applyBorder="1"/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9" fillId="0" borderId="42" xfId="0" applyFont="1" applyBorder="1"/>
    <xf numFmtId="0" fontId="9" fillId="0" borderId="12" xfId="0" applyFont="1" applyBorder="1"/>
    <xf numFmtId="0" fontId="4" fillId="0" borderId="2" xfId="0" applyFont="1" applyBorder="1" applyAlignment="1" applyProtection="1">
      <alignment horizontal="center" vertical="center"/>
      <protection locked="0"/>
    </xf>
    <xf numFmtId="0" fontId="10" fillId="0" borderId="43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1" fillId="0" borderId="11" xfId="0" applyFont="1" applyBorder="1"/>
    <xf numFmtId="0" fontId="4" fillId="3" borderId="29" xfId="0" applyFont="1" applyFill="1" applyBorder="1" applyAlignment="1">
      <alignment horizontal="center" vertical="center" textRotation="180"/>
    </xf>
    <xf numFmtId="0" fontId="4" fillId="3" borderId="30" xfId="0" applyFont="1" applyFill="1" applyBorder="1" applyAlignment="1">
      <alignment horizontal="center" vertical="center" textRotation="180"/>
    </xf>
    <xf numFmtId="0" fontId="4" fillId="0" borderId="31" xfId="0" applyFont="1" applyBorder="1" applyAlignment="1">
      <alignment horizontal="center" vertical="center" textRotation="180"/>
    </xf>
    <xf numFmtId="0" fontId="4" fillId="0" borderId="29" xfId="0" applyFont="1" applyBorder="1" applyAlignment="1">
      <alignment horizontal="center" vertical="center" textRotation="180"/>
    </xf>
    <xf numFmtId="0" fontId="3" fillId="0" borderId="6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3" fillId="3" borderId="5" xfId="1" applyFont="1" applyFill="1" applyBorder="1" applyAlignment="1">
      <alignment horizontal="center" vertical="center" wrapText="1"/>
    </xf>
    <xf numFmtId="0" fontId="3" fillId="3" borderId="10" xfId="1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3" borderId="18" xfId="1" applyFont="1" applyFill="1" applyBorder="1" applyAlignment="1">
      <alignment horizontal="center" vertical="center"/>
    </xf>
    <xf numFmtId="0" fontId="2" fillId="3" borderId="19" xfId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1" applyBorder="1" applyAlignment="1">
      <alignment horizontal="center"/>
    </xf>
    <xf numFmtId="0" fontId="1" fillId="0" borderId="13" xfId="1" applyBorder="1" applyAlignment="1">
      <alignment horizontal="center"/>
    </xf>
    <xf numFmtId="0" fontId="2" fillId="0" borderId="18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3" fillId="3" borderId="14" xfId="1" applyFont="1" applyFill="1" applyBorder="1" applyAlignment="1">
      <alignment horizontal="center" vertical="center" wrapText="1"/>
    </xf>
    <xf numFmtId="0" fontId="3" fillId="3" borderId="0" xfId="1" applyFont="1" applyFill="1" applyBorder="1" applyAlignment="1">
      <alignment horizontal="center" vertical="center" wrapText="1"/>
    </xf>
    <xf numFmtId="0" fontId="3" fillId="3" borderId="13" xfId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textRotation="180"/>
    </xf>
    <xf numFmtId="0" fontId="4" fillId="3" borderId="3" xfId="0" applyFont="1" applyFill="1" applyBorder="1" applyAlignment="1">
      <alignment horizontal="center" vertical="center" textRotation="180"/>
    </xf>
    <xf numFmtId="0" fontId="4" fillId="3" borderId="7" xfId="0" applyFont="1" applyFill="1" applyBorder="1" applyAlignment="1">
      <alignment horizontal="center" vertical="center" textRotation="180"/>
    </xf>
    <xf numFmtId="0" fontId="4" fillId="0" borderId="2" xfId="0" applyFont="1" applyBorder="1" applyAlignment="1">
      <alignment horizontal="center" vertical="center" textRotation="180"/>
    </xf>
    <xf numFmtId="0" fontId="4" fillId="0" borderId="3" xfId="0" applyFont="1" applyBorder="1" applyAlignment="1">
      <alignment horizontal="center" vertical="center" textRotation="180"/>
    </xf>
    <xf numFmtId="0" fontId="4" fillId="0" borderId="7" xfId="0" applyFont="1" applyBorder="1" applyAlignment="1">
      <alignment horizontal="center" vertical="center" textRotation="180"/>
    </xf>
    <xf numFmtId="0" fontId="3" fillId="0" borderId="14" xfId="1" applyFont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0" fontId="3" fillId="0" borderId="39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2" fillId="3" borderId="20" xfId="1" applyFont="1" applyFill="1" applyBorder="1" applyAlignment="1">
      <alignment vertical="center"/>
    </xf>
    <xf numFmtId="0" fontId="2" fillId="0" borderId="20" xfId="1" applyFont="1" applyFill="1" applyBorder="1" applyAlignment="1">
      <alignment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39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39" xfId="1" applyFont="1" applyFill="1" applyBorder="1" applyAlignment="1">
      <alignment horizontal="center" vertical="center"/>
    </xf>
    <xf numFmtId="0" fontId="2" fillId="3" borderId="38" xfId="1" applyFont="1" applyFill="1" applyBorder="1" applyAlignment="1">
      <alignment horizontal="center" vertical="center"/>
    </xf>
    <xf numFmtId="0" fontId="2" fillId="0" borderId="38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D0B790"/>
      <color rgb="FF7CA9CE"/>
      <color rgb="FFC5D0E9"/>
      <color rgb="FF90A5D4"/>
      <color rgb="FF8098CE"/>
      <color rgb="FFFF8989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P46"/>
  <sheetViews>
    <sheetView tabSelected="1" zoomScale="80" zoomScaleNormal="80" workbookViewId="0">
      <selection activeCell="O32" sqref="O32"/>
    </sheetView>
  </sheetViews>
  <sheetFormatPr baseColWidth="10" defaultRowHeight="15" x14ac:dyDescent="0.25"/>
  <cols>
    <col min="1" max="1" width="14.28515625" style="2" bestFit="1" customWidth="1"/>
    <col min="2" max="2" width="6.28515625" style="2" customWidth="1"/>
    <col min="3" max="3" width="13.7109375" style="2" customWidth="1"/>
    <col min="4" max="4" width="5.7109375" style="2" customWidth="1"/>
    <col min="5" max="5" width="3.7109375" style="2" hidden="1" customWidth="1"/>
    <col min="6" max="6" width="6.28515625" style="2" customWidth="1"/>
    <col min="7" max="7" width="13.7109375" style="2" customWidth="1"/>
    <col min="8" max="8" width="5.7109375" style="2" customWidth="1"/>
    <col min="9" max="9" width="3.7109375" style="2" hidden="1" customWidth="1"/>
    <col min="10" max="10" width="6.28515625" style="2" customWidth="1"/>
    <col min="11" max="11" width="13.7109375" style="2" customWidth="1"/>
    <col min="12" max="12" width="5.7109375" style="2" customWidth="1"/>
    <col min="13" max="13" width="3.7109375" style="2" hidden="1" customWidth="1"/>
    <col min="14" max="14" width="6.28515625" style="2" customWidth="1"/>
    <col min="15" max="15" width="13.7109375" style="2" customWidth="1"/>
    <col min="16" max="16" width="5.7109375" style="2" customWidth="1"/>
    <col min="17" max="17" width="3.7109375" style="2" hidden="1" customWidth="1"/>
    <col min="18" max="18" width="6.28515625" style="2" customWidth="1"/>
    <col min="19" max="19" width="13.7109375" style="2" customWidth="1"/>
    <col min="20" max="20" width="5.7109375" style="2" customWidth="1"/>
    <col min="21" max="21" width="3.7109375" style="2" hidden="1" customWidth="1"/>
    <col min="22" max="22" width="6.28515625" style="2" customWidth="1"/>
    <col min="23" max="23" width="13.7109375" style="2" customWidth="1"/>
    <col min="24" max="24" width="5.7109375" style="2" customWidth="1"/>
    <col min="25" max="25" width="3.7109375" style="2" hidden="1" customWidth="1"/>
    <col min="26" max="26" width="6.28515625" style="2" customWidth="1"/>
    <col min="27" max="27" width="13.7109375" style="2" customWidth="1"/>
    <col min="28" max="28" width="5.7109375" style="2" customWidth="1"/>
    <col min="29" max="29" width="3.7109375" style="2" hidden="1" customWidth="1"/>
    <col min="30" max="30" width="6.28515625" style="2" customWidth="1"/>
    <col min="31" max="31" width="13.7109375" style="2" customWidth="1"/>
    <col min="32" max="32" width="5.7109375" style="2" customWidth="1"/>
    <col min="33" max="33" width="3.7109375" style="2" hidden="1" customWidth="1"/>
    <col min="34" max="34" width="6.28515625" style="2" customWidth="1"/>
    <col min="35" max="35" width="13.7109375" style="2" customWidth="1"/>
    <col min="36" max="36" width="5.7109375" style="2" customWidth="1"/>
    <col min="37" max="37" width="3.7109375" style="2" hidden="1" customWidth="1"/>
    <col min="38" max="38" width="6.28515625" style="2" customWidth="1"/>
    <col min="39" max="39" width="13.7109375" style="2" customWidth="1"/>
    <col min="40" max="40" width="5.7109375" style="2" customWidth="1"/>
    <col min="41" max="41" width="3.7109375" style="2" hidden="1" customWidth="1"/>
    <col min="42" max="42" width="4" style="2" customWidth="1"/>
    <col min="43" max="16384" width="11.42578125" style="2"/>
  </cols>
  <sheetData>
    <row r="1" spans="1:42" ht="15.75" thickBot="1" x14ac:dyDescent="0.3">
      <c r="L1" s="75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7"/>
    </row>
    <row r="2" spans="1:42" ht="21.75" customHeight="1" thickBot="1" x14ac:dyDescent="0.3">
      <c r="L2" s="78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80"/>
      <c r="AJ2" s="81" t="s">
        <v>0</v>
      </c>
      <c r="AK2" s="81"/>
      <c r="AL2" s="82"/>
      <c r="AM2" s="56"/>
      <c r="AN2" s="1"/>
      <c r="AO2" s="1"/>
    </row>
    <row r="3" spans="1:42" ht="15" customHeight="1" thickBot="1" x14ac:dyDescent="0.3">
      <c r="A3" s="87"/>
      <c r="B3" s="83" t="s">
        <v>1</v>
      </c>
      <c r="C3" s="84"/>
      <c r="D3" s="84"/>
      <c r="E3" s="105"/>
      <c r="F3" s="89" t="s">
        <v>2</v>
      </c>
      <c r="G3" s="90"/>
      <c r="H3" s="90"/>
      <c r="I3" s="106"/>
      <c r="J3" s="83" t="s">
        <v>3</v>
      </c>
      <c r="K3" s="84"/>
      <c r="L3" s="84"/>
      <c r="M3" s="105"/>
      <c r="N3" s="89" t="s">
        <v>4</v>
      </c>
      <c r="O3" s="90"/>
      <c r="P3" s="90"/>
      <c r="Q3" s="106"/>
      <c r="R3" s="83" t="s">
        <v>5</v>
      </c>
      <c r="S3" s="84"/>
      <c r="T3" s="84"/>
      <c r="U3" s="105"/>
      <c r="V3" s="89" t="s">
        <v>6</v>
      </c>
      <c r="W3" s="90"/>
      <c r="X3" s="90"/>
      <c r="Y3" s="106"/>
      <c r="Z3" s="83" t="s">
        <v>7</v>
      </c>
      <c r="AA3" s="84"/>
      <c r="AB3" s="84"/>
      <c r="AC3" s="105"/>
      <c r="AD3" s="89" t="s">
        <v>8</v>
      </c>
      <c r="AE3" s="90"/>
      <c r="AF3" s="90"/>
      <c r="AG3" s="106"/>
      <c r="AH3" s="83" t="s">
        <v>9</v>
      </c>
      <c r="AI3" s="84"/>
      <c r="AJ3" s="84"/>
      <c r="AK3" s="105"/>
      <c r="AL3" s="89" t="s">
        <v>10</v>
      </c>
      <c r="AM3" s="90"/>
      <c r="AN3" s="90"/>
      <c r="AO3" s="106"/>
      <c r="AP3" s="85"/>
    </row>
    <row r="4" spans="1:42" ht="15" customHeight="1" thickBot="1" x14ac:dyDescent="0.3">
      <c r="A4" s="88"/>
      <c r="B4" s="14" t="s">
        <v>22</v>
      </c>
      <c r="C4" s="15" t="s">
        <v>23</v>
      </c>
      <c r="D4" s="16" t="s">
        <v>24</v>
      </c>
      <c r="E4" s="64"/>
      <c r="F4" s="14" t="s">
        <v>22</v>
      </c>
      <c r="G4" s="15" t="s">
        <v>23</v>
      </c>
      <c r="H4" s="16" t="s">
        <v>24</v>
      </c>
      <c r="I4" s="64"/>
      <c r="J4" s="14" t="s">
        <v>22</v>
      </c>
      <c r="K4" s="15" t="s">
        <v>23</v>
      </c>
      <c r="L4" s="16" t="s">
        <v>24</v>
      </c>
      <c r="M4" s="64"/>
      <c r="N4" s="14" t="s">
        <v>22</v>
      </c>
      <c r="O4" s="15" t="s">
        <v>23</v>
      </c>
      <c r="P4" s="16" t="s">
        <v>24</v>
      </c>
      <c r="Q4" s="64"/>
      <c r="R4" s="14" t="s">
        <v>22</v>
      </c>
      <c r="S4" s="15" t="s">
        <v>23</v>
      </c>
      <c r="T4" s="16" t="s">
        <v>24</v>
      </c>
      <c r="U4" s="64"/>
      <c r="V4" s="14" t="s">
        <v>22</v>
      </c>
      <c r="W4" s="15" t="s">
        <v>23</v>
      </c>
      <c r="X4" s="16" t="s">
        <v>24</v>
      </c>
      <c r="Y4" s="64"/>
      <c r="Z4" s="14" t="s">
        <v>22</v>
      </c>
      <c r="AA4" s="15" t="s">
        <v>23</v>
      </c>
      <c r="AB4" s="16" t="s">
        <v>24</v>
      </c>
      <c r="AC4" s="64"/>
      <c r="AD4" s="14" t="s">
        <v>22</v>
      </c>
      <c r="AE4" s="15" t="s">
        <v>23</v>
      </c>
      <c r="AF4" s="16" t="s">
        <v>24</v>
      </c>
      <c r="AG4" s="64"/>
      <c r="AH4" s="14" t="s">
        <v>22</v>
      </c>
      <c r="AI4" s="15" t="s">
        <v>23</v>
      </c>
      <c r="AJ4" s="16" t="s">
        <v>24</v>
      </c>
      <c r="AK4" s="64"/>
      <c r="AL4" s="14" t="s">
        <v>22</v>
      </c>
      <c r="AM4" s="15" t="s">
        <v>23</v>
      </c>
      <c r="AN4" s="16" t="s">
        <v>24</v>
      </c>
      <c r="AO4" s="64"/>
      <c r="AP4" s="86"/>
    </row>
    <row r="5" spans="1:42" ht="15" customHeight="1" thickBot="1" x14ac:dyDescent="0.3">
      <c r="A5" s="69" t="s">
        <v>15</v>
      </c>
      <c r="B5" s="5"/>
      <c r="C5" s="4"/>
      <c r="D5" s="4"/>
      <c r="E5" s="31"/>
      <c r="F5" s="5"/>
      <c r="G5" s="4"/>
      <c r="H5" s="4"/>
      <c r="I5" s="31"/>
      <c r="J5" s="5"/>
      <c r="K5" s="4"/>
      <c r="L5" s="4"/>
      <c r="M5" s="31"/>
      <c r="N5" s="5"/>
      <c r="O5" s="4"/>
      <c r="P5" s="4"/>
      <c r="Q5" s="31"/>
      <c r="R5" s="5"/>
      <c r="S5" s="4"/>
      <c r="T5" s="4"/>
      <c r="U5" s="31"/>
      <c r="V5" s="5"/>
      <c r="W5" s="4"/>
      <c r="X5" s="4"/>
      <c r="Y5" s="31"/>
      <c r="Z5" s="5"/>
      <c r="AA5" s="4"/>
      <c r="AB5" s="4"/>
      <c r="AC5" s="31"/>
      <c r="AD5" s="5"/>
      <c r="AE5" s="4"/>
      <c r="AF5" s="4"/>
      <c r="AG5" s="31"/>
      <c r="AH5" s="5"/>
      <c r="AI5" s="4"/>
      <c r="AJ5" s="4"/>
      <c r="AK5" s="31"/>
      <c r="AL5" s="5"/>
      <c r="AM5" s="4"/>
      <c r="AN5" s="4"/>
      <c r="AO5" s="28"/>
      <c r="AP5" s="67">
        <v>1</v>
      </c>
    </row>
    <row r="6" spans="1:42" ht="15" customHeight="1" thickTop="1" thickBot="1" x14ac:dyDescent="0.3">
      <c r="A6" s="70"/>
      <c r="B6" s="5"/>
      <c r="C6" s="4"/>
      <c r="D6" s="4"/>
      <c r="E6" s="31"/>
      <c r="F6" s="5"/>
      <c r="G6" s="4"/>
      <c r="H6" s="4"/>
      <c r="I6" s="31"/>
      <c r="J6" s="5"/>
      <c r="K6" s="4"/>
      <c r="L6" s="4"/>
      <c r="M6" s="31"/>
      <c r="N6" s="5"/>
      <c r="O6" s="4"/>
      <c r="P6" s="4"/>
      <c r="Q6" s="31"/>
      <c r="R6" s="5"/>
      <c r="S6" s="4"/>
      <c r="T6" s="4"/>
      <c r="U6" s="31"/>
      <c r="V6" s="5"/>
      <c r="W6" s="4"/>
      <c r="X6" s="4"/>
      <c r="Y6" s="31"/>
      <c r="Z6" s="5"/>
      <c r="AA6" s="4"/>
      <c r="AB6" s="4"/>
      <c r="AC6" s="31"/>
      <c r="AD6" s="5"/>
      <c r="AE6" s="4"/>
      <c r="AF6" s="4"/>
      <c r="AG6" s="31"/>
      <c r="AH6" s="5"/>
      <c r="AI6" s="4"/>
      <c r="AJ6" s="4"/>
      <c r="AK6" s="31"/>
      <c r="AL6" s="5"/>
      <c r="AM6" s="4"/>
      <c r="AN6" s="4"/>
      <c r="AO6" s="28"/>
      <c r="AP6" s="68"/>
    </row>
    <row r="7" spans="1:42" ht="15" customHeight="1" thickTop="1" thickBot="1" x14ac:dyDescent="0.3">
      <c r="A7" s="71"/>
      <c r="B7" s="7"/>
      <c r="C7" s="6"/>
      <c r="D7" s="6"/>
      <c r="E7" s="31"/>
      <c r="F7" s="7"/>
      <c r="G7" s="6"/>
      <c r="H7" s="6"/>
      <c r="I7" s="31"/>
      <c r="J7" s="7"/>
      <c r="K7" s="6"/>
      <c r="L7" s="6"/>
      <c r="M7" s="31"/>
      <c r="N7" s="7"/>
      <c r="O7" s="6"/>
      <c r="P7" s="6"/>
      <c r="Q7" s="31"/>
      <c r="R7" s="7"/>
      <c r="S7" s="6"/>
      <c r="T7" s="6"/>
      <c r="U7" s="31"/>
      <c r="V7" s="7"/>
      <c r="W7" s="6"/>
      <c r="X7" s="6"/>
      <c r="Y7" s="31"/>
      <c r="Z7" s="7"/>
      <c r="AA7" s="6"/>
      <c r="AB7" s="6"/>
      <c r="AC7" s="31"/>
      <c r="AD7" s="7"/>
      <c r="AE7" s="6"/>
      <c r="AF7" s="6"/>
      <c r="AG7" s="31"/>
      <c r="AH7" s="7"/>
      <c r="AI7" s="6"/>
      <c r="AJ7" s="6"/>
      <c r="AK7" s="31"/>
      <c r="AL7" s="7"/>
      <c r="AM7" s="6"/>
      <c r="AN7" s="6"/>
      <c r="AO7" s="28"/>
      <c r="AP7" s="68"/>
    </row>
    <row r="8" spans="1:42" ht="15" customHeight="1" thickTop="1" thickBot="1" x14ac:dyDescent="0.3">
      <c r="A8" s="69" t="s">
        <v>16</v>
      </c>
      <c r="B8" s="9"/>
      <c r="C8" s="8"/>
      <c r="D8" s="8"/>
      <c r="E8" s="31"/>
      <c r="F8" s="9"/>
      <c r="G8" s="8"/>
      <c r="H8" s="8"/>
      <c r="I8" s="31"/>
      <c r="J8" s="9"/>
      <c r="K8" s="8"/>
      <c r="L8" s="8"/>
      <c r="M8" s="31"/>
      <c r="N8" s="9"/>
      <c r="O8" s="8"/>
      <c r="P8" s="8"/>
      <c r="Q8" s="31"/>
      <c r="R8" s="9"/>
      <c r="S8" s="8"/>
      <c r="T8" s="8"/>
      <c r="U8" s="31"/>
      <c r="V8" s="9"/>
      <c r="W8" s="8"/>
      <c r="X8" s="8"/>
      <c r="Y8" s="31"/>
      <c r="Z8" s="9"/>
      <c r="AA8" s="8"/>
      <c r="AB8" s="8"/>
      <c r="AC8" s="31"/>
      <c r="AD8" s="9"/>
      <c r="AE8" s="8"/>
      <c r="AF8" s="8"/>
      <c r="AG8" s="31"/>
      <c r="AH8" s="9"/>
      <c r="AI8" s="8"/>
      <c r="AJ8" s="8"/>
      <c r="AK8" s="31"/>
      <c r="AL8" s="9"/>
      <c r="AM8" s="8"/>
      <c r="AN8" s="8"/>
      <c r="AO8" s="28"/>
      <c r="AP8" s="68"/>
    </row>
    <row r="9" spans="1:42" ht="15" customHeight="1" thickTop="1" thickBot="1" x14ac:dyDescent="0.3">
      <c r="A9" s="70"/>
      <c r="B9" s="5"/>
      <c r="C9" s="4"/>
      <c r="D9" s="4"/>
      <c r="E9" s="31"/>
      <c r="F9" s="5"/>
      <c r="G9" s="4"/>
      <c r="H9" s="4"/>
      <c r="I9" s="31"/>
      <c r="J9" s="5"/>
      <c r="K9" s="4"/>
      <c r="L9" s="4"/>
      <c r="M9" s="31"/>
      <c r="N9" s="5"/>
      <c r="O9" s="4"/>
      <c r="P9" s="4"/>
      <c r="Q9" s="31"/>
      <c r="R9" s="5"/>
      <c r="S9" s="4"/>
      <c r="T9" s="4"/>
      <c r="U9" s="31"/>
      <c r="V9" s="5"/>
      <c r="W9" s="4"/>
      <c r="X9" s="4"/>
      <c r="Y9" s="31"/>
      <c r="Z9" s="5"/>
      <c r="AA9" s="4"/>
      <c r="AB9" s="4"/>
      <c r="AC9" s="31"/>
      <c r="AD9" s="5"/>
      <c r="AE9" s="4"/>
      <c r="AF9" s="4"/>
      <c r="AG9" s="31"/>
      <c r="AH9" s="5"/>
      <c r="AI9" s="4"/>
      <c r="AJ9" s="4"/>
      <c r="AK9" s="31"/>
      <c r="AL9" s="5"/>
      <c r="AM9" s="4"/>
      <c r="AN9" s="4"/>
      <c r="AO9" s="28"/>
      <c r="AP9" s="68"/>
    </row>
    <row r="10" spans="1:42" ht="15" customHeight="1" thickTop="1" thickBot="1" x14ac:dyDescent="0.3">
      <c r="A10" s="70"/>
      <c r="B10" s="5"/>
      <c r="C10" s="4"/>
      <c r="D10" s="4"/>
      <c r="E10" s="31"/>
      <c r="F10" s="5"/>
      <c r="G10" s="4"/>
      <c r="H10" s="4"/>
      <c r="I10" s="31"/>
      <c r="J10" s="5"/>
      <c r="K10" s="4"/>
      <c r="L10" s="4"/>
      <c r="M10" s="31"/>
      <c r="N10" s="5"/>
      <c r="O10" s="4"/>
      <c r="P10" s="4"/>
      <c r="Q10" s="31"/>
      <c r="R10" s="5"/>
      <c r="S10" s="4"/>
      <c r="T10" s="4"/>
      <c r="U10" s="31"/>
      <c r="V10" s="5"/>
      <c r="W10" s="4"/>
      <c r="X10" s="4"/>
      <c r="Y10" s="31"/>
      <c r="Z10" s="5"/>
      <c r="AA10" s="4"/>
      <c r="AB10" s="4"/>
      <c r="AC10" s="31"/>
      <c r="AD10" s="5"/>
      <c r="AE10" s="4"/>
      <c r="AF10" s="4"/>
      <c r="AG10" s="31"/>
      <c r="AH10" s="5"/>
      <c r="AI10" s="4"/>
      <c r="AJ10" s="4"/>
      <c r="AK10" s="31"/>
      <c r="AL10" s="5"/>
      <c r="AM10" s="4"/>
      <c r="AN10" s="4"/>
      <c r="AO10" s="28"/>
      <c r="AP10" s="68"/>
    </row>
    <row r="11" spans="1:42" ht="15" customHeight="1" thickTop="1" thickBot="1" x14ac:dyDescent="0.3">
      <c r="A11" s="70"/>
      <c r="B11" s="5"/>
      <c r="C11" s="4"/>
      <c r="D11" s="4"/>
      <c r="E11" s="31"/>
      <c r="F11" s="5"/>
      <c r="G11" s="4"/>
      <c r="H11" s="4"/>
      <c r="I11" s="31"/>
      <c r="J11" s="5"/>
      <c r="K11" s="4"/>
      <c r="L11" s="4"/>
      <c r="M11" s="31"/>
      <c r="N11" s="5"/>
      <c r="O11" s="4"/>
      <c r="P11" s="4"/>
      <c r="Q11" s="31"/>
      <c r="R11" s="5"/>
      <c r="S11" s="4"/>
      <c r="T11" s="4"/>
      <c r="U11" s="31"/>
      <c r="V11" s="5"/>
      <c r="W11" s="4"/>
      <c r="X11" s="4"/>
      <c r="Y11" s="31"/>
      <c r="Z11" s="5"/>
      <c r="AA11" s="4"/>
      <c r="AB11" s="4"/>
      <c r="AC11" s="31"/>
      <c r="AD11" s="5"/>
      <c r="AE11" s="4"/>
      <c r="AF11" s="4"/>
      <c r="AG11" s="31"/>
      <c r="AH11" s="5"/>
      <c r="AI11" s="4"/>
      <c r="AJ11" s="4"/>
      <c r="AK11" s="31"/>
      <c r="AL11" s="5"/>
      <c r="AM11" s="4"/>
      <c r="AN11" s="4"/>
      <c r="AO11" s="28"/>
      <c r="AP11" s="68"/>
    </row>
    <row r="12" spans="1:42" ht="15" customHeight="1" thickTop="1" thickBot="1" x14ac:dyDescent="0.3">
      <c r="A12" s="71"/>
      <c r="B12" s="5"/>
      <c r="C12" s="4"/>
      <c r="D12" s="4"/>
      <c r="E12" s="31"/>
      <c r="F12" s="5"/>
      <c r="G12" s="4"/>
      <c r="H12" s="4"/>
      <c r="I12" s="31"/>
      <c r="J12" s="5"/>
      <c r="K12" s="4"/>
      <c r="L12" s="4"/>
      <c r="M12" s="31"/>
      <c r="N12" s="5"/>
      <c r="O12" s="4"/>
      <c r="P12" s="4"/>
      <c r="Q12" s="31"/>
      <c r="R12" s="5"/>
      <c r="S12" s="4"/>
      <c r="T12" s="4"/>
      <c r="U12" s="31"/>
      <c r="V12" s="5"/>
      <c r="W12" s="4"/>
      <c r="X12" s="4"/>
      <c r="Y12" s="31"/>
      <c r="Z12" s="5"/>
      <c r="AA12" s="4"/>
      <c r="AB12" s="4"/>
      <c r="AC12" s="31"/>
      <c r="AD12" s="5"/>
      <c r="AE12" s="4"/>
      <c r="AF12" s="4"/>
      <c r="AG12" s="31"/>
      <c r="AH12" s="5"/>
      <c r="AI12" s="4"/>
      <c r="AJ12" s="4"/>
      <c r="AK12" s="31"/>
      <c r="AL12" s="5"/>
      <c r="AM12" s="4"/>
      <c r="AN12" s="4"/>
      <c r="AO12" s="28"/>
      <c r="AP12" s="68"/>
    </row>
    <row r="13" spans="1:42" ht="15" customHeight="1" thickTop="1" thickBot="1" x14ac:dyDescent="0.3">
      <c r="A13" s="69" t="s">
        <v>17</v>
      </c>
      <c r="B13" s="9"/>
      <c r="C13" s="8"/>
      <c r="D13" s="8"/>
      <c r="E13" s="31"/>
      <c r="F13" s="9"/>
      <c r="G13" s="8"/>
      <c r="H13" s="8"/>
      <c r="I13" s="31"/>
      <c r="J13" s="9"/>
      <c r="K13" s="8"/>
      <c r="L13" s="8"/>
      <c r="M13" s="31"/>
      <c r="N13" s="9"/>
      <c r="O13" s="8"/>
      <c r="P13" s="8"/>
      <c r="Q13" s="31"/>
      <c r="R13" s="9"/>
      <c r="S13" s="8"/>
      <c r="T13" s="8"/>
      <c r="U13" s="31"/>
      <c r="V13" s="9"/>
      <c r="W13" s="8"/>
      <c r="X13" s="8"/>
      <c r="Y13" s="31"/>
      <c r="Z13" s="9"/>
      <c r="AA13" s="8"/>
      <c r="AB13" s="8"/>
      <c r="AC13" s="31"/>
      <c r="AD13" s="9"/>
      <c r="AE13" s="8"/>
      <c r="AF13" s="8"/>
      <c r="AG13" s="31"/>
      <c r="AH13" s="9"/>
      <c r="AI13" s="8"/>
      <c r="AJ13" s="8"/>
      <c r="AK13" s="31"/>
      <c r="AL13" s="9"/>
      <c r="AM13" s="8"/>
      <c r="AN13" s="8"/>
      <c r="AO13" s="28"/>
      <c r="AP13" s="68"/>
    </row>
    <row r="14" spans="1:42" ht="15" customHeight="1" thickTop="1" thickBot="1" x14ac:dyDescent="0.3">
      <c r="A14" s="70"/>
      <c r="B14" s="5"/>
      <c r="C14" s="4"/>
      <c r="D14" s="4"/>
      <c r="E14" s="31"/>
      <c r="F14" s="5"/>
      <c r="G14" s="4"/>
      <c r="H14" s="4"/>
      <c r="I14" s="31"/>
      <c r="J14" s="5"/>
      <c r="K14" s="4"/>
      <c r="L14" s="4"/>
      <c r="M14" s="31"/>
      <c r="N14" s="5"/>
      <c r="O14" s="4"/>
      <c r="P14" s="4"/>
      <c r="Q14" s="31"/>
      <c r="R14" s="5"/>
      <c r="S14" s="4"/>
      <c r="T14" s="4"/>
      <c r="U14" s="31"/>
      <c r="V14" s="5"/>
      <c r="W14" s="4"/>
      <c r="X14" s="4"/>
      <c r="Y14" s="31"/>
      <c r="Z14" s="5"/>
      <c r="AA14" s="4"/>
      <c r="AB14" s="4"/>
      <c r="AC14" s="31"/>
      <c r="AD14" s="5"/>
      <c r="AE14" s="4"/>
      <c r="AF14" s="4"/>
      <c r="AG14" s="31"/>
      <c r="AH14" s="5"/>
      <c r="AI14" s="4"/>
      <c r="AJ14" s="4"/>
      <c r="AK14" s="31"/>
      <c r="AL14" s="5"/>
      <c r="AM14" s="4"/>
      <c r="AN14" s="4"/>
      <c r="AO14" s="28"/>
      <c r="AP14" s="68"/>
    </row>
    <row r="15" spans="1:42" ht="15" customHeight="1" thickTop="1" thickBot="1" x14ac:dyDescent="0.3">
      <c r="A15" s="70"/>
      <c r="B15" s="5"/>
      <c r="C15" s="4"/>
      <c r="D15" s="4"/>
      <c r="E15" s="31"/>
      <c r="F15" s="5"/>
      <c r="G15" s="4"/>
      <c r="H15" s="4"/>
      <c r="I15" s="31"/>
      <c r="J15" s="5"/>
      <c r="K15" s="4"/>
      <c r="L15" s="4"/>
      <c r="M15" s="31"/>
      <c r="N15" s="5"/>
      <c r="O15" s="4"/>
      <c r="P15" s="4"/>
      <c r="Q15" s="31"/>
      <c r="R15" s="5"/>
      <c r="S15" s="4"/>
      <c r="T15" s="4"/>
      <c r="U15" s="31"/>
      <c r="V15" s="5"/>
      <c r="W15" s="4"/>
      <c r="X15" s="4"/>
      <c r="Y15" s="31"/>
      <c r="Z15" s="5"/>
      <c r="AA15" s="4"/>
      <c r="AB15" s="4"/>
      <c r="AC15" s="31"/>
      <c r="AD15" s="5"/>
      <c r="AE15" s="4"/>
      <c r="AF15" s="4"/>
      <c r="AG15" s="31"/>
      <c r="AH15" s="5"/>
      <c r="AI15" s="4"/>
      <c r="AJ15" s="4"/>
      <c r="AK15" s="31"/>
      <c r="AL15" s="5"/>
      <c r="AM15" s="4"/>
      <c r="AN15" s="4"/>
      <c r="AO15" s="28"/>
      <c r="AP15" s="68"/>
    </row>
    <row r="16" spans="1:42" ht="15" customHeight="1" thickTop="1" thickBot="1" x14ac:dyDescent="0.3">
      <c r="A16" s="71"/>
      <c r="B16" s="7"/>
      <c r="C16" s="6"/>
      <c r="D16" s="6"/>
      <c r="E16" s="31"/>
      <c r="F16" s="7"/>
      <c r="G16" s="6"/>
      <c r="H16" s="6"/>
      <c r="I16" s="31"/>
      <c r="J16" s="7"/>
      <c r="K16" s="6"/>
      <c r="L16" s="6"/>
      <c r="M16" s="31"/>
      <c r="N16" s="7"/>
      <c r="O16" s="6"/>
      <c r="P16" s="6"/>
      <c r="Q16" s="31"/>
      <c r="R16" s="7"/>
      <c r="S16" s="6"/>
      <c r="T16" s="6"/>
      <c r="U16" s="31"/>
      <c r="V16" s="7"/>
      <c r="W16" s="6"/>
      <c r="X16" s="6"/>
      <c r="Y16" s="31"/>
      <c r="Z16" s="7"/>
      <c r="AA16" s="6"/>
      <c r="AB16" s="6"/>
      <c r="AC16" s="31"/>
      <c r="AD16" s="7"/>
      <c r="AE16" s="6"/>
      <c r="AF16" s="6"/>
      <c r="AG16" s="31"/>
      <c r="AH16" s="7"/>
      <c r="AI16" s="6"/>
      <c r="AJ16" s="6"/>
      <c r="AK16" s="31"/>
      <c r="AL16" s="7"/>
      <c r="AM16" s="6"/>
      <c r="AN16" s="6"/>
      <c r="AO16" s="28"/>
      <c r="AP16" s="68"/>
    </row>
    <row r="17" spans="1:42" ht="15" customHeight="1" thickTop="1" thickBot="1" x14ac:dyDescent="0.3">
      <c r="A17" s="72" t="s">
        <v>18</v>
      </c>
      <c r="B17" s="9"/>
      <c r="C17" s="8"/>
      <c r="D17" s="8"/>
      <c r="E17" s="31"/>
      <c r="F17" s="9"/>
      <c r="G17" s="8"/>
      <c r="H17" s="8"/>
      <c r="I17" s="31"/>
      <c r="J17" s="9"/>
      <c r="K17" s="8"/>
      <c r="L17" s="8"/>
      <c r="M17" s="31"/>
      <c r="N17" s="9"/>
      <c r="O17" s="8"/>
      <c r="P17" s="8"/>
      <c r="Q17" s="31"/>
      <c r="R17" s="9"/>
      <c r="S17" s="8"/>
      <c r="T17" s="8"/>
      <c r="U17" s="31"/>
      <c r="V17" s="9"/>
      <c r="W17" s="8"/>
      <c r="X17" s="8"/>
      <c r="Y17" s="31"/>
      <c r="Z17" s="9"/>
      <c r="AA17" s="8"/>
      <c r="AB17" s="8"/>
      <c r="AC17" s="31"/>
      <c r="AD17" s="9"/>
      <c r="AE17" s="8"/>
      <c r="AF17" s="8"/>
      <c r="AG17" s="31"/>
      <c r="AH17" s="9"/>
      <c r="AI17" s="8"/>
      <c r="AJ17" s="8"/>
      <c r="AK17" s="31"/>
      <c r="AL17" s="9"/>
      <c r="AM17" s="8"/>
      <c r="AN17" s="8"/>
      <c r="AO17" s="28"/>
      <c r="AP17" s="65">
        <v>2</v>
      </c>
    </row>
    <row r="18" spans="1:42" ht="15" customHeight="1" thickTop="1" thickBot="1" x14ac:dyDescent="0.3">
      <c r="A18" s="73"/>
      <c r="B18" s="5"/>
      <c r="C18" s="4"/>
      <c r="D18" s="4"/>
      <c r="E18" s="31"/>
      <c r="F18" s="5"/>
      <c r="G18" s="4"/>
      <c r="H18" s="4"/>
      <c r="I18" s="31"/>
      <c r="J18" s="5"/>
      <c r="K18" s="4"/>
      <c r="L18" s="4"/>
      <c r="M18" s="31"/>
      <c r="N18" s="5"/>
      <c r="O18" s="4"/>
      <c r="P18" s="4"/>
      <c r="Q18" s="31"/>
      <c r="R18" s="5"/>
      <c r="S18" s="4"/>
      <c r="T18" s="4"/>
      <c r="U18" s="31"/>
      <c r="V18" s="5"/>
      <c r="W18" s="4"/>
      <c r="X18" s="4"/>
      <c r="Y18" s="31"/>
      <c r="Z18" s="5"/>
      <c r="AA18" s="4"/>
      <c r="AB18" s="4"/>
      <c r="AC18" s="31"/>
      <c r="AD18" s="5"/>
      <c r="AE18" s="4"/>
      <c r="AF18" s="4"/>
      <c r="AG18" s="31"/>
      <c r="AH18" s="5"/>
      <c r="AI18" s="4"/>
      <c r="AJ18" s="4"/>
      <c r="AK18" s="31"/>
      <c r="AL18" s="5"/>
      <c r="AM18" s="4"/>
      <c r="AN18" s="4"/>
      <c r="AO18" s="28"/>
      <c r="AP18" s="65"/>
    </row>
    <row r="19" spans="1:42" ht="15" customHeight="1" thickTop="1" thickBot="1" x14ac:dyDescent="0.3">
      <c r="A19" s="73"/>
      <c r="B19" s="5"/>
      <c r="C19" s="4"/>
      <c r="D19" s="4"/>
      <c r="E19" s="31"/>
      <c r="F19" s="5"/>
      <c r="G19" s="4"/>
      <c r="H19" s="4"/>
      <c r="I19" s="31"/>
      <c r="J19" s="5"/>
      <c r="K19" s="4"/>
      <c r="L19" s="4"/>
      <c r="M19" s="31"/>
      <c r="N19" s="5"/>
      <c r="O19" s="4"/>
      <c r="P19" s="4"/>
      <c r="Q19" s="31"/>
      <c r="R19" s="5"/>
      <c r="S19" s="4"/>
      <c r="T19" s="4"/>
      <c r="U19" s="31"/>
      <c r="V19" s="5"/>
      <c r="W19" s="4"/>
      <c r="X19" s="4"/>
      <c r="Y19" s="31"/>
      <c r="Z19" s="5"/>
      <c r="AA19" s="4"/>
      <c r="AB19" s="4"/>
      <c r="AC19" s="31"/>
      <c r="AD19" s="5"/>
      <c r="AE19" s="4"/>
      <c r="AF19" s="4"/>
      <c r="AG19" s="31"/>
      <c r="AH19" s="5"/>
      <c r="AI19" s="4"/>
      <c r="AJ19" s="4"/>
      <c r="AK19" s="31"/>
      <c r="AL19" s="5"/>
      <c r="AM19" s="4"/>
      <c r="AN19" s="4"/>
      <c r="AO19" s="28"/>
      <c r="AP19" s="65"/>
    </row>
    <row r="20" spans="1:42" ht="15" customHeight="1" thickTop="1" thickBot="1" x14ac:dyDescent="0.3">
      <c r="A20" s="74"/>
      <c r="B20" s="7"/>
      <c r="C20" s="6"/>
      <c r="D20" s="6"/>
      <c r="E20" s="31"/>
      <c r="F20" s="7"/>
      <c r="G20" s="6"/>
      <c r="H20" s="6"/>
      <c r="I20" s="31"/>
      <c r="J20" s="7"/>
      <c r="K20" s="6"/>
      <c r="L20" s="6"/>
      <c r="M20" s="31"/>
      <c r="N20" s="7"/>
      <c r="O20" s="6"/>
      <c r="P20" s="6"/>
      <c r="Q20" s="31"/>
      <c r="R20" s="7"/>
      <c r="S20" s="6"/>
      <c r="T20" s="6"/>
      <c r="U20" s="31"/>
      <c r="V20" s="7"/>
      <c r="W20" s="6"/>
      <c r="X20" s="6"/>
      <c r="Y20" s="31"/>
      <c r="Z20" s="7"/>
      <c r="AA20" s="6"/>
      <c r="AB20" s="6"/>
      <c r="AC20" s="31"/>
      <c r="AD20" s="7"/>
      <c r="AE20" s="6"/>
      <c r="AF20" s="6"/>
      <c r="AG20" s="31"/>
      <c r="AH20" s="7"/>
      <c r="AI20" s="6"/>
      <c r="AJ20" s="6"/>
      <c r="AK20" s="31"/>
      <c r="AL20" s="7"/>
      <c r="AM20" s="6"/>
      <c r="AN20" s="6"/>
      <c r="AO20" s="28"/>
      <c r="AP20" s="65"/>
    </row>
    <row r="21" spans="1:42" ht="15" customHeight="1" thickTop="1" thickBot="1" x14ac:dyDescent="0.3">
      <c r="A21" s="72" t="s">
        <v>19</v>
      </c>
      <c r="B21" s="9"/>
      <c r="C21" s="8"/>
      <c r="D21" s="8"/>
      <c r="E21" s="31"/>
      <c r="F21" s="9"/>
      <c r="G21" s="8"/>
      <c r="H21" s="8"/>
      <c r="I21" s="31"/>
      <c r="J21" s="9"/>
      <c r="K21" s="8"/>
      <c r="L21" s="8"/>
      <c r="M21" s="31"/>
      <c r="N21" s="9"/>
      <c r="O21" s="8"/>
      <c r="P21" s="8"/>
      <c r="Q21" s="31"/>
      <c r="R21" s="9"/>
      <c r="S21" s="8"/>
      <c r="T21" s="8"/>
      <c r="U21" s="31"/>
      <c r="V21" s="9"/>
      <c r="W21" s="8"/>
      <c r="X21" s="8"/>
      <c r="Y21" s="31"/>
      <c r="Z21" s="9"/>
      <c r="AA21" s="8"/>
      <c r="AB21" s="8"/>
      <c r="AC21" s="31"/>
      <c r="AD21" s="9"/>
      <c r="AE21" s="8"/>
      <c r="AF21" s="8"/>
      <c r="AG21" s="31"/>
      <c r="AH21" s="9"/>
      <c r="AI21" s="8"/>
      <c r="AJ21" s="8"/>
      <c r="AK21" s="31"/>
      <c r="AL21" s="9"/>
      <c r="AM21" s="8"/>
      <c r="AN21" s="8"/>
      <c r="AO21" s="28"/>
      <c r="AP21" s="65"/>
    </row>
    <row r="22" spans="1:42" ht="15" customHeight="1" thickTop="1" thickBot="1" x14ac:dyDescent="0.3">
      <c r="A22" s="73"/>
      <c r="B22" s="5"/>
      <c r="C22" s="4"/>
      <c r="D22" s="4"/>
      <c r="E22" s="32"/>
      <c r="F22" s="5"/>
      <c r="G22" s="4"/>
      <c r="H22" s="4"/>
      <c r="I22" s="32"/>
      <c r="J22" s="5"/>
      <c r="K22" s="4"/>
      <c r="L22" s="4"/>
      <c r="M22" s="32"/>
      <c r="N22" s="5"/>
      <c r="O22" s="4"/>
      <c r="P22" s="4"/>
      <c r="Q22" s="32"/>
      <c r="R22" s="5"/>
      <c r="S22" s="4"/>
      <c r="T22" s="4"/>
      <c r="U22" s="32"/>
      <c r="V22" s="5"/>
      <c r="W22" s="4"/>
      <c r="X22" s="4"/>
      <c r="Y22" s="32"/>
      <c r="Z22" s="5"/>
      <c r="AA22" s="4"/>
      <c r="AB22" s="4"/>
      <c r="AC22" s="32"/>
      <c r="AD22" s="5"/>
      <c r="AE22" s="4"/>
      <c r="AF22" s="4"/>
      <c r="AG22" s="32"/>
      <c r="AH22" s="5"/>
      <c r="AI22" s="4"/>
      <c r="AJ22" s="4"/>
      <c r="AK22" s="32"/>
      <c r="AL22" s="5"/>
      <c r="AM22" s="4"/>
      <c r="AN22" s="4"/>
      <c r="AO22" s="28"/>
      <c r="AP22" s="65"/>
    </row>
    <row r="23" spans="1:42" ht="15" customHeight="1" thickTop="1" thickBot="1" x14ac:dyDescent="0.3">
      <c r="A23" s="73"/>
      <c r="B23" s="5"/>
      <c r="C23" s="4"/>
      <c r="D23" s="4"/>
      <c r="E23" s="33"/>
      <c r="F23" s="5"/>
      <c r="G23" s="4"/>
      <c r="H23" s="4"/>
      <c r="I23" s="33"/>
      <c r="J23" s="5"/>
      <c r="K23" s="4"/>
      <c r="L23" s="4"/>
      <c r="M23" s="33"/>
      <c r="N23" s="5"/>
      <c r="O23" s="4"/>
      <c r="P23" s="4"/>
      <c r="Q23" s="33"/>
      <c r="R23" s="5"/>
      <c r="S23" s="4"/>
      <c r="T23" s="4"/>
      <c r="U23" s="33"/>
      <c r="V23" s="5"/>
      <c r="W23" s="4"/>
      <c r="X23" s="4"/>
      <c r="Y23" s="33"/>
      <c r="Z23" s="5"/>
      <c r="AA23" s="4"/>
      <c r="AB23" s="4"/>
      <c r="AC23" s="33"/>
      <c r="AD23" s="5"/>
      <c r="AE23" s="4"/>
      <c r="AF23" s="4"/>
      <c r="AG23" s="33"/>
      <c r="AH23" s="5"/>
      <c r="AI23" s="4"/>
      <c r="AJ23" s="4"/>
      <c r="AK23" s="33"/>
      <c r="AL23" s="5"/>
      <c r="AM23" s="4"/>
      <c r="AN23" s="4"/>
      <c r="AO23" s="28"/>
      <c r="AP23" s="65"/>
    </row>
    <row r="24" spans="1:42" ht="15" customHeight="1" thickTop="1" thickBot="1" x14ac:dyDescent="0.3">
      <c r="A24" s="74"/>
      <c r="B24" s="11"/>
      <c r="C24" s="10"/>
      <c r="D24" s="10"/>
      <c r="E24" s="31"/>
      <c r="F24" s="11"/>
      <c r="G24" s="10"/>
      <c r="H24" s="10"/>
      <c r="I24" s="31"/>
      <c r="J24" s="11"/>
      <c r="K24" s="10"/>
      <c r="L24" s="10"/>
      <c r="M24" s="31"/>
      <c r="N24" s="11"/>
      <c r="O24" s="10"/>
      <c r="P24" s="10"/>
      <c r="Q24" s="31"/>
      <c r="R24" s="11"/>
      <c r="S24" s="10"/>
      <c r="T24" s="10"/>
      <c r="U24" s="31"/>
      <c r="V24" s="11"/>
      <c r="W24" s="10"/>
      <c r="X24" s="10"/>
      <c r="Y24" s="31"/>
      <c r="Z24" s="11"/>
      <c r="AA24" s="10"/>
      <c r="AB24" s="10"/>
      <c r="AC24" s="31"/>
      <c r="AD24" s="11"/>
      <c r="AE24" s="10"/>
      <c r="AF24" s="10"/>
      <c r="AG24" s="31"/>
      <c r="AH24" s="11"/>
      <c r="AI24" s="10"/>
      <c r="AJ24" s="10"/>
      <c r="AK24" s="31"/>
      <c r="AL24" s="11"/>
      <c r="AM24" s="10"/>
      <c r="AN24" s="10"/>
      <c r="AO24" s="28"/>
      <c r="AP24" s="66"/>
    </row>
    <row r="25" spans="1:42" ht="15" customHeight="1" thickBot="1" x14ac:dyDescent="0.3">
      <c r="A25" s="104" t="s">
        <v>25</v>
      </c>
      <c r="B25" s="34"/>
      <c r="C25" s="35"/>
      <c r="D25" s="35"/>
      <c r="E25" s="36"/>
      <c r="F25" s="34"/>
      <c r="G25" s="35"/>
      <c r="H25" s="35"/>
      <c r="I25" s="36"/>
      <c r="J25" s="34"/>
      <c r="K25" s="35"/>
      <c r="L25" s="35"/>
      <c r="M25" s="36"/>
      <c r="N25" s="34"/>
      <c r="O25" s="35"/>
      <c r="P25" s="35"/>
      <c r="Q25" s="36"/>
      <c r="R25" s="34"/>
      <c r="S25" s="35"/>
      <c r="T25" s="35"/>
      <c r="U25" s="36"/>
      <c r="V25" s="34"/>
      <c r="W25" s="35"/>
      <c r="X25" s="35"/>
      <c r="Y25" s="36"/>
      <c r="Z25" s="34"/>
      <c r="AA25" s="35"/>
      <c r="AB25" s="35"/>
      <c r="AC25" s="36"/>
      <c r="AD25" s="34"/>
      <c r="AE25" s="35"/>
      <c r="AF25" s="35"/>
      <c r="AG25" s="36"/>
      <c r="AH25" s="34"/>
      <c r="AI25" s="35"/>
      <c r="AJ25" s="35"/>
      <c r="AK25" s="36"/>
      <c r="AL25" s="34"/>
      <c r="AM25" s="35"/>
      <c r="AN25" s="36"/>
      <c r="AO25" s="28"/>
      <c r="AP25" s="97">
        <v>3</v>
      </c>
    </row>
    <row r="26" spans="1:42" ht="15" customHeight="1" thickBot="1" x14ac:dyDescent="0.3">
      <c r="A26" s="104"/>
      <c r="B26" s="37"/>
      <c r="C26" s="38"/>
      <c r="D26" s="38"/>
      <c r="E26" s="39"/>
      <c r="F26" s="37"/>
      <c r="G26" s="38"/>
      <c r="H26" s="38"/>
      <c r="I26" s="39"/>
      <c r="J26" s="37"/>
      <c r="K26" s="38"/>
      <c r="L26" s="38"/>
      <c r="M26" s="39"/>
      <c r="N26" s="37"/>
      <c r="O26" s="38"/>
      <c r="P26" s="38"/>
      <c r="Q26" s="39"/>
      <c r="R26" s="37"/>
      <c r="S26" s="38"/>
      <c r="T26" s="38"/>
      <c r="U26" s="39"/>
      <c r="V26" s="37"/>
      <c r="W26" s="38"/>
      <c r="X26" s="38"/>
      <c r="Y26" s="39"/>
      <c r="Z26" s="37"/>
      <c r="AA26" s="38"/>
      <c r="AB26" s="38"/>
      <c r="AC26" s="39"/>
      <c r="AD26" s="37"/>
      <c r="AE26" s="38"/>
      <c r="AF26" s="38"/>
      <c r="AG26" s="39"/>
      <c r="AH26" s="37"/>
      <c r="AI26" s="38"/>
      <c r="AJ26" s="38"/>
      <c r="AK26" s="39"/>
      <c r="AL26" s="37"/>
      <c r="AM26" s="38"/>
      <c r="AN26" s="39"/>
      <c r="AO26" s="28"/>
      <c r="AP26" s="98"/>
    </row>
    <row r="27" spans="1:42" ht="15" customHeight="1" thickBot="1" x14ac:dyDescent="0.3">
      <c r="A27" s="104"/>
      <c r="B27" s="43"/>
      <c r="C27" s="44"/>
      <c r="D27" s="44"/>
      <c r="E27" s="42"/>
      <c r="F27" s="43"/>
      <c r="G27" s="44"/>
      <c r="H27" s="44"/>
      <c r="I27" s="42"/>
      <c r="J27" s="43"/>
      <c r="K27" s="44"/>
      <c r="L27" s="44"/>
      <c r="M27" s="42"/>
      <c r="N27" s="40"/>
      <c r="O27" s="41"/>
      <c r="P27" s="41"/>
      <c r="Q27" s="42"/>
      <c r="R27" s="43"/>
      <c r="S27" s="44"/>
      <c r="T27" s="44"/>
      <c r="U27" s="42"/>
      <c r="V27" s="43"/>
      <c r="W27" s="44"/>
      <c r="X27" s="44"/>
      <c r="Y27" s="42"/>
      <c r="Z27" s="43"/>
      <c r="AA27" s="44"/>
      <c r="AB27" s="44"/>
      <c r="AC27" s="42"/>
      <c r="AD27" s="43"/>
      <c r="AE27" s="44"/>
      <c r="AF27" s="44"/>
      <c r="AG27" s="42"/>
      <c r="AH27" s="43"/>
      <c r="AI27" s="44"/>
      <c r="AJ27" s="44"/>
      <c r="AK27" s="42"/>
      <c r="AL27" s="43"/>
      <c r="AM27" s="44"/>
      <c r="AN27" s="50"/>
      <c r="AO27" s="28"/>
      <c r="AP27" s="98"/>
    </row>
    <row r="28" spans="1:42" ht="15" customHeight="1" thickBot="1" x14ac:dyDescent="0.3">
      <c r="A28" s="103" t="s">
        <v>26</v>
      </c>
      <c r="B28" s="34" t="str">
        <f>IF(Feuil2!$C4=$A$28,Feuil2!$D4/1000,"")</f>
        <v/>
      </c>
      <c r="C28" s="35" t="str">
        <f>IF(Feuil2!$C4=A28,Feuil2!$B4,"")</f>
        <v/>
      </c>
      <c r="D28" s="36"/>
      <c r="E28" s="58"/>
      <c r="F28" s="34" t="str">
        <f>IF(Feuil2!$F4=$A$28,Feuil2!$G4/1000,"")</f>
        <v/>
      </c>
      <c r="G28" s="35" t="str">
        <f>IF(Feuil2!$F4=A28,Feuil2!$E4,"")</f>
        <v/>
      </c>
      <c r="H28" s="36"/>
      <c r="I28" s="58"/>
      <c r="J28" s="34" t="str">
        <f>IF(Feuil2!$I4=$A$28,Feuil2!$J4/1000,"")</f>
        <v/>
      </c>
      <c r="K28" s="35" t="str">
        <f>IF(Feuil2!$I4=A28,Feuil2!$H4,"")</f>
        <v/>
      </c>
      <c r="L28" s="36"/>
      <c r="M28" s="58"/>
      <c r="N28" s="48" t="str">
        <f>IF(Feuil2!$L4=$A$28,Feuil2!$M4/1000,"")</f>
        <v/>
      </c>
      <c r="O28" s="49" t="str">
        <f>IF(Feuil2!$L4=A28,Feuil2!$K4,"")</f>
        <v/>
      </c>
      <c r="P28" s="57"/>
      <c r="Q28" s="58"/>
      <c r="R28" s="34" t="str">
        <f>IF(Feuil2!$O4=$A$28,Feuil2!$P4/1000,"")</f>
        <v/>
      </c>
      <c r="S28" s="35" t="str">
        <f>IF(Feuil2!$O4=A28,Feuil2!$N4,"")</f>
        <v/>
      </c>
      <c r="T28" s="36"/>
      <c r="U28" s="58"/>
      <c r="V28" s="34" t="str">
        <f>IF(Feuil2!$R4=$A$28,Feuil2!$S4/1000,"")</f>
        <v/>
      </c>
      <c r="W28" s="35" t="str">
        <f>IF(Feuil2!$R4=A28,Feuil2!$Q4,"")</f>
        <v/>
      </c>
      <c r="X28" s="36"/>
      <c r="Y28" s="58"/>
      <c r="Z28" s="34" t="str">
        <f>IF(Feuil2!$U4=$A$28,Feuil2!$V4/1000,"")</f>
        <v/>
      </c>
      <c r="AA28" s="35" t="str">
        <f>IF(Feuil2!$U4=A28,Feuil2!$T4,"")</f>
        <v/>
      </c>
      <c r="AB28" s="36"/>
      <c r="AC28" s="58"/>
      <c r="AD28" s="34" t="str">
        <f>IF(Feuil2!$X4=$A$28,Feuil2!$Y4/1000,"")</f>
        <v/>
      </c>
      <c r="AE28" s="35" t="str">
        <f>IF(Feuil2!$X4=A28,Feuil2!$W4,"")</f>
        <v/>
      </c>
      <c r="AF28" s="36"/>
      <c r="AG28" s="58"/>
      <c r="AH28" s="34" t="str">
        <f>IF(Feuil2!$AA4=$A$28,Feuil2!$AB4/1000,"")</f>
        <v/>
      </c>
      <c r="AI28" s="35" t="str">
        <f>IF(Feuil2!$AA4=A28,Feuil2!$Z4,"")</f>
        <v/>
      </c>
      <c r="AJ28" s="36"/>
      <c r="AK28" s="58"/>
      <c r="AL28" s="34" t="str">
        <f>IF(Feuil2!$AD4=$A$28,Feuil2!$AE4/1000,"")</f>
        <v/>
      </c>
      <c r="AM28" s="35" t="str">
        <f>IF(Feuil2!$AD4=A28,Feuil2!$AC4,"")</f>
        <v/>
      </c>
      <c r="AN28" s="36"/>
      <c r="AO28" s="28"/>
      <c r="AP28" s="98"/>
    </row>
    <row r="29" spans="1:42" ht="15" customHeight="1" thickBot="1" x14ac:dyDescent="0.3">
      <c r="A29" s="103"/>
      <c r="B29" s="37" t="str">
        <f>IF(Feuil2!$C5=$A$28,Feuil2!$D5/1000,"")</f>
        <v/>
      </c>
      <c r="C29" s="38" t="str">
        <f>IF(Feuil2!$C5=A28,Feuil2!$B5,"")</f>
        <v/>
      </c>
      <c r="D29" s="39"/>
      <c r="E29" s="59"/>
      <c r="F29" s="37" t="str">
        <f>IF(Feuil2!$F5=$A$28,Feuil2!$G5/1000,"")</f>
        <v/>
      </c>
      <c r="G29" s="38" t="str">
        <f>IF(Feuil2!$F5=A28,Feuil2!$E5,"")</f>
        <v/>
      </c>
      <c r="H29" s="39"/>
      <c r="I29" s="59"/>
      <c r="J29" s="37" t="str">
        <f>IF(Feuil2!$I5=$A$28,Feuil2!$J5/1000,"")</f>
        <v/>
      </c>
      <c r="K29" s="38" t="str">
        <f>IF(Feuil2!$I5=A28,Feuil2!$H5,"")</f>
        <v/>
      </c>
      <c r="L29" s="39"/>
      <c r="M29" s="59"/>
      <c r="N29" s="37" t="str">
        <f>IF(Feuil2!$L5=$A$28,Feuil2!$M5/1000,"")</f>
        <v/>
      </c>
      <c r="O29" s="38" t="str">
        <f>IF(Feuil2!$L5=A28,Feuil2!$K5,"")</f>
        <v/>
      </c>
      <c r="P29" s="39"/>
      <c r="Q29" s="59"/>
      <c r="R29" s="37" t="str">
        <f>IF(Feuil2!$O11=$A$28,Feuil2!$P11/1000,"")</f>
        <v/>
      </c>
      <c r="S29" s="38" t="str">
        <f>IF(Feuil2!$O11=A28,Feuil2!$N11,"")</f>
        <v/>
      </c>
      <c r="T29" s="39"/>
      <c r="U29" s="59"/>
      <c r="V29" s="37" t="str">
        <f>IF(Feuil2!$R5=$A$28,Feuil2!$S5/1000,"")</f>
        <v/>
      </c>
      <c r="W29" s="38" t="str">
        <f>IF(Feuil2!$R5=A28,Feuil2!$Q5,"")</f>
        <v/>
      </c>
      <c r="X29" s="39"/>
      <c r="Y29" s="59"/>
      <c r="Z29" s="37" t="str">
        <f>IF(Feuil2!$U5=$A$28,Feuil2!$V5/1000,"")</f>
        <v/>
      </c>
      <c r="AA29" s="38" t="str">
        <f>IF(Feuil2!$U5=A28,Feuil2!$T5,"")</f>
        <v/>
      </c>
      <c r="AB29" s="39"/>
      <c r="AC29" s="59"/>
      <c r="AD29" s="37" t="str">
        <f>IF(Feuil2!$X5=$A$28,Feuil2!$Y5/1000,"")</f>
        <v/>
      </c>
      <c r="AE29" s="38" t="str">
        <f>IF(Feuil2!$X5=A28,Feuil2!$W5,"")</f>
        <v/>
      </c>
      <c r="AF29" s="39"/>
      <c r="AG29" s="59"/>
      <c r="AH29" s="37" t="str">
        <f>IF(Feuil2!$AA5=$A$28,Feuil2!$AB5/1000,"")</f>
        <v/>
      </c>
      <c r="AI29" s="38" t="str">
        <f>IF(Feuil2!$AA5=A28,Feuil2!$Z5,"")</f>
        <v/>
      </c>
      <c r="AJ29" s="39"/>
      <c r="AK29" s="59"/>
      <c r="AL29" s="37" t="str">
        <f>IF(Feuil2!$AD5=$A$28,Feuil2!$AE5/1000,"")</f>
        <v/>
      </c>
      <c r="AM29" s="38" t="str">
        <f>IF(Feuil2!$AD5=A28,Feuil2!$AC5,"")</f>
        <v/>
      </c>
      <c r="AN29" s="39"/>
      <c r="AO29" s="28"/>
      <c r="AP29" s="98"/>
    </row>
    <row r="30" spans="1:42" ht="15" customHeight="1" thickBot="1" x14ac:dyDescent="0.3">
      <c r="A30" s="103"/>
      <c r="B30" s="37" t="str">
        <f>IF(Feuil2!$C6=$A$28,Feuil2!$D6/1000,"")</f>
        <v/>
      </c>
      <c r="C30" s="38" t="str">
        <f>IF(Feuil2!$C6=A28,Feuil2!$B6,"")</f>
        <v/>
      </c>
      <c r="D30" s="39"/>
      <c r="E30" s="59"/>
      <c r="F30" s="37" t="str">
        <f>IF(Feuil2!$F6=$A$28,Feuil2!$G6/1000,"")</f>
        <v/>
      </c>
      <c r="G30" s="38" t="str">
        <f>IF(Feuil2!$F6=A28,Feuil2!$E6,"")</f>
        <v/>
      </c>
      <c r="H30" s="39"/>
      <c r="I30" s="59"/>
      <c r="J30" s="37" t="str">
        <f>IF(Feuil2!$I6=$A$28,Feuil2!$J6/1000,"")</f>
        <v/>
      </c>
      <c r="K30" s="38" t="str">
        <f>IF(Feuil2!$I6=A28,Feuil2!$H6,"")</f>
        <v/>
      </c>
      <c r="L30" s="39"/>
      <c r="M30" s="59"/>
      <c r="N30" s="37">
        <f>IF(Feuil2!$L6=$A$28,Feuil2!$M6/1000,"")</f>
        <v>5.5</v>
      </c>
      <c r="O30" s="38" t="str">
        <f>IF(Feuil2!$L6=A28,Feuil2!$K6,"")</f>
        <v>500T751</v>
      </c>
      <c r="P30" s="39"/>
      <c r="Q30" s="59"/>
      <c r="R30" s="37" t="str">
        <f>IF(Feuil2!$O6=$A$28,Feuil2!$P6/1000,"")</f>
        <v/>
      </c>
      <c r="S30" s="38" t="str">
        <f>IF(Feuil2!$O6=A28,Feuil2!$N6,"")</f>
        <v/>
      </c>
      <c r="T30" s="39"/>
      <c r="U30" s="59"/>
      <c r="V30" s="37" t="str">
        <f>IF(Feuil2!$R7=$A$28,Feuil2!$S7/1000,"")</f>
        <v/>
      </c>
      <c r="W30" s="38" t="str">
        <f>IF(Feuil2!$R7=A28,Feuil2!$Q7,"")</f>
        <v/>
      </c>
      <c r="X30" s="39"/>
      <c r="Y30" s="59"/>
      <c r="Z30" s="37" t="str">
        <f>IF(Feuil2!$U6=$A$28,Feuil2!$V6/1000,"")</f>
        <v/>
      </c>
      <c r="AA30" s="38" t="str">
        <f>IF(Feuil2!$U6=A28,Feuil2!$T6,"")</f>
        <v/>
      </c>
      <c r="AB30" s="39"/>
      <c r="AC30" s="59"/>
      <c r="AD30" s="37" t="str">
        <f>IF(Feuil2!$X6=$A$28,Feuil2!$Y6/1000,"")</f>
        <v/>
      </c>
      <c r="AE30" s="38" t="str">
        <f>IF(Feuil2!$X6=A28,Feuil2!$W6,"")</f>
        <v/>
      </c>
      <c r="AF30" s="39"/>
      <c r="AG30" s="59"/>
      <c r="AH30" s="37" t="str">
        <f>IF(Feuil2!$AA6=$A$28,Feuil2!$AB6/1000,"")</f>
        <v/>
      </c>
      <c r="AI30" s="38" t="str">
        <f>IF(Feuil2!$AA6=A28,Feuil2!$Z6,"")</f>
        <v/>
      </c>
      <c r="AJ30" s="39"/>
      <c r="AK30" s="59"/>
      <c r="AL30" s="37" t="str">
        <f>IF(Feuil2!$AD6=$A$28,Feuil2!$AE6/1000,"")</f>
        <v/>
      </c>
      <c r="AM30" s="38" t="str">
        <f>IF(Feuil2!$AD6=A28,Feuil2!$AC6,"")</f>
        <v/>
      </c>
      <c r="AN30" s="39"/>
      <c r="AO30" s="28"/>
      <c r="AP30" s="98"/>
    </row>
    <row r="31" spans="1:42" ht="15" customHeight="1" thickBot="1" x14ac:dyDescent="0.3">
      <c r="A31" s="103"/>
      <c r="B31" s="40" t="str">
        <f>IF(Feuil2!$C7=$A$28,Feuil2!$D7/1000,"")</f>
        <v/>
      </c>
      <c r="C31" s="41" t="str">
        <f>IF(Feuil2!$C7=A28,Feuil2!$B7,"")</f>
        <v/>
      </c>
      <c r="D31" s="42"/>
      <c r="E31" s="60"/>
      <c r="F31" s="40" t="str">
        <f>IF(Feuil2!$F7=$A$28,Feuil2!$G7/1000,"")</f>
        <v/>
      </c>
      <c r="G31" s="41" t="str">
        <f>IF(Feuil2!$F7=A28,Feuil2!$E7,"")</f>
        <v/>
      </c>
      <c r="H31" s="42"/>
      <c r="I31" s="60"/>
      <c r="J31" s="40" t="str">
        <f>IF(Feuil2!$I7=$A$28,Feuil2!$J7/1000,"")</f>
        <v/>
      </c>
      <c r="K31" s="41" t="str">
        <f>IF(Feuil2!$I7=A28,Feuil2!$H7,"")</f>
        <v/>
      </c>
      <c r="L31" s="42"/>
      <c r="M31" s="60"/>
      <c r="N31" s="40" t="str">
        <f>IF(Feuil2!$L7=$A$28,Feuil2!$M7/1000,"")</f>
        <v/>
      </c>
      <c r="O31" s="41" t="str">
        <f>IF(Feuil2!$L7=A28,Feuil2!$K6,"")</f>
        <v/>
      </c>
      <c r="P31" s="42"/>
      <c r="Q31" s="60"/>
      <c r="R31" s="40" t="str">
        <f>IF(Feuil2!$O9=$A$28,Feuil2!$P9/1000,"")</f>
        <v/>
      </c>
      <c r="S31" s="41" t="str">
        <f>IF(Feuil2!$O9=A28,Feuil2!$N9,"")</f>
        <v/>
      </c>
      <c r="T31" s="42"/>
      <c r="U31" s="60"/>
      <c r="V31" s="40" t="str">
        <f>IF(Feuil2!$R11=$A$28,Feuil2!$S11/1000,"")</f>
        <v/>
      </c>
      <c r="W31" s="41" t="str">
        <f>IF(Feuil2!$R11=A28,Feuil2!$Q11,"")</f>
        <v/>
      </c>
      <c r="X31" s="42"/>
      <c r="Y31" s="60"/>
      <c r="Z31" s="40" t="str">
        <f>IF(Feuil2!$U7=$A$28,Feuil2!$V7/1000,"")</f>
        <v/>
      </c>
      <c r="AA31" s="41" t="str">
        <f>IF(Feuil2!$U7=A28,Feuil2!$T7,"")</f>
        <v/>
      </c>
      <c r="AB31" s="42"/>
      <c r="AC31" s="60"/>
      <c r="AD31" s="40" t="str">
        <f>IF(Feuil2!$X7=$A$28,Feuil2!$Y7/1000,"")</f>
        <v/>
      </c>
      <c r="AE31" s="41" t="str">
        <f>IF(Feuil2!$X7=A28,Feuil2!$W7,"")</f>
        <v/>
      </c>
      <c r="AF31" s="42"/>
      <c r="AG31" s="60"/>
      <c r="AH31" s="40" t="str">
        <f>IF(Feuil2!$AA7=$A$28,Feuil2!$AB7/1000,"")</f>
        <v/>
      </c>
      <c r="AI31" s="41" t="str">
        <f>IF(Feuil2!$AA7=A28,Feuil2!$Z7,"")</f>
        <v/>
      </c>
      <c r="AJ31" s="42"/>
      <c r="AK31" s="60"/>
      <c r="AL31" s="40" t="str">
        <f>IF(Feuil2!$AD7=$A$28,Feuil2!$AE7/1000,"")</f>
        <v/>
      </c>
      <c r="AM31" s="41" t="str">
        <f>IF(Feuil2!$AD7=A28,Feuil2!$AC7,"")</f>
        <v/>
      </c>
      <c r="AN31" s="42"/>
      <c r="AO31" s="28"/>
      <c r="AP31" s="98"/>
    </row>
    <row r="32" spans="1:42" ht="15" customHeight="1" x14ac:dyDescent="0.25">
      <c r="A32" s="100" t="s">
        <v>27</v>
      </c>
      <c r="B32" s="48">
        <f>IF(Feuil2!$C4=$A$32,Feuil2!$D4/1000,"")</f>
        <v>12.7</v>
      </c>
      <c r="C32" s="49" t="str">
        <f>IF(Feuil2!$C4=A32,Feuil2!$B4,"")</f>
        <v>218T751</v>
      </c>
      <c r="D32" s="57"/>
      <c r="E32" s="45"/>
      <c r="F32" s="48">
        <f>IF(Feuil2!$F4=$A$32,Feuil2!$G4/1000,"")</f>
        <v>11</v>
      </c>
      <c r="G32" s="49" t="str">
        <f>IF(Feuil2!$F4=A32,Feuil2!$E4,"")</f>
        <v>218T751</v>
      </c>
      <c r="H32" s="49"/>
      <c r="I32" s="36"/>
      <c r="J32" s="48">
        <f>IF(Feuil2!$I4=$A$32,Feuil2!$J4/1000,"")</f>
        <v>13.2</v>
      </c>
      <c r="K32" s="49" t="str">
        <f>IF(Feuil2!$I4=A32,Feuil2!$H4,"")</f>
        <v>500T751</v>
      </c>
      <c r="L32" s="49"/>
      <c r="M32" s="36"/>
      <c r="N32" s="48">
        <f>IF(Feuil2!$L4=$A$32,Feuil2!$M4/1000,"")</f>
        <v>8</v>
      </c>
      <c r="O32" s="49" t="str">
        <f>IF(Feuil2!$L4=A32,Feuil2!$K4,"")</f>
        <v>318T751</v>
      </c>
      <c r="P32" s="49"/>
      <c r="Q32" s="36"/>
      <c r="R32" s="48" t="str">
        <f>IF(Feuil2!$O4=$A$32,Feuil2!$P4/1000,"")</f>
        <v/>
      </c>
      <c r="S32" s="62" t="str">
        <f>IF(Feuil2!$O4=A32,Feuil2!$N4,"")</f>
        <v/>
      </c>
      <c r="T32" s="49"/>
      <c r="U32" s="36"/>
      <c r="V32" s="48">
        <f>IF(Feuil2!$R4=$A$32,Feuil2!$S4/1000,"")</f>
        <v>10.9</v>
      </c>
      <c r="W32" s="62" t="str">
        <f>IF(Feuil2!$R4=A32,Feuil2!$Q4,"")</f>
        <v>318T751</v>
      </c>
      <c r="X32" s="49"/>
      <c r="Y32" s="36"/>
      <c r="Z32" s="48" t="str">
        <f>IF(Feuil2!$U4=$A$32,Feuil2!$V4/1000,"")</f>
        <v/>
      </c>
      <c r="AA32" s="62" t="str">
        <f>IF(Feuil2!$U4=A32,Feuil2!$T4,"")</f>
        <v/>
      </c>
      <c r="AB32" s="49"/>
      <c r="AC32" s="36"/>
      <c r="AD32" s="48" t="str">
        <f>IF(Feuil2!$X4=$A$32,Feuil2!$Y4/1000,"")</f>
        <v/>
      </c>
      <c r="AE32" s="62" t="str">
        <f>IF(Feuil2!$X4=A32,Feuil2!$W4,"")</f>
        <v/>
      </c>
      <c r="AF32" s="49"/>
      <c r="AG32" s="36"/>
      <c r="AH32" s="48" t="str">
        <f>IF(Feuil2!$AA4=$A$32,Feuil2!$AB4/1000,"")</f>
        <v/>
      </c>
      <c r="AI32" s="62" t="str">
        <f>IF(Feuil2!$AA4=A32,Feuil2!$Z4,"")</f>
        <v/>
      </c>
      <c r="AJ32" s="49"/>
      <c r="AK32" s="36"/>
      <c r="AL32" s="48" t="str">
        <f>IF(Feuil2!$AD4=$A$32,Feuil2!$AE4/1000,"")</f>
        <v/>
      </c>
      <c r="AM32" s="62" t="str">
        <f>IF(Feuil2!$AD4=A32,Feuil2!$AC4,"")</f>
        <v/>
      </c>
      <c r="AN32" s="57"/>
      <c r="AO32" s="28"/>
      <c r="AP32" s="98"/>
    </row>
    <row r="33" spans="1:42" ht="15" customHeight="1" x14ac:dyDescent="0.25">
      <c r="A33" s="101"/>
      <c r="B33" s="48">
        <f>IF(Feuil2!$C5=$A$32,Feuil2!$D5/1000,"")</f>
        <v>12.6</v>
      </c>
      <c r="C33" s="44" t="str">
        <f>IF(Feuil2!$C5=A32,Feuil2!$B5,"")</f>
        <v>218T751</v>
      </c>
      <c r="D33" s="39"/>
      <c r="E33" s="46"/>
      <c r="F33" s="48">
        <f>IF(Feuil2!$F5=$A$32,Feuil2!$G5/1000,"")</f>
        <v>16</v>
      </c>
      <c r="G33" s="44" t="str">
        <f>IF(Feuil2!$F5=A32,Feuil2!$E5,"")</f>
        <v>512564T751</v>
      </c>
      <c r="H33" s="38"/>
      <c r="I33" s="39"/>
      <c r="J33" s="37" t="str">
        <f>IF(Feuil2!$I5=$A$32,Feuil2!$J5/1000,"")</f>
        <v/>
      </c>
      <c r="K33" s="44" t="str">
        <f>IF(Feuil2!$I5=A32,Feuil2!$H5,"")</f>
        <v/>
      </c>
      <c r="L33" s="38"/>
      <c r="M33" s="39"/>
      <c r="N33" s="48">
        <f>IF(Feuil2!$L5=$A$32,Feuil2!$M5/1000,"")</f>
        <v>10.5</v>
      </c>
      <c r="O33" s="44" t="str">
        <f>IF(Feuil2!$L5=A32,Feuil2!$K5,"")</f>
        <v>512564T751</v>
      </c>
      <c r="P33" s="38"/>
      <c r="Q33" s="39"/>
      <c r="R33" s="48" t="str">
        <f>IF(Feuil2!$O11=$A$32,Feuil2!$P11/1000,"")</f>
        <v/>
      </c>
      <c r="S33" s="38" t="str">
        <f>IF(Feuil2!$O11=A32,Feuil2!$N11,"")</f>
        <v/>
      </c>
      <c r="T33" s="38"/>
      <c r="U33" s="39"/>
      <c r="V33" s="48">
        <f>IF(Feuil2!$R5=$A$32,Feuil2!$S5/1000,"")</f>
        <v>8</v>
      </c>
      <c r="W33" s="38" t="str">
        <f>IF(Feuil2!$R5=A32,Feuil2!$Q5,"")</f>
        <v>500T751</v>
      </c>
      <c r="X33" s="38"/>
      <c r="Y33" s="39"/>
      <c r="Z33" s="48" t="str">
        <f>IF(Feuil2!$U5=$A$32,Feuil2!$V5/1000,"")</f>
        <v/>
      </c>
      <c r="AA33" s="38" t="str">
        <f>IF(Feuil2!$U5=A32,Feuil2!$T5,"")</f>
        <v/>
      </c>
      <c r="AB33" s="38"/>
      <c r="AC33" s="39"/>
      <c r="AD33" s="48" t="str">
        <f>IF(Feuil2!$X5=$A$32,Feuil2!$Y5/1000,"")</f>
        <v/>
      </c>
      <c r="AE33" s="38" t="str">
        <f>IF(Feuil2!$X5=A32,Feuil2!$W5,"")</f>
        <v/>
      </c>
      <c r="AF33" s="38"/>
      <c r="AG33" s="39"/>
      <c r="AH33" s="48" t="str">
        <f>IF(Feuil2!$AA5=$A$32,Feuil2!$AB5/1000,"")</f>
        <v/>
      </c>
      <c r="AI33" s="38" t="str">
        <f>IF(Feuil2!$AA5=A32,Feuil2!$Z5,"")</f>
        <v/>
      </c>
      <c r="AJ33" s="38"/>
      <c r="AK33" s="39"/>
      <c r="AL33" s="48" t="str">
        <f>IF(Feuil2!$AD5=$A$32,Feuil2!$AE5/1000,"")</f>
        <v/>
      </c>
      <c r="AM33" s="38" t="str">
        <f>IF(Feuil2!$AD5=A32,Feuil2!$AC5,"")</f>
        <v/>
      </c>
      <c r="AN33" s="39"/>
      <c r="AO33" s="28"/>
      <c r="AP33" s="98"/>
    </row>
    <row r="34" spans="1:42" ht="15" customHeight="1" x14ac:dyDescent="0.25">
      <c r="A34" s="101"/>
      <c r="B34" s="48">
        <f>IF(Feuil2!$C6=$A$32,Feuil2!$D6/1000,"")</f>
        <v>12.4</v>
      </c>
      <c r="C34" s="44" t="str">
        <f>IF(Feuil2!$C6=A32,Feuil2!$B6,"")</f>
        <v>218T751</v>
      </c>
      <c r="D34" s="39"/>
      <c r="E34" s="46"/>
      <c r="F34" s="48">
        <f>IF(Feuil2!$F6=$A$32,Feuil2!$G6/1000,"")</f>
        <v>8</v>
      </c>
      <c r="G34" s="44" t="str">
        <f>IF(Feuil2!$F6=A32,Feuil2!$E6,"")</f>
        <v>512564T751</v>
      </c>
      <c r="H34" s="38"/>
      <c r="I34" s="39"/>
      <c r="J34" s="37" t="str">
        <f>IF(Feuil2!$I6=$A$32,Feuil2!$J6/1000,"")</f>
        <v/>
      </c>
      <c r="K34" s="44" t="str">
        <f>IF(Feuil2!$I6=A32,Feuil2!$H6,"")</f>
        <v/>
      </c>
      <c r="L34" s="38"/>
      <c r="M34" s="39"/>
      <c r="N34" s="48" t="str">
        <f>IF(Feuil2!$L6=$A$32,Feuil2!$M6/1000,"")</f>
        <v/>
      </c>
      <c r="O34" s="44" t="str">
        <f>IF(Feuil2!$L6=A32,Feuil2!$K6,"")</f>
        <v/>
      </c>
      <c r="P34" s="38"/>
      <c r="Q34" s="39"/>
      <c r="R34" s="48" t="str">
        <f>IF(Feuil2!$O6=$A$32,Feuil2!$P6/1000,"")</f>
        <v/>
      </c>
      <c r="S34" s="38" t="str">
        <f>IF(Feuil2!$O6=A32,Feuil2!$N6,"")</f>
        <v/>
      </c>
      <c r="T34" s="38"/>
      <c r="U34" s="39"/>
      <c r="V34" s="48">
        <f>IF(Feuil2!$R7=$A$32,Feuil2!$S7/1000,"")</f>
        <v>14</v>
      </c>
      <c r="W34" s="38" t="str">
        <f>IF(Feuil2!$R7=A32,Feuil2!$Q7,"")</f>
        <v>512564T751</v>
      </c>
      <c r="X34" s="38"/>
      <c r="Y34" s="39"/>
      <c r="Z34" s="48" t="str">
        <f>IF(Feuil2!$U6=$A$32,Feuil2!$V6/1000,"")</f>
        <v/>
      </c>
      <c r="AA34" s="38" t="str">
        <f>IF(Feuil2!$U6=A32,Feuil2!$T6,"")</f>
        <v/>
      </c>
      <c r="AB34" s="38"/>
      <c r="AC34" s="39"/>
      <c r="AD34" s="48" t="str">
        <f>IF(Feuil2!$X6=$A$32,Feuil2!$Y6/1000,"")</f>
        <v/>
      </c>
      <c r="AE34" s="38" t="str">
        <f>IF(Feuil2!$X6=A32,Feuil2!$W6,"")</f>
        <v/>
      </c>
      <c r="AF34" s="38"/>
      <c r="AG34" s="39"/>
      <c r="AH34" s="48" t="str">
        <f>IF(Feuil2!$AA6=$A$32,Feuil2!$AB6/1000,"")</f>
        <v/>
      </c>
      <c r="AI34" s="38" t="str">
        <f>IF(Feuil2!$AA6=A32,Feuil2!$Z6,"")</f>
        <v/>
      </c>
      <c r="AJ34" s="38"/>
      <c r="AK34" s="39"/>
      <c r="AL34" s="48" t="str">
        <f>IF(Feuil2!$AD6=$A$32,Feuil2!$AE6/1000,"")</f>
        <v/>
      </c>
      <c r="AM34" s="38" t="str">
        <f>IF(Feuil2!$AD6=A32,Feuil2!$AC6,"")</f>
        <v/>
      </c>
      <c r="AN34" s="39"/>
      <c r="AO34" s="28"/>
      <c r="AP34" s="98"/>
    </row>
    <row r="35" spans="1:42" ht="15" customHeight="1" thickBot="1" x14ac:dyDescent="0.3">
      <c r="A35" s="102"/>
      <c r="B35" s="61" t="str">
        <f>IF(Feuil2!$C7=$A$32,Feuil2!$D7/1000,"")</f>
        <v/>
      </c>
      <c r="C35" s="44" t="str">
        <f>IF(Feuil2!$C7=A32,Feuil2!$B7,"")</f>
        <v/>
      </c>
      <c r="D35" s="50"/>
      <c r="E35" s="47"/>
      <c r="F35" s="61" t="str">
        <f>IF(Feuil2!$F7=$A$32,Feuil2!$G7/1000,"")</f>
        <v/>
      </c>
      <c r="G35" s="44" t="str">
        <f>IF(Feuil2!$F7=A32,Feuil2!$E7,"")</f>
        <v/>
      </c>
      <c r="H35" s="44"/>
      <c r="I35" s="42"/>
      <c r="J35" s="43" t="str">
        <f>IF(Feuil2!$I7=$A$32,Feuil2!$J7/1000,"")</f>
        <v/>
      </c>
      <c r="K35" s="44" t="str">
        <f>IF(Feuil2!$I7=A32,Feuil2!$H7,"")</f>
        <v/>
      </c>
      <c r="L35" s="44"/>
      <c r="M35" s="42"/>
      <c r="N35" s="61" t="str">
        <f>IF(Feuil2!$L7=$A$32,Feuil2!$M7/1000,"")</f>
        <v/>
      </c>
      <c r="O35" s="44" t="str">
        <f>IF(Feuil2!$L7=A32,Feuil2!$K7,"")</f>
        <v/>
      </c>
      <c r="P35" s="44"/>
      <c r="Q35" s="42"/>
      <c r="R35" s="61" t="str">
        <f>IF(Feuil2!$O9=$A$32,Feuil2!$P9/1000,"")</f>
        <v/>
      </c>
      <c r="S35" s="62" t="str">
        <f>IF(Feuil2!$O9=A32,Feuil2!$N9,"")</f>
        <v/>
      </c>
      <c r="T35" s="44"/>
      <c r="U35" s="42"/>
      <c r="V35" s="61">
        <f>IF(Feuil2!$R11=$A$32,Feuil2!$S11/1000,"")</f>
        <v>8.4</v>
      </c>
      <c r="W35" s="62" t="str">
        <f>IF(Feuil2!$R11=A32,Feuil2!$Q11,"")</f>
        <v>512564T751</v>
      </c>
      <c r="X35" s="44"/>
      <c r="Y35" s="42"/>
      <c r="Z35" s="61" t="str">
        <f>IF(Feuil2!$U7=$A$32,Feuil2!$V7/1000,"")</f>
        <v/>
      </c>
      <c r="AA35" s="62" t="str">
        <f>IF(Feuil2!$U7=A32,Feuil2!$T7,"")</f>
        <v/>
      </c>
      <c r="AB35" s="44"/>
      <c r="AC35" s="42"/>
      <c r="AD35" s="61" t="str">
        <f>IF(Feuil2!$X7=$A$32,Feuil2!$Y7/1000,"")</f>
        <v/>
      </c>
      <c r="AE35" s="62" t="str">
        <f>IF(Feuil2!$X7=A32,Feuil2!$W7,"")</f>
        <v/>
      </c>
      <c r="AF35" s="44"/>
      <c r="AG35" s="42"/>
      <c r="AH35" s="61" t="str">
        <f>IF(Feuil2!$AA7=$A$32,Feuil2!$AB7/1000,"")</f>
        <v/>
      </c>
      <c r="AI35" s="62" t="str">
        <f>IF(Feuil2!$AA7=A32,Feuil2!$Z7,"")</f>
        <v/>
      </c>
      <c r="AJ35" s="44"/>
      <c r="AK35" s="42"/>
      <c r="AL35" s="61" t="str">
        <f>IF(Feuil2!$AD7=$A$32,Feuil2!$AE7/1000,"")</f>
        <v/>
      </c>
      <c r="AM35" s="62" t="str">
        <f>IF(Feuil2!$AD7=A32,Feuil2!$AC7,"")</f>
        <v/>
      </c>
      <c r="AN35" s="50"/>
      <c r="AO35" s="28"/>
      <c r="AP35" s="98"/>
    </row>
    <row r="36" spans="1:42" ht="15" customHeight="1" x14ac:dyDescent="0.25">
      <c r="A36" s="100" t="s">
        <v>28</v>
      </c>
      <c r="B36" s="34" t="str">
        <f>IF(Feuil2!$C4=$A$36,Feuil2!$D4/1000,"")</f>
        <v/>
      </c>
      <c r="C36" s="35" t="str">
        <f>IF(Feuil2!$C4=A36,Feuil2!$B4,"")</f>
        <v/>
      </c>
      <c r="D36" s="36"/>
      <c r="E36" s="58"/>
      <c r="F36" s="34" t="str">
        <f>IF(Feuil2!$F4=$A$36,Feuil2!$G4/1000,"")</f>
        <v/>
      </c>
      <c r="G36" s="35" t="str">
        <f>IF(Feuil2!$F4=A36,Feuil2!$E4,"")</f>
        <v/>
      </c>
      <c r="H36" s="36"/>
      <c r="I36" s="58"/>
      <c r="J36" s="34" t="str">
        <f>IF(Feuil2!$I4=$A$36,Feuil2!$J4/1000,"")</f>
        <v/>
      </c>
      <c r="K36" s="35" t="str">
        <f>IF(Feuil2!$I4=A36,Feuil2!$H4,"")</f>
        <v/>
      </c>
      <c r="L36" s="36"/>
      <c r="M36" s="58"/>
      <c r="N36" s="34" t="str">
        <f>IF(Feuil2!$L4=$A$36,Feuil2!$M4/1000,"")</f>
        <v/>
      </c>
      <c r="O36" s="35" t="str">
        <f>IF(Feuil2!$L4=A36,Feuil2!$K4,"")</f>
        <v/>
      </c>
      <c r="P36" s="36"/>
      <c r="Q36" s="58"/>
      <c r="R36" s="34">
        <f>IF(Feuil2!$O4=$A$36,Feuil2!$P4/1000,"")</f>
        <v>11.6</v>
      </c>
      <c r="S36" s="35" t="str">
        <f>IF(Feuil2!$O4=A36,Feuil2!$N4,"")</f>
        <v>318T751</v>
      </c>
      <c r="T36" s="36"/>
      <c r="U36" s="58"/>
      <c r="V36" s="34" t="str">
        <f>IF(Feuil2!$R4=$A$36,Feuil2!$S4/1000,"")</f>
        <v/>
      </c>
      <c r="W36" s="35" t="str">
        <f>IF(Feuil2!$R4=A36,Feuil2!$Q4,"")</f>
        <v/>
      </c>
      <c r="X36" s="36"/>
      <c r="Y36" s="58"/>
      <c r="Z36" s="34" t="str">
        <f>IF(Feuil2!$U4=$A$36,Feuil2!$V4/1000,"")</f>
        <v/>
      </c>
      <c r="AA36" s="35" t="str">
        <f>IF(Feuil2!$U4=A36,Feuil2!$T4,"")</f>
        <v/>
      </c>
      <c r="AB36" s="36"/>
      <c r="AC36" s="58"/>
      <c r="AD36" s="34" t="str">
        <f>IF(Feuil2!$X4=$A$36,Feuil2!$Y4/1000,"")</f>
        <v/>
      </c>
      <c r="AE36" s="35" t="str">
        <f>IF(Feuil2!$X4=A36,Feuil2!$W4,"")</f>
        <v/>
      </c>
      <c r="AF36" s="36"/>
      <c r="AG36" s="58"/>
      <c r="AH36" s="34" t="str">
        <f>IF(Feuil2!$AA4=$A$36,Feuil2!$AB4/1000,"")</f>
        <v/>
      </c>
      <c r="AI36" s="35" t="str">
        <f>IF(Feuil2!$AA4=A36,Feuil2!$Z4,"")</f>
        <v/>
      </c>
      <c r="AJ36" s="36"/>
      <c r="AK36" s="58"/>
      <c r="AL36" s="34" t="str">
        <f>IF(Feuil2!$AD4=$A$36,Feuil2!$AE4/1000,"")</f>
        <v/>
      </c>
      <c r="AM36" s="35" t="str">
        <f>IF(Feuil2!$AD4=A36,Feuil2!$AC4,"")</f>
        <v/>
      </c>
      <c r="AN36" s="36"/>
      <c r="AO36" s="28"/>
      <c r="AP36" s="98"/>
    </row>
    <row r="37" spans="1:42" ht="15" customHeight="1" x14ac:dyDescent="0.25">
      <c r="A37" s="101"/>
      <c r="B37" s="37" t="str">
        <f>IF(Feuil2!$C5=$A$36,Feuil2!$D5/1000,"")</f>
        <v/>
      </c>
      <c r="C37" s="38" t="str">
        <f>IF(Feuil2!$C5=A36,Feuil2!$B5,"")</f>
        <v/>
      </c>
      <c r="D37" s="39"/>
      <c r="E37" s="59"/>
      <c r="F37" s="37" t="str">
        <f>IF(Feuil2!$F5=$A$36,Feuil2!$G5/1000,"")</f>
        <v/>
      </c>
      <c r="G37" s="38" t="str">
        <f>IF(Feuil2!$F5=A36,Feuil2!$E5,"")</f>
        <v/>
      </c>
      <c r="H37" s="39"/>
      <c r="I37" s="59"/>
      <c r="J37" s="37" t="str">
        <f>IF(Feuil2!$I5=$A$36,Feuil2!$J5/1000,"")</f>
        <v/>
      </c>
      <c r="K37" s="38" t="str">
        <f>IF(Feuil2!$I5=A36,Feuil2!$H5,"")</f>
        <v/>
      </c>
      <c r="L37" s="39"/>
      <c r="M37" s="59"/>
      <c r="N37" s="37" t="str">
        <f>IF(Feuil2!$L5=$A$36,Feuil2!$M5/1000,"")</f>
        <v/>
      </c>
      <c r="O37" s="38" t="str">
        <f>IF(Feuil2!$L5=A36,Feuil2!$K5,"")</f>
        <v/>
      </c>
      <c r="P37" s="39"/>
      <c r="Q37" s="59"/>
      <c r="R37" s="37">
        <f>IF(Feuil2!$O11=$A$36,Feuil2!$P11/1000,"")</f>
        <v>13.5</v>
      </c>
      <c r="S37" s="38" t="str">
        <f>IF(Feuil2!$O11=A36,Feuil2!$N11,"")</f>
        <v>500T751</v>
      </c>
      <c r="T37" s="39"/>
      <c r="U37" s="59"/>
      <c r="V37" s="37" t="str">
        <f>IF(Feuil2!$R5=$A$36,Feuil2!$S5/1000,"")</f>
        <v/>
      </c>
      <c r="W37" s="38" t="str">
        <f>IF(Feuil2!$R5=A36,Feuil2!$Q5,"")</f>
        <v/>
      </c>
      <c r="X37" s="39"/>
      <c r="Y37" s="59"/>
      <c r="Z37" s="37" t="str">
        <f>IF(Feuil2!$U5=$A$36,Feuil2!$V5/1000,"")</f>
        <v/>
      </c>
      <c r="AA37" s="38" t="str">
        <f>IF(Feuil2!$U5=A36,Feuil2!$T5,"")</f>
        <v/>
      </c>
      <c r="AB37" s="39"/>
      <c r="AC37" s="59"/>
      <c r="AD37" s="37" t="str">
        <f>IF(Feuil2!$X5=$A$36,Feuil2!$Y5/1000,"")</f>
        <v/>
      </c>
      <c r="AE37" s="38" t="str">
        <f>IF(Feuil2!$X5=A36,Feuil2!$W5,"")</f>
        <v/>
      </c>
      <c r="AF37" s="39"/>
      <c r="AG37" s="59"/>
      <c r="AH37" s="37" t="str">
        <f>IF(Feuil2!$AA5=$A$36,Feuil2!$AB5/1000,"")</f>
        <v/>
      </c>
      <c r="AI37" s="38" t="str">
        <f>IF(Feuil2!$AA5=A36,Feuil2!$Z5,"")</f>
        <v/>
      </c>
      <c r="AJ37" s="39"/>
      <c r="AK37" s="59"/>
      <c r="AL37" s="37" t="str">
        <f>IF(Feuil2!$AD5=$A$36,Feuil2!$AE5/1000,"")</f>
        <v/>
      </c>
      <c r="AM37" s="38" t="str">
        <f>IF(Feuil2!$AD5=A36,Feuil2!$AC5,"")</f>
        <v/>
      </c>
      <c r="AN37" s="39"/>
      <c r="AO37" s="28"/>
      <c r="AP37" s="98"/>
    </row>
    <row r="38" spans="1:42" ht="15" customHeight="1" x14ac:dyDescent="0.25">
      <c r="A38" s="101"/>
      <c r="B38" s="37" t="str">
        <f>IF(Feuil2!$C6=$A$36,Feuil2!$D6/1000,"")</f>
        <v/>
      </c>
      <c r="C38" s="38" t="str">
        <f>IF(Feuil2!$C6=A36,Feuil2!$B6,"")</f>
        <v/>
      </c>
      <c r="D38" s="39"/>
      <c r="E38" s="59"/>
      <c r="F38" s="37" t="str">
        <f>IF(Feuil2!$F6=$A$36,Feuil2!$G6/1000,"")</f>
        <v/>
      </c>
      <c r="G38" s="38" t="str">
        <f>IF(Feuil2!$F6=A36,Feuil2!$E6,"")</f>
        <v/>
      </c>
      <c r="H38" s="39"/>
      <c r="I38" s="59"/>
      <c r="J38" s="37" t="str">
        <f>IF(Feuil2!$I6=$A$36,Feuil2!$J6/1000,"")</f>
        <v/>
      </c>
      <c r="K38" s="38" t="str">
        <f>IF(Feuil2!$I6=A36,Feuil2!$H6,"")</f>
        <v/>
      </c>
      <c r="L38" s="39"/>
      <c r="M38" s="59"/>
      <c r="N38" s="37" t="str">
        <f>IF(Feuil2!$L6=$A$36,Feuil2!$M6/1000,"")</f>
        <v/>
      </c>
      <c r="O38" s="38" t="str">
        <f>IF(Feuil2!$L6=A36,Feuil2!$K6,"")</f>
        <v/>
      </c>
      <c r="P38" s="39"/>
      <c r="Q38" s="59"/>
      <c r="R38" s="37">
        <f>IF(Feuil2!$O6=$A$36,Feuil2!$P6/1000,"")</f>
        <v>13.5</v>
      </c>
      <c r="S38" s="38" t="str">
        <f>IF(Feuil2!$O6=A36,Feuil2!$N6,"")</f>
        <v>500T751</v>
      </c>
      <c r="T38" s="39"/>
      <c r="U38" s="59"/>
      <c r="V38" s="37" t="str">
        <f>IF(Feuil2!$R7=$A$36,Feuil2!$S7/1000,"")</f>
        <v/>
      </c>
      <c r="W38" s="38" t="str">
        <f>IF(Feuil2!$R7=A36,Feuil2!$Q7,"")</f>
        <v/>
      </c>
      <c r="X38" s="39"/>
      <c r="Y38" s="59"/>
      <c r="Z38" s="37" t="str">
        <f>IF(Feuil2!$U6=$A$36,Feuil2!$V6/1000,"")</f>
        <v/>
      </c>
      <c r="AA38" s="38" t="str">
        <f>IF(Feuil2!$U6=A36,Feuil2!$T6,"")</f>
        <v/>
      </c>
      <c r="AB38" s="39"/>
      <c r="AC38" s="59"/>
      <c r="AD38" s="37" t="str">
        <f>IF(Feuil2!$X6=$A$36,Feuil2!$Y6/1000,"")</f>
        <v/>
      </c>
      <c r="AE38" s="38" t="str">
        <f>IF(Feuil2!$X6=A36,Feuil2!$W6,"")</f>
        <v/>
      </c>
      <c r="AF38" s="39"/>
      <c r="AG38" s="59"/>
      <c r="AH38" s="37" t="str">
        <f>IF(Feuil2!$AA6=$A$36,Feuil2!$AB6/1000,"")</f>
        <v/>
      </c>
      <c r="AI38" s="38" t="str">
        <f>IF(Feuil2!$AA6=A36,Feuil2!$Z6,"")</f>
        <v/>
      </c>
      <c r="AJ38" s="39"/>
      <c r="AK38" s="59"/>
      <c r="AL38" s="37" t="str">
        <f>IF(Feuil2!$AD6=$A$36,Feuil2!$AE6/1000,"")</f>
        <v/>
      </c>
      <c r="AM38" s="38" t="str">
        <f>IF(Feuil2!$AD6=A36,Feuil2!$AC6,"")</f>
        <v/>
      </c>
      <c r="AN38" s="39"/>
      <c r="AO38" s="28"/>
      <c r="AP38" s="98"/>
    </row>
    <row r="39" spans="1:42" ht="15" customHeight="1" thickBot="1" x14ac:dyDescent="0.3">
      <c r="A39" s="102"/>
      <c r="B39" s="40" t="str">
        <f>IF(Feuil2!$C7=$A$36,Feuil2!$D7/1000,"")</f>
        <v/>
      </c>
      <c r="C39" s="41" t="str">
        <f>IF(Feuil2!$C7=A36,Feuil2!$B7,"")</f>
        <v/>
      </c>
      <c r="D39" s="42"/>
      <c r="E39" s="60"/>
      <c r="F39" s="40" t="str">
        <f>IF(Feuil2!$F7=$A$36,Feuil2!$G7/1000,"")</f>
        <v/>
      </c>
      <c r="G39" s="41" t="str">
        <f>IF(Feuil2!$F7=A36,Feuil2!$E7,"")</f>
        <v/>
      </c>
      <c r="H39" s="42"/>
      <c r="I39" s="60"/>
      <c r="J39" s="40" t="str">
        <f>IF(Feuil2!$I7=$A$36,Feuil2!$J7/1000,"")</f>
        <v/>
      </c>
      <c r="K39" s="41" t="str">
        <f>IF(Feuil2!$I7=A36,Feuil2!$H7,"")</f>
        <v/>
      </c>
      <c r="L39" s="42"/>
      <c r="M39" s="60"/>
      <c r="N39" s="40" t="str">
        <f>IF(Feuil2!$L7=$A$36,Feuil2!$M7/1000,"")</f>
        <v/>
      </c>
      <c r="O39" s="41" t="str">
        <f>IF(Feuil2!$L7=A36,Feuil2!$K7,"")</f>
        <v/>
      </c>
      <c r="P39" s="42"/>
      <c r="Q39" s="60"/>
      <c r="R39" s="40">
        <f>IF(Feuil2!$O9=$A$36,Feuil2!$P9/1000,"")</f>
        <v>12.3</v>
      </c>
      <c r="S39" s="41" t="str">
        <f>IF(Feuil2!$O9=A36,Feuil2!$N9,"")</f>
        <v>512564T751</v>
      </c>
      <c r="T39" s="42"/>
      <c r="U39" s="60"/>
      <c r="V39" s="40" t="str">
        <f>IF(Feuil2!$R11=$A$36,Feuil2!$S11/1000,"")</f>
        <v/>
      </c>
      <c r="W39" s="41" t="str">
        <f>IF(Feuil2!$R11=A36,Feuil2!$Q11,"")</f>
        <v/>
      </c>
      <c r="X39" s="42"/>
      <c r="Y39" s="60"/>
      <c r="Z39" s="40" t="str">
        <f>IF(Feuil2!$U7=$A$36,Feuil2!$V7/1000,"")</f>
        <v/>
      </c>
      <c r="AA39" s="41" t="str">
        <f>IF(Feuil2!$U7=A36,Feuil2!$T7,"")</f>
        <v/>
      </c>
      <c r="AB39" s="42"/>
      <c r="AC39" s="60"/>
      <c r="AD39" s="40" t="str">
        <f>IF(Feuil2!$X7=$A$36,Feuil2!$Y7/1000,"")</f>
        <v/>
      </c>
      <c r="AE39" s="41" t="str">
        <f>IF(Feuil2!$X7=A36,Feuil2!$W7,"")</f>
        <v/>
      </c>
      <c r="AF39" s="42"/>
      <c r="AG39" s="60"/>
      <c r="AH39" s="40" t="str">
        <f>IF(Feuil2!$AA7=$A$36,Feuil2!$AB7/1000,"")</f>
        <v/>
      </c>
      <c r="AI39" s="41" t="str">
        <f>IF(Feuil2!$AA7=A36,Feuil2!$Z7,"")</f>
        <v/>
      </c>
      <c r="AJ39" s="42"/>
      <c r="AK39" s="60"/>
      <c r="AL39" s="40" t="str">
        <f>IF(Feuil2!$AD7=$A$36,Feuil2!$AE7/1000,"")</f>
        <v/>
      </c>
      <c r="AM39" s="41" t="str">
        <f>IF(Feuil2!$AD7=A36,Feuil2!$AC7,"")</f>
        <v/>
      </c>
      <c r="AN39" s="42"/>
      <c r="AO39" s="28"/>
      <c r="AP39" s="98"/>
    </row>
    <row r="40" spans="1:42" ht="14.1" customHeight="1" thickBot="1" x14ac:dyDescent="0.3">
      <c r="A40" s="3" t="s">
        <v>29</v>
      </c>
      <c r="B40" s="51"/>
      <c r="C40" s="52"/>
      <c r="D40" s="52"/>
      <c r="E40" s="53"/>
      <c r="F40" s="51"/>
      <c r="G40" s="52"/>
      <c r="H40" s="52"/>
      <c r="I40" s="53"/>
      <c r="J40" s="51"/>
      <c r="K40" s="52"/>
      <c r="L40" s="52"/>
      <c r="M40" s="53"/>
      <c r="N40" s="51"/>
      <c r="O40" s="52"/>
      <c r="P40" s="52"/>
      <c r="Q40" s="53"/>
      <c r="R40" s="51"/>
      <c r="S40" s="52"/>
      <c r="T40" s="52"/>
      <c r="U40" s="53"/>
      <c r="V40" s="51"/>
      <c r="W40" s="52"/>
      <c r="X40" s="52"/>
      <c r="Y40" s="53"/>
      <c r="Z40" s="51"/>
      <c r="AA40" s="52"/>
      <c r="AB40" s="52"/>
      <c r="AC40" s="53"/>
      <c r="AD40" s="51"/>
      <c r="AE40" s="52"/>
      <c r="AF40" s="52"/>
      <c r="AG40" s="53"/>
      <c r="AH40" s="51"/>
      <c r="AI40" s="52"/>
      <c r="AJ40" s="52"/>
      <c r="AK40" s="53"/>
      <c r="AL40" s="51"/>
      <c r="AM40" s="52"/>
      <c r="AN40" s="63"/>
      <c r="AO40" s="28"/>
      <c r="AP40" s="99"/>
    </row>
    <row r="41" spans="1:42" ht="14.1" customHeight="1" x14ac:dyDescent="0.25">
      <c r="A41" s="91" t="s">
        <v>20</v>
      </c>
      <c r="B41" s="13"/>
      <c r="C41" s="12"/>
      <c r="D41" s="12"/>
      <c r="E41" s="31"/>
      <c r="F41" s="13"/>
      <c r="G41" s="12"/>
      <c r="H41" s="12"/>
      <c r="I41" s="31"/>
      <c r="J41" s="13"/>
      <c r="K41" s="12"/>
      <c r="L41" s="12"/>
      <c r="M41" s="31"/>
      <c r="N41" s="13"/>
      <c r="O41" s="12"/>
      <c r="P41" s="12"/>
      <c r="Q41" s="31"/>
      <c r="R41" s="13"/>
      <c r="S41" s="12"/>
      <c r="T41" s="12"/>
      <c r="U41" s="31"/>
      <c r="V41" s="13"/>
      <c r="W41" s="12"/>
      <c r="X41" s="12"/>
      <c r="Y41" s="31"/>
      <c r="Z41" s="13"/>
      <c r="AA41" s="12"/>
      <c r="AB41" s="12"/>
      <c r="AC41" s="31"/>
      <c r="AD41" s="13"/>
      <c r="AE41" s="12"/>
      <c r="AF41" s="12"/>
      <c r="AG41" s="31"/>
      <c r="AH41" s="13"/>
      <c r="AI41" s="12"/>
      <c r="AJ41" s="12"/>
      <c r="AK41" s="31"/>
      <c r="AL41" s="13"/>
      <c r="AM41" s="12"/>
      <c r="AN41" s="30"/>
      <c r="AO41" s="28"/>
      <c r="AP41" s="94">
        <v>4</v>
      </c>
    </row>
    <row r="42" spans="1:42" ht="14.1" customHeight="1" x14ac:dyDescent="0.25">
      <c r="A42" s="92"/>
      <c r="B42" s="5"/>
      <c r="C42" s="4"/>
      <c r="D42" s="4"/>
      <c r="E42" s="32"/>
      <c r="F42" s="5"/>
      <c r="G42" s="4"/>
      <c r="H42" s="4"/>
      <c r="I42" s="32"/>
      <c r="J42" s="5"/>
      <c r="K42" s="4"/>
      <c r="L42" s="4"/>
      <c r="M42" s="32"/>
      <c r="N42" s="5"/>
      <c r="O42" s="4"/>
      <c r="P42" s="4"/>
      <c r="Q42" s="32"/>
      <c r="R42" s="5"/>
      <c r="S42" s="4"/>
      <c r="T42" s="4"/>
      <c r="U42" s="32"/>
      <c r="V42" s="5"/>
      <c r="W42" s="4"/>
      <c r="X42" s="4"/>
      <c r="Y42" s="32"/>
      <c r="Z42" s="5"/>
      <c r="AA42" s="4"/>
      <c r="AB42" s="4"/>
      <c r="AC42" s="32"/>
      <c r="AD42" s="5"/>
      <c r="AE42" s="4"/>
      <c r="AF42" s="4"/>
      <c r="AG42" s="32"/>
      <c r="AH42" s="5"/>
      <c r="AI42" s="4"/>
      <c r="AJ42" s="4"/>
      <c r="AK42" s="32"/>
      <c r="AL42" s="5"/>
      <c r="AM42" s="4"/>
      <c r="AN42" s="26"/>
      <c r="AO42" s="28"/>
      <c r="AP42" s="95"/>
    </row>
    <row r="43" spans="1:42" ht="14.1" customHeight="1" thickBot="1" x14ac:dyDescent="0.3">
      <c r="A43" s="93"/>
      <c r="B43" s="7"/>
      <c r="C43" s="6"/>
      <c r="D43" s="6"/>
      <c r="E43" s="54"/>
      <c r="F43" s="7"/>
      <c r="G43" s="6"/>
      <c r="H43" s="6"/>
      <c r="I43" s="54"/>
      <c r="J43" s="7"/>
      <c r="K43" s="6"/>
      <c r="L43" s="6"/>
      <c r="M43" s="54"/>
      <c r="N43" s="7"/>
      <c r="O43" s="6"/>
      <c r="P43" s="6"/>
      <c r="Q43" s="54"/>
      <c r="R43" s="7"/>
      <c r="S43" s="6"/>
      <c r="T43" s="6"/>
      <c r="U43" s="54"/>
      <c r="V43" s="7"/>
      <c r="W43" s="6"/>
      <c r="X43" s="6"/>
      <c r="Y43" s="54"/>
      <c r="Z43" s="7"/>
      <c r="AA43" s="6"/>
      <c r="AB43" s="6"/>
      <c r="AC43" s="54"/>
      <c r="AD43" s="7"/>
      <c r="AE43" s="6"/>
      <c r="AF43" s="6"/>
      <c r="AG43" s="54"/>
      <c r="AH43" s="7"/>
      <c r="AI43" s="6"/>
      <c r="AJ43" s="6"/>
      <c r="AK43" s="54"/>
      <c r="AL43" s="7"/>
      <c r="AM43" s="6"/>
      <c r="AN43" s="27"/>
      <c r="AO43" s="28"/>
      <c r="AP43" s="95"/>
    </row>
    <row r="44" spans="1:42" ht="14.1" customHeight="1" x14ac:dyDescent="0.25">
      <c r="A44" s="72" t="s">
        <v>21</v>
      </c>
      <c r="B44" s="13"/>
      <c r="C44" s="12"/>
      <c r="D44" s="12"/>
      <c r="E44" s="31"/>
      <c r="F44" s="13"/>
      <c r="G44" s="12"/>
      <c r="H44" s="12"/>
      <c r="I44" s="31"/>
      <c r="J44" s="13"/>
      <c r="K44" s="12"/>
      <c r="L44" s="12"/>
      <c r="M44" s="31"/>
      <c r="N44" s="13"/>
      <c r="O44" s="12"/>
      <c r="P44" s="12"/>
      <c r="Q44" s="31"/>
      <c r="R44" s="13"/>
      <c r="S44" s="12"/>
      <c r="T44" s="12"/>
      <c r="U44" s="31"/>
      <c r="V44" s="13"/>
      <c r="W44" s="12"/>
      <c r="X44" s="12"/>
      <c r="Y44" s="31"/>
      <c r="Z44" s="13"/>
      <c r="AA44" s="12"/>
      <c r="AB44" s="12"/>
      <c r="AC44" s="31"/>
      <c r="AD44" s="13"/>
      <c r="AE44" s="12"/>
      <c r="AF44" s="12"/>
      <c r="AG44" s="31"/>
      <c r="AH44" s="13"/>
      <c r="AI44" s="12"/>
      <c r="AJ44" s="12"/>
      <c r="AK44" s="31"/>
      <c r="AL44" s="13"/>
      <c r="AM44" s="12"/>
      <c r="AN44" s="12"/>
      <c r="AO44" s="28"/>
      <c r="AP44" s="95"/>
    </row>
    <row r="45" spans="1:42" ht="14.1" customHeight="1" x14ac:dyDescent="0.25">
      <c r="A45" s="73"/>
      <c r="B45" s="5"/>
      <c r="C45" s="4"/>
      <c r="D45" s="4"/>
      <c r="E45" s="31"/>
      <c r="F45" s="5"/>
      <c r="G45" s="4"/>
      <c r="H45" s="4"/>
      <c r="I45" s="31"/>
      <c r="J45" s="5"/>
      <c r="K45" s="4"/>
      <c r="L45" s="4"/>
      <c r="M45" s="31"/>
      <c r="N45" s="5"/>
      <c r="O45" s="4"/>
      <c r="P45" s="4"/>
      <c r="Q45" s="31"/>
      <c r="R45" s="5"/>
      <c r="S45" s="4"/>
      <c r="T45" s="4"/>
      <c r="U45" s="31"/>
      <c r="V45" s="5"/>
      <c r="W45" s="4"/>
      <c r="X45" s="4"/>
      <c r="Y45" s="31"/>
      <c r="Z45" s="5"/>
      <c r="AA45" s="4"/>
      <c r="AB45" s="4"/>
      <c r="AC45" s="31"/>
      <c r="AD45" s="5"/>
      <c r="AE45" s="4"/>
      <c r="AF45" s="4"/>
      <c r="AG45" s="31"/>
      <c r="AH45" s="5"/>
      <c r="AI45" s="4"/>
      <c r="AJ45" s="4"/>
      <c r="AK45" s="31"/>
      <c r="AL45" s="5"/>
      <c r="AM45" s="4"/>
      <c r="AN45" s="4"/>
      <c r="AO45" s="28"/>
      <c r="AP45" s="95"/>
    </row>
    <row r="46" spans="1:42" ht="15.75" thickBot="1" x14ac:dyDescent="0.3">
      <c r="A46" s="74"/>
      <c r="B46" s="7"/>
      <c r="C46" s="6"/>
      <c r="D46" s="6"/>
      <c r="E46" s="55"/>
      <c r="F46" s="7"/>
      <c r="G46" s="6"/>
      <c r="H46" s="6"/>
      <c r="I46" s="55"/>
      <c r="J46" s="7"/>
      <c r="K46" s="6"/>
      <c r="L46" s="6"/>
      <c r="M46" s="55"/>
      <c r="N46" s="7"/>
      <c r="O46" s="6"/>
      <c r="P46" s="6"/>
      <c r="Q46" s="55"/>
      <c r="R46" s="7"/>
      <c r="S46" s="6"/>
      <c r="T46" s="6"/>
      <c r="U46" s="55"/>
      <c r="V46" s="7"/>
      <c r="W46" s="6"/>
      <c r="X46" s="6"/>
      <c r="Y46" s="55"/>
      <c r="Z46" s="7"/>
      <c r="AA46" s="6"/>
      <c r="AB46" s="6"/>
      <c r="AC46" s="55"/>
      <c r="AD46" s="7"/>
      <c r="AE46" s="6"/>
      <c r="AF46" s="6"/>
      <c r="AG46" s="55"/>
      <c r="AH46" s="7"/>
      <c r="AI46" s="6"/>
      <c r="AJ46" s="6"/>
      <c r="AK46" s="55"/>
      <c r="AL46" s="7"/>
      <c r="AM46" s="6"/>
      <c r="AN46" s="6"/>
      <c r="AO46" s="29"/>
      <c r="AP46" s="96"/>
    </row>
  </sheetData>
  <sheetProtection selectLockedCells="1"/>
  <mergeCells count="29">
    <mergeCell ref="N3:P3"/>
    <mergeCell ref="J3:L3"/>
    <mergeCell ref="F3:H3"/>
    <mergeCell ref="B3:D3"/>
    <mergeCell ref="AH3:AJ3"/>
    <mergeCell ref="AD3:AF3"/>
    <mergeCell ref="Z3:AB3"/>
    <mergeCell ref="V3:X3"/>
    <mergeCell ref="R3:T3"/>
    <mergeCell ref="A41:A43"/>
    <mergeCell ref="AP41:AP46"/>
    <mergeCell ref="AP25:AP40"/>
    <mergeCell ref="A36:A39"/>
    <mergeCell ref="A32:A35"/>
    <mergeCell ref="A28:A31"/>
    <mergeCell ref="A25:A27"/>
    <mergeCell ref="A44:A46"/>
    <mergeCell ref="L1:AD2"/>
    <mergeCell ref="AJ2:AL2"/>
    <mergeCell ref="A5:A7"/>
    <mergeCell ref="AP3:AP4"/>
    <mergeCell ref="A3:A4"/>
    <mergeCell ref="AL3:AN3"/>
    <mergeCell ref="AP17:AP24"/>
    <mergeCell ref="AP5:AP16"/>
    <mergeCell ref="A8:A12"/>
    <mergeCell ref="A13:A16"/>
    <mergeCell ref="A17:A20"/>
    <mergeCell ref="A21:A24"/>
  </mergeCells>
  <pageMargins left="0.23622047244094491" right="0.23622047244094491" top="0.74803149606299213" bottom="0.74803149606299213" header="0.31496062992125984" footer="0.31496062992125984"/>
  <pageSetup paperSize="9" scale="54" orientation="landscape" r:id="rId1"/>
  <headerFooter>
    <oddHeader>&amp;L&amp;G</oddHeader>
    <oddFooter>&amp;R&amp;D / &amp;T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1" id="{12730C46-79C1-4765-ADDF-866E92FD723E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B5:D24 B41:D46</xm:sqref>
        </x14:conditionalFormatting>
        <x14:conditionalFormatting xmlns:xm="http://schemas.microsoft.com/office/excel/2006/main">
          <x14:cfRule type="expression" priority="172" id="{5C276E86-F823-41EC-A40A-19C72C3D95B0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F5:H24 F41:H46</xm:sqref>
        </x14:conditionalFormatting>
        <x14:conditionalFormatting xmlns:xm="http://schemas.microsoft.com/office/excel/2006/main">
          <x14:cfRule type="expression" priority="173" id="{C17FAF33-7395-4CC1-A2E0-B3FFF6BD1279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J5:L24 J41:L46</xm:sqref>
        </x14:conditionalFormatting>
        <x14:conditionalFormatting xmlns:xm="http://schemas.microsoft.com/office/excel/2006/main">
          <x14:cfRule type="expression" priority="174" id="{4C83B553-BF2E-4A5F-A2CD-8485350E4D1F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N5:P24 N41:P46</xm:sqref>
        </x14:conditionalFormatting>
        <x14:conditionalFormatting xmlns:xm="http://schemas.microsoft.com/office/excel/2006/main">
          <x14:cfRule type="expression" priority="175" id="{FCB20EBC-53CE-49EE-A4BE-6E40D74C1ED0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R5:T24 R41:T46</xm:sqref>
        </x14:conditionalFormatting>
        <x14:conditionalFormatting xmlns:xm="http://schemas.microsoft.com/office/excel/2006/main">
          <x14:cfRule type="expression" priority="176" id="{AB0ACBF6-D7FC-470B-837F-285C896A5A6C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V5:X24 V41:X46</xm:sqref>
        </x14:conditionalFormatting>
        <x14:conditionalFormatting xmlns:xm="http://schemas.microsoft.com/office/excel/2006/main">
          <x14:cfRule type="expression" priority="177" id="{0CA72B12-DF8C-4C9F-93A0-C72CBEDD2D46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Z5:AB24 Z41:AB46</xm:sqref>
        </x14:conditionalFormatting>
        <x14:conditionalFormatting xmlns:xm="http://schemas.microsoft.com/office/excel/2006/main">
          <x14:cfRule type="expression" priority="178" id="{452AF5DA-6BFA-416A-B01C-160FEFBFBA24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AD5:AF24 AD41:AF46</xm:sqref>
        </x14:conditionalFormatting>
        <x14:conditionalFormatting xmlns:xm="http://schemas.microsoft.com/office/excel/2006/main">
          <x14:cfRule type="expression" priority="179" id="{3548D44F-7738-4819-A450-6503F8CEDB32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AH5:AJ24 AH41:AJ46</xm:sqref>
        </x14:conditionalFormatting>
        <x14:conditionalFormatting xmlns:xm="http://schemas.microsoft.com/office/excel/2006/main">
          <x14:cfRule type="expression" priority="180" id="{6020980A-615B-4BC6-9C5D-5171D06DF4DC}">
            <xm:f>IF(#REF!=TRUE,"Vrai","Faux")</xm:f>
            <x14:dxf>
              <fill>
                <patternFill>
                  <bgColor theme="0" tint="-0.14996795556505021"/>
                </patternFill>
              </fill>
            </x14:dxf>
          </x14:cfRule>
          <xm:sqref>AL5:AN24 AL41:AN46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prompt="Copier/Coller interdit!">
          <x14:formula1>
            <xm:f>#REF!</xm:f>
          </x14:formula1>
          <xm:sqref>C5:C7 G5:G7 K5:K7 O5:O7 S5:S7 W5:W7 AA5:AA7 AE5:AE7 AI5:AI7 AM5:AM7</xm:sqref>
        </x14:dataValidation>
        <x14:dataValidation type="list" allowBlank="1" showInputMessage="1" showErrorMessage="1" prompt="Copier/Coller interdit!">
          <x14:formula1>
            <xm:f>#REF!</xm:f>
          </x14:formula1>
          <xm:sqref>C8:C12 G8:G12 K8:K12 O8:O12 S8:S12 W8:W12 AA8:AA12 AE8:AE12 AI8:AI12 AM8:AM12</xm:sqref>
        </x14:dataValidation>
        <x14:dataValidation type="list" allowBlank="1" showInputMessage="1" showErrorMessage="1" prompt="Copier/Coller interdit!">
          <x14:formula1>
            <xm:f>#REF!</xm:f>
          </x14:formula1>
          <xm:sqref>C13:C16 G13:G16 K13:K16 O13:O16 S13:S16 W13:W16 AA13:AA16 AE13:AE16 AI13:AI16 AM13:AM16</xm:sqref>
        </x14:dataValidation>
        <x14:dataValidation type="list" allowBlank="1" showInputMessage="1" showErrorMessage="1" prompt="Copier/Coller interdit!">
          <x14:formula1>
            <xm:f>#REF!</xm:f>
          </x14:formula1>
          <xm:sqref>C17:C20 G17:G20 K17:K20 O17:O20 S17:S20 W17:W20 AA17:AA20 AE17:AE20 AI17:AI20 AM17:AM20</xm:sqref>
        </x14:dataValidation>
        <x14:dataValidation type="list" allowBlank="1" showInputMessage="1" showErrorMessage="1" prompt="Copier/Coller interdit!">
          <x14:formula1>
            <xm:f>#REF!</xm:f>
          </x14:formula1>
          <xm:sqref>O41:O42 C41:C42 G41:G42 K41:K42 W41:W42 AA41:AA42 AE41:AE42 AI41:AI42 AM41:AM42 S41:S42</xm:sqref>
        </x14:dataValidation>
        <x14:dataValidation type="list" allowBlank="1" showInputMessage="1" showErrorMessage="1" prompt="Copier/Coller interdit!">
          <x14:formula1>
            <xm:f>#REF!</xm:f>
          </x14:formula1>
          <xm:sqref>G44:G45 K44:K45 O44:O45 S44:S45 W44:W45 AA44:AA45 AE44:AE45 AI44:AI45 AM44:AM45 C44:C45</xm:sqref>
        </x14:dataValidation>
        <x14:dataValidation type="list" errorStyle="warning" allowBlank="1" showInputMessage="1" showErrorMessage="1">
          <x14:formula1>
            <xm:f>#REF!</xm:f>
          </x14:formula1>
          <xm:sqref>H41:H45 L41:L45 P41:P45 T41:T45 X41:X45 AB41:AB45 AF41:AF45 AJ41:AJ45 AN41:AN45 AN5:AN24 AJ5:AJ24 AF5:AF24 AB5:AB24 X5:X24 T5:T24 P5:P24 L5:L24 H5:H24 D5:D24 D41:D45</xm:sqref>
        </x14:dataValidation>
        <x14:dataValidation type="list" allowBlank="1" showInputMessage="1" showErrorMessage="1">
          <x14:formula1>
            <xm:f>#REF!</xm:f>
          </x14:formula1>
          <xm:sqref>C21:C24 G21:G24 K21:K24 O21:O24 S21:S24 W21:W24 AA21:AA24 AE21:AE24 AI21:AI24 AM21:AM24</xm:sqref>
        </x14:dataValidation>
        <x14:dataValidation type="list" allowBlank="1" showInputMessage="1" showErrorMessage="1" prompt="Copier/Coller interdit!">
          <x14:formula1>
            <xm:f>#REF!</xm:f>
          </x14:formula1>
          <xm:sqref>C43 G43 K43 O43 S43 W43 AA43 AE43 AI43 AM43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E19"/>
  <sheetViews>
    <sheetView zoomScale="80" zoomScaleNormal="80" workbookViewId="0">
      <selection activeCell="B3" sqref="B3:D3"/>
    </sheetView>
  </sheetViews>
  <sheetFormatPr baseColWidth="10" defaultRowHeight="15" x14ac:dyDescent="0.25"/>
  <cols>
    <col min="1" max="1" width="3.85546875" customWidth="1"/>
    <col min="2" max="2" width="11.28515625" customWidth="1"/>
    <col min="3" max="3" width="14.7109375" customWidth="1"/>
    <col min="4" max="4" width="6.7109375" customWidth="1"/>
    <col min="5" max="5" width="11.28515625" customWidth="1"/>
    <col min="6" max="6" width="14.7109375" customWidth="1"/>
    <col min="7" max="7" width="6.7109375" customWidth="1"/>
    <col min="8" max="8" width="11.28515625" customWidth="1"/>
    <col min="9" max="9" width="14.7109375" customWidth="1"/>
    <col min="10" max="10" width="6.7109375" customWidth="1"/>
    <col min="11" max="11" width="11.28515625" customWidth="1"/>
    <col min="12" max="12" width="14.7109375" customWidth="1"/>
    <col min="13" max="13" width="6.7109375" customWidth="1"/>
    <col min="14" max="14" width="11.28515625" customWidth="1"/>
    <col min="15" max="15" width="14.7109375" customWidth="1"/>
    <col min="16" max="16" width="6.7109375" customWidth="1"/>
    <col min="17" max="17" width="11.28515625" customWidth="1"/>
    <col min="18" max="18" width="14.7109375" customWidth="1"/>
    <col min="19" max="19" width="6.7109375" customWidth="1"/>
    <col min="20" max="20" width="11.28515625" customWidth="1"/>
    <col min="21" max="21" width="14.7109375" customWidth="1"/>
    <col min="22" max="22" width="6.7109375" customWidth="1"/>
    <col min="23" max="23" width="11.28515625" customWidth="1"/>
    <col min="24" max="24" width="14.7109375" customWidth="1"/>
    <col min="25" max="25" width="6.7109375" customWidth="1"/>
    <col min="26" max="26" width="11.28515625" customWidth="1"/>
    <col min="27" max="27" width="14.7109375" customWidth="1"/>
    <col min="28" max="28" width="6.7109375" customWidth="1"/>
    <col min="29" max="29" width="11.28515625" customWidth="1"/>
    <col min="30" max="30" width="14.7109375" customWidth="1"/>
    <col min="31" max="31" width="6.7109375" customWidth="1"/>
  </cols>
  <sheetData>
    <row r="1" spans="2:31" ht="15.75" thickBot="1" x14ac:dyDescent="0.3"/>
    <row r="2" spans="2:31" ht="15.75" thickBot="1" x14ac:dyDescent="0.3">
      <c r="B2" s="109" t="s">
        <v>1</v>
      </c>
      <c r="C2" s="110"/>
      <c r="D2" s="111"/>
      <c r="E2" s="107" t="s">
        <v>2</v>
      </c>
      <c r="F2" s="108"/>
      <c r="G2" s="112"/>
      <c r="H2" s="109" t="s">
        <v>3</v>
      </c>
      <c r="I2" s="110"/>
      <c r="J2" s="111"/>
      <c r="K2" s="107" t="s">
        <v>4</v>
      </c>
      <c r="L2" s="108"/>
      <c r="M2" s="112"/>
      <c r="N2" s="109" t="s">
        <v>5</v>
      </c>
      <c r="O2" s="110"/>
      <c r="P2" s="111"/>
      <c r="Q2" s="107" t="s">
        <v>6</v>
      </c>
      <c r="R2" s="108"/>
      <c r="S2" s="112"/>
      <c r="T2" s="109" t="s">
        <v>7</v>
      </c>
      <c r="U2" s="110"/>
      <c r="V2" s="111"/>
      <c r="W2" s="107" t="s">
        <v>8</v>
      </c>
      <c r="X2" s="108"/>
      <c r="Y2" s="112"/>
      <c r="Z2" s="109" t="s">
        <v>9</v>
      </c>
      <c r="AA2" s="110"/>
      <c r="AB2" s="111"/>
      <c r="AC2" s="107" t="s">
        <v>10</v>
      </c>
      <c r="AD2" s="108"/>
      <c r="AE2" s="108"/>
    </row>
    <row r="3" spans="2:31" ht="15.75" thickBot="1" x14ac:dyDescent="0.3">
      <c r="B3" s="14" t="s">
        <v>22</v>
      </c>
      <c r="C3" s="15" t="s">
        <v>23</v>
      </c>
      <c r="D3" s="16" t="s">
        <v>24</v>
      </c>
      <c r="E3" s="14" t="s">
        <v>22</v>
      </c>
      <c r="F3" s="15" t="s">
        <v>23</v>
      </c>
      <c r="G3" s="16" t="s">
        <v>24</v>
      </c>
      <c r="H3" s="14" t="s">
        <v>22</v>
      </c>
      <c r="I3" s="15" t="s">
        <v>23</v>
      </c>
      <c r="J3" s="16" t="s">
        <v>24</v>
      </c>
      <c r="K3" s="14" t="s">
        <v>22</v>
      </c>
      <c r="L3" s="15" t="s">
        <v>23</v>
      </c>
      <c r="M3" s="16" t="s">
        <v>24</v>
      </c>
      <c r="N3" s="14" t="s">
        <v>22</v>
      </c>
      <c r="O3" s="15" t="s">
        <v>23</v>
      </c>
      <c r="P3" s="16" t="s">
        <v>24</v>
      </c>
      <c r="Q3" s="14" t="s">
        <v>22</v>
      </c>
      <c r="R3" s="15" t="s">
        <v>23</v>
      </c>
      <c r="S3" s="16" t="s">
        <v>24</v>
      </c>
      <c r="T3" s="14" t="s">
        <v>22</v>
      </c>
      <c r="U3" s="15" t="s">
        <v>23</v>
      </c>
      <c r="V3" s="16" t="s">
        <v>24</v>
      </c>
      <c r="W3" s="14" t="s">
        <v>22</v>
      </c>
      <c r="X3" s="15" t="s">
        <v>23</v>
      </c>
      <c r="Y3" s="16" t="s">
        <v>24</v>
      </c>
      <c r="Z3" s="14" t="s">
        <v>22</v>
      </c>
      <c r="AA3" s="15" t="s">
        <v>23</v>
      </c>
      <c r="AB3" s="16" t="s">
        <v>24</v>
      </c>
      <c r="AC3" s="14" t="s">
        <v>22</v>
      </c>
      <c r="AD3" s="15" t="s">
        <v>23</v>
      </c>
      <c r="AE3" s="16" t="s">
        <v>24</v>
      </c>
    </row>
    <row r="4" spans="2:31" x14ac:dyDescent="0.25">
      <c r="B4" s="18" t="s">
        <v>11</v>
      </c>
      <c r="C4" s="19" t="s">
        <v>27</v>
      </c>
      <c r="D4" s="20">
        <v>12700</v>
      </c>
      <c r="E4" s="18" t="s">
        <v>11</v>
      </c>
      <c r="F4" s="19" t="s">
        <v>27</v>
      </c>
      <c r="G4" s="20">
        <v>11000</v>
      </c>
      <c r="H4" s="18" t="s">
        <v>13</v>
      </c>
      <c r="I4" s="19" t="s">
        <v>27</v>
      </c>
      <c r="J4" s="20">
        <v>13200</v>
      </c>
      <c r="K4" s="18" t="s">
        <v>12</v>
      </c>
      <c r="L4" s="19" t="s">
        <v>27</v>
      </c>
      <c r="M4" s="20">
        <v>8000</v>
      </c>
      <c r="N4" s="18" t="s">
        <v>12</v>
      </c>
      <c r="O4" s="19" t="s">
        <v>28</v>
      </c>
      <c r="P4" s="20">
        <v>11600</v>
      </c>
      <c r="Q4" s="18" t="s">
        <v>12</v>
      </c>
      <c r="R4" s="19" t="s">
        <v>27</v>
      </c>
      <c r="S4" s="20">
        <v>10900</v>
      </c>
      <c r="T4" s="18"/>
      <c r="U4" s="19"/>
      <c r="V4" s="20"/>
      <c r="W4" s="18"/>
      <c r="X4" s="19"/>
      <c r="Y4" s="20"/>
      <c r="Z4" s="18"/>
      <c r="AA4" s="19"/>
      <c r="AB4" s="20"/>
      <c r="AC4" s="18"/>
      <c r="AD4" s="19"/>
      <c r="AE4" s="20"/>
    </row>
    <row r="5" spans="2:31" x14ac:dyDescent="0.25">
      <c r="B5" s="21" t="s">
        <v>11</v>
      </c>
      <c r="C5" s="17" t="s">
        <v>27</v>
      </c>
      <c r="D5" s="22">
        <v>12600</v>
      </c>
      <c r="E5" s="21" t="s">
        <v>14</v>
      </c>
      <c r="F5" s="17" t="s">
        <v>27</v>
      </c>
      <c r="G5" s="22">
        <v>16000</v>
      </c>
      <c r="H5" s="21"/>
      <c r="I5" s="17"/>
      <c r="J5" s="22"/>
      <c r="K5" s="21" t="s">
        <v>14</v>
      </c>
      <c r="L5" s="17" t="s">
        <v>27</v>
      </c>
      <c r="M5" s="22">
        <v>10500</v>
      </c>
      <c r="N5" s="21"/>
      <c r="O5" s="17"/>
      <c r="P5" s="22"/>
      <c r="Q5" s="21" t="s">
        <v>13</v>
      </c>
      <c r="R5" s="17" t="s">
        <v>27</v>
      </c>
      <c r="S5" s="22">
        <v>8000</v>
      </c>
      <c r="T5" s="21"/>
      <c r="U5" s="17"/>
      <c r="V5" s="22"/>
      <c r="W5" s="21"/>
      <c r="X5" s="17"/>
      <c r="Y5" s="22"/>
      <c r="Z5" s="21"/>
      <c r="AA5" s="17"/>
      <c r="AB5" s="22"/>
      <c r="AC5" s="21"/>
      <c r="AD5" s="17"/>
      <c r="AE5" s="22"/>
    </row>
    <row r="6" spans="2:31" x14ac:dyDescent="0.25">
      <c r="B6" s="21" t="s">
        <v>11</v>
      </c>
      <c r="C6" s="17" t="s">
        <v>27</v>
      </c>
      <c r="D6" s="22">
        <v>12400</v>
      </c>
      <c r="E6" s="21" t="s">
        <v>14</v>
      </c>
      <c r="F6" s="17" t="s">
        <v>27</v>
      </c>
      <c r="G6" s="22">
        <v>8000</v>
      </c>
      <c r="H6" s="21"/>
      <c r="I6" s="17"/>
      <c r="J6" s="22"/>
      <c r="K6" s="21" t="s">
        <v>13</v>
      </c>
      <c r="L6" s="17" t="s">
        <v>26</v>
      </c>
      <c r="M6" s="22">
        <v>5500</v>
      </c>
      <c r="N6" s="21" t="s">
        <v>13</v>
      </c>
      <c r="O6" s="17" t="s">
        <v>28</v>
      </c>
      <c r="P6" s="22">
        <v>13500</v>
      </c>
      <c r="Q6" s="21"/>
      <c r="R6" s="17"/>
      <c r="S6" s="22"/>
      <c r="T6" s="21"/>
      <c r="U6" s="17"/>
      <c r="V6" s="22"/>
      <c r="W6" s="21"/>
      <c r="X6" s="17"/>
      <c r="Y6" s="22"/>
      <c r="Z6" s="21"/>
      <c r="AA6" s="17"/>
      <c r="AB6" s="22"/>
      <c r="AC6" s="21"/>
      <c r="AD6" s="17"/>
      <c r="AE6" s="22"/>
    </row>
    <row r="7" spans="2:31" x14ac:dyDescent="0.25">
      <c r="B7" s="21"/>
      <c r="C7" s="17"/>
      <c r="D7" s="22"/>
      <c r="E7" s="21"/>
      <c r="F7" s="17"/>
      <c r="G7" s="22"/>
      <c r="H7" s="21"/>
      <c r="I7" s="17"/>
      <c r="J7" s="22"/>
      <c r="K7" s="21"/>
      <c r="L7" s="17"/>
      <c r="M7" s="22"/>
      <c r="N7" s="21"/>
      <c r="O7" s="17"/>
      <c r="P7" s="22"/>
      <c r="Q7" s="21" t="s">
        <v>14</v>
      </c>
      <c r="R7" s="17" t="s">
        <v>27</v>
      </c>
      <c r="S7" s="22">
        <v>14000</v>
      </c>
      <c r="T7" s="21"/>
      <c r="U7" s="17"/>
      <c r="V7" s="22"/>
      <c r="W7" s="21"/>
      <c r="X7" s="17"/>
      <c r="Y7" s="22"/>
      <c r="Z7" s="21"/>
      <c r="AA7" s="17"/>
      <c r="AB7" s="22"/>
      <c r="AC7" s="21"/>
      <c r="AD7" s="17"/>
      <c r="AE7" s="22"/>
    </row>
    <row r="8" spans="2:31" x14ac:dyDescent="0.25">
      <c r="B8" s="21"/>
      <c r="C8" s="17"/>
      <c r="D8" s="22"/>
      <c r="E8" s="21"/>
      <c r="F8" s="17"/>
      <c r="G8" s="22"/>
      <c r="H8" s="21"/>
      <c r="I8" s="17"/>
      <c r="J8" s="22"/>
      <c r="K8" s="21"/>
      <c r="L8" s="17"/>
      <c r="M8" s="22"/>
      <c r="N8" s="21"/>
      <c r="O8" s="17"/>
      <c r="P8" s="22"/>
      <c r="Q8" s="21"/>
      <c r="R8" s="17"/>
      <c r="S8" s="22"/>
      <c r="T8" s="21"/>
      <c r="U8" s="17"/>
      <c r="V8" s="22"/>
      <c r="W8" s="21"/>
      <c r="X8" s="17"/>
      <c r="Y8" s="22"/>
      <c r="Z8" s="21"/>
      <c r="AA8" s="17"/>
      <c r="AB8" s="22"/>
      <c r="AC8" s="21"/>
      <c r="AD8" s="17"/>
      <c r="AE8" s="22"/>
    </row>
    <row r="9" spans="2:31" x14ac:dyDescent="0.25">
      <c r="B9" s="21"/>
      <c r="C9" s="17"/>
      <c r="D9" s="22"/>
      <c r="E9" s="21"/>
      <c r="F9" s="17"/>
      <c r="G9" s="22"/>
      <c r="H9" s="21"/>
      <c r="I9" s="17"/>
      <c r="J9" s="22"/>
      <c r="K9" s="21"/>
      <c r="L9" s="17"/>
      <c r="M9" s="22"/>
      <c r="N9" s="21" t="s">
        <v>14</v>
      </c>
      <c r="O9" s="17" t="s">
        <v>28</v>
      </c>
      <c r="P9" s="22">
        <v>12300</v>
      </c>
      <c r="Q9" s="21"/>
      <c r="R9" s="17"/>
      <c r="S9" s="22"/>
      <c r="T9" s="21"/>
      <c r="U9" s="17"/>
      <c r="V9" s="22"/>
      <c r="W9" s="21"/>
      <c r="X9" s="17"/>
      <c r="Y9" s="22"/>
      <c r="Z9" s="21"/>
      <c r="AA9" s="17"/>
      <c r="AB9" s="22"/>
      <c r="AC9" s="21"/>
      <c r="AD9" s="17"/>
      <c r="AE9" s="22"/>
    </row>
    <row r="10" spans="2:31" x14ac:dyDescent="0.25">
      <c r="B10" s="21"/>
      <c r="C10" s="17"/>
      <c r="D10" s="22"/>
      <c r="E10" s="21"/>
      <c r="F10" s="17"/>
      <c r="G10" s="22"/>
      <c r="H10" s="21"/>
      <c r="I10" s="17"/>
      <c r="J10" s="22"/>
      <c r="K10" s="21"/>
      <c r="L10" s="17"/>
      <c r="M10" s="22"/>
      <c r="N10" s="21"/>
      <c r="O10" s="17"/>
      <c r="P10" s="22"/>
      <c r="Q10" s="21"/>
      <c r="R10" s="17"/>
      <c r="S10" s="22"/>
      <c r="T10" s="21"/>
      <c r="U10" s="17"/>
      <c r="V10" s="22"/>
      <c r="W10" s="21"/>
      <c r="X10" s="17"/>
      <c r="Y10" s="22"/>
      <c r="Z10" s="21"/>
      <c r="AA10" s="17"/>
      <c r="AB10" s="22"/>
      <c r="AC10" s="21"/>
      <c r="AD10" s="17"/>
      <c r="AE10" s="22"/>
    </row>
    <row r="11" spans="2:31" x14ac:dyDescent="0.25">
      <c r="B11" s="21"/>
      <c r="C11" s="17"/>
      <c r="D11" s="22"/>
      <c r="E11" s="21"/>
      <c r="F11" s="17"/>
      <c r="G11" s="22"/>
      <c r="H11" s="21"/>
      <c r="I11" s="17"/>
      <c r="J11" s="22"/>
      <c r="K11" s="21"/>
      <c r="L11" s="17"/>
      <c r="M11" s="22"/>
      <c r="N11" s="21" t="s">
        <v>13</v>
      </c>
      <c r="O11" s="17" t="s">
        <v>28</v>
      </c>
      <c r="P11" s="22">
        <v>13500</v>
      </c>
      <c r="Q11" s="21" t="s">
        <v>14</v>
      </c>
      <c r="R11" s="17" t="s">
        <v>27</v>
      </c>
      <c r="S11" s="22">
        <v>8400</v>
      </c>
      <c r="T11" s="21"/>
      <c r="U11" s="17"/>
      <c r="V11" s="22"/>
      <c r="W11" s="21"/>
      <c r="X11" s="17"/>
      <c r="Y11" s="22"/>
      <c r="Z11" s="21"/>
      <c r="AA11" s="17"/>
      <c r="AB11" s="22"/>
      <c r="AC11" s="21"/>
      <c r="AD11" s="17"/>
      <c r="AE11" s="22"/>
    </row>
    <row r="12" spans="2:31" x14ac:dyDescent="0.25">
      <c r="B12" s="21"/>
      <c r="C12" s="17"/>
      <c r="D12" s="22"/>
      <c r="E12" s="21"/>
      <c r="F12" s="17"/>
      <c r="G12" s="22"/>
      <c r="H12" s="21"/>
      <c r="I12" s="17"/>
      <c r="J12" s="22"/>
      <c r="K12" s="21"/>
      <c r="L12" s="17"/>
      <c r="M12" s="22"/>
      <c r="N12" s="21"/>
      <c r="O12" s="17"/>
      <c r="P12" s="22"/>
      <c r="Q12" s="21"/>
      <c r="R12" s="17"/>
      <c r="S12" s="22"/>
      <c r="T12" s="21"/>
      <c r="U12" s="17"/>
      <c r="V12" s="22"/>
      <c r="W12" s="21"/>
      <c r="X12" s="17"/>
      <c r="Y12" s="22"/>
      <c r="Z12" s="21"/>
      <c r="AA12" s="17"/>
      <c r="AB12" s="22"/>
      <c r="AC12" s="21"/>
      <c r="AD12" s="17"/>
      <c r="AE12" s="22"/>
    </row>
    <row r="13" spans="2:31" x14ac:dyDescent="0.25">
      <c r="B13" s="21"/>
      <c r="C13" s="17"/>
      <c r="D13" s="22"/>
      <c r="E13" s="21"/>
      <c r="F13" s="17"/>
      <c r="G13" s="22"/>
      <c r="H13" s="21"/>
      <c r="I13" s="17"/>
      <c r="J13" s="22"/>
      <c r="K13" s="21"/>
      <c r="L13" s="17"/>
      <c r="M13" s="22"/>
      <c r="N13" s="21"/>
      <c r="O13" s="17"/>
      <c r="P13" s="22"/>
      <c r="Q13" s="21"/>
      <c r="R13" s="17"/>
      <c r="S13" s="22"/>
      <c r="T13" s="21"/>
      <c r="U13" s="17"/>
      <c r="V13" s="22"/>
      <c r="W13" s="21"/>
      <c r="X13" s="17"/>
      <c r="Y13" s="22"/>
      <c r="Z13" s="21"/>
      <c r="AA13" s="17"/>
      <c r="AB13" s="22"/>
      <c r="AC13" s="21"/>
      <c r="AD13" s="17"/>
      <c r="AE13" s="22"/>
    </row>
    <row r="14" spans="2:31" ht="15.75" thickBot="1" x14ac:dyDescent="0.3">
      <c r="B14" s="23"/>
      <c r="C14" s="24"/>
      <c r="D14" s="25"/>
      <c r="E14" s="23"/>
      <c r="F14" s="24"/>
      <c r="G14" s="25"/>
      <c r="H14" s="23"/>
      <c r="I14" s="24"/>
      <c r="J14" s="25"/>
      <c r="K14" s="23"/>
      <c r="L14" s="24"/>
      <c r="M14" s="25"/>
      <c r="N14" s="23"/>
      <c r="O14" s="24"/>
      <c r="P14" s="25"/>
      <c r="Q14" s="23"/>
      <c r="R14" s="24"/>
      <c r="S14" s="25"/>
      <c r="T14" s="23"/>
      <c r="U14" s="24"/>
      <c r="V14" s="25"/>
      <c r="W14" s="23"/>
      <c r="X14" s="24"/>
      <c r="Y14" s="25"/>
      <c r="Z14" s="23"/>
      <c r="AA14" s="24"/>
      <c r="AB14" s="25"/>
      <c r="AC14" s="23"/>
      <c r="AD14" s="24"/>
      <c r="AE14" s="25"/>
    </row>
    <row r="16" spans="2:31" ht="15.75" customHeight="1" x14ac:dyDescent="0.25"/>
    <row r="19" ht="15.75" customHeight="1" x14ac:dyDescent="0.25"/>
  </sheetData>
  <mergeCells count="10">
    <mergeCell ref="AC2:AE2"/>
    <mergeCell ref="B2:D2"/>
    <mergeCell ref="E2:G2"/>
    <mergeCell ref="H2:J2"/>
    <mergeCell ref="K2:M2"/>
    <mergeCell ref="T2:V2"/>
    <mergeCell ref="W2:Y2"/>
    <mergeCell ref="N2:P2"/>
    <mergeCell ref="Q2:S2"/>
    <mergeCell ref="Z2:A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CHDLVV G-Profil01</dc:creator>
  <cp:lastModifiedBy>francois.tran</cp:lastModifiedBy>
  <cp:lastPrinted>2019-08-20T08:30:05Z</cp:lastPrinted>
  <dcterms:created xsi:type="dcterms:W3CDTF">2016-10-14T07:19:52Z</dcterms:created>
  <dcterms:modified xsi:type="dcterms:W3CDTF">2019-12-17T08:25:15Z</dcterms:modified>
</cp:coreProperties>
</file>