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esktop\FrancoisExcel\Fichiers en vente\"/>
    </mc:Choice>
  </mc:AlternateContent>
  <xr:revisionPtr revIDLastSave="0" documentId="13_ncr:1_{BC1AC9CB-9DB5-4CAF-A9B3-B9D09B72312E}" xr6:coauthVersionLast="47" xr6:coauthVersionMax="47" xr10:uidLastSave="{00000000-0000-0000-0000-000000000000}"/>
  <bookViews>
    <workbookView xWindow="21480" yWindow="-105" windowWidth="21840" windowHeight="13290" xr2:uid="{00000000-000D-0000-FFFF-FFFF00000000}"/>
  </bookViews>
  <sheets>
    <sheet name="Calendrier" sheetId="4" r:id="rId1"/>
    <sheet name="Liste_rv" sheetId="7" state="hidden" r:id="rId2"/>
    <sheet name="Jour_feries" sheetId="2" state="hidden" r:id="rId3"/>
    <sheet name="Sources" sheetId="5" state="hidden" r:id="rId4"/>
  </sheets>
  <functionGroups builtInGroupCount="19"/>
  <definedNames>
    <definedName name="_xlnm.Print_Area" localSheetId="0">Calendrier!$C$2:$N$37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4" l="1"/>
  <c r="C6" i="4" l="1"/>
  <c r="C7" i="4" s="1"/>
  <c r="J4" i="2" l="1"/>
  <c r="K4" i="2" s="1"/>
  <c r="N6" i="4"/>
  <c r="M6" i="4"/>
  <c r="L6" i="4"/>
  <c r="K6" i="4"/>
  <c r="J6" i="4"/>
  <c r="I6" i="4"/>
  <c r="H6" i="4"/>
  <c r="G6" i="4"/>
  <c r="F6" i="4"/>
  <c r="E6" i="4"/>
  <c r="D6" i="4"/>
  <c r="G7" i="4" l="1"/>
  <c r="G24" i="4" s="1"/>
  <c r="H7" i="4"/>
  <c r="H29" i="4" s="1"/>
  <c r="I7" i="4"/>
  <c r="I13" i="4" s="1"/>
  <c r="J7" i="4"/>
  <c r="J13" i="4" s="1"/>
  <c r="K7" i="4"/>
  <c r="K13" i="4" s="1"/>
  <c r="D7" i="4"/>
  <c r="D12" i="4" s="1"/>
  <c r="L7" i="4"/>
  <c r="L10" i="4" s="1"/>
  <c r="E7" i="4"/>
  <c r="E37" i="4" s="1"/>
  <c r="M7" i="4"/>
  <c r="M18" i="4" s="1"/>
  <c r="F7" i="4"/>
  <c r="F8" i="4" s="1"/>
  <c r="N7" i="4"/>
  <c r="N37" i="4" s="1"/>
  <c r="J7" i="2"/>
  <c r="J15" i="2"/>
  <c r="J8" i="2"/>
  <c r="J16" i="2"/>
  <c r="J9" i="2"/>
  <c r="J6" i="2"/>
  <c r="J10" i="2"/>
  <c r="J11" i="2"/>
  <c r="J12" i="2"/>
  <c r="J13" i="2"/>
  <c r="J14" i="2"/>
  <c r="K8" i="4" l="1"/>
  <c r="D31" i="4"/>
  <c r="D29" i="4"/>
  <c r="D9" i="4"/>
  <c r="D17" i="4"/>
  <c r="C20" i="4"/>
  <c r="C8" i="4"/>
  <c r="C9" i="4"/>
  <c r="C22" i="4"/>
  <c r="I34" i="4"/>
  <c r="J12" i="4"/>
  <c r="D35" i="4"/>
  <c r="C14" i="4"/>
  <c r="D33" i="4"/>
  <c r="C29" i="4"/>
  <c r="J20" i="4"/>
  <c r="J10" i="4"/>
  <c r="D28" i="4"/>
  <c r="D27" i="4"/>
  <c r="J28" i="4"/>
  <c r="D32" i="4"/>
  <c r="D25" i="4"/>
  <c r="J26" i="4"/>
  <c r="D30" i="4"/>
  <c r="D21" i="4"/>
  <c r="J22" i="4"/>
  <c r="D26" i="4"/>
  <c r="D37" i="4"/>
  <c r="D19" i="4"/>
  <c r="H16" i="4"/>
  <c r="G19" i="4"/>
  <c r="D15" i="4"/>
  <c r="G28" i="4"/>
  <c r="H12" i="4"/>
  <c r="C27" i="4"/>
  <c r="N13" i="4"/>
  <c r="H25" i="4"/>
  <c r="H34" i="4"/>
  <c r="H23" i="4"/>
  <c r="H22" i="4"/>
  <c r="G23" i="4"/>
  <c r="H19" i="4"/>
  <c r="C12" i="4"/>
  <c r="G31" i="4"/>
  <c r="H32" i="4"/>
  <c r="G27" i="4"/>
  <c r="H30" i="4"/>
  <c r="H17" i="4"/>
  <c r="L37" i="4"/>
  <c r="G10" i="4"/>
  <c r="N31" i="4"/>
  <c r="C30" i="4"/>
  <c r="L25" i="4"/>
  <c r="N25" i="4"/>
  <c r="C26" i="4"/>
  <c r="H24" i="4"/>
  <c r="H14" i="4"/>
  <c r="G32" i="4"/>
  <c r="E29" i="4"/>
  <c r="L23" i="4"/>
  <c r="H9" i="4"/>
  <c r="E21" i="4"/>
  <c r="H11" i="4"/>
  <c r="G11" i="4"/>
  <c r="K23" i="4"/>
  <c r="H35" i="4"/>
  <c r="C34" i="4"/>
  <c r="E11" i="4"/>
  <c r="C32" i="4"/>
  <c r="H28" i="4"/>
  <c r="C37" i="4"/>
  <c r="C23" i="4"/>
  <c r="J23" i="4"/>
  <c r="H27" i="4"/>
  <c r="C35" i="4"/>
  <c r="C19" i="4"/>
  <c r="C15" i="4"/>
  <c r="C10" i="4"/>
  <c r="H33" i="4"/>
  <c r="K24" i="4"/>
  <c r="C28" i="4"/>
  <c r="C31" i="4"/>
  <c r="G14" i="4"/>
  <c r="G35" i="4"/>
  <c r="C16" i="4"/>
  <c r="N15" i="4"/>
  <c r="E25" i="4"/>
  <c r="H26" i="4"/>
  <c r="H20" i="4"/>
  <c r="D13" i="4"/>
  <c r="H37" i="4"/>
  <c r="I23" i="4"/>
  <c r="N23" i="4"/>
  <c r="I20" i="4"/>
  <c r="L31" i="4"/>
  <c r="H18" i="4"/>
  <c r="D11" i="4"/>
  <c r="H13" i="4"/>
  <c r="H21" i="4"/>
  <c r="H31" i="4"/>
  <c r="N33" i="4"/>
  <c r="F23" i="4"/>
  <c r="N11" i="4"/>
  <c r="E35" i="4"/>
  <c r="E17" i="4"/>
  <c r="H10" i="4"/>
  <c r="N28" i="4"/>
  <c r="H15" i="4"/>
  <c r="N29" i="4"/>
  <c r="N21" i="4"/>
  <c r="N9" i="4"/>
  <c r="E31" i="4"/>
  <c r="I10" i="4"/>
  <c r="D23" i="4"/>
  <c r="L15" i="4"/>
  <c r="H8" i="4"/>
  <c r="C13" i="4"/>
  <c r="N12" i="4"/>
  <c r="C36" i="4"/>
  <c r="N27" i="4"/>
  <c r="N17" i="4"/>
  <c r="M25" i="4"/>
  <c r="D10" i="4"/>
  <c r="E27" i="4"/>
  <c r="E19" i="4"/>
  <c r="M9" i="4"/>
  <c r="G15" i="4"/>
  <c r="L18" i="4"/>
  <c r="G30" i="4"/>
  <c r="G22" i="4"/>
  <c r="G12" i="4"/>
  <c r="L12" i="4"/>
  <c r="E16" i="4"/>
  <c r="G17" i="4"/>
  <c r="I26" i="4"/>
  <c r="I18" i="4"/>
  <c r="E9" i="4"/>
  <c r="L9" i="4"/>
  <c r="L14" i="4"/>
  <c r="G20" i="4"/>
  <c r="C11" i="4"/>
  <c r="N34" i="4"/>
  <c r="D16" i="4"/>
  <c r="E8" i="4"/>
  <c r="D34" i="4"/>
  <c r="M15" i="4"/>
  <c r="G37" i="4"/>
  <c r="G18" i="4"/>
  <c r="G8" i="4"/>
  <c r="N26" i="4"/>
  <c r="E34" i="4"/>
  <c r="G13" i="4"/>
  <c r="E33" i="4"/>
  <c r="M23" i="4"/>
  <c r="E15" i="4"/>
  <c r="G26" i="4"/>
  <c r="G16" i="4"/>
  <c r="E32" i="4"/>
  <c r="D20" i="4"/>
  <c r="G29" i="4"/>
  <c r="M31" i="4"/>
  <c r="E23" i="4"/>
  <c r="E13" i="4"/>
  <c r="G34" i="4"/>
  <c r="N18" i="4"/>
  <c r="E24" i="4"/>
  <c r="H36" i="4"/>
  <c r="G33" i="4"/>
  <c r="G9" i="4"/>
  <c r="G21" i="4"/>
  <c r="N10" i="4"/>
  <c r="E18" i="4"/>
  <c r="G25" i="4"/>
  <c r="G36" i="4"/>
  <c r="F34" i="4"/>
  <c r="F18" i="4"/>
  <c r="L8" i="4"/>
  <c r="M28" i="4"/>
  <c r="M12" i="4"/>
  <c r="K26" i="4"/>
  <c r="K34" i="4"/>
  <c r="J32" i="4"/>
  <c r="F27" i="4"/>
  <c r="J16" i="4"/>
  <c r="F11" i="4"/>
  <c r="L30" i="4"/>
  <c r="K30" i="4"/>
  <c r="M35" i="4"/>
  <c r="I30" i="4"/>
  <c r="M19" i="4"/>
  <c r="I14" i="4"/>
  <c r="K22" i="4"/>
  <c r="L35" i="4"/>
  <c r="L19" i="4"/>
  <c r="K33" i="4"/>
  <c r="K17" i="4"/>
  <c r="D8" i="4"/>
  <c r="J33" i="4"/>
  <c r="F28" i="4"/>
  <c r="N22" i="4"/>
  <c r="J17" i="4"/>
  <c r="F12" i="4"/>
  <c r="L28" i="4"/>
  <c r="C24" i="4"/>
  <c r="I33" i="4"/>
  <c r="E28" i="4"/>
  <c r="M22" i="4"/>
  <c r="I17" i="4"/>
  <c r="E12" i="4"/>
  <c r="I36" i="4"/>
  <c r="F33" i="4"/>
  <c r="F17" i="4"/>
  <c r="F21" i="4"/>
  <c r="M29" i="4"/>
  <c r="I24" i="4"/>
  <c r="M13" i="4"/>
  <c r="I8" i="4"/>
  <c r="L29" i="4"/>
  <c r="L13" i="4"/>
  <c r="C33" i="4"/>
  <c r="K27" i="4"/>
  <c r="C17" i="4"/>
  <c r="K11" i="4"/>
  <c r="D36" i="4"/>
  <c r="K12" i="4"/>
  <c r="N32" i="4"/>
  <c r="J27" i="4"/>
  <c r="F22" i="4"/>
  <c r="N16" i="4"/>
  <c r="J11" i="4"/>
  <c r="L20" i="4"/>
  <c r="C18" i="4"/>
  <c r="M32" i="4"/>
  <c r="I27" i="4"/>
  <c r="E22" i="4"/>
  <c r="M16" i="4"/>
  <c r="I11" i="4"/>
  <c r="D22" i="4"/>
  <c r="K18" i="4"/>
  <c r="F37" i="4"/>
  <c r="F31" i="4"/>
  <c r="F15" i="4"/>
  <c r="K21" i="4"/>
  <c r="J21" i="4"/>
  <c r="F16" i="4"/>
  <c r="I37" i="4"/>
  <c r="M26" i="4"/>
  <c r="I21" i="4"/>
  <c r="M10" i="4"/>
  <c r="N35" i="4"/>
  <c r="J30" i="4"/>
  <c r="F25" i="4"/>
  <c r="N19" i="4"/>
  <c r="J14" i="4"/>
  <c r="F9" i="4"/>
  <c r="L24" i="4"/>
  <c r="K16" i="4"/>
  <c r="M33" i="4"/>
  <c r="I28" i="4"/>
  <c r="M17" i="4"/>
  <c r="I12" i="4"/>
  <c r="K36" i="4"/>
  <c r="L33" i="4"/>
  <c r="L17" i="4"/>
  <c r="K37" i="4"/>
  <c r="K31" i="4"/>
  <c r="C21" i="4"/>
  <c r="K15" i="4"/>
  <c r="L26" i="4"/>
  <c r="N36" i="4"/>
  <c r="J31" i="4"/>
  <c r="F26" i="4"/>
  <c r="N20" i="4"/>
  <c r="J15" i="4"/>
  <c r="F10" i="4"/>
  <c r="D14" i="4"/>
  <c r="M36" i="4"/>
  <c r="I31" i="4"/>
  <c r="E26" i="4"/>
  <c r="M20" i="4"/>
  <c r="I15" i="4"/>
  <c r="E10" i="4"/>
  <c r="D18" i="4"/>
  <c r="K10" i="4"/>
  <c r="L32" i="4"/>
  <c r="K20" i="4"/>
  <c r="J37" i="4"/>
  <c r="F35" i="4"/>
  <c r="J24" i="4"/>
  <c r="F19" i="4"/>
  <c r="J8" i="4"/>
  <c r="K14" i="4"/>
  <c r="M27" i="4"/>
  <c r="I22" i="4"/>
  <c r="M11" i="4"/>
  <c r="L36" i="4"/>
  <c r="L27" i="4"/>
  <c r="L11" i="4"/>
  <c r="K28" i="4"/>
  <c r="K25" i="4"/>
  <c r="K9" i="4"/>
  <c r="D24" i="4"/>
  <c r="F36" i="4"/>
  <c r="N30" i="4"/>
  <c r="J25" i="4"/>
  <c r="F20" i="4"/>
  <c r="N14" i="4"/>
  <c r="J9" i="4"/>
  <c r="E36" i="4"/>
  <c r="M30" i="4"/>
  <c r="I25" i="4"/>
  <c r="E20" i="4"/>
  <c r="M14" i="4"/>
  <c r="I9" i="4"/>
  <c r="L16" i="4"/>
  <c r="M37" i="4"/>
  <c r="K32" i="4"/>
  <c r="F32" i="4"/>
  <c r="J34" i="4"/>
  <c r="F29" i="4"/>
  <c r="J18" i="4"/>
  <c r="F13" i="4"/>
  <c r="I32" i="4"/>
  <c r="M21" i="4"/>
  <c r="I16" i="4"/>
  <c r="L34" i="4"/>
  <c r="L21" i="4"/>
  <c r="K35" i="4"/>
  <c r="C25" i="4"/>
  <c r="K19" i="4"/>
  <c r="L22" i="4"/>
  <c r="J35" i="4"/>
  <c r="F30" i="4"/>
  <c r="N24" i="4"/>
  <c r="J19" i="4"/>
  <c r="F14" i="4"/>
  <c r="N8" i="4"/>
  <c r="I35" i="4"/>
  <c r="E30" i="4"/>
  <c r="M24" i="4"/>
  <c r="I19" i="4"/>
  <c r="E14" i="4"/>
  <c r="M8" i="4"/>
  <c r="J36" i="4"/>
  <c r="K29" i="4"/>
  <c r="J29" i="4"/>
  <c r="F24" i="4"/>
  <c r="M34" i="4"/>
  <c r="I29" i="4"/>
</calcChain>
</file>

<file path=xl/sharedStrings.xml><?xml version="1.0" encoding="utf-8"?>
<sst xmlns="http://schemas.openxmlformats.org/spreadsheetml/2006/main" count="43" uniqueCount="40">
  <si>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</si>
  <si>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</si>
  <si>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</si>
  <si>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</si>
  <si>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</si>
  <si>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</si>
  <si>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</si>
  <si>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</si>
  <si>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</si>
  <si>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</si>
  <si>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</si>
  <si>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</si>
  <si>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Choix de
l'année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</si>
  <si>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</si>
  <si>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</si>
  <si>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</si>
  <si>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</si>
  <si>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</si>
  <si>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</si>
  <si>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</si>
  <si>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</si>
  <si>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</si>
  <si>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</si>
  <si>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</si>
  <si>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</si>
  <si>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</si>
  <si>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</si>
  <si>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Liste des rendez-vous</t>
  </si>
  <si>
    <t>Jour</t>
  </si>
  <si>
    <t>Contenu</t>
  </si>
  <si>
    <t xml:space="preserve"> </t>
  </si>
  <si>
    <t>Date</t>
  </si>
  <si>
    <t>test</t>
  </si>
  <si>
    <t>Légende :</t>
  </si>
  <si>
    <r>
      <t xml:space="preserve">Noter un RDV
</t>
    </r>
    <r>
      <rPr>
        <b/>
        <sz val="10"/>
        <color theme="4" tint="-0.249977111117893"/>
        <rFont val="Calibri"/>
        <family val="2"/>
        <scheme val="minor"/>
      </rPr>
      <t>Choisir le mois et le jour</t>
    </r>
  </si>
  <si>
    <t>Jours féries</t>
  </si>
  <si>
    <t>Week end</t>
  </si>
  <si>
    <t>RDV ce jour</t>
  </si>
  <si>
    <t>RDV à venir</t>
  </si>
  <si>
    <t>RDV passés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</si>
</sst>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22"/>
      <color theme="4" tint="-0.249977111117893"/>
      <name val="Calibri"/>
      <family val="2"/>
    </font>
    <font>
      <b/>
      <sz val="10"/>
      <color theme="4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FFD967"/>
        <bgColor indexed="64"/>
      </patternFill>
    </fill>
    <fill>
      <patternFill patternType="solid">
        <fgColor rgb="FFF2F2F2"/>
        <bgColor indexed="64"/>
      </patternFill>
    </fill>
  </fills>
  <borders count="22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/>
      <top/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DDEBF7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vertical="center"/>
    </xf>
    <xf numFmtId="16" fontId="0" fillId="0" borderId="5" xfId="0" applyNumberFormat="1" applyBorder="1" applyAlignment="1">
      <alignment horizontal="right" vertical="center" indent="1"/>
    </xf>
    <xf numFmtId="0" fontId="1" fillId="2" borderId="6" xfId="0" applyFont="1" applyFill="1" applyBorder="1" applyAlignment="1">
      <alignment horizontal="right" vertical="center" indent="1"/>
    </xf>
    <xf numFmtId="0" fontId="1" fillId="2" borderId="6" xfId="0" applyFont="1" applyFill="1" applyBorder="1" applyAlignment="1">
      <alignment horizontal="left" vertical="center" indent="1"/>
    </xf>
    <xf numFmtId="0" fontId="1" fillId="2" borderId="7" xfId="0" applyFont="1" applyFill="1" applyBorder="1" applyAlignment="1">
      <alignment horizontal="left" vertical="center" indent="1"/>
    </xf>
    <xf numFmtId="15" fontId="1" fillId="2" borderId="7" xfId="0" quotePrefix="1" applyNumberFormat="1" applyFont="1" applyFill="1" applyBorder="1" applyAlignment="1">
      <alignment horizontal="left" vertical="center" indent="1"/>
    </xf>
    <xf numFmtId="0" fontId="1" fillId="2" borderId="8" xfId="0" applyFont="1" applyFill="1" applyBorder="1" applyAlignment="1">
      <alignment horizontal="left" vertical="center" indent="1"/>
    </xf>
    <xf numFmtId="16" fontId="0" fillId="0" borderId="10" xfId="0" applyNumberFormat="1" applyBorder="1" applyAlignment="1">
      <alignment horizontal="right" vertical="center" indent="1"/>
    </xf>
    <xf numFmtId="16" fontId="0" fillId="0" borderId="11" xfId="0" applyNumberFormat="1" applyBorder="1" applyAlignment="1">
      <alignment horizontal="right" vertical="center" indent="1"/>
    </xf>
    <xf numFmtId="16" fontId="0" fillId="0" borderId="9" xfId="0" applyNumberFormat="1" applyBorder="1" applyAlignment="1">
      <alignment horizontal="right" vertical="center" indent="1"/>
    </xf>
    <xf numFmtId="165" fontId="0" fillId="0" borderId="0" xfId="0" applyNumberFormat="1"/>
    <xf numFmtId="0" fontId="0" fillId="0" borderId="0" xfId="0" applyAlignment="1">
      <alignment wrapText="1"/>
    </xf>
    <xf numFmtId="0" fontId="6" fillId="4" borderId="0" xfId="0" applyFont="1" applyFill="1" applyAlignment="1">
      <alignment horizontal="left" indent="1"/>
    </xf>
    <xf numFmtId="0" fontId="6" fillId="4" borderId="0" xfId="0" applyFont="1" applyFill="1" applyAlignment="1">
      <alignment horizontal="left" vertical="center" indent="2"/>
    </xf>
    <xf numFmtId="0" fontId="6" fillId="4" borderId="0" xfId="0" applyFont="1" applyFill="1" applyAlignment="1">
      <alignment horizontal="left" vertical="center" wrapText="1" indent="2"/>
    </xf>
    <xf numFmtId="0" fontId="6" fillId="4" borderId="0" xfId="0" applyFont="1" applyFill="1" applyAlignment="1">
      <alignment horizontal="left" wrapText="1" indent="1"/>
    </xf>
    <xf numFmtId="14" fontId="6" fillId="4" borderId="0" xfId="0" applyNumberFormat="1" applyFont="1" applyFill="1" applyAlignment="1">
      <alignment horizontal="left" vertical="center" indent="2"/>
    </xf>
    <xf numFmtId="0" fontId="1" fillId="2" borderId="5" xfId="0" applyFont="1" applyFill="1" applyBorder="1" applyAlignment="1">
      <alignment horizontal="left" vertical="center" indent="1"/>
    </xf>
    <xf numFmtId="0" fontId="1" fillId="2" borderId="5" xfId="0" applyFont="1" applyFill="1" applyBorder="1" applyAlignment="1">
      <alignment horizontal="left" vertical="center" wrapText="1" indent="1"/>
    </xf>
    <xf numFmtId="0" fontId="0" fillId="4" borderId="0" xfId="0" applyFill="1"/>
    <xf numFmtId="0" fontId="4" fillId="4" borderId="0" xfId="0" applyFont="1" applyFill="1" applyAlignment="1">
      <alignment vertical="center"/>
    </xf>
    <xf numFmtId="16" fontId="0" fillId="4" borderId="0" xfId="0" applyNumberFormat="1" applyFill="1"/>
    <xf numFmtId="164" fontId="0" fillId="4" borderId="0" xfId="0" applyNumberFormat="1" applyFill="1" applyAlignment="1">
      <alignment horizontal="left" vertical="center" indent="1"/>
    </xf>
    <xf numFmtId="0" fontId="4" fillId="6" borderId="18" xfId="0" applyFont="1" applyFill="1" applyBorder="1" applyAlignment="1">
      <alignment vertical="center"/>
    </xf>
    <xf numFmtId="0" fontId="0" fillId="6" borderId="17" xfId="0" applyFill="1" applyBorder="1"/>
    <xf numFmtId="0" fontId="12" fillId="6" borderId="1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left" vertical="center" indent="1"/>
    </xf>
    <xf numFmtId="0" fontId="15" fillId="6" borderId="0" xfId="0" applyFont="1" applyFill="1"/>
    <xf numFmtId="0" fontId="8" fillId="7" borderId="0" xfId="0" applyFont="1" applyFill="1"/>
    <xf numFmtId="0" fontId="8" fillId="8" borderId="0" xfId="0" applyFont="1" applyFill="1"/>
    <xf numFmtId="0" fontId="0" fillId="5" borderId="0" xfId="0" applyFill="1"/>
    <xf numFmtId="0" fontId="0" fillId="9" borderId="0" xfId="0" applyFill="1"/>
    <xf numFmtId="0" fontId="0" fillId="10" borderId="0" xfId="0" applyFill="1"/>
    <xf numFmtId="0" fontId="9" fillId="6" borderId="19" xfId="0" applyFont="1" applyFill="1" applyBorder="1" applyAlignment="1">
      <alignment horizontal="left" wrapText="1" indent="1"/>
    </xf>
    <xf numFmtId="0" fontId="10" fillId="6" borderId="19" xfId="0" applyFont="1" applyFill="1" applyBorder="1" applyAlignment="1">
      <alignment horizontal="center"/>
    </xf>
    <xf numFmtId="0" fontId="0" fillId="4" borderId="20" xfId="0" applyFill="1" applyBorder="1"/>
    <xf numFmtId="0" fontId="0" fillId="6" borderId="21" xfId="0" applyFill="1" applyBorder="1"/>
    <xf numFmtId="0" fontId="4" fillId="6" borderId="0" xfId="0" applyFont="1" applyFill="1" applyAlignment="1">
      <alignment horizontal="center" vertical="center"/>
    </xf>
    <xf numFmtId="0" fontId="13" fillId="6" borderId="12" xfId="0" applyFont="1" applyFill="1" applyBorder="1" applyAlignment="1">
      <alignment horizontal="center" vertical="center" wrapText="1"/>
    </xf>
    <xf numFmtId="0" fontId="13" fillId="6" borderId="13" xfId="0" applyFont="1" applyFill="1" applyBorder="1" applyAlignment="1">
      <alignment horizontal="center" vertical="center" wrapText="1"/>
    </xf>
    <xf numFmtId="0" fontId="13" fillId="6" borderId="16" xfId="0" applyFont="1" applyFill="1" applyBorder="1" applyAlignment="1">
      <alignment horizontal="center" vertical="center" wrapText="1"/>
    </xf>
    <xf numFmtId="0" fontId="13" fillId="6" borderId="14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4" tint="-0.24994659260841701"/>
      </font>
      <fill>
        <patternFill>
          <bgColor rgb="FFDDEBF7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4" tint="-0.24994659260841701"/>
      </font>
      <fill>
        <patternFill>
          <bgColor rgb="FFDDEBF7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colors>
    <mruColors>
      <color rgb="FFDDEBF7"/>
      <color rgb="FFF2F2F2"/>
      <color rgb="FFCCCCFF"/>
      <color rgb="FF7030A0"/>
      <color rgb="FFFFD967"/>
      <color rgb="FFFF0000"/>
      <color rgb="FF8EA9DB"/>
      <color rgb="FFA9D0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123825</xdr:colOff>
          <xdr:row>0</xdr:row>
          <xdr:rowOff>180975</xdr:rowOff>
        </xdr:from>
        <xdr:to>
          <xdr:col>13</xdr:col>
          <xdr:colOff>771525</xdr:colOff>
          <xdr:row>1</xdr:row>
          <xdr:rowOff>285750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1</xdr:row>
          <xdr:rowOff>342900</xdr:rowOff>
        </xdr:from>
        <xdr:to>
          <xdr:col>13</xdr:col>
          <xdr:colOff>781050</xdr:colOff>
          <xdr:row>2</xdr:row>
          <xdr:rowOff>180975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71438</xdr:colOff>
      <xdr:row>0</xdr:row>
      <xdr:rowOff>190500</xdr:rowOff>
    </xdr:from>
    <xdr:to>
      <xdr:col>0</xdr:col>
      <xdr:colOff>1066800</xdr:colOff>
      <xdr:row>1</xdr:row>
      <xdr:rowOff>266700</xdr:rowOff>
    </xdr:to>
    <xdr:sp macro="[0]!export_en_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438" y="190500"/>
          <a:ext cx="995362" cy="276225"/>
        </a:xfrm>
        <a:prstGeom prst="roundRect">
          <a:avLst/>
        </a:prstGeom>
        <a:solidFill>
          <a:srgbClr val="DDEBF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900" b="1">
              <a:solidFill>
                <a:srgbClr val="0070C0"/>
              </a:solidFill>
            </a:rPr>
            <a:t>Exporter en PDF</a:t>
          </a:r>
        </a:p>
        <a:p>
          <a:pPr algn="ctr"/>
          <a:endParaRPr lang="fr-FR" sz="1050" b="1">
            <a:solidFill>
              <a:srgbClr val="0070C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C6714-4F3F-4723-8075-9CE582F88DBF}">
  <sheetPr codeName="Feuil1">
    <pageSetUpPr fitToPage="1"/>
  </sheetPr>
  <dimension ref="B1:P37"/>
  <sheetViews>
    <sheetView tabSelected="1" workbookViewId="0">
      <selection activeCell="A11" sqref="A11"/>
    </sheetView>
  </sheetViews>
  <sheetFormatPr baseColWidth="10" defaultColWidth="11" defaultRowHeight="15" x14ac:dyDescent="0.25"/>
  <cols>
    <col min="1" max="1" width="19.140625" style="20" customWidth="1"/>
    <col min="2" max="2" width="6" style="20" hidden="1" customWidth="1"/>
    <col min="3" max="8" width="12.42578125" style="20" customWidth="1"/>
    <col min="9" max="9" width="14.5703125" style="20" bestFit="1" customWidth="1"/>
    <col min="10" max="14" width="12.42578125" style="20" customWidth="1"/>
    <col min="15" max="16384" width="11" style="20"/>
  </cols>
  <sheetData>
    <row r="1" spans="2:16" ht="15.75" thickBot="1" x14ac:dyDescent="0.3">
      <c r="N1" s="37"/>
    </row>
    <row r="2" spans="2:16" ht="34.5" customHeight="1" thickBot="1" x14ac:dyDescent="0.3">
      <c r="C2" s="34" t="s">
        <v>12</v>
      </c>
      <c r="D2" s="36"/>
      <c r="E2" s="38" t="str">
        <f>IF(C3&lt;&gt;"","Calendrier  " &amp; C3,"")</f>
        <v>Calendrier  2024</v>
      </c>
      <c r="F2" s="38"/>
      <c r="G2" s="38"/>
      <c r="H2" s="21"/>
      <c r="I2" s="43" t="s">
        <v>34</v>
      </c>
      <c r="J2" s="44"/>
      <c r="K2" s="39" t="s">
        <v>32</v>
      </c>
      <c r="L2" s="40"/>
      <c r="M2" s="40"/>
      <c r="N2" s="24"/>
    </row>
    <row r="3" spans="2:16" ht="15.95" customHeight="1" thickBot="1" x14ac:dyDescent="0.3">
      <c r="C3" s="35">
        <v>2024</v>
      </c>
      <c r="E3" s="38"/>
      <c r="F3" s="38"/>
      <c r="G3" s="38"/>
      <c r="H3" s="21"/>
      <c r="I3" s="26" t="s">
        <v>13</v>
      </c>
      <c r="J3" s="26">
        <v>10</v>
      </c>
      <c r="K3" s="41"/>
      <c r="L3" s="42"/>
      <c r="M3" s="42"/>
      <c r="N3" s="24"/>
    </row>
    <row r="4" spans="2:16" x14ac:dyDescent="0.25">
      <c r="N4" s="25"/>
    </row>
    <row r="5" spans="2:16" hidden="1" x14ac:dyDescent="0.25">
      <c r="C5" s="22">
        <v>43101</v>
      </c>
      <c r="D5" s="22">
        <v>43132</v>
      </c>
      <c r="E5" s="22">
        <v>43160</v>
      </c>
      <c r="F5" s="22">
        <v>43191</v>
      </c>
      <c r="G5" s="22">
        <v>43221</v>
      </c>
      <c r="H5" s="22">
        <v>43252</v>
      </c>
      <c r="I5" s="22">
        <v>43282</v>
      </c>
      <c r="J5" s="22">
        <v>43313</v>
      </c>
      <c r="K5" s="22">
        <v>43344</v>
      </c>
      <c r="L5" s="22">
        <v>43374</v>
      </c>
      <c r="M5" s="22">
        <v>43405</v>
      </c>
      <c r="N5" s="22">
        <v>43435</v>
      </c>
    </row>
    <row r="6" spans="2:16" ht="15.75" x14ac:dyDescent="0.25">
      <c r="C6" s="27" t="str">
        <f>IF($C$3&lt;&gt;"",PROPER(TEXT(C5,"mmmm")),"")</f>
        <v>Janvier</v>
      </c>
      <c r="D6" s="27" t="str">
        <f t="shared" ref="D6:N6" si="0">IF($C$3&lt;&gt;"",PROPER(TEXT(D5,"mmmm")),"")</f>
        <v>Février</v>
      </c>
      <c r="E6" s="27" t="str">
        <f t="shared" si="0"/>
        <v>Mars</v>
      </c>
      <c r="F6" s="27" t="str">
        <f t="shared" si="0"/>
        <v>Avril</v>
      </c>
      <c r="G6" s="27" t="str">
        <f t="shared" si="0"/>
        <v>Mai</v>
      </c>
      <c r="H6" s="27" t="str">
        <f t="shared" si="0"/>
        <v>Juin</v>
      </c>
      <c r="I6" s="27" t="str">
        <f t="shared" si="0"/>
        <v>Juillet</v>
      </c>
      <c r="J6" s="27" t="str">
        <f t="shared" si="0"/>
        <v>Août</v>
      </c>
      <c r="K6" s="27" t="str">
        <f t="shared" si="0"/>
        <v>Septembre</v>
      </c>
      <c r="L6" s="27" t="str">
        <f t="shared" si="0"/>
        <v>Octobre</v>
      </c>
      <c r="M6" s="27" t="str">
        <f t="shared" si="0"/>
        <v>Novembre</v>
      </c>
      <c r="N6" s="27" t="str">
        <f t="shared" si="0"/>
        <v>Décembre</v>
      </c>
      <c r="P6" s="28" t="s">
        <v>33</v>
      </c>
    </row>
    <row r="7" spans="2:16" x14ac:dyDescent="0.25">
      <c r="B7" s="20">
        <v>1</v>
      </c>
      <c r="C7" s="23">
        <f>IF(C$6&lt;&gt;"",DATE($C$3,MONTH(C$5),$B7),"")</f>
        <v>45292</v>
      </c>
      <c r="D7" s="23">
        <f t="shared" ref="D7:N7" si="1">IF(D$6&lt;&gt;"",DATE($C$3,MONTH(D$5),$B7),"")</f>
        <v>45323</v>
      </c>
      <c r="E7" s="23">
        <f t="shared" si="1"/>
        <v>45352</v>
      </c>
      <c r="F7" s="23">
        <f t="shared" si="1"/>
        <v>45383</v>
      </c>
      <c r="G7" s="23">
        <f t="shared" si="1"/>
        <v>45413</v>
      </c>
      <c r="H7" s="23">
        <f t="shared" si="1"/>
        <v>45444</v>
      </c>
      <c r="I7" s="23">
        <f t="shared" si="1"/>
        <v>45474</v>
      </c>
      <c r="J7" s="23">
        <f t="shared" si="1"/>
        <v>45505</v>
      </c>
      <c r="K7" s="23">
        <f t="shared" si="1"/>
        <v>45536</v>
      </c>
      <c r="L7" s="23">
        <f t="shared" si="1"/>
        <v>45566</v>
      </c>
      <c r="M7" s="23">
        <f t="shared" si="1"/>
        <v>45597</v>
      </c>
      <c r="N7" s="23">
        <f t="shared" si="1"/>
        <v>45627</v>
      </c>
      <c r="P7" s="29" t="s">
        <v>35</v>
      </c>
    </row>
    <row r="8" spans="2:16" x14ac:dyDescent="0.25">
      <c r="B8" s="20">
        <v>2</v>
      </c>
      <c r="C8" s="23">
        <f>IF(C$6&lt;&gt;"",IF(MONTH(DATE($C$3,MONTH(C$5),$B8))=MONTH(C$7),DATE($C$3,MONTH(C$5),$B8),""),"")</f>
        <v>45293</v>
      </c>
      <c r="D8" s="23">
        <f t="shared" ref="D8:N23" si="2">IF(D$6&lt;&gt;"",IF(MONTH(DATE($C$3,MONTH(D$5),$B8))=MONTH(D$7),DATE($C$3,MONTH(D$5),$B8),""),"")</f>
        <v>45324</v>
      </c>
      <c r="E8" s="23">
        <f t="shared" si="2"/>
        <v>45353</v>
      </c>
      <c r="F8" s="23">
        <f t="shared" si="2"/>
        <v>45384</v>
      </c>
      <c r="G8" s="23">
        <f t="shared" si="2"/>
        <v>45414</v>
      </c>
      <c r="H8" s="23">
        <f t="shared" si="2"/>
        <v>45445</v>
      </c>
      <c r="I8" s="23">
        <f t="shared" si="2"/>
        <v>45475</v>
      </c>
      <c r="J8" s="23">
        <f t="shared" si="2"/>
        <v>45506</v>
      </c>
      <c r="K8" s="23">
        <f t="shared" si="2"/>
        <v>45537</v>
      </c>
      <c r="L8" s="23">
        <f t="shared" si="2"/>
        <v>45567</v>
      </c>
      <c r="M8" s="23">
        <f t="shared" si="2"/>
        <v>45598</v>
      </c>
      <c r="N8" s="23">
        <f t="shared" si="2"/>
        <v>45628</v>
      </c>
      <c r="P8" s="30" t="s">
        <v>36</v>
      </c>
    </row>
    <row r="9" spans="2:16" x14ac:dyDescent="0.25">
      <c r="B9" s="20">
        <v>3</v>
      </c>
      <c r="C9" s="23">
        <f t="shared" ref="C9:N37" si="3">IF(C$6&lt;&gt;"",IF(MONTH(DATE($C$3,MONTH(C$5),$B9))=MONTH(C$7),DATE($C$3,MONTH(C$5),$B9),""),"")</f>
        <v>45294</v>
      </c>
      <c r="D9" s="23">
        <f t="shared" si="2"/>
        <v>45325</v>
      </c>
      <c r="E9" s="23">
        <f t="shared" si="2"/>
        <v>45354</v>
      </c>
      <c r="F9" s="23">
        <f t="shared" si="2"/>
        <v>45385</v>
      </c>
      <c r="G9" s="23">
        <f t="shared" si="2"/>
        <v>45415</v>
      </c>
      <c r="H9" s="23">
        <f t="shared" si="2"/>
        <v>45446</v>
      </c>
      <c r="I9" s="23">
        <f t="shared" si="2"/>
        <v>45476</v>
      </c>
      <c r="J9" s="23">
        <f t="shared" si="2"/>
        <v>45507</v>
      </c>
      <c r="K9" s="23">
        <f t="shared" si="2"/>
        <v>45538</v>
      </c>
      <c r="L9" s="23">
        <f t="shared" si="2"/>
        <v>45568</v>
      </c>
      <c r="M9" s="23">
        <f t="shared" si="2"/>
        <v>45599</v>
      </c>
      <c r="N9" s="23">
        <f t="shared" si="2"/>
        <v>45629</v>
      </c>
      <c r="P9" s="31" t="s">
        <v>37</v>
      </c>
    </row>
    <row r="10" spans="2:16" x14ac:dyDescent="0.25">
      <c r="B10" s="20">
        <v>4</v>
      </c>
      <c r="C10" s="23">
        <f t="shared" si="3"/>
        <v>45295</v>
      </c>
      <c r="D10" s="23">
        <f t="shared" si="2"/>
        <v>45326</v>
      </c>
      <c r="E10" s="23">
        <f t="shared" si="2"/>
        <v>45355</v>
      </c>
      <c r="F10" s="23">
        <f t="shared" si="2"/>
        <v>45386</v>
      </c>
      <c r="G10" s="23">
        <f t="shared" si="2"/>
        <v>45416</v>
      </c>
      <c r="H10" s="23">
        <f t="shared" si="2"/>
        <v>45447</v>
      </c>
      <c r="I10" s="23">
        <f t="shared" si="2"/>
        <v>45477</v>
      </c>
      <c r="J10" s="23">
        <f t="shared" si="2"/>
        <v>45508</v>
      </c>
      <c r="K10" s="23">
        <f t="shared" si="2"/>
        <v>45539</v>
      </c>
      <c r="L10" s="23">
        <f t="shared" si="2"/>
        <v>45569</v>
      </c>
      <c r="M10" s="23">
        <f t="shared" si="2"/>
        <v>45600</v>
      </c>
      <c r="N10" s="23">
        <f t="shared" si="2"/>
        <v>45630</v>
      </c>
      <c r="P10" s="32" t="s">
        <v>38</v>
      </c>
    </row>
    <row r="11" spans="2:16" x14ac:dyDescent="0.25">
      <c r="B11" s="20">
        <v>5</v>
      </c>
      <c r="C11" s="23">
        <f t="shared" si="3"/>
        <v>45296</v>
      </c>
      <c r="D11" s="23">
        <f t="shared" si="2"/>
        <v>45327</v>
      </c>
      <c r="E11" s="23">
        <f t="shared" si="2"/>
        <v>45356</v>
      </c>
      <c r="F11" s="23">
        <f t="shared" si="2"/>
        <v>45387</v>
      </c>
      <c r="G11" s="23">
        <f t="shared" si="2"/>
        <v>45417</v>
      </c>
      <c r="H11" s="23">
        <f t="shared" si="2"/>
        <v>45448</v>
      </c>
      <c r="I11" s="23">
        <f t="shared" si="2"/>
        <v>45478</v>
      </c>
      <c r="J11" s="23">
        <f t="shared" si="2"/>
        <v>45509</v>
      </c>
      <c r="K11" s="23">
        <f t="shared" si="2"/>
        <v>45540</v>
      </c>
      <c r="L11" s="23">
        <f t="shared" si="2"/>
        <v>45570</v>
      </c>
      <c r="M11" s="23">
        <f t="shared" si="2"/>
        <v>45601</v>
      </c>
      <c r="N11" s="23">
        <f t="shared" si="2"/>
        <v>45631</v>
      </c>
      <c r="P11" s="33" t="s">
        <v>39</v>
      </c>
    </row>
    <row r="12" spans="2:16" x14ac:dyDescent="0.25">
      <c r="B12" s="20">
        <v>6</v>
      </c>
      <c r="C12" s="23">
        <f t="shared" si="3"/>
        <v>45297</v>
      </c>
      <c r="D12" s="23">
        <f t="shared" si="2"/>
        <v>45328</v>
      </c>
      <c r="E12" s="23">
        <f t="shared" si="2"/>
        <v>45357</v>
      </c>
      <c r="F12" s="23">
        <f t="shared" si="2"/>
        <v>45388</v>
      </c>
      <c r="G12" s="23">
        <f t="shared" si="2"/>
        <v>45418</v>
      </c>
      <c r="H12" s="23">
        <f t="shared" si="2"/>
        <v>45449</v>
      </c>
      <c r="I12" s="23">
        <f t="shared" si="2"/>
        <v>45479</v>
      </c>
      <c r="J12" s="23">
        <f t="shared" si="2"/>
        <v>45510</v>
      </c>
      <c r="K12" s="23">
        <f t="shared" si="2"/>
        <v>45541</v>
      </c>
      <c r="L12" s="23">
        <f t="shared" si="2"/>
        <v>45571</v>
      </c>
      <c r="M12" s="23">
        <f t="shared" si="2"/>
        <v>45602</v>
      </c>
      <c r="N12" s="23">
        <f t="shared" si="2"/>
        <v>45632</v>
      </c>
    </row>
    <row r="13" spans="2:16" x14ac:dyDescent="0.25">
      <c r="B13" s="20">
        <v>7</v>
      </c>
      <c r="C13" s="23">
        <f t="shared" si="3"/>
        <v>45298</v>
      </c>
      <c r="D13" s="23">
        <f t="shared" si="2"/>
        <v>45329</v>
      </c>
      <c r="E13" s="23">
        <f t="shared" si="2"/>
        <v>45358</v>
      </c>
      <c r="F13" s="23">
        <f t="shared" si="2"/>
        <v>45389</v>
      </c>
      <c r="G13" s="23">
        <f t="shared" si="2"/>
        <v>45419</v>
      </c>
      <c r="H13" s="23">
        <f t="shared" si="2"/>
        <v>45450</v>
      </c>
      <c r="I13" s="23">
        <f t="shared" si="2"/>
        <v>45480</v>
      </c>
      <c r="J13" s="23">
        <f t="shared" si="2"/>
        <v>45511</v>
      </c>
      <c r="K13" s="23">
        <f t="shared" si="2"/>
        <v>45542</v>
      </c>
      <c r="L13" s="23">
        <f t="shared" si="2"/>
        <v>45572</v>
      </c>
      <c r="M13" s="23">
        <f t="shared" si="2"/>
        <v>45603</v>
      </c>
      <c r="N13" s="23">
        <f t="shared" si="2"/>
        <v>45633</v>
      </c>
    </row>
    <row r="14" spans="2:16" x14ac:dyDescent="0.25">
      <c r="B14" s="20">
        <v>8</v>
      </c>
      <c r="C14" s="23">
        <f t="shared" si="3"/>
        <v>45299</v>
      </c>
      <c r="D14" s="23">
        <f t="shared" si="2"/>
        <v>45330</v>
      </c>
      <c r="E14" s="23">
        <f t="shared" si="2"/>
        <v>45359</v>
      </c>
      <c r="F14" s="23">
        <f t="shared" si="2"/>
        <v>45390</v>
      </c>
      <c r="G14" s="23">
        <f t="shared" si="2"/>
        <v>45420</v>
      </c>
      <c r="H14" s="23">
        <f t="shared" si="2"/>
        <v>45451</v>
      </c>
      <c r="I14" s="23">
        <f t="shared" si="2"/>
        <v>45481</v>
      </c>
      <c r="J14" s="23">
        <f t="shared" si="2"/>
        <v>45512</v>
      </c>
      <c r="K14" s="23">
        <f t="shared" si="2"/>
        <v>45543</v>
      </c>
      <c r="L14" s="23">
        <f t="shared" si="2"/>
        <v>45573</v>
      </c>
      <c r="M14" s="23">
        <f t="shared" si="2"/>
        <v>45604</v>
      </c>
      <c r="N14" s="23">
        <f t="shared" si="2"/>
        <v>45634</v>
      </c>
    </row>
    <row r="15" spans="2:16" x14ac:dyDescent="0.25">
      <c r="B15" s="20">
        <v>9</v>
      </c>
      <c r="C15" s="23">
        <f t="shared" si="3"/>
        <v>45300</v>
      </c>
      <c r="D15" s="23">
        <f t="shared" si="2"/>
        <v>45331</v>
      </c>
      <c r="E15" s="23">
        <f t="shared" si="2"/>
        <v>45360</v>
      </c>
      <c r="F15" s="23">
        <f t="shared" si="2"/>
        <v>45391</v>
      </c>
      <c r="G15" s="23">
        <f t="shared" si="2"/>
        <v>45421</v>
      </c>
      <c r="H15" s="23">
        <f t="shared" si="2"/>
        <v>45452</v>
      </c>
      <c r="I15" s="23">
        <f t="shared" si="2"/>
        <v>45482</v>
      </c>
      <c r="J15" s="23">
        <f t="shared" si="2"/>
        <v>45513</v>
      </c>
      <c r="K15" s="23">
        <f t="shared" si="2"/>
        <v>45544</v>
      </c>
      <c r="L15" s="23">
        <f t="shared" si="2"/>
        <v>45574</v>
      </c>
      <c r="M15" s="23">
        <f t="shared" si="2"/>
        <v>45605</v>
      </c>
      <c r="N15" s="23">
        <f t="shared" si="2"/>
        <v>45635</v>
      </c>
    </row>
    <row r="16" spans="2:16" x14ac:dyDescent="0.25">
      <c r="B16" s="20">
        <v>10</v>
      </c>
      <c r="C16" s="23">
        <f t="shared" si="3"/>
        <v>45301</v>
      </c>
      <c r="D16" s="23">
        <f t="shared" si="2"/>
        <v>45332</v>
      </c>
      <c r="E16" s="23">
        <f t="shared" si="2"/>
        <v>45361</v>
      </c>
      <c r="F16" s="23">
        <f t="shared" si="2"/>
        <v>45392</v>
      </c>
      <c r="G16" s="23">
        <f t="shared" si="2"/>
        <v>45422</v>
      </c>
      <c r="H16" s="23">
        <f t="shared" si="2"/>
        <v>45453</v>
      </c>
      <c r="I16" s="23">
        <f t="shared" si="2"/>
        <v>45483</v>
      </c>
      <c r="J16" s="23">
        <f t="shared" si="2"/>
        <v>45514</v>
      </c>
      <c r="K16" s="23">
        <f t="shared" si="2"/>
        <v>45545</v>
      </c>
      <c r="L16" s="23">
        <f t="shared" si="2"/>
        <v>45575</v>
      </c>
      <c r="M16" s="23">
        <f t="shared" si="2"/>
        <v>45606</v>
      </c>
      <c r="N16" s="23">
        <f t="shared" si="2"/>
        <v>45636</v>
      </c>
      <c r="P16" s="20" t="s">
        <v>30</v>
      </c>
    </row>
    <row r="17" spans="2:16" x14ac:dyDescent="0.25">
      <c r="B17" s="20">
        <v>11</v>
      </c>
      <c r="C17" s="23">
        <f t="shared" si="3"/>
        <v>45302</v>
      </c>
      <c r="D17" s="23">
        <f t="shared" si="2"/>
        <v>45333</v>
      </c>
      <c r="E17" s="23">
        <f t="shared" si="2"/>
        <v>45362</v>
      </c>
      <c r="F17" s="23">
        <f t="shared" si="2"/>
        <v>45393</v>
      </c>
      <c r="G17" s="23">
        <f t="shared" si="2"/>
        <v>45423</v>
      </c>
      <c r="H17" s="23">
        <f t="shared" si="2"/>
        <v>45454</v>
      </c>
      <c r="I17" s="23">
        <f t="shared" si="2"/>
        <v>45484</v>
      </c>
      <c r="J17" s="23">
        <f t="shared" si="2"/>
        <v>45515</v>
      </c>
      <c r="K17" s="23">
        <f t="shared" si="2"/>
        <v>45546</v>
      </c>
      <c r="L17" s="23">
        <f t="shared" si="2"/>
        <v>45576</v>
      </c>
      <c r="M17" s="23">
        <f t="shared" si="2"/>
        <v>45607</v>
      </c>
      <c r="N17" s="23">
        <f t="shared" si="2"/>
        <v>45637</v>
      </c>
    </row>
    <row r="18" spans="2:16" x14ac:dyDescent="0.25">
      <c r="B18" s="20">
        <v>12</v>
      </c>
      <c r="C18" s="23">
        <f t="shared" si="3"/>
        <v>45303</v>
      </c>
      <c r="D18" s="23">
        <f t="shared" si="2"/>
        <v>45334</v>
      </c>
      <c r="E18" s="23">
        <f t="shared" si="2"/>
        <v>45363</v>
      </c>
      <c r="F18" s="23">
        <f t="shared" si="2"/>
        <v>45394</v>
      </c>
      <c r="G18" s="23">
        <f t="shared" si="2"/>
        <v>45424</v>
      </c>
      <c r="H18" s="23">
        <f t="shared" si="2"/>
        <v>45455</v>
      </c>
      <c r="I18" s="23">
        <f t="shared" si="2"/>
        <v>45485</v>
      </c>
      <c r="J18" s="23">
        <f t="shared" si="2"/>
        <v>45516</v>
      </c>
      <c r="K18" s="23">
        <f t="shared" si="2"/>
        <v>45547</v>
      </c>
      <c r="L18" s="23">
        <f t="shared" si="2"/>
        <v>45577</v>
      </c>
      <c r="M18" s="23">
        <f t="shared" si="2"/>
        <v>45608</v>
      </c>
      <c r="N18" s="23">
        <f t="shared" si="2"/>
        <v>45638</v>
      </c>
    </row>
    <row r="19" spans="2:16" x14ac:dyDescent="0.25">
      <c r="B19" s="20">
        <v>13</v>
      </c>
      <c r="C19" s="23">
        <f t="shared" si="3"/>
        <v>45304</v>
      </c>
      <c r="D19" s="23">
        <f t="shared" si="2"/>
        <v>45335</v>
      </c>
      <c r="E19" s="23">
        <f t="shared" si="2"/>
        <v>45364</v>
      </c>
      <c r="F19" s="23">
        <f t="shared" si="2"/>
        <v>45395</v>
      </c>
      <c r="G19" s="23">
        <f t="shared" si="2"/>
        <v>45425</v>
      </c>
      <c r="H19" s="23">
        <f t="shared" si="2"/>
        <v>45456</v>
      </c>
      <c r="I19" s="23">
        <f t="shared" si="2"/>
        <v>45486</v>
      </c>
      <c r="J19" s="23">
        <f t="shared" si="2"/>
        <v>45517</v>
      </c>
      <c r="K19" s="23">
        <f t="shared" si="2"/>
        <v>45548</v>
      </c>
      <c r="L19" s="23">
        <f t="shared" si="2"/>
        <v>45578</v>
      </c>
      <c r="M19" s="23">
        <f t="shared" si="2"/>
        <v>45609</v>
      </c>
      <c r="N19" s="23">
        <f t="shared" si="2"/>
        <v>45639</v>
      </c>
      <c r="P19" s="20" t="s">
        <v>30</v>
      </c>
    </row>
    <row r="20" spans="2:16" x14ac:dyDescent="0.25">
      <c r="B20" s="20">
        <v>14</v>
      </c>
      <c r="C20" s="23">
        <f t="shared" si="3"/>
        <v>45305</v>
      </c>
      <c r="D20" s="23">
        <f t="shared" si="2"/>
        <v>45336</v>
      </c>
      <c r="E20" s="23">
        <f t="shared" si="2"/>
        <v>45365</v>
      </c>
      <c r="F20" s="23">
        <f t="shared" si="2"/>
        <v>45396</v>
      </c>
      <c r="G20" s="23">
        <f t="shared" si="2"/>
        <v>45426</v>
      </c>
      <c r="H20" s="23">
        <f t="shared" si="2"/>
        <v>45457</v>
      </c>
      <c r="I20" s="23">
        <f t="shared" si="2"/>
        <v>45487</v>
      </c>
      <c r="J20" s="23">
        <f t="shared" si="2"/>
        <v>45518</v>
      </c>
      <c r="K20" s="23">
        <f t="shared" si="2"/>
        <v>45549</v>
      </c>
      <c r="L20" s="23">
        <f t="shared" si="2"/>
        <v>45579</v>
      </c>
      <c r="M20" s="23">
        <f t="shared" si="2"/>
        <v>45610</v>
      </c>
      <c r="N20" s="23">
        <f t="shared" si="2"/>
        <v>45640</v>
      </c>
    </row>
    <row r="21" spans="2:16" x14ac:dyDescent="0.25">
      <c r="B21" s="20">
        <v>15</v>
      </c>
      <c r="C21" s="23">
        <f t="shared" si="3"/>
        <v>45306</v>
      </c>
      <c r="D21" s="23">
        <f t="shared" si="2"/>
        <v>45337</v>
      </c>
      <c r="E21" s="23">
        <f t="shared" si="2"/>
        <v>45366</v>
      </c>
      <c r="F21" s="23">
        <f t="shared" si="2"/>
        <v>45397</v>
      </c>
      <c r="G21" s="23">
        <f t="shared" si="2"/>
        <v>45427</v>
      </c>
      <c r="H21" s="23">
        <f t="shared" si="2"/>
        <v>45458</v>
      </c>
      <c r="I21" s="23">
        <f t="shared" si="2"/>
        <v>45488</v>
      </c>
      <c r="J21" s="23">
        <f t="shared" si="2"/>
        <v>45519</v>
      </c>
      <c r="K21" s="23">
        <f t="shared" si="2"/>
        <v>45550</v>
      </c>
      <c r="L21" s="23">
        <f t="shared" si="2"/>
        <v>45580</v>
      </c>
      <c r="M21" s="23">
        <f t="shared" si="2"/>
        <v>45611</v>
      </c>
      <c r="N21" s="23">
        <f t="shared" si="2"/>
        <v>45641</v>
      </c>
    </row>
    <row r="22" spans="2:16" x14ac:dyDescent="0.25">
      <c r="B22" s="20">
        <v>16</v>
      </c>
      <c r="C22" s="23">
        <f t="shared" si="3"/>
        <v>45307</v>
      </c>
      <c r="D22" s="23">
        <f t="shared" si="2"/>
        <v>45338</v>
      </c>
      <c r="E22" s="23">
        <f t="shared" si="2"/>
        <v>45367</v>
      </c>
      <c r="F22" s="23">
        <f t="shared" si="2"/>
        <v>45398</v>
      </c>
      <c r="G22" s="23">
        <f t="shared" si="2"/>
        <v>45428</v>
      </c>
      <c r="H22" s="23">
        <f t="shared" si="2"/>
        <v>45459</v>
      </c>
      <c r="I22" s="23">
        <f t="shared" si="2"/>
        <v>45489</v>
      </c>
      <c r="J22" s="23">
        <f t="shared" si="2"/>
        <v>45520</v>
      </c>
      <c r="K22" s="23">
        <f t="shared" si="2"/>
        <v>45551</v>
      </c>
      <c r="L22" s="23">
        <f t="shared" si="2"/>
        <v>45581</v>
      </c>
      <c r="M22" s="23">
        <f t="shared" si="2"/>
        <v>45612</v>
      </c>
      <c r="N22" s="23">
        <f t="shared" si="2"/>
        <v>45642</v>
      </c>
    </row>
    <row r="23" spans="2:16" x14ac:dyDescent="0.25">
      <c r="B23" s="20">
        <v>17</v>
      </c>
      <c r="C23" s="23">
        <f t="shared" si="3"/>
        <v>45308</v>
      </c>
      <c r="D23" s="23">
        <f t="shared" si="2"/>
        <v>45339</v>
      </c>
      <c r="E23" s="23">
        <f t="shared" si="2"/>
        <v>45368</v>
      </c>
      <c r="F23" s="23">
        <f t="shared" si="2"/>
        <v>45399</v>
      </c>
      <c r="G23" s="23">
        <f t="shared" si="2"/>
        <v>45429</v>
      </c>
      <c r="H23" s="23">
        <f t="shared" si="2"/>
        <v>45460</v>
      </c>
      <c r="I23" s="23">
        <f t="shared" si="2"/>
        <v>45490</v>
      </c>
      <c r="J23" s="23">
        <f t="shared" si="2"/>
        <v>45521</v>
      </c>
      <c r="K23" s="23">
        <f t="shared" si="2"/>
        <v>45552</v>
      </c>
      <c r="L23" s="23">
        <f t="shared" si="2"/>
        <v>45582</v>
      </c>
      <c r="M23" s="23">
        <f t="shared" si="2"/>
        <v>45613</v>
      </c>
      <c r="N23" s="23">
        <f t="shared" si="2"/>
        <v>45643</v>
      </c>
    </row>
    <row r="24" spans="2:16" x14ac:dyDescent="0.25">
      <c r="B24" s="20">
        <v>18</v>
      </c>
      <c r="C24" s="23">
        <f t="shared" si="3"/>
        <v>45309</v>
      </c>
      <c r="D24" s="23">
        <f t="shared" si="3"/>
        <v>45340</v>
      </c>
      <c r="E24" s="23">
        <f t="shared" si="3"/>
        <v>45369</v>
      </c>
      <c r="F24" s="23">
        <f t="shared" si="3"/>
        <v>45400</v>
      </c>
      <c r="G24" s="23">
        <f t="shared" si="3"/>
        <v>45430</v>
      </c>
      <c r="H24" s="23">
        <f t="shared" si="3"/>
        <v>45461</v>
      </c>
      <c r="I24" s="23">
        <f t="shared" si="3"/>
        <v>45491</v>
      </c>
      <c r="J24" s="23">
        <f t="shared" si="3"/>
        <v>45522</v>
      </c>
      <c r="K24" s="23">
        <f t="shared" si="3"/>
        <v>45553</v>
      </c>
      <c r="L24" s="23">
        <f t="shared" si="3"/>
        <v>45583</v>
      </c>
      <c r="M24" s="23">
        <f t="shared" si="3"/>
        <v>45614</v>
      </c>
      <c r="N24" s="23">
        <f t="shared" si="3"/>
        <v>45644</v>
      </c>
    </row>
    <row r="25" spans="2:16" x14ac:dyDescent="0.25">
      <c r="B25" s="20">
        <v>19</v>
      </c>
      <c r="C25" s="23">
        <f t="shared" si="3"/>
        <v>45310</v>
      </c>
      <c r="D25" s="23">
        <f t="shared" si="3"/>
        <v>45341</v>
      </c>
      <c r="E25" s="23">
        <f t="shared" si="3"/>
        <v>45370</v>
      </c>
      <c r="F25" s="23">
        <f t="shared" si="3"/>
        <v>45401</v>
      </c>
      <c r="G25" s="23">
        <f t="shared" si="3"/>
        <v>45431</v>
      </c>
      <c r="H25" s="23">
        <f t="shared" si="3"/>
        <v>45462</v>
      </c>
      <c r="I25" s="23">
        <f t="shared" si="3"/>
        <v>45492</v>
      </c>
      <c r="J25" s="23">
        <f t="shared" si="3"/>
        <v>45523</v>
      </c>
      <c r="K25" s="23">
        <f t="shared" si="3"/>
        <v>45554</v>
      </c>
      <c r="L25" s="23">
        <f t="shared" si="3"/>
        <v>45584</v>
      </c>
      <c r="M25" s="23">
        <f t="shared" si="3"/>
        <v>45615</v>
      </c>
      <c r="N25" s="23">
        <f t="shared" si="3"/>
        <v>45645</v>
      </c>
    </row>
    <row r="26" spans="2:16" x14ac:dyDescent="0.25">
      <c r="B26" s="20">
        <v>20</v>
      </c>
      <c r="C26" s="23">
        <f t="shared" si="3"/>
        <v>45311</v>
      </c>
      <c r="D26" s="23">
        <f t="shared" si="3"/>
        <v>45342</v>
      </c>
      <c r="E26" s="23">
        <f t="shared" si="3"/>
        <v>45371</v>
      </c>
      <c r="F26" s="23">
        <f t="shared" si="3"/>
        <v>45402</v>
      </c>
      <c r="G26" s="23">
        <f t="shared" si="3"/>
        <v>45432</v>
      </c>
      <c r="H26" s="23">
        <f t="shared" si="3"/>
        <v>45463</v>
      </c>
      <c r="I26" s="23">
        <f t="shared" si="3"/>
        <v>45493</v>
      </c>
      <c r="J26" s="23">
        <f t="shared" si="3"/>
        <v>45524</v>
      </c>
      <c r="K26" s="23">
        <f t="shared" si="3"/>
        <v>45555</v>
      </c>
      <c r="L26" s="23">
        <f t="shared" si="3"/>
        <v>45585</v>
      </c>
      <c r="M26" s="23">
        <f t="shared" si="3"/>
        <v>45616</v>
      </c>
      <c r="N26" s="23">
        <f t="shared" si="3"/>
        <v>45646</v>
      </c>
    </row>
    <row r="27" spans="2:16" x14ac:dyDescent="0.25">
      <c r="B27" s="20">
        <v>21</v>
      </c>
      <c r="C27" s="23">
        <f t="shared" si="3"/>
        <v>45312</v>
      </c>
      <c r="D27" s="23">
        <f t="shared" si="3"/>
        <v>45343</v>
      </c>
      <c r="E27" s="23">
        <f t="shared" si="3"/>
        <v>45372</v>
      </c>
      <c r="F27" s="23">
        <f t="shared" si="3"/>
        <v>45403</v>
      </c>
      <c r="G27" s="23">
        <f t="shared" si="3"/>
        <v>45433</v>
      </c>
      <c r="H27" s="23">
        <f t="shared" si="3"/>
        <v>45464</v>
      </c>
      <c r="I27" s="23">
        <f t="shared" si="3"/>
        <v>45494</v>
      </c>
      <c r="J27" s="23">
        <f t="shared" si="3"/>
        <v>45525</v>
      </c>
      <c r="K27" s="23">
        <f t="shared" si="3"/>
        <v>45556</v>
      </c>
      <c r="L27" s="23">
        <f t="shared" si="3"/>
        <v>45586</v>
      </c>
      <c r="M27" s="23">
        <f t="shared" si="3"/>
        <v>45617</v>
      </c>
      <c r="N27" s="23">
        <f t="shared" si="3"/>
        <v>45647</v>
      </c>
    </row>
    <row r="28" spans="2:16" x14ac:dyDescent="0.25">
      <c r="B28" s="20">
        <v>22</v>
      </c>
      <c r="C28" s="23">
        <f t="shared" si="3"/>
        <v>45313</v>
      </c>
      <c r="D28" s="23">
        <f t="shared" si="3"/>
        <v>45344</v>
      </c>
      <c r="E28" s="23">
        <f t="shared" si="3"/>
        <v>45373</v>
      </c>
      <c r="F28" s="23">
        <f t="shared" si="3"/>
        <v>45404</v>
      </c>
      <c r="G28" s="23">
        <f t="shared" si="3"/>
        <v>45434</v>
      </c>
      <c r="H28" s="23">
        <f t="shared" si="3"/>
        <v>45465</v>
      </c>
      <c r="I28" s="23">
        <f t="shared" si="3"/>
        <v>45495</v>
      </c>
      <c r="J28" s="23">
        <f t="shared" si="3"/>
        <v>45526</v>
      </c>
      <c r="K28" s="23">
        <f t="shared" si="3"/>
        <v>45557</v>
      </c>
      <c r="L28" s="23">
        <f t="shared" si="3"/>
        <v>45587</v>
      </c>
      <c r="M28" s="23">
        <f t="shared" si="3"/>
        <v>45618</v>
      </c>
      <c r="N28" s="23">
        <f t="shared" si="3"/>
        <v>45648</v>
      </c>
    </row>
    <row r="29" spans="2:16" x14ac:dyDescent="0.25">
      <c r="B29" s="20">
        <v>23</v>
      </c>
      <c r="C29" s="23">
        <f t="shared" si="3"/>
        <v>45314</v>
      </c>
      <c r="D29" s="23">
        <f t="shared" si="3"/>
        <v>45345</v>
      </c>
      <c r="E29" s="23">
        <f t="shared" si="3"/>
        <v>45374</v>
      </c>
      <c r="F29" s="23">
        <f t="shared" si="3"/>
        <v>45405</v>
      </c>
      <c r="G29" s="23">
        <f t="shared" si="3"/>
        <v>45435</v>
      </c>
      <c r="H29" s="23">
        <f t="shared" si="3"/>
        <v>45466</v>
      </c>
      <c r="I29" s="23">
        <f t="shared" si="3"/>
        <v>45496</v>
      </c>
      <c r="J29" s="23">
        <f t="shared" si="3"/>
        <v>45527</v>
      </c>
      <c r="K29" s="23">
        <f t="shared" si="3"/>
        <v>45558</v>
      </c>
      <c r="L29" s="23">
        <f t="shared" si="3"/>
        <v>45588</v>
      </c>
      <c r="M29" s="23">
        <f t="shared" si="3"/>
        <v>45619</v>
      </c>
      <c r="N29" s="23">
        <f t="shared" si="3"/>
        <v>45649</v>
      </c>
    </row>
    <row r="30" spans="2:16" x14ac:dyDescent="0.25">
      <c r="B30" s="20">
        <v>24</v>
      </c>
      <c r="C30" s="23">
        <f t="shared" si="3"/>
        <v>45315</v>
      </c>
      <c r="D30" s="23">
        <f t="shared" si="3"/>
        <v>45346</v>
      </c>
      <c r="E30" s="23">
        <f t="shared" si="3"/>
        <v>45375</v>
      </c>
      <c r="F30" s="23">
        <f t="shared" si="3"/>
        <v>45406</v>
      </c>
      <c r="G30" s="23">
        <f t="shared" si="3"/>
        <v>45436</v>
      </c>
      <c r="H30" s="23">
        <f t="shared" si="3"/>
        <v>45467</v>
      </c>
      <c r="I30" s="23">
        <f t="shared" si="3"/>
        <v>45497</v>
      </c>
      <c r="J30" s="23">
        <f t="shared" si="3"/>
        <v>45528</v>
      </c>
      <c r="K30" s="23">
        <f t="shared" si="3"/>
        <v>45559</v>
      </c>
      <c r="L30" s="23">
        <f t="shared" si="3"/>
        <v>45589</v>
      </c>
      <c r="M30" s="23">
        <f t="shared" si="3"/>
        <v>45620</v>
      </c>
      <c r="N30" s="23">
        <f t="shared" si="3"/>
        <v>45650</v>
      </c>
    </row>
    <row r="31" spans="2:16" x14ac:dyDescent="0.25">
      <c r="B31" s="20">
        <v>25</v>
      </c>
      <c r="C31" s="23">
        <f t="shared" si="3"/>
        <v>45316</v>
      </c>
      <c r="D31" s="23">
        <f t="shared" si="3"/>
        <v>45347</v>
      </c>
      <c r="E31" s="23">
        <f t="shared" si="3"/>
        <v>45376</v>
      </c>
      <c r="F31" s="23">
        <f t="shared" si="3"/>
        <v>45407</v>
      </c>
      <c r="G31" s="23">
        <f t="shared" si="3"/>
        <v>45437</v>
      </c>
      <c r="H31" s="23">
        <f t="shared" si="3"/>
        <v>45468</v>
      </c>
      <c r="I31" s="23">
        <f t="shared" si="3"/>
        <v>45498</v>
      </c>
      <c r="J31" s="23">
        <f t="shared" si="3"/>
        <v>45529</v>
      </c>
      <c r="K31" s="23">
        <f t="shared" si="3"/>
        <v>45560</v>
      </c>
      <c r="L31" s="23">
        <f t="shared" si="3"/>
        <v>45590</v>
      </c>
      <c r="M31" s="23">
        <f t="shared" si="3"/>
        <v>45621</v>
      </c>
      <c r="N31" s="23">
        <f t="shared" si="3"/>
        <v>45651</v>
      </c>
    </row>
    <row r="32" spans="2:16" x14ac:dyDescent="0.25">
      <c r="B32" s="20">
        <v>26</v>
      </c>
      <c r="C32" s="23">
        <f t="shared" si="3"/>
        <v>45317</v>
      </c>
      <c r="D32" s="23">
        <f t="shared" si="3"/>
        <v>45348</v>
      </c>
      <c r="E32" s="23">
        <f t="shared" si="3"/>
        <v>45377</v>
      </c>
      <c r="F32" s="23">
        <f t="shared" si="3"/>
        <v>45408</v>
      </c>
      <c r="G32" s="23">
        <f t="shared" si="3"/>
        <v>45438</v>
      </c>
      <c r="H32" s="23">
        <f t="shared" si="3"/>
        <v>45469</v>
      </c>
      <c r="I32" s="23">
        <f t="shared" si="3"/>
        <v>45499</v>
      </c>
      <c r="J32" s="23">
        <f t="shared" si="3"/>
        <v>45530</v>
      </c>
      <c r="K32" s="23">
        <f t="shared" si="3"/>
        <v>45561</v>
      </c>
      <c r="L32" s="23">
        <f t="shared" si="3"/>
        <v>45591</v>
      </c>
      <c r="M32" s="23">
        <f t="shared" si="3"/>
        <v>45622</v>
      </c>
      <c r="N32" s="23">
        <f t="shared" si="3"/>
        <v>45652</v>
      </c>
    </row>
    <row r="33" spans="2:14" x14ac:dyDescent="0.25">
      <c r="B33" s="20">
        <v>27</v>
      </c>
      <c r="C33" s="23">
        <f t="shared" si="3"/>
        <v>45318</v>
      </c>
      <c r="D33" s="23">
        <f t="shared" si="3"/>
        <v>45349</v>
      </c>
      <c r="E33" s="23">
        <f t="shared" si="3"/>
        <v>45378</v>
      </c>
      <c r="F33" s="23">
        <f t="shared" si="3"/>
        <v>45409</v>
      </c>
      <c r="G33" s="23">
        <f t="shared" si="3"/>
        <v>45439</v>
      </c>
      <c r="H33" s="23">
        <f t="shared" si="3"/>
        <v>45470</v>
      </c>
      <c r="I33" s="23">
        <f t="shared" si="3"/>
        <v>45500</v>
      </c>
      <c r="J33" s="23">
        <f t="shared" si="3"/>
        <v>45531</v>
      </c>
      <c r="K33" s="23">
        <f t="shared" si="3"/>
        <v>45562</v>
      </c>
      <c r="L33" s="23">
        <f t="shared" si="3"/>
        <v>45592</v>
      </c>
      <c r="M33" s="23">
        <f t="shared" si="3"/>
        <v>45623</v>
      </c>
      <c r="N33" s="23">
        <f t="shared" si="3"/>
        <v>45653</v>
      </c>
    </row>
    <row r="34" spans="2:14" x14ac:dyDescent="0.25">
      <c r="B34" s="20">
        <v>28</v>
      </c>
      <c r="C34" s="23">
        <f t="shared" si="3"/>
        <v>45319</v>
      </c>
      <c r="D34" s="23">
        <f t="shared" si="3"/>
        <v>45350</v>
      </c>
      <c r="E34" s="23">
        <f t="shared" si="3"/>
        <v>45379</v>
      </c>
      <c r="F34" s="23">
        <f t="shared" si="3"/>
        <v>45410</v>
      </c>
      <c r="G34" s="23">
        <f t="shared" si="3"/>
        <v>45440</v>
      </c>
      <c r="H34" s="23">
        <f t="shared" si="3"/>
        <v>45471</v>
      </c>
      <c r="I34" s="23">
        <f t="shared" si="3"/>
        <v>45501</v>
      </c>
      <c r="J34" s="23">
        <f t="shared" si="3"/>
        <v>45532</v>
      </c>
      <c r="K34" s="23">
        <f t="shared" si="3"/>
        <v>45563</v>
      </c>
      <c r="L34" s="23">
        <f t="shared" si="3"/>
        <v>45593</v>
      </c>
      <c r="M34" s="23">
        <f t="shared" si="3"/>
        <v>45624</v>
      </c>
      <c r="N34" s="23">
        <f t="shared" si="3"/>
        <v>45654</v>
      </c>
    </row>
    <row r="35" spans="2:14" x14ac:dyDescent="0.25">
      <c r="B35" s="20">
        <v>29</v>
      </c>
      <c r="C35" s="23">
        <f t="shared" si="3"/>
        <v>45320</v>
      </c>
      <c r="D35" s="23">
        <f t="shared" si="3"/>
        <v>45351</v>
      </c>
      <c r="E35" s="23">
        <f t="shared" si="3"/>
        <v>45380</v>
      </c>
      <c r="F35" s="23">
        <f t="shared" si="3"/>
        <v>45411</v>
      </c>
      <c r="G35" s="23">
        <f t="shared" si="3"/>
        <v>45441</v>
      </c>
      <c r="H35" s="23">
        <f t="shared" si="3"/>
        <v>45472</v>
      </c>
      <c r="I35" s="23">
        <f t="shared" si="3"/>
        <v>45502</v>
      </c>
      <c r="J35" s="23">
        <f t="shared" si="3"/>
        <v>45533</v>
      </c>
      <c r="K35" s="23">
        <f t="shared" si="3"/>
        <v>45564</v>
      </c>
      <c r="L35" s="23">
        <f t="shared" si="3"/>
        <v>45594</v>
      </c>
      <c r="M35" s="23">
        <f t="shared" si="3"/>
        <v>45625</v>
      </c>
      <c r="N35" s="23">
        <f t="shared" si="3"/>
        <v>45655</v>
      </c>
    </row>
    <row r="36" spans="2:14" x14ac:dyDescent="0.25">
      <c r="B36" s="20">
        <v>30</v>
      </c>
      <c r="C36" s="23">
        <f t="shared" si="3"/>
        <v>45321</v>
      </c>
      <c r="D36" s="23" t="str">
        <f t="shared" si="3"/>
        <v/>
      </c>
      <c r="E36" s="23">
        <f t="shared" si="3"/>
        <v>45381</v>
      </c>
      <c r="F36" s="23">
        <f t="shared" si="3"/>
        <v>45412</v>
      </c>
      <c r="G36" s="23">
        <f t="shared" si="3"/>
        <v>45442</v>
      </c>
      <c r="H36" s="23">
        <f t="shared" si="3"/>
        <v>45473</v>
      </c>
      <c r="I36" s="23">
        <f t="shared" si="3"/>
        <v>45503</v>
      </c>
      <c r="J36" s="23">
        <f t="shared" si="3"/>
        <v>45534</v>
      </c>
      <c r="K36" s="23">
        <f t="shared" si="3"/>
        <v>45565</v>
      </c>
      <c r="L36" s="23">
        <f t="shared" si="3"/>
        <v>45595</v>
      </c>
      <c r="M36" s="23">
        <f t="shared" si="3"/>
        <v>45626</v>
      </c>
      <c r="N36" s="23">
        <f t="shared" si="3"/>
        <v>45656</v>
      </c>
    </row>
    <row r="37" spans="2:14" x14ac:dyDescent="0.25">
      <c r="B37" s="20">
        <v>31</v>
      </c>
      <c r="C37" s="23">
        <f t="shared" si="3"/>
        <v>45322</v>
      </c>
      <c r="D37" s="23" t="str">
        <f t="shared" si="3"/>
        <v/>
      </c>
      <c r="E37" s="23">
        <f t="shared" si="3"/>
        <v>45382</v>
      </c>
      <c r="F37" s="23" t="str">
        <f t="shared" si="3"/>
        <v/>
      </c>
      <c r="G37" s="23">
        <f t="shared" si="3"/>
        <v>45443</v>
      </c>
      <c r="H37" s="23" t="str">
        <f t="shared" si="3"/>
        <v/>
      </c>
      <c r="I37" s="23">
        <f t="shared" si="3"/>
        <v>45504</v>
      </c>
      <c r="J37" s="23">
        <f t="shared" si="3"/>
        <v>45535</v>
      </c>
      <c r="K37" s="23" t="str">
        <f t="shared" si="3"/>
        <v/>
      </c>
      <c r="L37" s="23">
        <f t="shared" si="3"/>
        <v>45596</v>
      </c>
      <c r="M37" s="23" t="str">
        <f t="shared" si="3"/>
        <v/>
      </c>
      <c r="N37" s="23">
        <f t="shared" si="3"/>
        <v>45657</v>
      </c>
    </row>
  </sheetData>
  <mergeCells count="3">
    <mergeCell ref="E2:G3"/>
    <mergeCell ref="K2:M3"/>
    <mergeCell ref="I2:J2"/>
  </mergeCells>
  <conditionalFormatting sqref="C6:N37">
    <cfRule type="expression" dxfId="9" priority="12">
      <formula>AND(C6="",$C$3&lt;&gt;"")</formula>
    </cfRule>
    <cfRule type="expression" dxfId="8" priority="13">
      <formula>C6&lt;&gt;""</formula>
    </cfRule>
  </conditionalFormatting>
  <conditionalFormatting sqref="C6:N6">
    <cfRule type="expression" dxfId="7" priority="11">
      <formula>$C$3&lt;&gt;""</formula>
    </cfRule>
  </conditionalFormatting>
  <conditionalFormatting sqref="E2:G3">
    <cfRule type="expression" dxfId="6" priority="7">
      <formula>$C$3&lt;&gt;""</formula>
    </cfRule>
  </conditionalFormatting>
  <conditionalFormatting sqref="C7:N37">
    <cfRule type="expression" dxfId="5" priority="61">
      <formula>OR(WEEKDAY(C7,2)=6,WEEKDAY(C7,2)=7)</formula>
    </cfRule>
  </conditionalFormatting>
  <pageMargins left="0.7" right="0.7" top="0.75" bottom="0.75" header="0.3" footer="0.3"/>
  <pageSetup paperSize="9" scale="86" fitToHeight="0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ter">
                <anchor moveWithCells="1" sizeWithCells="1">
                  <from>
                    <xdr:col>13</xdr:col>
                    <xdr:colOff>123825</xdr:colOff>
                    <xdr:row>0</xdr:row>
                    <xdr:rowOff>180975</xdr:rowOff>
                  </from>
                  <to>
                    <xdr:col>13</xdr:col>
                    <xdr:colOff>771525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" name="Button 50">
              <controlPr defaultSize="0" print="0" autoFill="0" autoPict="0" macro="[0]!gerer">
                <anchor moveWithCells="1" sizeWithCells="1">
                  <from>
                    <xdr:col>13</xdr:col>
                    <xdr:colOff>133350</xdr:colOff>
                    <xdr:row>1</xdr:row>
                    <xdr:rowOff>342900</xdr:rowOff>
                  </from>
                  <to>
                    <xdr:col>13</xdr:col>
                    <xdr:colOff>781050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426FBD08-DC7A-4833-B389-B5988C993916}">
            <xm:f>VLOOKUP(C7,Jour_feries!$J$4:$J$16,1,FALSE)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C7:N37</xm:sqref>
        </x14:conditionalFormatting>
        <x14:conditionalFormatting xmlns:xm="http://schemas.microsoft.com/office/excel/2006/main">
          <x14:cfRule type="expression" priority="58" id="{045DF83C-F421-4FA1-BDFE-4C059E5BFA64}">
            <xm:f>AND(VLOOKUP(C7,Liste_rv!$D$4:$E$4988,2,FALSE)&lt;&gt;"",C7=TODAY())</xm:f>
            <x14:dxf>
              <fill>
                <patternFill>
                  <bgColor rgb="FFFF0000"/>
                </patternFill>
              </fill>
            </x14:dxf>
          </x14:cfRule>
          <x14:cfRule type="expression" priority="59" id="{6B523FE4-4364-434A-84C5-39A148531BF2}">
            <xm:f>AND(VLOOKUP(C7,Liste_rv!$D$4:$E$4988,2,FALSE)&lt;&gt;"",C7&gt;TODAY())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60" id="{DF30478B-C3DB-4C7F-A3AA-D56B8338D595}">
            <xm:f>AND(VLOOKUP(C7,Liste_rv!$D$4:$E$4988,2,FALSE)&lt;&gt;"",C7&lt;TODAY())</xm:f>
            <x14:dxf>
              <fill>
                <patternFill>
                  <bgColor theme="0" tint="-4.9989318521683403E-2"/>
                </patternFill>
              </fill>
            </x14:dxf>
          </x14:cfRule>
          <xm:sqref>C7:N37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2D55425-CC16-498F-8FF4-813BF4743573}">
          <x14:formula1>
            <xm:f>Jour_feries!$C$4:$H$4</xm:f>
          </x14:formula1>
          <xm:sqref>C3</xm:sqref>
        </x14:dataValidation>
        <x14:dataValidation type="list" allowBlank="1" showInputMessage="1" showErrorMessage="1" xr:uid="{AEDBFAF5-762F-4B5E-96E2-C3968FCEE7D6}">
          <x14:formula1>
            <xm:f>Sources!$A$2:$A$32</xm:f>
          </x14:formula1>
          <xm:sqref>J3</xm:sqref>
        </x14:dataValidation>
        <x14:dataValidation type="list" allowBlank="1" showInputMessage="1" showErrorMessage="1" xr:uid="{BE80144A-5F19-47F3-BCDE-A9D3BB0F74EB}">
          <x14:formula1>
            <xm:f>Sources!$B$2:$B$13</xm:f>
          </x14:formula1>
          <xm:sqref>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D5540-EF51-4879-AF35-2EB301A8595F}">
  <sheetPr codeName="Feuil4"/>
  <dimension ref="B1:E57"/>
  <sheetViews>
    <sheetView workbookViewId="0">
      <selection activeCell="A13" sqref="A13"/>
    </sheetView>
  </sheetViews>
  <sheetFormatPr baseColWidth="10" defaultColWidth="11" defaultRowHeight="15" x14ac:dyDescent="0.25"/>
  <cols>
    <col min="1" max="1" width="11" style="13"/>
    <col min="2" max="2" width="13.42578125" style="13" bestFit="1" customWidth="1"/>
    <col min="3" max="3" width="11" style="13"/>
    <col min="4" max="4" width="13.85546875" style="13" customWidth="1"/>
    <col min="5" max="5" width="115.85546875" style="16" customWidth="1"/>
    <col min="6" max="6" width="12.7109375" style="13" bestFit="1" customWidth="1"/>
    <col min="7" max="16384" width="11" style="13"/>
  </cols>
  <sheetData>
    <row r="1" spans="2:5" ht="29.65" customHeight="1" x14ac:dyDescent="0.25">
      <c r="B1" s="45" t="s">
        <v>27</v>
      </c>
      <c r="C1" s="45"/>
      <c r="D1" s="45"/>
      <c r="E1" s="45"/>
    </row>
    <row r="2" spans="2:5" s="14" customFormat="1" ht="21.6" customHeight="1" x14ac:dyDescent="0.25"/>
    <row r="3" spans="2:5" s="14" customFormat="1" ht="20.65" customHeight="1" x14ac:dyDescent="0.25">
      <c r="B3" s="18" t="s">
        <v>25</v>
      </c>
      <c r="C3" s="18" t="s">
        <v>28</v>
      </c>
      <c r="D3" s="18" t="s">
        <v>31</v>
      </c>
      <c r="E3" s="19" t="s">
        <v>29</v>
      </c>
    </row>
    <row r="4" spans="2:5" s="14" customFormat="1" ht="20.65" customHeight="1" x14ac:dyDescent="0.25">
      <c r="D4" s="17"/>
      <c r="E4" s="15"/>
    </row>
    <row r="5" spans="2:5" s="14" customFormat="1" ht="20.65" customHeight="1" x14ac:dyDescent="0.25">
      <c r="D5" s="17"/>
      <c r="E5" s="15"/>
    </row>
    <row r="6" spans="2:5" s="14" customFormat="1" ht="20.65" customHeight="1" x14ac:dyDescent="0.25">
      <c r="D6" s="17"/>
      <c r="E6" s="15"/>
    </row>
    <row r="7" spans="2:5" s="14" customFormat="1" ht="20.65" customHeight="1" x14ac:dyDescent="0.25">
      <c r="D7" s="17"/>
      <c r="E7" s="15"/>
    </row>
    <row r="8" spans="2:5" s="14" customFormat="1" ht="20.65" customHeight="1" x14ac:dyDescent="0.25">
      <c r="D8" s="17"/>
      <c r="E8" s="15"/>
    </row>
    <row r="9" spans="2:5" s="14" customFormat="1" ht="20.65" customHeight="1" x14ac:dyDescent="0.25">
      <c r="D9" s="17"/>
      <c r="E9" s="15"/>
    </row>
    <row r="10" spans="2:5" s="14" customFormat="1" ht="20.65" customHeight="1" x14ac:dyDescent="0.25">
      <c r="D10" s="17"/>
      <c r="E10" s="15"/>
    </row>
    <row r="11" spans="2:5" s="14" customFormat="1" ht="20.65" customHeight="1" x14ac:dyDescent="0.25">
      <c r="D11" s="17"/>
      <c r="E11" s="15"/>
    </row>
    <row r="12" spans="2:5" s="14" customFormat="1" ht="20.65" customHeight="1" x14ac:dyDescent="0.25">
      <c r="D12" s="17"/>
      <c r="E12" s="15"/>
    </row>
    <row r="13" spans="2:5" s="14" customFormat="1" ht="20.65" customHeight="1" x14ac:dyDescent="0.25">
      <c r="D13" s="17"/>
      <c r="E13" s="15"/>
    </row>
    <row r="14" spans="2:5" s="14" customFormat="1" ht="20.65" customHeight="1" x14ac:dyDescent="0.25">
      <c r="D14" s="17"/>
      <c r="E14" s="15"/>
    </row>
    <row r="15" spans="2:5" s="14" customFormat="1" ht="20.65" customHeight="1" x14ac:dyDescent="0.25">
      <c r="D15" s="17"/>
      <c r="E15" s="15"/>
    </row>
    <row r="16" spans="2:5" s="14" customFormat="1" ht="20.65" customHeight="1" x14ac:dyDescent="0.25">
      <c r="D16" s="17"/>
      <c r="E16" s="15"/>
    </row>
    <row r="17" spans="4:5" s="14" customFormat="1" ht="20.65" customHeight="1" x14ac:dyDescent="0.25">
      <c r="D17" s="17"/>
      <c r="E17" s="15"/>
    </row>
    <row r="18" spans="4:5" s="14" customFormat="1" ht="20.65" customHeight="1" x14ac:dyDescent="0.25">
      <c r="D18" s="17"/>
      <c r="E18" s="15"/>
    </row>
    <row r="19" spans="4:5" s="14" customFormat="1" ht="20.65" customHeight="1" x14ac:dyDescent="0.25">
      <c r="D19" s="17"/>
      <c r="E19" s="15"/>
    </row>
    <row r="20" spans="4:5" s="14" customFormat="1" ht="20.65" customHeight="1" x14ac:dyDescent="0.25">
      <c r="D20" s="17"/>
      <c r="E20" s="15"/>
    </row>
    <row r="21" spans="4:5" s="14" customFormat="1" ht="20.65" customHeight="1" x14ac:dyDescent="0.25">
      <c r="D21" s="17"/>
      <c r="E21" s="15"/>
    </row>
    <row r="22" spans="4:5" s="14" customFormat="1" ht="20.65" customHeight="1" x14ac:dyDescent="0.25">
      <c r="D22" s="17"/>
      <c r="E22" s="15"/>
    </row>
    <row r="23" spans="4:5" s="14" customFormat="1" ht="20.65" customHeight="1" x14ac:dyDescent="0.25">
      <c r="D23" s="17"/>
      <c r="E23" s="15"/>
    </row>
    <row r="24" spans="4:5" s="14" customFormat="1" ht="20.65" customHeight="1" x14ac:dyDescent="0.25">
      <c r="D24" s="17"/>
      <c r="E24" s="15"/>
    </row>
    <row r="25" spans="4:5" s="14" customFormat="1" ht="20.65" customHeight="1" x14ac:dyDescent="0.25">
      <c r="D25" s="17"/>
      <c r="E25" s="15"/>
    </row>
    <row r="26" spans="4:5" s="14" customFormat="1" ht="20.65" customHeight="1" x14ac:dyDescent="0.25">
      <c r="D26" s="17"/>
      <c r="E26" s="15"/>
    </row>
    <row r="27" spans="4:5" s="14" customFormat="1" ht="20.65" customHeight="1" x14ac:dyDescent="0.25">
      <c r="D27" s="17"/>
      <c r="E27" s="15"/>
    </row>
    <row r="28" spans="4:5" s="14" customFormat="1" ht="20.65" customHeight="1" x14ac:dyDescent="0.25">
      <c r="D28" s="17"/>
      <c r="E28" s="15"/>
    </row>
    <row r="29" spans="4:5" s="14" customFormat="1" ht="20.65" customHeight="1" x14ac:dyDescent="0.25">
      <c r="D29" s="17"/>
      <c r="E29" s="15"/>
    </row>
    <row r="30" spans="4:5" s="14" customFormat="1" ht="20.65" customHeight="1" x14ac:dyDescent="0.25">
      <c r="D30" s="17"/>
      <c r="E30" s="15"/>
    </row>
    <row r="31" spans="4:5" s="14" customFormat="1" ht="20.65" customHeight="1" x14ac:dyDescent="0.25">
      <c r="D31" s="17"/>
      <c r="E31" s="15"/>
    </row>
    <row r="32" spans="4:5" s="14" customFormat="1" ht="20.65" customHeight="1" x14ac:dyDescent="0.25">
      <c r="D32" s="17"/>
      <c r="E32" s="15"/>
    </row>
    <row r="33" spans="4:5" s="14" customFormat="1" ht="20.65" customHeight="1" x14ac:dyDescent="0.25">
      <c r="D33" s="17"/>
      <c r="E33" s="15"/>
    </row>
    <row r="34" spans="4:5" s="14" customFormat="1" ht="20.65" customHeight="1" x14ac:dyDescent="0.25">
      <c r="D34" s="17"/>
      <c r="E34" s="15"/>
    </row>
    <row r="35" spans="4:5" s="14" customFormat="1" ht="20.65" customHeight="1" x14ac:dyDescent="0.25">
      <c r="D35" s="17"/>
      <c r="E35" s="15"/>
    </row>
    <row r="36" spans="4:5" s="14" customFormat="1" ht="20.65" customHeight="1" x14ac:dyDescent="0.25">
      <c r="D36" s="17"/>
      <c r="E36" s="15"/>
    </row>
    <row r="37" spans="4:5" s="14" customFormat="1" ht="20.65" customHeight="1" x14ac:dyDescent="0.25">
      <c r="D37" s="17"/>
      <c r="E37" s="15"/>
    </row>
    <row r="38" spans="4:5" s="14" customFormat="1" ht="20.65" customHeight="1" x14ac:dyDescent="0.25">
      <c r="D38" s="17"/>
      <c r="E38" s="15"/>
    </row>
    <row r="39" spans="4:5" s="14" customFormat="1" ht="20.65" customHeight="1" x14ac:dyDescent="0.25">
      <c r="D39" s="17"/>
      <c r="E39" s="15"/>
    </row>
    <row r="40" spans="4:5" x14ac:dyDescent="0.25">
      <c r="D40" s="17"/>
    </row>
    <row r="41" spans="4:5" x14ac:dyDescent="0.25">
      <c r="D41" s="17"/>
    </row>
    <row r="42" spans="4:5" x14ac:dyDescent="0.25">
      <c r="D42" s="17"/>
    </row>
    <row r="43" spans="4:5" x14ac:dyDescent="0.25">
      <c r="D43" s="17"/>
    </row>
    <row r="44" spans="4:5" x14ac:dyDescent="0.25">
      <c r="D44" s="17"/>
    </row>
    <row r="45" spans="4:5" x14ac:dyDescent="0.25">
      <c r="D45" s="17"/>
    </row>
    <row r="46" spans="4:5" x14ac:dyDescent="0.25">
      <c r="D46" s="17"/>
    </row>
    <row r="47" spans="4:5" x14ac:dyDescent="0.25">
      <c r="D47" s="17"/>
    </row>
    <row r="48" spans="4:5" x14ac:dyDescent="0.25">
      <c r="D48" s="17"/>
    </row>
    <row r="49" spans="4:4" x14ac:dyDescent="0.25">
      <c r="D49" s="17"/>
    </row>
    <row r="50" spans="4:4" x14ac:dyDescent="0.25">
      <c r="D50" s="17"/>
    </row>
    <row r="51" spans="4:4" x14ac:dyDescent="0.25">
      <c r="D51" s="17"/>
    </row>
    <row r="52" spans="4:4" x14ac:dyDescent="0.25">
      <c r="D52" s="17"/>
    </row>
    <row r="53" spans="4:4" x14ac:dyDescent="0.25">
      <c r="D53" s="17"/>
    </row>
    <row r="54" spans="4:4" x14ac:dyDescent="0.25">
      <c r="D54" s="17"/>
    </row>
    <row r="55" spans="4:4" x14ac:dyDescent="0.25">
      <c r="D55" s="17"/>
    </row>
    <row r="56" spans="4:4" x14ac:dyDescent="0.25">
      <c r="D56" s="17"/>
    </row>
    <row r="57" spans="4:4" x14ac:dyDescent="0.25">
      <c r="D57" s="17"/>
    </row>
  </sheetData>
  <sortState xmlns:xlrd2="http://schemas.microsoft.com/office/spreadsheetml/2017/richdata2" ref="B4:E58">
    <sortCondition ref="D4"/>
  </sortState>
  <mergeCells count="1">
    <mergeCell ref="B1:E1"/>
  </mergeCells>
  <conditionalFormatting sqref="A2 F2:XFD2 A1:XFD1 A3:XFD1048576">
    <cfRule type="expression" dxfId="0" priority="1">
      <formula>A1&lt;&gt;""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A12DF-E2E1-40C3-86B7-01F2BC0ED855}">
  <sheetPr codeName="Feuil2"/>
  <dimension ref="B1:K16"/>
  <sheetViews>
    <sheetView workbookViewId="0">
      <selection activeCell="C19" sqref="C19"/>
    </sheetView>
  </sheetViews>
  <sheetFormatPr baseColWidth="10" defaultRowHeight="15" x14ac:dyDescent="0.25"/>
  <cols>
    <col min="2" max="2" width="22.42578125" customWidth="1"/>
    <col min="3" max="8" width="13.7109375" customWidth="1"/>
    <col min="10" max="11" width="11" customWidth="1"/>
  </cols>
  <sheetData>
    <row r="1" spans="2:11" ht="15.75" thickBot="1" x14ac:dyDescent="0.3"/>
    <row r="2" spans="2:11" ht="35.1" customHeight="1" thickBot="1" x14ac:dyDescent="0.3">
      <c r="B2" s="46" t="s">
        <v>10</v>
      </c>
      <c r="C2" s="47"/>
      <c r="D2" s="47"/>
      <c r="E2" s="47"/>
      <c r="F2" s="47"/>
      <c r="G2" s="47"/>
      <c r="H2" s="48"/>
    </row>
    <row r="3" spans="2:11" ht="15.75" thickBot="1" x14ac:dyDescent="0.3"/>
    <row r="4" spans="2:11" ht="19.5" customHeight="1" thickBot="1" x14ac:dyDescent="0.3">
      <c r="B4" s="1"/>
      <c r="C4" s="3">
        <v>2024</v>
      </c>
      <c r="D4" s="3">
        <v>2025</v>
      </c>
      <c r="E4" s="3">
        <v>2026</v>
      </c>
      <c r="F4" s="3">
        <v>2027</v>
      </c>
      <c r="G4" s="3">
        <v>2028</v>
      </c>
      <c r="H4" s="3">
        <v>2029</v>
      </c>
      <c r="J4">
        <f>Calendrier!C3</f>
        <v>2024</v>
      </c>
      <c r="K4">
        <f>IF(J4&lt;&gt;"",HLOOKUP(J4,$C$4:$H$5,2,FALSE),"")</f>
        <v>1</v>
      </c>
    </row>
    <row r="5" spans="2:11" ht="19.5" hidden="1" customHeight="1" thickBot="1" x14ac:dyDescent="0.3">
      <c r="C5">
        <v>1</v>
      </c>
      <c r="D5">
        <v>2</v>
      </c>
      <c r="E5">
        <v>3</v>
      </c>
      <c r="F5">
        <v>4</v>
      </c>
      <c r="G5">
        <v>5</v>
      </c>
      <c r="H5">
        <v>6</v>
      </c>
    </row>
    <row r="6" spans="2:11" ht="19.5" customHeight="1" x14ac:dyDescent="0.25">
      <c r="B6" s="4" t="s">
        <v>0</v>
      </c>
      <c r="C6" s="2">
        <v>45292</v>
      </c>
      <c r="D6" s="2">
        <v>45658</v>
      </c>
      <c r="E6" s="2">
        <v>46023</v>
      </c>
      <c r="F6" s="2">
        <v>46388</v>
      </c>
      <c r="G6" s="2">
        <v>46753</v>
      </c>
      <c r="H6" s="8">
        <v>47119</v>
      </c>
      <c r="J6" s="11">
        <f>INDEX($C$6:$H$16,K6,$K$4)</f>
        <v>45292</v>
      </c>
      <c r="K6">
        <v>1</v>
      </c>
    </row>
    <row r="7" spans="2:11" ht="19.5" customHeight="1" x14ac:dyDescent="0.25">
      <c r="B7" s="5" t="s">
        <v>1</v>
      </c>
      <c r="C7" s="2">
        <v>45383</v>
      </c>
      <c r="D7" s="2">
        <v>45768</v>
      </c>
      <c r="E7" s="2">
        <v>46138</v>
      </c>
      <c r="F7" s="2">
        <v>46475</v>
      </c>
      <c r="G7" s="2">
        <v>46860</v>
      </c>
      <c r="H7" s="8">
        <v>47210</v>
      </c>
      <c r="J7" s="11">
        <f t="shared" ref="J7:J16" si="0">INDEX($C$6:$H$16,K7,$K$4)</f>
        <v>45383</v>
      </c>
      <c r="K7">
        <v>2</v>
      </c>
    </row>
    <row r="8" spans="2:11" ht="19.5" customHeight="1" x14ac:dyDescent="0.25">
      <c r="B8" s="5" t="s">
        <v>2</v>
      </c>
      <c r="C8" s="2">
        <v>45413</v>
      </c>
      <c r="D8" s="2">
        <v>45778</v>
      </c>
      <c r="E8" s="2">
        <v>46143</v>
      </c>
      <c r="F8" s="2">
        <v>46508</v>
      </c>
      <c r="G8" s="2">
        <v>46874</v>
      </c>
      <c r="H8" s="8">
        <v>47239</v>
      </c>
      <c r="J8" s="11">
        <f t="shared" si="0"/>
        <v>45413</v>
      </c>
      <c r="K8">
        <v>3</v>
      </c>
    </row>
    <row r="9" spans="2:11" ht="19.5" customHeight="1" x14ac:dyDescent="0.25">
      <c r="B9" s="6" t="s">
        <v>11</v>
      </c>
      <c r="C9" s="2">
        <v>45420</v>
      </c>
      <c r="D9" s="2">
        <v>45785</v>
      </c>
      <c r="E9" s="2">
        <v>46150</v>
      </c>
      <c r="F9" s="2">
        <v>46515</v>
      </c>
      <c r="G9" s="2">
        <v>46881</v>
      </c>
      <c r="H9" s="8">
        <v>47246</v>
      </c>
      <c r="J9" s="11">
        <f t="shared" si="0"/>
        <v>45420</v>
      </c>
      <c r="K9">
        <v>4</v>
      </c>
    </row>
    <row r="10" spans="2:11" ht="19.5" customHeight="1" x14ac:dyDescent="0.25">
      <c r="B10" s="5" t="s">
        <v>3</v>
      </c>
      <c r="C10" s="2">
        <v>45421</v>
      </c>
      <c r="D10" s="2">
        <v>45806</v>
      </c>
      <c r="E10" s="2">
        <v>46156</v>
      </c>
      <c r="F10" s="2">
        <v>46513</v>
      </c>
      <c r="G10" s="2">
        <v>46898</v>
      </c>
      <c r="H10" s="8">
        <v>47248</v>
      </c>
      <c r="J10" s="11">
        <f t="shared" si="0"/>
        <v>45421</v>
      </c>
      <c r="K10">
        <v>5</v>
      </c>
    </row>
    <row r="11" spans="2:11" ht="19.5" customHeight="1" x14ac:dyDescent="0.25">
      <c r="B11" s="5" t="s">
        <v>4</v>
      </c>
      <c r="C11" s="2">
        <v>45432</v>
      </c>
      <c r="D11" s="2">
        <v>45817</v>
      </c>
      <c r="E11" s="2">
        <v>46167</v>
      </c>
      <c r="F11" s="2">
        <v>46524</v>
      </c>
      <c r="G11" s="2">
        <v>46909</v>
      </c>
      <c r="H11" s="8">
        <v>47259</v>
      </c>
      <c r="J11" s="11">
        <f t="shared" si="0"/>
        <v>45432</v>
      </c>
      <c r="K11">
        <v>6</v>
      </c>
    </row>
    <row r="12" spans="2:11" ht="19.5" customHeight="1" x14ac:dyDescent="0.25">
      <c r="B12" s="5" t="s">
        <v>5</v>
      </c>
      <c r="C12" s="2">
        <v>45487</v>
      </c>
      <c r="D12" s="2">
        <v>45852</v>
      </c>
      <c r="E12" s="2">
        <v>46217</v>
      </c>
      <c r="F12" s="2">
        <v>46582</v>
      </c>
      <c r="G12" s="2">
        <v>46948</v>
      </c>
      <c r="H12" s="8">
        <v>47313</v>
      </c>
      <c r="J12" s="11">
        <f t="shared" si="0"/>
        <v>45487</v>
      </c>
      <c r="K12">
        <v>7</v>
      </c>
    </row>
    <row r="13" spans="2:11" ht="19.5" customHeight="1" x14ac:dyDescent="0.25">
      <c r="B13" s="5" t="s">
        <v>6</v>
      </c>
      <c r="C13" s="2">
        <v>45519</v>
      </c>
      <c r="D13" s="2">
        <v>45884</v>
      </c>
      <c r="E13" s="2">
        <v>46249</v>
      </c>
      <c r="F13" s="2">
        <v>46614</v>
      </c>
      <c r="G13" s="2">
        <v>46980</v>
      </c>
      <c r="H13" s="8">
        <v>47345</v>
      </c>
      <c r="J13" s="11">
        <f t="shared" si="0"/>
        <v>45519</v>
      </c>
      <c r="K13">
        <v>8</v>
      </c>
    </row>
    <row r="14" spans="2:11" ht="19.5" customHeight="1" x14ac:dyDescent="0.25">
      <c r="B14" s="5" t="s">
        <v>7</v>
      </c>
      <c r="C14" s="2">
        <v>45597</v>
      </c>
      <c r="D14" s="2">
        <v>45962</v>
      </c>
      <c r="E14" s="2">
        <v>46327</v>
      </c>
      <c r="F14" s="2">
        <v>46692</v>
      </c>
      <c r="G14" s="2">
        <v>47058</v>
      </c>
      <c r="H14" s="8">
        <v>47423</v>
      </c>
      <c r="J14" s="11">
        <f t="shared" si="0"/>
        <v>45597</v>
      </c>
      <c r="K14">
        <v>9</v>
      </c>
    </row>
    <row r="15" spans="2:11" ht="19.5" customHeight="1" x14ac:dyDescent="0.25">
      <c r="B15" s="5" t="s">
        <v>8</v>
      </c>
      <c r="C15" s="2">
        <v>45607</v>
      </c>
      <c r="D15" s="2">
        <v>45972</v>
      </c>
      <c r="E15" s="2">
        <v>46337</v>
      </c>
      <c r="F15" s="2">
        <v>46702</v>
      </c>
      <c r="G15" s="2">
        <v>47068</v>
      </c>
      <c r="H15" s="8">
        <v>47433</v>
      </c>
      <c r="J15" s="11">
        <f t="shared" si="0"/>
        <v>45607</v>
      </c>
      <c r="K15">
        <v>10</v>
      </c>
    </row>
    <row r="16" spans="2:11" ht="19.5" customHeight="1" thickBot="1" x14ac:dyDescent="0.3">
      <c r="B16" s="7" t="s">
        <v>9</v>
      </c>
      <c r="C16" s="9">
        <v>45651</v>
      </c>
      <c r="D16" s="9">
        <v>46016</v>
      </c>
      <c r="E16" s="9">
        <v>46381</v>
      </c>
      <c r="F16" s="9">
        <v>46746</v>
      </c>
      <c r="G16" s="9">
        <v>47112</v>
      </c>
      <c r="H16" s="10">
        <v>47477</v>
      </c>
      <c r="J16" s="11">
        <f t="shared" si="0"/>
        <v>45651</v>
      </c>
      <c r="K16">
        <v>11</v>
      </c>
    </row>
  </sheetData>
  <mergeCells count="1">
    <mergeCell ref="B2:H2"/>
  </mergeCells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19E80-4B3F-49B6-B99F-BECE291ADF71}">
  <sheetPr codeName="Feuil3"/>
  <dimension ref="A1:H33"/>
  <sheetViews>
    <sheetView workbookViewId="0">
      <selection activeCell="B14" sqref="B14"/>
    </sheetView>
  </sheetViews>
  <sheetFormatPr baseColWidth="10" defaultRowHeight="15" x14ac:dyDescent="0.25"/>
  <cols>
    <col min="8" max="8" width="71.140625" customWidth="1"/>
  </cols>
  <sheetData>
    <row r="1" spans="1:8" x14ac:dyDescent="0.25">
      <c r="A1" t="s">
        <v>26</v>
      </c>
      <c r="B1" s="49" t="s">
        <v>25</v>
      </c>
      <c r="C1" s="49"/>
    </row>
    <row r="2" spans="1:8" x14ac:dyDescent="0.25">
      <c r="A2">
        <v>1</v>
      </c>
      <c r="B2" t="s">
        <v>13</v>
      </c>
      <c r="C2">
        <v>1</v>
      </c>
    </row>
    <row r="3" spans="1:8" x14ac:dyDescent="0.25">
      <c r="A3">
        <v>2</v>
      </c>
      <c r="B3" t="s">
        <v>14</v>
      </c>
      <c r="C3">
        <v>2</v>
      </c>
    </row>
    <row r="4" spans="1:8" x14ac:dyDescent="0.25">
      <c r="A4">
        <v>3</v>
      </c>
      <c r="B4" t="s">
        <v>15</v>
      </c>
      <c r="C4">
        <v>3</v>
      </c>
      <c r="H4" s="12"/>
    </row>
    <row r="5" spans="1:8" x14ac:dyDescent="0.25">
      <c r="A5">
        <v>4</v>
      </c>
      <c r="B5" t="s">
        <v>16</v>
      </c>
      <c r="C5">
        <v>4</v>
      </c>
      <c r="H5" s="12"/>
    </row>
    <row r="6" spans="1:8" x14ac:dyDescent="0.25">
      <c r="A6">
        <v>5</v>
      </c>
      <c r="B6" t="s">
        <v>17</v>
      </c>
      <c r="C6">
        <v>5</v>
      </c>
      <c r="H6" s="12"/>
    </row>
    <row r="7" spans="1:8" x14ac:dyDescent="0.25">
      <c r="A7">
        <v>6</v>
      </c>
      <c r="B7" t="s">
        <v>18</v>
      </c>
      <c r="C7">
        <v>6</v>
      </c>
      <c r="H7" s="12"/>
    </row>
    <row r="8" spans="1:8" x14ac:dyDescent="0.25">
      <c r="A8">
        <v>7</v>
      </c>
      <c r="B8" t="s">
        <v>19</v>
      </c>
      <c r="C8">
        <v>7</v>
      </c>
      <c r="H8" s="12"/>
    </row>
    <row r="9" spans="1:8" x14ac:dyDescent="0.25">
      <c r="A9">
        <v>8</v>
      </c>
      <c r="B9" t="s">
        <v>20</v>
      </c>
      <c r="C9">
        <v>8</v>
      </c>
      <c r="H9" s="12"/>
    </row>
    <row r="10" spans="1:8" x14ac:dyDescent="0.25">
      <c r="A10">
        <v>9</v>
      </c>
      <c r="B10" t="s">
        <v>21</v>
      </c>
      <c r="C10">
        <v>9</v>
      </c>
      <c r="H10" s="12"/>
    </row>
    <row r="11" spans="1:8" x14ac:dyDescent="0.25">
      <c r="A11">
        <v>10</v>
      </c>
      <c r="B11" t="s">
        <v>22</v>
      </c>
      <c r="C11">
        <v>10</v>
      </c>
      <c r="H11" s="12"/>
    </row>
    <row r="12" spans="1:8" x14ac:dyDescent="0.25">
      <c r="A12">
        <v>11</v>
      </c>
      <c r="B12" t="s">
        <v>23</v>
      </c>
      <c r="C12">
        <v>11</v>
      </c>
      <c r="H12" s="12"/>
    </row>
    <row r="13" spans="1:8" x14ac:dyDescent="0.25">
      <c r="A13">
        <v>12</v>
      </c>
      <c r="B13" t="s">
        <v>24</v>
      </c>
      <c r="C13">
        <v>12</v>
      </c>
      <c r="H13" s="12"/>
    </row>
    <row r="14" spans="1:8" x14ac:dyDescent="0.25">
      <c r="A14">
        <v>13</v>
      </c>
      <c r="H14" s="12"/>
    </row>
    <row r="15" spans="1:8" x14ac:dyDescent="0.25">
      <c r="A15">
        <v>14</v>
      </c>
      <c r="H15" s="12"/>
    </row>
    <row r="16" spans="1:8" x14ac:dyDescent="0.25">
      <c r="A16">
        <v>15</v>
      </c>
      <c r="H16" s="12"/>
    </row>
    <row r="17" spans="1:8" x14ac:dyDescent="0.25">
      <c r="A17">
        <v>16</v>
      </c>
      <c r="H17" s="12"/>
    </row>
    <row r="18" spans="1:8" x14ac:dyDescent="0.25">
      <c r="A18">
        <v>17</v>
      </c>
      <c r="H18" s="12"/>
    </row>
    <row r="19" spans="1:8" x14ac:dyDescent="0.25">
      <c r="A19">
        <v>18</v>
      </c>
      <c r="H19" s="12"/>
    </row>
    <row r="20" spans="1:8" x14ac:dyDescent="0.25">
      <c r="A20">
        <v>19</v>
      </c>
      <c r="H20" s="12"/>
    </row>
    <row r="21" spans="1:8" x14ac:dyDescent="0.25">
      <c r="A21">
        <v>20</v>
      </c>
      <c r="H21" s="12"/>
    </row>
    <row r="22" spans="1:8" x14ac:dyDescent="0.25">
      <c r="A22">
        <v>21</v>
      </c>
      <c r="H22" s="12"/>
    </row>
    <row r="23" spans="1:8" x14ac:dyDescent="0.25">
      <c r="A23">
        <v>22</v>
      </c>
      <c r="H23" s="12"/>
    </row>
    <row r="24" spans="1:8" x14ac:dyDescent="0.25">
      <c r="A24">
        <v>23</v>
      </c>
      <c r="H24" s="12"/>
    </row>
    <row r="25" spans="1:8" x14ac:dyDescent="0.25">
      <c r="A25">
        <v>24</v>
      </c>
      <c r="H25" s="12"/>
    </row>
    <row r="26" spans="1:8" x14ac:dyDescent="0.25">
      <c r="A26">
        <v>25</v>
      </c>
      <c r="H26" s="12"/>
    </row>
    <row r="27" spans="1:8" x14ac:dyDescent="0.25">
      <c r="A27">
        <v>26</v>
      </c>
      <c r="H27" s="12"/>
    </row>
    <row r="28" spans="1:8" x14ac:dyDescent="0.25">
      <c r="A28">
        <v>27</v>
      </c>
      <c r="H28" s="12"/>
    </row>
    <row r="29" spans="1:8" x14ac:dyDescent="0.25">
      <c r="A29">
        <v>28</v>
      </c>
      <c r="H29" s="12"/>
    </row>
    <row r="30" spans="1:8" x14ac:dyDescent="0.25">
      <c r="A30">
        <v>29</v>
      </c>
      <c r="H30" s="12"/>
    </row>
    <row r="31" spans="1:8" x14ac:dyDescent="0.25">
      <c r="A31">
        <v>30</v>
      </c>
      <c r="H31" s="12"/>
    </row>
    <row r="32" spans="1:8" x14ac:dyDescent="0.25">
      <c r="A32">
        <v>31</v>
      </c>
      <c r="H32" s="12"/>
    </row>
    <row r="33" spans="8:8" x14ac:dyDescent="0.25">
      <c r="H33" s="12"/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Calendrier</vt:lpstr>
      <vt:lpstr>Liste_rv</vt:lpstr>
      <vt:lpstr>Jour_feries</vt:lpstr>
      <vt:lpstr>Sources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francois jegout</cp:lastModifiedBy>
  <cp:lastPrinted>2024-01-05T15:14:58Z</cp:lastPrinted>
  <dcterms:created xsi:type="dcterms:W3CDTF">2015-06-05T18:19:34Z</dcterms:created>
  <dcterms:modified xsi:type="dcterms:W3CDTF">2024-01-05T15:17:02Z</dcterms:modified>
</cp:coreProperties>
</file>