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60" windowWidth="21840" windowHeight="13680"/>
  </bookViews>
  <sheets>
    <sheet name="devis" sheetId="1" r:id="rId1"/>
    <sheet name="paris" sheetId="2" r:id="rId2"/>
    <sheet name="lille" sheetId="3" r:id="rId3"/>
    <sheet name="bordeaux" sheetId="4" r:id="rId4"/>
    <sheet name="nice" sheetId="5" r:id="rId5"/>
    <sheet name="lyon" sheetId="6" r:id="rId6"/>
    <sheet name="BL" sheetId="12" r:id="rId7"/>
    <sheet name="ressource" sheetId="11" r:id="rId8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8" i="1" l="1"/>
  <c r="D38" i="1"/>
  <c r="D39" i="1"/>
  <c r="D33" i="1"/>
  <c r="D34" i="1"/>
  <c r="D27" i="1"/>
  <c r="D37" i="1"/>
  <c r="D32" i="1"/>
  <c r="D26" i="1"/>
  <c r="D19" i="1"/>
  <c r="D20" i="1"/>
  <c r="D18" i="1"/>
  <c r="A38" i="1" l="1"/>
  <c r="A39" i="1"/>
  <c r="A37" i="1"/>
  <c r="A34" i="1"/>
  <c r="A33" i="1"/>
  <c r="A32" i="1"/>
  <c r="A28" i="1"/>
  <c r="A27" i="1"/>
  <c r="A26" i="1"/>
  <c r="A19" i="1"/>
  <c r="A20" i="1"/>
  <c r="A18" i="1"/>
  <c r="D10" i="1"/>
  <c r="D11" i="1"/>
  <c r="D9" i="1"/>
  <c r="B12" i="6"/>
  <c r="B13" i="6"/>
  <c r="B14" i="6"/>
  <c r="B15" i="6"/>
  <c r="B12" i="5"/>
  <c r="B13" i="5"/>
  <c r="B14" i="5"/>
  <c r="B15" i="5"/>
  <c r="B12" i="4"/>
  <c r="B13" i="4"/>
  <c r="B12" i="3"/>
  <c r="B13" i="3"/>
  <c r="B14" i="3"/>
  <c r="C12" i="6"/>
  <c r="C11" i="6"/>
  <c r="B11" i="6"/>
  <c r="C12" i="5"/>
  <c r="C11" i="5"/>
  <c r="B11" i="5"/>
  <c r="C12" i="4"/>
  <c r="C11" i="4"/>
  <c r="B11" i="4"/>
  <c r="C12" i="3"/>
  <c r="C11" i="3"/>
  <c r="C12" i="2"/>
  <c r="C13" i="2"/>
  <c r="C11" i="2"/>
  <c r="B11" i="3"/>
  <c r="B12" i="2"/>
  <c r="B13" i="2"/>
  <c r="B11" i="2"/>
  <c r="E5" i="6" l="1"/>
  <c r="E5" i="5"/>
  <c r="E5" i="4"/>
  <c r="E5" i="3"/>
  <c r="E5" i="2"/>
</calcChain>
</file>

<file path=xl/sharedStrings.xml><?xml version="1.0" encoding="utf-8"?>
<sst xmlns="http://schemas.openxmlformats.org/spreadsheetml/2006/main" count="44" uniqueCount="16">
  <si>
    <t>liste déroulante</t>
  </si>
  <si>
    <t>devis</t>
  </si>
  <si>
    <t>facture</t>
  </si>
  <si>
    <t>bordeaux</t>
  </si>
  <si>
    <t>lyon</t>
  </si>
  <si>
    <t>sdff</t>
  </si>
  <si>
    <t>fgdfg</t>
  </si>
  <si>
    <t>sdsd</t>
  </si>
  <si>
    <t>designation</t>
  </si>
  <si>
    <t>prix</t>
  </si>
  <si>
    <t>BL</t>
  </si>
  <si>
    <t>nice</t>
  </si>
  <si>
    <t>paris</t>
  </si>
  <si>
    <t>lille</t>
  </si>
  <si>
    <t>quantité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</si>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</sst>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</font>
    <font>
      <i/>
      <sz val="10"/>
      <color rgb="FF7F7F7F"/>
      <name val="Calibri"/>
      <family val="2"/>
    </font>
    <font>
      <sz val="10"/>
      <color rgb="FF000000"/>
      <name val="Calibri"/>
      <family val="2"/>
    </font>
    <font>
      <b/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1" fillId="0" borderId="0" xfId="1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0</xdr:row>
          <xdr:rowOff>152400</xdr:rowOff>
        </xdr:from>
        <xdr:to>
          <xdr:col>3</xdr:col>
          <xdr:colOff>752475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Créer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39"/>
  <sheetViews>
    <sheetView tabSelected="1" workbookViewId="0">
      <selection activeCell="G17" sqref="G17"/>
    </sheetView>
  </sheetViews>
  <sheetFormatPr baseColWidth="10" defaultRowHeight="12.75" x14ac:dyDescent="0.2"/>
  <cols>
    <col min="2" max="2" width="13.28515625" bestFit="1" customWidth="1"/>
  </cols>
  <sheetData>
    <row r="1" spans="1:4" x14ac:dyDescent="0.2">
      <c r="B1" s="2" t="s">
        <v>0</v>
      </c>
    </row>
    <row r="2" spans="1:4" x14ac:dyDescent="0.2">
      <c r="B2" s="1" t="s">
        <v>11</v>
      </c>
      <c r="C2" t="s">
        <v>2</v>
      </c>
    </row>
    <row r="6" spans="1:4" x14ac:dyDescent="0.2">
      <c r="A6" t="s">
        <v>12</v>
      </c>
    </row>
    <row r="8" spans="1:4" x14ac:dyDescent="0.2">
      <c r="A8" t="s">
        <v>14</v>
      </c>
      <c r="B8" t="s">
        <v>8</v>
      </c>
      <c r="C8" t="s">
        <v>9</v>
      </c>
      <c r="D8" t="s">
        <v>15</v>
      </c>
    </row>
    <row r="9" spans="1:4" x14ac:dyDescent="0.2">
      <c r="A9" s="5">
        <v>2</v>
      </c>
      <c r="B9" t="s">
        <v>5</v>
      </c>
      <c r="C9">
        <v>212</v>
      </c>
      <c r="D9">
        <f>C9*A9</f>
        <v>424</v>
      </c>
    </row>
    <row r="10" spans="1:4" x14ac:dyDescent="0.2">
      <c r="A10" s="5">
        <v>3</v>
      </c>
      <c r="B10" t="s">
        <v>6</v>
      </c>
      <c r="C10">
        <v>2132</v>
      </c>
      <c r="D10">
        <f>C10*A10</f>
        <v>6396</v>
      </c>
    </row>
    <row r="11" spans="1:4" x14ac:dyDescent="0.2">
      <c r="A11" s="5">
        <v>1</v>
      </c>
      <c r="B11" t="s">
        <v>7</v>
      </c>
      <c r="C11">
        <v>323</v>
      </c>
      <c r="D11">
        <f t="shared" ref="D10:D11" si="0">C11*A11</f>
        <v>323</v>
      </c>
    </row>
    <row r="16" spans="1:4" x14ac:dyDescent="0.2">
      <c r="A16" t="s">
        <v>13</v>
      </c>
    </row>
    <row r="18" spans="1:4" x14ac:dyDescent="0.2">
      <c r="A18" s="5">
        <f>A9</f>
        <v>2</v>
      </c>
      <c r="B18" t="s">
        <v>5</v>
      </c>
      <c r="C18">
        <v>236</v>
      </c>
      <c r="D18">
        <f>C18*A18</f>
        <v>472</v>
      </c>
    </row>
    <row r="19" spans="1:4" x14ac:dyDescent="0.2">
      <c r="A19" s="5">
        <f t="shared" ref="A19:A20" si="1">A10</f>
        <v>3</v>
      </c>
      <c r="B19" t="s">
        <v>6</v>
      </c>
      <c r="C19">
        <v>326</v>
      </c>
      <c r="D19">
        <f t="shared" ref="D19:D20" si="2">C19*A19</f>
        <v>978</v>
      </c>
    </row>
    <row r="20" spans="1:4" x14ac:dyDescent="0.2">
      <c r="A20" s="5">
        <f t="shared" si="1"/>
        <v>1</v>
      </c>
      <c r="B20" t="s">
        <v>7</v>
      </c>
      <c r="C20">
        <v>25</v>
      </c>
      <c r="D20">
        <f t="shared" si="2"/>
        <v>25</v>
      </c>
    </row>
    <row r="24" spans="1:4" x14ac:dyDescent="0.2">
      <c r="A24" t="s">
        <v>3</v>
      </c>
    </row>
    <row r="26" spans="1:4" x14ac:dyDescent="0.2">
      <c r="A26" s="5">
        <f>A9</f>
        <v>2</v>
      </c>
      <c r="B26" t="s">
        <v>5</v>
      </c>
      <c r="C26">
        <v>62</v>
      </c>
      <c r="D26">
        <f>C26*A26</f>
        <v>124</v>
      </c>
    </row>
    <row r="27" spans="1:4" x14ac:dyDescent="0.2">
      <c r="A27" s="5">
        <f>A10</f>
        <v>3</v>
      </c>
      <c r="B27" t="s">
        <v>6</v>
      </c>
      <c r="C27">
        <v>556</v>
      </c>
      <c r="D27">
        <f t="shared" ref="D27:D28" si="3">C27*A27</f>
        <v>1668</v>
      </c>
    </row>
    <row r="28" spans="1:4" x14ac:dyDescent="0.2">
      <c r="A28" s="5">
        <f>A11</f>
        <v>1</v>
      </c>
      <c r="B28" t="s">
        <v>7</v>
      </c>
      <c r="C28">
        <v>65</v>
      </c>
      <c r="D28">
        <f>C28*A28</f>
        <v>65</v>
      </c>
    </row>
    <row r="30" spans="1:4" x14ac:dyDescent="0.2">
      <c r="A30" t="s">
        <v>11</v>
      </c>
    </row>
    <row r="32" spans="1:4" x14ac:dyDescent="0.2">
      <c r="A32" s="5">
        <f>A9</f>
        <v>2</v>
      </c>
      <c r="B32" t="s">
        <v>5</v>
      </c>
      <c r="C32">
        <v>974</v>
      </c>
      <c r="D32">
        <f>C32*A32</f>
        <v>1948</v>
      </c>
    </row>
    <row r="33" spans="1:4" x14ac:dyDescent="0.2">
      <c r="A33" s="5">
        <f>A10</f>
        <v>3</v>
      </c>
      <c r="B33" t="s">
        <v>6</v>
      </c>
      <c r="C33">
        <v>55613</v>
      </c>
      <c r="D33">
        <f t="shared" ref="D33:D34" si="4">C33*A33</f>
        <v>166839</v>
      </c>
    </row>
    <row r="34" spans="1:4" x14ac:dyDescent="0.2">
      <c r="A34" s="5">
        <f>A11</f>
        <v>1</v>
      </c>
      <c r="B34" t="s">
        <v>7</v>
      </c>
      <c r="C34">
        <v>95</v>
      </c>
      <c r="D34">
        <f t="shared" si="4"/>
        <v>95</v>
      </c>
    </row>
    <row r="36" spans="1:4" x14ac:dyDescent="0.2">
      <c r="A36" t="s">
        <v>4</v>
      </c>
    </row>
    <row r="37" spans="1:4" x14ac:dyDescent="0.2">
      <c r="A37" s="5">
        <f>A9</f>
        <v>2</v>
      </c>
      <c r="B37" t="s">
        <v>5</v>
      </c>
      <c r="C37">
        <v>31645</v>
      </c>
      <c r="D37">
        <f>C37*A37</f>
        <v>63290</v>
      </c>
    </row>
    <row r="38" spans="1:4" x14ac:dyDescent="0.2">
      <c r="A38" s="5">
        <f t="shared" ref="A38:A39" si="5">A10</f>
        <v>3</v>
      </c>
      <c r="B38" t="s">
        <v>6</v>
      </c>
      <c r="C38">
        <v>64915</v>
      </c>
      <c r="D38">
        <f t="shared" ref="D38:D39" si="6">C38*A38</f>
        <v>194745</v>
      </c>
    </row>
    <row r="39" spans="1:4" x14ac:dyDescent="0.2">
      <c r="A39" s="5">
        <f t="shared" si="5"/>
        <v>1</v>
      </c>
      <c r="B39" t="s">
        <v>7</v>
      </c>
      <c r="C39">
        <v>45</v>
      </c>
      <c r="D39">
        <f t="shared" si="6"/>
        <v>45</v>
      </c>
    </row>
  </sheetData>
  <dataValidations count="1">
    <dataValidation type="list" allowBlank="1" showInputMessage="1" showErrorMessage="1" sqref="B2">
      <formula1>"paris,lille,bordeaux,nice,lyon,BL,ressource"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reatePDF">
                <anchor moveWithCells="1" sizeWithCells="1">
                  <from>
                    <xdr:col>2</xdr:col>
                    <xdr:colOff>752475</xdr:colOff>
                    <xdr:row>0</xdr:row>
                    <xdr:rowOff>152400</xdr:rowOff>
                  </from>
                  <to>
                    <xdr:col>3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ressource!$D$6:$D$7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E13"/>
  <sheetViews>
    <sheetView workbookViewId="0">
      <selection activeCell="D23" sqref="D23"/>
    </sheetView>
  </sheetViews>
  <sheetFormatPr baseColWidth="10" defaultRowHeight="12.75" x14ac:dyDescent="0.2"/>
  <sheetData>
    <row r="5" spans="2:5" x14ac:dyDescent="0.2">
      <c r="E5" s="3" t="str">
        <f>VLOOKUP(devis!C2,ressource!D6:E7,2,0)</f>
        <v>facture</v>
      </c>
    </row>
    <row r="9" spans="2:5" x14ac:dyDescent="0.2">
      <c r="B9" t="s">
        <v>8</v>
      </c>
      <c r="C9" t="s">
        <v>9</v>
      </c>
    </row>
    <row r="11" spans="2:5" x14ac:dyDescent="0.2">
      <c r="B11" t="str">
        <f>devis!B9</f>
        <v>sdff</v>
      </c>
      <c r="C11">
        <f>devis!C9</f>
        <v>212</v>
      </c>
    </row>
    <row r="12" spans="2:5" x14ac:dyDescent="0.2">
      <c r="B12" t="str">
        <f>devis!B10</f>
        <v>fgdfg</v>
      </c>
      <c r="C12">
        <f>devis!C10</f>
        <v>2132</v>
      </c>
    </row>
    <row r="13" spans="2:5" x14ac:dyDescent="0.2">
      <c r="B13" t="str">
        <f>devis!B11</f>
        <v>sdsd</v>
      </c>
      <c r="C13">
        <f>devis!C11</f>
        <v>323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5:E14"/>
  <sheetViews>
    <sheetView workbookViewId="0">
      <selection activeCell="B11" sqref="B11:B14"/>
    </sheetView>
  </sheetViews>
  <sheetFormatPr baseColWidth="10" defaultRowHeight="12.75" x14ac:dyDescent="0.2"/>
  <sheetData>
    <row r="5" spans="2:5" x14ac:dyDescent="0.2">
      <c r="E5" s="3" t="str">
        <f>VLOOKUP(devis!C2,ressource!D6:E7,2,0)</f>
        <v>facture</v>
      </c>
    </row>
    <row r="9" spans="2:5" x14ac:dyDescent="0.2">
      <c r="B9" t="s">
        <v>8</v>
      </c>
      <c r="C9" t="s">
        <v>9</v>
      </c>
    </row>
    <row r="11" spans="2:5" x14ac:dyDescent="0.2">
      <c r="B11" t="str">
        <f>devis!B18</f>
        <v>sdff</v>
      </c>
      <c r="C11">
        <f>devis!C18</f>
        <v>236</v>
      </c>
    </row>
    <row r="12" spans="2:5" x14ac:dyDescent="0.2">
      <c r="B12" t="str">
        <f>devis!B19</f>
        <v>fgdfg</v>
      </c>
      <c r="C12">
        <f>devis!C19</f>
        <v>326</v>
      </c>
    </row>
    <row r="13" spans="2:5" x14ac:dyDescent="0.2">
      <c r="B13" t="str">
        <f>devis!B20</f>
        <v>sdsd</v>
      </c>
    </row>
    <row r="14" spans="2:5" x14ac:dyDescent="0.2">
      <c r="B14">
        <f>devis!B21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E13"/>
  <sheetViews>
    <sheetView workbookViewId="0">
      <selection activeCell="B11" sqref="B11:B13"/>
    </sheetView>
  </sheetViews>
  <sheetFormatPr baseColWidth="10" defaultRowHeight="12.75" x14ac:dyDescent="0.2"/>
  <sheetData>
    <row r="5" spans="2:5" x14ac:dyDescent="0.2">
      <c r="E5" s="3" t="str">
        <f>VLOOKUP(devis!C2,ressource!D6:E7,2,0)</f>
        <v>facture</v>
      </c>
    </row>
    <row r="9" spans="2:5" x14ac:dyDescent="0.2">
      <c r="B9" t="s">
        <v>8</v>
      </c>
      <c r="C9" t="s">
        <v>9</v>
      </c>
    </row>
    <row r="11" spans="2:5" x14ac:dyDescent="0.2">
      <c r="B11" t="str">
        <f>devis!B26</f>
        <v>sdff</v>
      </c>
      <c r="C11">
        <f>devis!C26</f>
        <v>62</v>
      </c>
    </row>
    <row r="12" spans="2:5" x14ac:dyDescent="0.2">
      <c r="B12" t="str">
        <f>devis!B27</f>
        <v>fgdfg</v>
      </c>
      <c r="C12">
        <f>devis!C27</f>
        <v>556</v>
      </c>
    </row>
    <row r="13" spans="2:5" x14ac:dyDescent="0.2">
      <c r="B13" t="str">
        <f>devis!B28</f>
        <v>sdsd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E15"/>
  <sheetViews>
    <sheetView workbookViewId="0">
      <selection activeCell="B11" sqref="B11:B15"/>
    </sheetView>
  </sheetViews>
  <sheetFormatPr baseColWidth="10" defaultRowHeight="12.75" x14ac:dyDescent="0.2"/>
  <sheetData>
    <row r="5" spans="2:5" x14ac:dyDescent="0.2">
      <c r="E5" s="3" t="str">
        <f>VLOOKUP(devis!C2,ressource!D6:E7,2,0)</f>
        <v>facture</v>
      </c>
    </row>
    <row r="9" spans="2:5" x14ac:dyDescent="0.2">
      <c r="B9" t="s">
        <v>8</v>
      </c>
      <c r="C9" t="s">
        <v>9</v>
      </c>
    </row>
    <row r="11" spans="2:5" x14ac:dyDescent="0.2">
      <c r="B11" t="str">
        <f>devis!B32</f>
        <v>sdff</v>
      </c>
      <c r="C11">
        <f>devis!C32</f>
        <v>974</v>
      </c>
    </row>
    <row r="12" spans="2:5" x14ac:dyDescent="0.2">
      <c r="B12" t="str">
        <f>devis!B33</f>
        <v>fgdfg</v>
      </c>
      <c r="C12">
        <f>devis!C33</f>
        <v>55613</v>
      </c>
    </row>
    <row r="13" spans="2:5" x14ac:dyDescent="0.2">
      <c r="B13" t="str">
        <f>devis!B34</f>
        <v>sdsd</v>
      </c>
    </row>
    <row r="14" spans="2:5" x14ac:dyDescent="0.2">
      <c r="B14">
        <f>devis!B35</f>
        <v>0</v>
      </c>
    </row>
    <row r="15" spans="2:5" x14ac:dyDescent="0.2">
      <c r="B15">
        <f>devis!B36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5:E15"/>
  <sheetViews>
    <sheetView workbookViewId="0">
      <selection activeCell="B11" sqref="B11:B15"/>
    </sheetView>
  </sheetViews>
  <sheetFormatPr baseColWidth="10" defaultRowHeight="12.75" x14ac:dyDescent="0.2"/>
  <sheetData>
    <row r="5" spans="2:5" x14ac:dyDescent="0.2">
      <c r="E5" s="3" t="str">
        <f>VLOOKUP(devis!C2,ressource!D6:E7,2,0)</f>
        <v>facture</v>
      </c>
    </row>
    <row r="9" spans="2:5" x14ac:dyDescent="0.2">
      <c r="B9" t="s">
        <v>8</v>
      </c>
      <c r="C9" t="s">
        <v>9</v>
      </c>
    </row>
    <row r="11" spans="2:5" x14ac:dyDescent="0.2">
      <c r="B11" t="str">
        <f>devis!B37</f>
        <v>sdff</v>
      </c>
      <c r="C11">
        <f>devis!C37</f>
        <v>31645</v>
      </c>
    </row>
    <row r="12" spans="2:5" x14ac:dyDescent="0.2">
      <c r="B12" t="str">
        <f>devis!B38</f>
        <v>fgdfg</v>
      </c>
      <c r="C12">
        <f>devis!C38</f>
        <v>64915</v>
      </c>
    </row>
    <row r="13" spans="2:5" x14ac:dyDescent="0.2">
      <c r="B13" t="str">
        <f>devis!B39</f>
        <v>sdsd</v>
      </c>
    </row>
    <row r="14" spans="2:5" x14ac:dyDescent="0.2">
      <c r="B14">
        <f>devis!B40</f>
        <v>0</v>
      </c>
    </row>
    <row r="15" spans="2:5" x14ac:dyDescent="0.2">
      <c r="B15">
        <f>devis!B41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5:E9"/>
  <sheetViews>
    <sheetView workbookViewId="0">
      <selection activeCell="F27" sqref="F27"/>
    </sheetView>
  </sheetViews>
  <sheetFormatPr baseColWidth="10" defaultRowHeight="12.75" x14ac:dyDescent="0.2"/>
  <sheetData>
    <row r="5" spans="2:5" x14ac:dyDescent="0.2">
      <c r="E5" s="4" t="s">
        <v>10</v>
      </c>
    </row>
    <row r="9" spans="2:5" x14ac:dyDescent="0.2">
      <c r="B9" t="s">
        <v>8</v>
      </c>
      <c r="C9" t="s">
        <v>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D6:E7"/>
  <sheetViews>
    <sheetView workbookViewId="0">
      <selection activeCell="C25" sqref="C25"/>
    </sheetView>
  </sheetViews>
  <sheetFormatPr baseColWidth="10" defaultRowHeight="12.75" x14ac:dyDescent="0.2"/>
  <sheetData>
    <row r="6" spans="4:5" x14ac:dyDescent="0.2">
      <c r="D6" t="s">
        <v>1</v>
      </c>
      <c r="E6" t="s">
        <v>1</v>
      </c>
    </row>
    <row r="7" spans="4:5" x14ac:dyDescent="0.2">
      <c r="D7" t="s">
        <v>2</v>
      </c>
      <c r="E7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devis</vt:lpstr>
      <vt:lpstr>paris</vt:lpstr>
      <vt:lpstr>lille</vt:lpstr>
      <vt:lpstr>bordeaux</vt:lpstr>
      <vt:lpstr>nice</vt:lpstr>
      <vt:lpstr>lyon</vt:lpstr>
      <vt:lpstr>BL</vt:lpstr>
      <vt:lpstr>ressource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Utilisateur</cp:lastModifiedBy>
  <cp:lastPrinted>2019-08-26T04:51:49Z</cp:lastPrinted>
  <dcterms:created xsi:type="dcterms:W3CDTF">2019-08-26T04:18:47Z</dcterms:created>
  <dcterms:modified xsi:type="dcterms:W3CDTF">2019-09-06T10:07:13Z</dcterms:modified>
</cp:coreProperties>
</file>