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clus\Desktop\"/>
    </mc:Choice>
  </mc:AlternateContent>
  <xr:revisionPtr revIDLastSave="0" documentId="13_ncr:1_{FB317CF7-1BE7-4AFC-A415-F933BC4476B4}" xr6:coauthVersionLast="46" xr6:coauthVersionMax="46" xr10:uidLastSave="{00000000-0000-0000-0000-000000000000}"/>
  <bookViews>
    <workbookView xWindow="-108" yWindow="-108" windowWidth="23256" windowHeight="13176" activeTab="1" xr2:uid="{ABF30E41-057A-462C-A917-9C83A34595E2}"/>
  </bookViews>
  <sheets>
    <sheet name="Calendrier" sheetId="2" r:id="rId1"/>
    <sheet name="Parametres" sheetId="1" r:id="rId2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V5" i="2" l="1"/>
  <c r="AR5" i="2"/>
  <c r="AN5" i="2"/>
  <c r="AJ5" i="2"/>
  <c r="AF5" i="2"/>
  <c r="AB5" i="2"/>
  <c r="X5" i="2"/>
  <c r="T5" i="2"/>
  <c r="P5" i="2"/>
  <c r="L5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D5" i="2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AV6" i="2"/>
  <c r="AV7" i="2" s="1"/>
  <c r="AV8" i="2" s="1"/>
  <c r="AV9" i="2" s="1"/>
  <c r="AV10" i="2" s="1"/>
  <c r="AV11" i="2" s="1"/>
  <c r="AV12" i="2" s="1"/>
  <c r="AV13" i="2" s="1"/>
  <c r="AV14" i="2" s="1"/>
  <c r="AV15" i="2" s="1"/>
  <c r="AV16" i="2" s="1"/>
  <c r="AV17" i="2" s="1"/>
  <c r="AV18" i="2" s="1"/>
  <c r="AV19" i="2" s="1"/>
  <c r="AV20" i="2" s="1"/>
  <c r="AV21" i="2" s="1"/>
  <c r="AV22" i="2" s="1"/>
  <c r="AV23" i="2" s="1"/>
  <c r="AV24" i="2" s="1"/>
  <c r="AV25" i="2" s="1"/>
  <c r="AV26" i="2" s="1"/>
  <c r="AV27" i="2" s="1"/>
  <c r="AV28" i="2" s="1"/>
  <c r="AV29" i="2" s="1"/>
  <c r="AV30" i="2" s="1"/>
  <c r="AV31" i="2" s="1"/>
  <c r="AV32" i="2" s="1"/>
  <c r="AV33" i="2" s="1"/>
  <c r="AV34" i="2" s="1"/>
  <c r="AV35" i="2" s="1"/>
  <c r="AR6" i="2"/>
  <c r="AR7" i="2" s="1"/>
  <c r="AR8" i="2" s="1"/>
  <c r="AR9" i="2" s="1"/>
  <c r="AR10" i="2" s="1"/>
  <c r="AR11" i="2" s="1"/>
  <c r="AR12" i="2" s="1"/>
  <c r="AR13" i="2" s="1"/>
  <c r="AR14" i="2" s="1"/>
  <c r="AR15" i="2" s="1"/>
  <c r="AR16" i="2" s="1"/>
  <c r="AR17" i="2" s="1"/>
  <c r="AR18" i="2" s="1"/>
  <c r="AR19" i="2" s="1"/>
  <c r="AR20" i="2" s="1"/>
  <c r="AR21" i="2" s="1"/>
  <c r="AR22" i="2" s="1"/>
  <c r="AR23" i="2" s="1"/>
  <c r="AR24" i="2" s="1"/>
  <c r="AR25" i="2" s="1"/>
  <c r="AR26" i="2" s="1"/>
  <c r="AR27" i="2" s="1"/>
  <c r="AR28" i="2" s="1"/>
  <c r="AR29" i="2" s="1"/>
  <c r="AR30" i="2" s="1"/>
  <c r="AR31" i="2" s="1"/>
  <c r="AR32" i="2" s="1"/>
  <c r="AR33" i="2" s="1"/>
  <c r="AR34" i="2" s="1"/>
  <c r="AR35" i="2" s="1"/>
  <c r="AN6" i="2"/>
  <c r="AN7" i="2" s="1"/>
  <c r="AN8" i="2" s="1"/>
  <c r="AN9" i="2" s="1"/>
  <c r="AN10" i="2" s="1"/>
  <c r="AN11" i="2" s="1"/>
  <c r="AN12" i="2" s="1"/>
  <c r="AN13" i="2" s="1"/>
  <c r="AN14" i="2" s="1"/>
  <c r="AN15" i="2" s="1"/>
  <c r="AN16" i="2" s="1"/>
  <c r="AN17" i="2" s="1"/>
  <c r="AN18" i="2" s="1"/>
  <c r="AN19" i="2" s="1"/>
  <c r="AN20" i="2" s="1"/>
  <c r="AN21" i="2" s="1"/>
  <c r="AN22" i="2" s="1"/>
  <c r="AN23" i="2" s="1"/>
  <c r="AN24" i="2" s="1"/>
  <c r="AN25" i="2" s="1"/>
  <c r="AN26" i="2" s="1"/>
  <c r="AN27" i="2" s="1"/>
  <c r="AN28" i="2" s="1"/>
  <c r="AN29" i="2" s="1"/>
  <c r="AN30" i="2" s="1"/>
  <c r="AN31" i="2" s="1"/>
  <c r="AN32" i="2" s="1"/>
  <c r="AN33" i="2" s="1"/>
  <c r="AN34" i="2" s="1"/>
  <c r="AN35" i="2" s="1"/>
  <c r="AJ6" i="2"/>
  <c r="AJ7" i="2" s="1"/>
  <c r="AJ8" i="2" s="1"/>
  <c r="AJ9" i="2" s="1"/>
  <c r="AJ10" i="2" s="1"/>
  <c r="AJ11" i="2" s="1"/>
  <c r="AJ12" i="2" s="1"/>
  <c r="AJ13" i="2" s="1"/>
  <c r="AJ14" i="2" s="1"/>
  <c r="AJ15" i="2" s="1"/>
  <c r="AJ16" i="2" s="1"/>
  <c r="AJ17" i="2" s="1"/>
  <c r="AJ18" i="2" s="1"/>
  <c r="AJ19" i="2" s="1"/>
  <c r="AJ20" i="2" s="1"/>
  <c r="AJ21" i="2" s="1"/>
  <c r="AJ22" i="2" s="1"/>
  <c r="AJ23" i="2" s="1"/>
  <c r="AJ24" i="2" s="1"/>
  <c r="AJ25" i="2" s="1"/>
  <c r="AJ26" i="2" s="1"/>
  <c r="AJ27" i="2" s="1"/>
  <c r="AJ28" i="2" s="1"/>
  <c r="AJ29" i="2" s="1"/>
  <c r="AJ30" i="2" s="1"/>
  <c r="AJ31" i="2" s="1"/>
  <c r="AJ32" i="2" s="1"/>
  <c r="AJ33" i="2" s="1"/>
  <c r="AJ34" i="2" s="1"/>
  <c r="AJ35" i="2" s="1"/>
  <c r="AF6" i="2"/>
  <c r="AF7" i="2" s="1"/>
  <c r="AF8" i="2" s="1"/>
  <c r="AF9" i="2" s="1"/>
  <c r="AF10" i="2" s="1"/>
  <c r="AF11" i="2" s="1"/>
  <c r="AF12" i="2" s="1"/>
  <c r="AF13" i="2" s="1"/>
  <c r="AF14" i="2" s="1"/>
  <c r="AF15" i="2" s="1"/>
  <c r="AF16" i="2" s="1"/>
  <c r="AF17" i="2" s="1"/>
  <c r="AF18" i="2" s="1"/>
  <c r="AF19" i="2" s="1"/>
  <c r="AF20" i="2" s="1"/>
  <c r="AF21" i="2" s="1"/>
  <c r="AF22" i="2" s="1"/>
  <c r="AF23" i="2" s="1"/>
  <c r="AF24" i="2" s="1"/>
  <c r="AF25" i="2" s="1"/>
  <c r="AF26" i="2" s="1"/>
  <c r="AF27" i="2" s="1"/>
  <c r="AF28" i="2" s="1"/>
  <c r="AF29" i="2" s="1"/>
  <c r="AF30" i="2" s="1"/>
  <c r="AF31" i="2" s="1"/>
  <c r="AF32" i="2" s="1"/>
  <c r="AF33" i="2" s="1"/>
  <c r="AF34" i="2" s="1"/>
  <c r="AF35" i="2" s="1"/>
  <c r="AB6" i="2"/>
  <c r="AB7" i="2" s="1"/>
  <c r="AB8" i="2" s="1"/>
  <c r="AB9" i="2" s="1"/>
  <c r="AB10" i="2" s="1"/>
  <c r="AB11" i="2" s="1"/>
  <c r="AB12" i="2" s="1"/>
  <c r="AB13" i="2" s="1"/>
  <c r="AB14" i="2" s="1"/>
  <c r="AB15" i="2" s="1"/>
  <c r="AB16" i="2" s="1"/>
  <c r="AB17" i="2" s="1"/>
  <c r="AB18" i="2" s="1"/>
  <c r="AB19" i="2" s="1"/>
  <c r="AB20" i="2" s="1"/>
  <c r="AB21" i="2" s="1"/>
  <c r="AB22" i="2" s="1"/>
  <c r="AB23" i="2" s="1"/>
  <c r="AB24" i="2" s="1"/>
  <c r="AB25" i="2" s="1"/>
  <c r="AB26" i="2" s="1"/>
  <c r="AB27" i="2" s="1"/>
  <c r="AB28" i="2" s="1"/>
  <c r="AB29" i="2" s="1"/>
  <c r="AB30" i="2" s="1"/>
  <c r="AB31" i="2" s="1"/>
  <c r="AB32" i="2" s="1"/>
  <c r="AB33" i="2" s="1"/>
  <c r="AB34" i="2" s="1"/>
  <c r="AB35" i="2" s="1"/>
  <c r="X6" i="2"/>
  <c r="X7" i="2" s="1"/>
  <c r="X8" i="2" s="1"/>
  <c r="X9" i="2" s="1"/>
  <c r="X10" i="2" s="1"/>
  <c r="X11" i="2" s="1"/>
  <c r="X12" i="2" s="1"/>
  <c r="X13" i="2" s="1"/>
  <c r="X14" i="2" s="1"/>
  <c r="X15" i="2" s="1"/>
  <c r="X16" i="2" s="1"/>
  <c r="X17" i="2" s="1"/>
  <c r="X18" i="2" s="1"/>
  <c r="X19" i="2" s="1"/>
  <c r="X20" i="2" s="1"/>
  <c r="X21" i="2" s="1"/>
  <c r="X22" i="2" s="1"/>
  <c r="X23" i="2" s="1"/>
  <c r="X24" i="2" s="1"/>
  <c r="X25" i="2" s="1"/>
  <c r="X26" i="2" s="1"/>
  <c r="X27" i="2" s="1"/>
  <c r="X28" i="2" s="1"/>
  <c r="X29" i="2" s="1"/>
  <c r="X30" i="2" s="1"/>
  <c r="X31" i="2" s="1"/>
  <c r="X32" i="2" s="1"/>
  <c r="X33" i="2" s="1"/>
  <c r="X34" i="2" s="1"/>
  <c r="X35" i="2" s="1"/>
  <c r="T6" i="2"/>
  <c r="T7" i="2" s="1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T31" i="2" s="1"/>
  <c r="T32" i="2" s="1"/>
  <c r="T33" i="2" s="1"/>
  <c r="T34" i="2" s="1"/>
  <c r="T35" i="2" s="1"/>
  <c r="P6" i="2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L6" i="2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</calcChain>
</file>

<file path=xl/sharedStrings.xml><?xml version="1.0" encoding="utf-8"?>
<sst xmlns="http://schemas.openxmlformats.org/spreadsheetml/2006/main" count="106" uniqueCount="32">
  <si>
    <t>ZONE A</t>
  </si>
  <si>
    <t>Besançon, Bordeaux, Clermont-Ferrand, Dijon, Grenoble, Limoges, Lyon, Poitiers</t>
  </si>
  <si>
    <t>ZONE B</t>
  </si>
  <si>
    <t>Aix-Marseille, Amiens, Lille, Nancy-Metz, Nantes, Nice, Normandie, Orléans-Tours, Reims, Rennes, Strasbourg</t>
  </si>
  <si>
    <t>ZONE C</t>
  </si>
  <si>
    <t>Créteil, Montpellier, Paris, Toulouse, Versailles</t>
  </si>
  <si>
    <t>Périodes</t>
  </si>
  <si>
    <t>Zone</t>
  </si>
  <si>
    <t>Date de debut</t>
  </si>
  <si>
    <t>date de fin</t>
  </si>
  <si>
    <t>Rentrée scolaire</t>
  </si>
  <si>
    <t>A</t>
  </si>
  <si>
    <t>B</t>
  </si>
  <si>
    <t>C</t>
  </si>
  <si>
    <t>Vac de la Toussaint</t>
  </si>
  <si>
    <t>Vac de Noel</t>
  </si>
  <si>
    <t>Vac d'hiver 2021</t>
  </si>
  <si>
    <t>Vac printemps 2021</t>
  </si>
  <si>
    <t>Pont de l'Ascencion</t>
  </si>
  <si>
    <t>Vac d'été 2021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</si>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</sst>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</font>
    <font>
      <sz val="8"/>
      <color rgb="FF000000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rgb="FF0070C0"/>
      </right>
      <top style="medium">
        <color auto="1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auto="1"/>
      </top>
      <bottom style="thin">
        <color rgb="FF0070C0"/>
      </bottom>
      <diagonal/>
    </border>
    <border>
      <left style="thin">
        <color rgb="FF0070C0"/>
      </left>
      <right style="medium">
        <color auto="1"/>
      </right>
      <top style="medium">
        <color auto="1"/>
      </top>
      <bottom style="thin">
        <color rgb="FF0070C0"/>
      </bottom>
      <diagonal/>
    </border>
    <border>
      <left style="medium">
        <color auto="1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auto="1"/>
      </right>
      <top style="thin">
        <color rgb="FF0070C0"/>
      </top>
      <bottom style="thin">
        <color rgb="FF0070C0"/>
      </bottom>
      <diagonal/>
    </border>
    <border>
      <left style="medium">
        <color auto="1"/>
      </left>
      <right style="thin">
        <color rgb="FF0070C0"/>
      </right>
      <top style="thin">
        <color rgb="FF0070C0"/>
      </top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auto="1"/>
      </bottom>
      <diagonal/>
    </border>
    <border>
      <left style="thin">
        <color rgb="FF0070C0"/>
      </left>
      <right style="medium">
        <color auto="1"/>
      </right>
      <top style="thin">
        <color rgb="FF0070C0"/>
      </top>
      <bottom style="medium">
        <color auto="1"/>
      </bottom>
      <diagonal/>
    </border>
    <border>
      <left style="double">
        <color auto="1"/>
      </left>
      <right style="thin">
        <color theme="0"/>
      </right>
      <top style="double">
        <color auto="1"/>
      </top>
      <bottom style="thin">
        <color rgb="FF0070C0"/>
      </bottom>
      <diagonal/>
    </border>
    <border>
      <left style="thin">
        <color theme="0"/>
      </left>
      <right style="thin">
        <color theme="0"/>
      </right>
      <top style="double">
        <color auto="1"/>
      </top>
      <bottom style="thin">
        <color rgb="FF0070C0"/>
      </bottom>
      <diagonal/>
    </border>
    <border>
      <left style="thin">
        <color theme="0"/>
      </left>
      <right style="double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Continuous" wrapText="1"/>
    </xf>
    <xf numFmtId="0" fontId="1" fillId="3" borderId="2" xfId="1" applyFill="1" applyBorder="1" applyAlignment="1">
      <alignment horizontal="centerContinuous" wrapText="1"/>
    </xf>
    <xf numFmtId="0" fontId="1" fillId="3" borderId="3" xfId="1" applyFill="1" applyBorder="1" applyAlignment="1">
      <alignment horizontal="centerContinuous" wrapText="1"/>
    </xf>
    <xf numFmtId="0" fontId="2" fillId="4" borderId="4" xfId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Continuous" wrapText="1"/>
    </xf>
    <xf numFmtId="0" fontId="1" fillId="5" borderId="5" xfId="1" applyFill="1" applyBorder="1" applyAlignment="1">
      <alignment horizontal="centerContinuous" wrapText="1"/>
    </xf>
    <xf numFmtId="0" fontId="1" fillId="5" borderId="6" xfId="1" applyFill="1" applyBorder="1" applyAlignment="1">
      <alignment horizontal="centerContinuous" wrapText="1"/>
    </xf>
    <xf numFmtId="0" fontId="2" fillId="6" borderId="7" xfId="1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Continuous" wrapText="1"/>
    </xf>
    <xf numFmtId="0" fontId="1" fillId="7" borderId="8" xfId="1" applyFill="1" applyBorder="1" applyAlignment="1">
      <alignment horizontal="centerContinuous" wrapText="1"/>
    </xf>
    <xf numFmtId="0" fontId="1" fillId="7" borderId="9" xfId="1" applyFill="1" applyBorder="1" applyAlignment="1">
      <alignment horizontal="centerContinuous" wrapText="1"/>
    </xf>
    <xf numFmtId="0" fontId="1" fillId="0" borderId="0" xfId="1"/>
    <xf numFmtId="14" fontId="1" fillId="0" borderId="0" xfId="1" applyNumberFormat="1"/>
    <xf numFmtId="0" fontId="2" fillId="2" borderId="10" xfId="1" applyFont="1" applyFill="1" applyBorder="1" applyAlignment="1">
      <alignment horizontal="center" vertical="center"/>
    </xf>
    <xf numFmtId="0" fontId="2" fillId="4" borderId="11" xfId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2" fillId="8" borderId="12" xfId="1" applyFont="1" applyFill="1" applyBorder="1" applyAlignment="1">
      <alignment horizontal="center" vertical="center"/>
    </xf>
  </cellXfs>
  <cellStyles count="2">
    <cellStyle name="Normal" xfId="0" builtinId="0"/>
    <cellStyle name="Normal 3" xfId="1" xr:uid="{BAD63FF8-8EF9-4A24-AC28-0364B9A0146B}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4A97A7-7970-4F8E-8E7B-8BEE4B0104F1}" name="VACANCES" displayName="VACANCES" ref="B10:E34" totalsRowShown="0" headerRowCellStyle="Normal 3" dataCellStyle="Normal 3">
  <autoFilter ref="B10:E34" xr:uid="{44DB9C77-154C-4CB4-9B9B-F4AB085535E7}"/>
  <tableColumns count="4">
    <tableColumn id="1" xr3:uid="{750C5BFF-E0EE-40DA-8A13-098023C401F2}" name="Périodes" dataCellStyle="Normal 3"/>
    <tableColumn id="2" xr3:uid="{97FFC7D9-B170-4EBB-ACC6-26D8BEBE0F3D}" name="Zone" dataCellStyle="Normal 3"/>
    <tableColumn id="3" xr3:uid="{F0D43933-877C-425A-8CE6-593CCDEE7080}" name="Date de debut" dataDxfId="1" dataCellStyle="Normal 3"/>
    <tableColumn id="4" xr3:uid="{38CBB8CF-CDBA-4599-AC23-1CB30632E8BC}" name="date de fin" dataDxfId="0" dataCellStyle="Norma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C8C03-5D45-452B-A966-ADF0136EBE12}">
  <dimension ref="A1:AV35"/>
  <sheetViews>
    <sheetView workbookViewId="0">
      <selection activeCell="D1" sqref="D1"/>
    </sheetView>
  </sheetViews>
  <sheetFormatPr baseColWidth="10" defaultRowHeight="14.4" x14ac:dyDescent="0.3"/>
  <cols>
    <col min="1" max="3" width="2.77734375" customWidth="1"/>
    <col min="5" max="7" width="2.77734375" customWidth="1"/>
    <col min="9" max="11" width="2.77734375" customWidth="1"/>
    <col min="13" max="15" width="2.77734375" customWidth="1"/>
    <col min="17" max="19" width="2.77734375" customWidth="1"/>
    <col min="21" max="23" width="2.77734375" customWidth="1"/>
    <col min="25" max="27" width="2.77734375" customWidth="1"/>
    <col min="29" max="31" width="2.77734375" customWidth="1"/>
    <col min="33" max="35" width="2.77734375" customWidth="1"/>
    <col min="37" max="39" width="2.77734375" customWidth="1"/>
    <col min="41" max="43" width="2.77734375" customWidth="1"/>
    <col min="45" max="47" width="2.77734375" customWidth="1"/>
  </cols>
  <sheetData>
    <row r="1" spans="1:48" x14ac:dyDescent="0.3">
      <c r="D1" s="18">
        <v>2021</v>
      </c>
    </row>
    <row r="3" spans="1:48" ht="15" thickBot="1" x14ac:dyDescent="0.35"/>
    <row r="4" spans="1:48" ht="15.6" thickTop="1" thickBot="1" x14ac:dyDescent="0.35">
      <c r="A4" s="15" t="s">
        <v>11</v>
      </c>
      <c r="B4" s="16" t="s">
        <v>12</v>
      </c>
      <c r="C4" s="19" t="s">
        <v>13</v>
      </c>
      <c r="D4" t="s">
        <v>20</v>
      </c>
      <c r="E4" s="15" t="s">
        <v>11</v>
      </c>
      <c r="F4" s="16" t="s">
        <v>12</v>
      </c>
      <c r="G4" s="19" t="s">
        <v>13</v>
      </c>
      <c r="H4" t="s">
        <v>21</v>
      </c>
      <c r="I4" s="15" t="s">
        <v>11</v>
      </c>
      <c r="J4" s="16" t="s">
        <v>12</v>
      </c>
      <c r="K4" s="19" t="s">
        <v>13</v>
      </c>
      <c r="L4" t="s">
        <v>22</v>
      </c>
      <c r="M4" s="15" t="s">
        <v>11</v>
      </c>
      <c r="N4" s="16" t="s">
        <v>12</v>
      </c>
      <c r="O4" s="19" t="s">
        <v>13</v>
      </c>
      <c r="P4" t="s">
        <v>23</v>
      </c>
      <c r="Q4" s="15" t="s">
        <v>11</v>
      </c>
      <c r="R4" s="16" t="s">
        <v>12</v>
      </c>
      <c r="S4" s="19" t="s">
        <v>13</v>
      </c>
      <c r="T4" t="s">
        <v>24</v>
      </c>
      <c r="U4" s="15" t="s">
        <v>11</v>
      </c>
      <c r="V4" s="16" t="s">
        <v>12</v>
      </c>
      <c r="W4" s="19" t="s">
        <v>13</v>
      </c>
      <c r="X4" t="s">
        <v>25</v>
      </c>
      <c r="Y4" s="15" t="s">
        <v>11</v>
      </c>
      <c r="Z4" s="16" t="s">
        <v>12</v>
      </c>
      <c r="AA4" s="19" t="s">
        <v>13</v>
      </c>
      <c r="AB4" t="s">
        <v>26</v>
      </c>
      <c r="AC4" s="15" t="s">
        <v>11</v>
      </c>
      <c r="AD4" s="16" t="s">
        <v>12</v>
      </c>
      <c r="AE4" s="19" t="s">
        <v>13</v>
      </c>
      <c r="AF4" t="s">
        <v>27</v>
      </c>
      <c r="AG4" s="15" t="s">
        <v>11</v>
      </c>
      <c r="AH4" s="16" t="s">
        <v>12</v>
      </c>
      <c r="AI4" s="19" t="s">
        <v>13</v>
      </c>
      <c r="AJ4" t="s">
        <v>28</v>
      </c>
      <c r="AK4" s="15" t="s">
        <v>11</v>
      </c>
      <c r="AL4" s="16" t="s">
        <v>12</v>
      </c>
      <c r="AM4" s="19" t="s">
        <v>13</v>
      </c>
      <c r="AN4" t="s">
        <v>29</v>
      </c>
      <c r="AO4" s="15" t="s">
        <v>11</v>
      </c>
      <c r="AP4" s="16" t="s">
        <v>12</v>
      </c>
      <c r="AQ4" s="19" t="s">
        <v>13</v>
      </c>
      <c r="AR4" t="s">
        <v>30</v>
      </c>
      <c r="AS4" s="15" t="s">
        <v>11</v>
      </c>
      <c r="AT4" s="16" t="s">
        <v>12</v>
      </c>
      <c r="AU4" s="19" t="s">
        <v>13</v>
      </c>
      <c r="AV4" t="s">
        <v>31</v>
      </c>
    </row>
    <row r="5" spans="1:48" x14ac:dyDescent="0.3">
      <c r="D5" s="17">
        <f>DATE($D$1,1,1)</f>
        <v>44197</v>
      </c>
      <c r="H5" s="17">
        <f>DATE($D$1,2,1)</f>
        <v>44228</v>
      </c>
      <c r="L5" s="17">
        <f>DATE($D$1,3,1)</f>
        <v>44256</v>
      </c>
      <c r="P5" s="17">
        <f>DATE($D$1,4,1)</f>
        <v>44287</v>
      </c>
      <c r="T5" s="17">
        <f>DATE($D$1,5,1)</f>
        <v>44317</v>
      </c>
      <c r="X5" s="17">
        <f>DATE($D$1,6,1)</f>
        <v>44348</v>
      </c>
      <c r="AB5" s="17">
        <f>DATE($D$1,7,1)</f>
        <v>44378</v>
      </c>
      <c r="AF5" s="17">
        <f>DATE($D$1,8,1)</f>
        <v>44409</v>
      </c>
      <c r="AJ5" s="17">
        <f>DATE($D$1,9,1)</f>
        <v>44440</v>
      </c>
      <c r="AN5" s="17">
        <f>DATE($D$1,10,1)</f>
        <v>44470</v>
      </c>
      <c r="AR5" s="17">
        <f>DATE($D$1,11,1)</f>
        <v>44501</v>
      </c>
      <c r="AV5" s="17">
        <f>DATE($D$1,12,1)</f>
        <v>44531</v>
      </c>
    </row>
    <row r="6" spans="1:48" x14ac:dyDescent="0.3">
      <c r="D6" s="17">
        <f>IFERROR(IF(MONTH(D5+1)=MONTH(D5),D5+1,""),"")</f>
        <v>44198</v>
      </c>
      <c r="H6" s="17">
        <f>IFERROR(IF(MONTH(H5+1)=MONTH(H5),H5+1,""),"")</f>
        <v>44229</v>
      </c>
      <c r="L6" s="17">
        <f>IFERROR(IF(MONTH(L5+1)=MONTH(L5),L5+1,""),"")</f>
        <v>44257</v>
      </c>
      <c r="P6" s="17">
        <f>IFERROR(IF(MONTH(P5+1)=MONTH(P5),P5+1,""),"")</f>
        <v>44288</v>
      </c>
      <c r="T6" s="17">
        <f>IFERROR(IF(MONTH(T5+1)=MONTH(T5),T5+1,""),"")</f>
        <v>44318</v>
      </c>
      <c r="X6" s="17">
        <f>IFERROR(IF(MONTH(X5+1)=MONTH(X5),X5+1,""),"")</f>
        <v>44349</v>
      </c>
      <c r="AB6" s="17">
        <f>IFERROR(IF(MONTH(AB5+1)=MONTH(AB5),AB5+1,""),"")</f>
        <v>44379</v>
      </c>
      <c r="AF6" s="17">
        <f>IFERROR(IF(MONTH(AF5+1)=MONTH(AF5),AF5+1,""),"")</f>
        <v>44410</v>
      </c>
      <c r="AJ6" s="17">
        <f>IFERROR(IF(MONTH(AJ5+1)=MONTH(AJ5),AJ5+1,""),"")</f>
        <v>44441</v>
      </c>
      <c r="AN6" s="17">
        <f>IFERROR(IF(MONTH(AN5+1)=MONTH(AN5),AN5+1,""),"")</f>
        <v>44471</v>
      </c>
      <c r="AR6" s="17">
        <f>IFERROR(IF(MONTH(AR5+1)=MONTH(AR5),AR5+1,""),"")</f>
        <v>44502</v>
      </c>
      <c r="AV6" s="17">
        <f>IFERROR(IF(MONTH(AV5+1)=MONTH(AV5),AV5+1,""),"")</f>
        <v>44532</v>
      </c>
    </row>
    <row r="7" spans="1:48" x14ac:dyDescent="0.3">
      <c r="D7" s="17">
        <f t="shared" ref="D7:D35" si="0">IFERROR(IF(MONTH(D6+1)=MONTH(D6),D6+1,""),"")</f>
        <v>44199</v>
      </c>
      <c r="H7" s="17">
        <f t="shared" ref="H7:H35" si="1">IFERROR(IF(MONTH(H6+1)=MONTH(H6),H6+1,""),"")</f>
        <v>44230</v>
      </c>
      <c r="L7" s="17">
        <f t="shared" ref="L7:L35" si="2">IFERROR(IF(MONTH(L6+1)=MONTH(L6),L6+1,""),"")</f>
        <v>44258</v>
      </c>
      <c r="P7" s="17">
        <f t="shared" ref="P7:P35" si="3">IFERROR(IF(MONTH(P6+1)=MONTH(P6),P6+1,""),"")</f>
        <v>44289</v>
      </c>
      <c r="T7" s="17">
        <f t="shared" ref="T7:T35" si="4">IFERROR(IF(MONTH(T6+1)=MONTH(T6),T6+1,""),"")</f>
        <v>44319</v>
      </c>
      <c r="X7" s="17">
        <f t="shared" ref="X7:X35" si="5">IFERROR(IF(MONTH(X6+1)=MONTH(X6),X6+1,""),"")</f>
        <v>44350</v>
      </c>
      <c r="AB7" s="17">
        <f t="shared" ref="AB7:AB35" si="6">IFERROR(IF(MONTH(AB6+1)=MONTH(AB6),AB6+1,""),"")</f>
        <v>44380</v>
      </c>
      <c r="AF7" s="17">
        <f t="shared" ref="AF7:AF35" si="7">IFERROR(IF(MONTH(AF6+1)=MONTH(AF6),AF6+1,""),"")</f>
        <v>44411</v>
      </c>
      <c r="AJ7" s="17">
        <f t="shared" ref="AJ7:AJ35" si="8">IFERROR(IF(MONTH(AJ6+1)=MONTH(AJ6),AJ6+1,""),"")</f>
        <v>44442</v>
      </c>
      <c r="AN7" s="17">
        <f t="shared" ref="AN7:AN35" si="9">IFERROR(IF(MONTH(AN6+1)=MONTH(AN6),AN6+1,""),"")</f>
        <v>44472</v>
      </c>
      <c r="AR7" s="17">
        <f t="shared" ref="AR7:AR35" si="10">IFERROR(IF(MONTH(AR6+1)=MONTH(AR6),AR6+1,""),"")</f>
        <v>44503</v>
      </c>
      <c r="AV7" s="17">
        <f t="shared" ref="AV7:AV35" si="11">IFERROR(IF(MONTH(AV6+1)=MONTH(AV6),AV6+1,""),"")</f>
        <v>44533</v>
      </c>
    </row>
    <row r="8" spans="1:48" x14ac:dyDescent="0.3">
      <c r="D8" s="17">
        <f t="shared" si="0"/>
        <v>44200</v>
      </c>
      <c r="H8" s="17">
        <f t="shared" si="1"/>
        <v>44231</v>
      </c>
      <c r="L8" s="17">
        <f t="shared" si="2"/>
        <v>44259</v>
      </c>
      <c r="P8" s="17">
        <f t="shared" si="3"/>
        <v>44290</v>
      </c>
      <c r="T8" s="17">
        <f t="shared" si="4"/>
        <v>44320</v>
      </c>
      <c r="X8" s="17">
        <f t="shared" si="5"/>
        <v>44351</v>
      </c>
      <c r="AB8" s="17">
        <f t="shared" si="6"/>
        <v>44381</v>
      </c>
      <c r="AF8" s="17">
        <f t="shared" si="7"/>
        <v>44412</v>
      </c>
      <c r="AJ8" s="17">
        <f t="shared" si="8"/>
        <v>44443</v>
      </c>
      <c r="AN8" s="17">
        <f t="shared" si="9"/>
        <v>44473</v>
      </c>
      <c r="AR8" s="17">
        <f t="shared" si="10"/>
        <v>44504</v>
      </c>
      <c r="AV8" s="17">
        <f t="shared" si="11"/>
        <v>44534</v>
      </c>
    </row>
    <row r="9" spans="1:48" x14ac:dyDescent="0.3">
      <c r="D9" s="17">
        <f t="shared" si="0"/>
        <v>44201</v>
      </c>
      <c r="H9" s="17">
        <f t="shared" si="1"/>
        <v>44232</v>
      </c>
      <c r="L9" s="17">
        <f t="shared" si="2"/>
        <v>44260</v>
      </c>
      <c r="P9" s="17">
        <f t="shared" si="3"/>
        <v>44291</v>
      </c>
      <c r="T9" s="17">
        <f t="shared" si="4"/>
        <v>44321</v>
      </c>
      <c r="X9" s="17">
        <f t="shared" si="5"/>
        <v>44352</v>
      </c>
      <c r="AB9" s="17">
        <f t="shared" si="6"/>
        <v>44382</v>
      </c>
      <c r="AF9" s="17">
        <f t="shared" si="7"/>
        <v>44413</v>
      </c>
      <c r="AJ9" s="17">
        <f t="shared" si="8"/>
        <v>44444</v>
      </c>
      <c r="AN9" s="17">
        <f t="shared" si="9"/>
        <v>44474</v>
      </c>
      <c r="AR9" s="17">
        <f t="shared" si="10"/>
        <v>44505</v>
      </c>
      <c r="AV9" s="17">
        <f t="shared" si="11"/>
        <v>44535</v>
      </c>
    </row>
    <row r="10" spans="1:48" x14ac:dyDescent="0.3">
      <c r="D10" s="17">
        <f t="shared" si="0"/>
        <v>44202</v>
      </c>
      <c r="H10" s="17">
        <f t="shared" si="1"/>
        <v>44233</v>
      </c>
      <c r="L10" s="17">
        <f t="shared" si="2"/>
        <v>44261</v>
      </c>
      <c r="P10" s="17">
        <f t="shared" si="3"/>
        <v>44292</v>
      </c>
      <c r="T10" s="17">
        <f t="shared" si="4"/>
        <v>44322</v>
      </c>
      <c r="X10" s="17">
        <f t="shared" si="5"/>
        <v>44353</v>
      </c>
      <c r="AB10" s="17">
        <f t="shared" si="6"/>
        <v>44383</v>
      </c>
      <c r="AF10" s="17">
        <f t="shared" si="7"/>
        <v>44414</v>
      </c>
      <c r="AJ10" s="17">
        <f t="shared" si="8"/>
        <v>44445</v>
      </c>
      <c r="AN10" s="17">
        <f t="shared" si="9"/>
        <v>44475</v>
      </c>
      <c r="AR10" s="17">
        <f t="shared" si="10"/>
        <v>44506</v>
      </c>
      <c r="AV10" s="17">
        <f t="shared" si="11"/>
        <v>44536</v>
      </c>
    </row>
    <row r="11" spans="1:48" x14ac:dyDescent="0.3">
      <c r="D11" s="17">
        <f t="shared" si="0"/>
        <v>44203</v>
      </c>
      <c r="H11" s="17">
        <f t="shared" si="1"/>
        <v>44234</v>
      </c>
      <c r="L11" s="17">
        <f t="shared" si="2"/>
        <v>44262</v>
      </c>
      <c r="P11" s="17">
        <f t="shared" si="3"/>
        <v>44293</v>
      </c>
      <c r="T11" s="17">
        <f t="shared" si="4"/>
        <v>44323</v>
      </c>
      <c r="X11" s="17">
        <f t="shared" si="5"/>
        <v>44354</v>
      </c>
      <c r="AB11" s="17">
        <f t="shared" si="6"/>
        <v>44384</v>
      </c>
      <c r="AF11" s="17">
        <f t="shared" si="7"/>
        <v>44415</v>
      </c>
      <c r="AJ11" s="17">
        <f t="shared" si="8"/>
        <v>44446</v>
      </c>
      <c r="AN11" s="17">
        <f t="shared" si="9"/>
        <v>44476</v>
      </c>
      <c r="AR11" s="17">
        <f t="shared" si="10"/>
        <v>44507</v>
      </c>
      <c r="AV11" s="17">
        <f t="shared" si="11"/>
        <v>44537</v>
      </c>
    </row>
    <row r="12" spans="1:48" x14ac:dyDescent="0.3">
      <c r="D12" s="17">
        <f t="shared" si="0"/>
        <v>44204</v>
      </c>
      <c r="H12" s="17">
        <f t="shared" si="1"/>
        <v>44235</v>
      </c>
      <c r="L12" s="17">
        <f t="shared" si="2"/>
        <v>44263</v>
      </c>
      <c r="P12" s="17">
        <f t="shared" si="3"/>
        <v>44294</v>
      </c>
      <c r="T12" s="17">
        <f t="shared" si="4"/>
        <v>44324</v>
      </c>
      <c r="X12" s="17">
        <f t="shared" si="5"/>
        <v>44355</v>
      </c>
      <c r="AB12" s="17">
        <f t="shared" si="6"/>
        <v>44385</v>
      </c>
      <c r="AF12" s="17">
        <f t="shared" si="7"/>
        <v>44416</v>
      </c>
      <c r="AJ12" s="17">
        <f t="shared" si="8"/>
        <v>44447</v>
      </c>
      <c r="AN12" s="17">
        <f t="shared" si="9"/>
        <v>44477</v>
      </c>
      <c r="AR12" s="17">
        <f t="shared" si="10"/>
        <v>44508</v>
      </c>
      <c r="AV12" s="17">
        <f t="shared" si="11"/>
        <v>44538</v>
      </c>
    </row>
    <row r="13" spans="1:48" x14ac:dyDescent="0.3">
      <c r="D13" s="17">
        <f t="shared" si="0"/>
        <v>44205</v>
      </c>
      <c r="H13" s="17">
        <f t="shared" si="1"/>
        <v>44236</v>
      </c>
      <c r="L13" s="17">
        <f t="shared" si="2"/>
        <v>44264</v>
      </c>
      <c r="P13" s="17">
        <f t="shared" si="3"/>
        <v>44295</v>
      </c>
      <c r="T13" s="17">
        <f t="shared" si="4"/>
        <v>44325</v>
      </c>
      <c r="X13" s="17">
        <f t="shared" si="5"/>
        <v>44356</v>
      </c>
      <c r="AB13" s="17">
        <f t="shared" si="6"/>
        <v>44386</v>
      </c>
      <c r="AF13" s="17">
        <f t="shared" si="7"/>
        <v>44417</v>
      </c>
      <c r="AJ13" s="17">
        <f t="shared" si="8"/>
        <v>44448</v>
      </c>
      <c r="AN13" s="17">
        <f t="shared" si="9"/>
        <v>44478</v>
      </c>
      <c r="AR13" s="17">
        <f t="shared" si="10"/>
        <v>44509</v>
      </c>
      <c r="AV13" s="17">
        <f t="shared" si="11"/>
        <v>44539</v>
      </c>
    </row>
    <row r="14" spans="1:48" x14ac:dyDescent="0.3">
      <c r="D14" s="17">
        <f t="shared" si="0"/>
        <v>44206</v>
      </c>
      <c r="H14" s="17">
        <f t="shared" si="1"/>
        <v>44237</v>
      </c>
      <c r="L14" s="17">
        <f t="shared" si="2"/>
        <v>44265</v>
      </c>
      <c r="P14" s="17">
        <f t="shared" si="3"/>
        <v>44296</v>
      </c>
      <c r="T14" s="17">
        <f t="shared" si="4"/>
        <v>44326</v>
      </c>
      <c r="X14" s="17">
        <f t="shared" si="5"/>
        <v>44357</v>
      </c>
      <c r="AB14" s="17">
        <f t="shared" si="6"/>
        <v>44387</v>
      </c>
      <c r="AF14" s="17">
        <f t="shared" si="7"/>
        <v>44418</v>
      </c>
      <c r="AJ14" s="17">
        <f t="shared" si="8"/>
        <v>44449</v>
      </c>
      <c r="AN14" s="17">
        <f t="shared" si="9"/>
        <v>44479</v>
      </c>
      <c r="AR14" s="17">
        <f t="shared" si="10"/>
        <v>44510</v>
      </c>
      <c r="AV14" s="17">
        <f t="shared" si="11"/>
        <v>44540</v>
      </c>
    </row>
    <row r="15" spans="1:48" x14ac:dyDescent="0.3">
      <c r="D15" s="17">
        <f t="shared" si="0"/>
        <v>44207</v>
      </c>
      <c r="H15" s="17">
        <f t="shared" si="1"/>
        <v>44238</v>
      </c>
      <c r="L15" s="17">
        <f t="shared" si="2"/>
        <v>44266</v>
      </c>
      <c r="P15" s="17">
        <f t="shared" si="3"/>
        <v>44297</v>
      </c>
      <c r="T15" s="17">
        <f t="shared" si="4"/>
        <v>44327</v>
      </c>
      <c r="X15" s="17">
        <f t="shared" si="5"/>
        <v>44358</v>
      </c>
      <c r="AB15" s="17">
        <f t="shared" si="6"/>
        <v>44388</v>
      </c>
      <c r="AF15" s="17">
        <f t="shared" si="7"/>
        <v>44419</v>
      </c>
      <c r="AJ15" s="17">
        <f t="shared" si="8"/>
        <v>44450</v>
      </c>
      <c r="AN15" s="17">
        <f t="shared" si="9"/>
        <v>44480</v>
      </c>
      <c r="AR15" s="17">
        <f t="shared" si="10"/>
        <v>44511</v>
      </c>
      <c r="AV15" s="17">
        <f t="shared" si="11"/>
        <v>44541</v>
      </c>
    </row>
    <row r="16" spans="1:48" x14ac:dyDescent="0.3">
      <c r="D16" s="17">
        <f t="shared" si="0"/>
        <v>44208</v>
      </c>
      <c r="H16" s="17">
        <f t="shared" si="1"/>
        <v>44239</v>
      </c>
      <c r="L16" s="17">
        <f t="shared" si="2"/>
        <v>44267</v>
      </c>
      <c r="P16" s="17">
        <f t="shared" si="3"/>
        <v>44298</v>
      </c>
      <c r="T16" s="17">
        <f t="shared" si="4"/>
        <v>44328</v>
      </c>
      <c r="X16" s="17">
        <f t="shared" si="5"/>
        <v>44359</v>
      </c>
      <c r="AB16" s="17">
        <f t="shared" si="6"/>
        <v>44389</v>
      </c>
      <c r="AF16" s="17">
        <f t="shared" si="7"/>
        <v>44420</v>
      </c>
      <c r="AJ16" s="17">
        <f t="shared" si="8"/>
        <v>44451</v>
      </c>
      <c r="AN16" s="17">
        <f t="shared" si="9"/>
        <v>44481</v>
      </c>
      <c r="AR16" s="17">
        <f t="shared" si="10"/>
        <v>44512</v>
      </c>
      <c r="AV16" s="17">
        <f t="shared" si="11"/>
        <v>44542</v>
      </c>
    </row>
    <row r="17" spans="4:48" x14ac:dyDescent="0.3">
      <c r="D17" s="17">
        <f t="shared" si="0"/>
        <v>44209</v>
      </c>
      <c r="H17" s="17">
        <f t="shared" si="1"/>
        <v>44240</v>
      </c>
      <c r="L17" s="17">
        <f t="shared" si="2"/>
        <v>44268</v>
      </c>
      <c r="P17" s="17">
        <f t="shared" si="3"/>
        <v>44299</v>
      </c>
      <c r="T17" s="17">
        <f t="shared" si="4"/>
        <v>44329</v>
      </c>
      <c r="X17" s="17">
        <f t="shared" si="5"/>
        <v>44360</v>
      </c>
      <c r="AB17" s="17">
        <f t="shared" si="6"/>
        <v>44390</v>
      </c>
      <c r="AF17" s="17">
        <f t="shared" si="7"/>
        <v>44421</v>
      </c>
      <c r="AJ17" s="17">
        <f t="shared" si="8"/>
        <v>44452</v>
      </c>
      <c r="AN17" s="17">
        <f t="shared" si="9"/>
        <v>44482</v>
      </c>
      <c r="AR17" s="17">
        <f t="shared" si="10"/>
        <v>44513</v>
      </c>
      <c r="AV17" s="17">
        <f t="shared" si="11"/>
        <v>44543</v>
      </c>
    </row>
    <row r="18" spans="4:48" x14ac:dyDescent="0.3">
      <c r="D18" s="17">
        <f t="shared" si="0"/>
        <v>44210</v>
      </c>
      <c r="H18" s="17">
        <f t="shared" si="1"/>
        <v>44241</v>
      </c>
      <c r="L18" s="17">
        <f t="shared" si="2"/>
        <v>44269</v>
      </c>
      <c r="P18" s="17">
        <f t="shared" si="3"/>
        <v>44300</v>
      </c>
      <c r="T18" s="17">
        <f t="shared" si="4"/>
        <v>44330</v>
      </c>
      <c r="X18" s="17">
        <f t="shared" si="5"/>
        <v>44361</v>
      </c>
      <c r="AB18" s="17">
        <f t="shared" si="6"/>
        <v>44391</v>
      </c>
      <c r="AF18" s="17">
        <f t="shared" si="7"/>
        <v>44422</v>
      </c>
      <c r="AJ18" s="17">
        <f t="shared" si="8"/>
        <v>44453</v>
      </c>
      <c r="AN18" s="17">
        <f t="shared" si="9"/>
        <v>44483</v>
      </c>
      <c r="AR18" s="17">
        <f t="shared" si="10"/>
        <v>44514</v>
      </c>
      <c r="AV18" s="17">
        <f t="shared" si="11"/>
        <v>44544</v>
      </c>
    </row>
    <row r="19" spans="4:48" x14ac:dyDescent="0.3">
      <c r="D19" s="17">
        <f t="shared" si="0"/>
        <v>44211</v>
      </c>
      <c r="H19" s="17">
        <f t="shared" si="1"/>
        <v>44242</v>
      </c>
      <c r="L19" s="17">
        <f t="shared" si="2"/>
        <v>44270</v>
      </c>
      <c r="P19" s="17">
        <f t="shared" si="3"/>
        <v>44301</v>
      </c>
      <c r="T19" s="17">
        <f t="shared" si="4"/>
        <v>44331</v>
      </c>
      <c r="X19" s="17">
        <f t="shared" si="5"/>
        <v>44362</v>
      </c>
      <c r="AB19" s="17">
        <f t="shared" si="6"/>
        <v>44392</v>
      </c>
      <c r="AF19" s="17">
        <f t="shared" si="7"/>
        <v>44423</v>
      </c>
      <c r="AJ19" s="17">
        <f t="shared" si="8"/>
        <v>44454</v>
      </c>
      <c r="AN19" s="17">
        <f t="shared" si="9"/>
        <v>44484</v>
      </c>
      <c r="AR19" s="17">
        <f t="shared" si="10"/>
        <v>44515</v>
      </c>
      <c r="AV19" s="17">
        <f t="shared" si="11"/>
        <v>44545</v>
      </c>
    </row>
    <row r="20" spans="4:48" x14ac:dyDescent="0.3">
      <c r="D20" s="17">
        <f t="shared" si="0"/>
        <v>44212</v>
      </c>
      <c r="H20" s="17">
        <f t="shared" si="1"/>
        <v>44243</v>
      </c>
      <c r="L20" s="17">
        <f t="shared" si="2"/>
        <v>44271</v>
      </c>
      <c r="P20" s="17">
        <f t="shared" si="3"/>
        <v>44302</v>
      </c>
      <c r="T20" s="17">
        <f t="shared" si="4"/>
        <v>44332</v>
      </c>
      <c r="X20" s="17">
        <f t="shared" si="5"/>
        <v>44363</v>
      </c>
      <c r="AB20" s="17">
        <f t="shared" si="6"/>
        <v>44393</v>
      </c>
      <c r="AF20" s="17">
        <f t="shared" si="7"/>
        <v>44424</v>
      </c>
      <c r="AJ20" s="17">
        <f t="shared" si="8"/>
        <v>44455</v>
      </c>
      <c r="AN20" s="17">
        <f t="shared" si="9"/>
        <v>44485</v>
      </c>
      <c r="AR20" s="17">
        <f t="shared" si="10"/>
        <v>44516</v>
      </c>
      <c r="AV20" s="17">
        <f t="shared" si="11"/>
        <v>44546</v>
      </c>
    </row>
    <row r="21" spans="4:48" x14ac:dyDescent="0.3">
      <c r="D21" s="17">
        <f t="shared" si="0"/>
        <v>44213</v>
      </c>
      <c r="H21" s="17">
        <f t="shared" si="1"/>
        <v>44244</v>
      </c>
      <c r="L21" s="17">
        <f t="shared" si="2"/>
        <v>44272</v>
      </c>
      <c r="P21" s="17">
        <f t="shared" si="3"/>
        <v>44303</v>
      </c>
      <c r="T21" s="17">
        <f t="shared" si="4"/>
        <v>44333</v>
      </c>
      <c r="X21" s="17">
        <f t="shared" si="5"/>
        <v>44364</v>
      </c>
      <c r="AB21" s="17">
        <f t="shared" si="6"/>
        <v>44394</v>
      </c>
      <c r="AF21" s="17">
        <f t="shared" si="7"/>
        <v>44425</v>
      </c>
      <c r="AJ21" s="17">
        <f t="shared" si="8"/>
        <v>44456</v>
      </c>
      <c r="AN21" s="17">
        <f t="shared" si="9"/>
        <v>44486</v>
      </c>
      <c r="AR21" s="17">
        <f t="shared" si="10"/>
        <v>44517</v>
      </c>
      <c r="AV21" s="17">
        <f t="shared" si="11"/>
        <v>44547</v>
      </c>
    </row>
    <row r="22" spans="4:48" x14ac:dyDescent="0.3">
      <c r="D22" s="17">
        <f t="shared" si="0"/>
        <v>44214</v>
      </c>
      <c r="H22" s="17">
        <f t="shared" si="1"/>
        <v>44245</v>
      </c>
      <c r="L22" s="17">
        <f t="shared" si="2"/>
        <v>44273</v>
      </c>
      <c r="P22" s="17">
        <f t="shared" si="3"/>
        <v>44304</v>
      </c>
      <c r="T22" s="17">
        <f t="shared" si="4"/>
        <v>44334</v>
      </c>
      <c r="X22" s="17">
        <f t="shared" si="5"/>
        <v>44365</v>
      </c>
      <c r="AB22" s="17">
        <f t="shared" si="6"/>
        <v>44395</v>
      </c>
      <c r="AF22" s="17">
        <f t="shared" si="7"/>
        <v>44426</v>
      </c>
      <c r="AJ22" s="17">
        <f t="shared" si="8"/>
        <v>44457</v>
      </c>
      <c r="AN22" s="17">
        <f t="shared" si="9"/>
        <v>44487</v>
      </c>
      <c r="AR22" s="17">
        <f t="shared" si="10"/>
        <v>44518</v>
      </c>
      <c r="AV22" s="17">
        <f t="shared" si="11"/>
        <v>44548</v>
      </c>
    </row>
    <row r="23" spans="4:48" x14ac:dyDescent="0.3">
      <c r="D23" s="17">
        <f t="shared" si="0"/>
        <v>44215</v>
      </c>
      <c r="H23" s="17">
        <f t="shared" si="1"/>
        <v>44246</v>
      </c>
      <c r="L23" s="17">
        <f t="shared" si="2"/>
        <v>44274</v>
      </c>
      <c r="P23" s="17">
        <f t="shared" si="3"/>
        <v>44305</v>
      </c>
      <c r="T23" s="17">
        <f t="shared" si="4"/>
        <v>44335</v>
      </c>
      <c r="X23" s="17">
        <f t="shared" si="5"/>
        <v>44366</v>
      </c>
      <c r="AB23" s="17">
        <f t="shared" si="6"/>
        <v>44396</v>
      </c>
      <c r="AF23" s="17">
        <f t="shared" si="7"/>
        <v>44427</v>
      </c>
      <c r="AJ23" s="17">
        <f t="shared" si="8"/>
        <v>44458</v>
      </c>
      <c r="AN23" s="17">
        <f t="shared" si="9"/>
        <v>44488</v>
      </c>
      <c r="AR23" s="17">
        <f t="shared" si="10"/>
        <v>44519</v>
      </c>
      <c r="AV23" s="17">
        <f t="shared" si="11"/>
        <v>44549</v>
      </c>
    </row>
    <row r="24" spans="4:48" x14ac:dyDescent="0.3">
      <c r="D24" s="17">
        <f t="shared" si="0"/>
        <v>44216</v>
      </c>
      <c r="H24" s="17">
        <f t="shared" si="1"/>
        <v>44247</v>
      </c>
      <c r="L24" s="17">
        <f t="shared" si="2"/>
        <v>44275</v>
      </c>
      <c r="P24" s="17">
        <f t="shared" si="3"/>
        <v>44306</v>
      </c>
      <c r="T24" s="17">
        <f t="shared" si="4"/>
        <v>44336</v>
      </c>
      <c r="X24" s="17">
        <f t="shared" si="5"/>
        <v>44367</v>
      </c>
      <c r="AB24" s="17">
        <f t="shared" si="6"/>
        <v>44397</v>
      </c>
      <c r="AF24" s="17">
        <f t="shared" si="7"/>
        <v>44428</v>
      </c>
      <c r="AJ24" s="17">
        <f t="shared" si="8"/>
        <v>44459</v>
      </c>
      <c r="AN24" s="17">
        <f t="shared" si="9"/>
        <v>44489</v>
      </c>
      <c r="AR24" s="17">
        <f t="shared" si="10"/>
        <v>44520</v>
      </c>
      <c r="AV24" s="17">
        <f t="shared" si="11"/>
        <v>44550</v>
      </c>
    </row>
    <row r="25" spans="4:48" x14ac:dyDescent="0.3">
      <c r="D25" s="17">
        <f t="shared" si="0"/>
        <v>44217</v>
      </c>
      <c r="H25" s="17">
        <f t="shared" si="1"/>
        <v>44248</v>
      </c>
      <c r="L25" s="17">
        <f t="shared" si="2"/>
        <v>44276</v>
      </c>
      <c r="P25" s="17">
        <f t="shared" si="3"/>
        <v>44307</v>
      </c>
      <c r="T25" s="17">
        <f t="shared" si="4"/>
        <v>44337</v>
      </c>
      <c r="X25" s="17">
        <f t="shared" si="5"/>
        <v>44368</v>
      </c>
      <c r="AB25" s="17">
        <f t="shared" si="6"/>
        <v>44398</v>
      </c>
      <c r="AF25" s="17">
        <f t="shared" si="7"/>
        <v>44429</v>
      </c>
      <c r="AJ25" s="17">
        <f t="shared" si="8"/>
        <v>44460</v>
      </c>
      <c r="AN25" s="17">
        <f t="shared" si="9"/>
        <v>44490</v>
      </c>
      <c r="AR25" s="17">
        <f t="shared" si="10"/>
        <v>44521</v>
      </c>
      <c r="AV25" s="17">
        <f t="shared" si="11"/>
        <v>44551</v>
      </c>
    </row>
    <row r="26" spans="4:48" x14ac:dyDescent="0.3">
      <c r="D26" s="17">
        <f t="shared" si="0"/>
        <v>44218</v>
      </c>
      <c r="H26" s="17">
        <f t="shared" si="1"/>
        <v>44249</v>
      </c>
      <c r="L26" s="17">
        <f t="shared" si="2"/>
        <v>44277</v>
      </c>
      <c r="P26" s="17">
        <f t="shared" si="3"/>
        <v>44308</v>
      </c>
      <c r="T26" s="17">
        <f t="shared" si="4"/>
        <v>44338</v>
      </c>
      <c r="X26" s="17">
        <f t="shared" si="5"/>
        <v>44369</v>
      </c>
      <c r="AB26" s="17">
        <f t="shared" si="6"/>
        <v>44399</v>
      </c>
      <c r="AF26" s="17">
        <f t="shared" si="7"/>
        <v>44430</v>
      </c>
      <c r="AJ26" s="17">
        <f t="shared" si="8"/>
        <v>44461</v>
      </c>
      <c r="AN26" s="17">
        <f t="shared" si="9"/>
        <v>44491</v>
      </c>
      <c r="AR26" s="17">
        <f t="shared" si="10"/>
        <v>44522</v>
      </c>
      <c r="AV26" s="17">
        <f t="shared" si="11"/>
        <v>44552</v>
      </c>
    </row>
    <row r="27" spans="4:48" x14ac:dyDescent="0.3">
      <c r="D27" s="17">
        <f t="shared" si="0"/>
        <v>44219</v>
      </c>
      <c r="H27" s="17">
        <f t="shared" si="1"/>
        <v>44250</v>
      </c>
      <c r="L27" s="17">
        <f t="shared" si="2"/>
        <v>44278</v>
      </c>
      <c r="P27" s="17">
        <f t="shared" si="3"/>
        <v>44309</v>
      </c>
      <c r="T27" s="17">
        <f t="shared" si="4"/>
        <v>44339</v>
      </c>
      <c r="X27" s="17">
        <f t="shared" si="5"/>
        <v>44370</v>
      </c>
      <c r="AB27" s="17">
        <f t="shared" si="6"/>
        <v>44400</v>
      </c>
      <c r="AF27" s="17">
        <f t="shared" si="7"/>
        <v>44431</v>
      </c>
      <c r="AJ27" s="17">
        <f t="shared" si="8"/>
        <v>44462</v>
      </c>
      <c r="AN27" s="17">
        <f t="shared" si="9"/>
        <v>44492</v>
      </c>
      <c r="AR27" s="17">
        <f t="shared" si="10"/>
        <v>44523</v>
      </c>
      <c r="AV27" s="17">
        <f t="shared" si="11"/>
        <v>44553</v>
      </c>
    </row>
    <row r="28" spans="4:48" x14ac:dyDescent="0.3">
      <c r="D28" s="17">
        <f t="shared" si="0"/>
        <v>44220</v>
      </c>
      <c r="H28" s="17">
        <f t="shared" si="1"/>
        <v>44251</v>
      </c>
      <c r="L28" s="17">
        <f t="shared" si="2"/>
        <v>44279</v>
      </c>
      <c r="P28" s="17">
        <f t="shared" si="3"/>
        <v>44310</v>
      </c>
      <c r="T28" s="17">
        <f t="shared" si="4"/>
        <v>44340</v>
      </c>
      <c r="X28" s="17">
        <f t="shared" si="5"/>
        <v>44371</v>
      </c>
      <c r="AB28" s="17">
        <f t="shared" si="6"/>
        <v>44401</v>
      </c>
      <c r="AF28" s="17">
        <f t="shared" si="7"/>
        <v>44432</v>
      </c>
      <c r="AJ28" s="17">
        <f t="shared" si="8"/>
        <v>44463</v>
      </c>
      <c r="AN28" s="17">
        <f t="shared" si="9"/>
        <v>44493</v>
      </c>
      <c r="AR28" s="17">
        <f t="shared" si="10"/>
        <v>44524</v>
      </c>
      <c r="AV28" s="17">
        <f t="shared" si="11"/>
        <v>44554</v>
      </c>
    </row>
    <row r="29" spans="4:48" x14ac:dyDescent="0.3">
      <c r="D29" s="17">
        <f t="shared" si="0"/>
        <v>44221</v>
      </c>
      <c r="H29" s="17">
        <f t="shared" si="1"/>
        <v>44252</v>
      </c>
      <c r="L29" s="17">
        <f t="shared" si="2"/>
        <v>44280</v>
      </c>
      <c r="P29" s="17">
        <f t="shared" si="3"/>
        <v>44311</v>
      </c>
      <c r="T29" s="17">
        <f t="shared" si="4"/>
        <v>44341</v>
      </c>
      <c r="X29" s="17">
        <f t="shared" si="5"/>
        <v>44372</v>
      </c>
      <c r="AB29" s="17">
        <f t="shared" si="6"/>
        <v>44402</v>
      </c>
      <c r="AF29" s="17">
        <f t="shared" si="7"/>
        <v>44433</v>
      </c>
      <c r="AJ29" s="17">
        <f t="shared" si="8"/>
        <v>44464</v>
      </c>
      <c r="AN29" s="17">
        <f t="shared" si="9"/>
        <v>44494</v>
      </c>
      <c r="AR29" s="17">
        <f t="shared" si="10"/>
        <v>44525</v>
      </c>
      <c r="AV29" s="17">
        <f t="shared" si="11"/>
        <v>44555</v>
      </c>
    </row>
    <row r="30" spans="4:48" x14ac:dyDescent="0.3">
      <c r="D30" s="17">
        <f t="shared" si="0"/>
        <v>44222</v>
      </c>
      <c r="H30" s="17">
        <f t="shared" si="1"/>
        <v>44253</v>
      </c>
      <c r="L30" s="17">
        <f t="shared" si="2"/>
        <v>44281</v>
      </c>
      <c r="P30" s="17">
        <f t="shared" si="3"/>
        <v>44312</v>
      </c>
      <c r="T30" s="17">
        <f t="shared" si="4"/>
        <v>44342</v>
      </c>
      <c r="X30" s="17">
        <f t="shared" si="5"/>
        <v>44373</v>
      </c>
      <c r="AB30" s="17">
        <f t="shared" si="6"/>
        <v>44403</v>
      </c>
      <c r="AF30" s="17">
        <f t="shared" si="7"/>
        <v>44434</v>
      </c>
      <c r="AJ30" s="17">
        <f t="shared" si="8"/>
        <v>44465</v>
      </c>
      <c r="AN30" s="17">
        <f t="shared" si="9"/>
        <v>44495</v>
      </c>
      <c r="AR30" s="17">
        <f t="shared" si="10"/>
        <v>44526</v>
      </c>
      <c r="AV30" s="17">
        <f t="shared" si="11"/>
        <v>44556</v>
      </c>
    </row>
    <row r="31" spans="4:48" x14ac:dyDescent="0.3">
      <c r="D31" s="17">
        <f t="shared" si="0"/>
        <v>44223</v>
      </c>
      <c r="H31" s="17">
        <f t="shared" si="1"/>
        <v>44254</v>
      </c>
      <c r="L31" s="17">
        <f t="shared" si="2"/>
        <v>44282</v>
      </c>
      <c r="P31" s="17">
        <f t="shared" si="3"/>
        <v>44313</v>
      </c>
      <c r="T31" s="17">
        <f t="shared" si="4"/>
        <v>44343</v>
      </c>
      <c r="X31" s="17">
        <f t="shared" si="5"/>
        <v>44374</v>
      </c>
      <c r="AB31" s="17">
        <f t="shared" si="6"/>
        <v>44404</v>
      </c>
      <c r="AF31" s="17">
        <f t="shared" si="7"/>
        <v>44435</v>
      </c>
      <c r="AJ31" s="17">
        <f t="shared" si="8"/>
        <v>44466</v>
      </c>
      <c r="AN31" s="17">
        <f t="shared" si="9"/>
        <v>44496</v>
      </c>
      <c r="AR31" s="17">
        <f t="shared" si="10"/>
        <v>44527</v>
      </c>
      <c r="AV31" s="17">
        <f t="shared" si="11"/>
        <v>44557</v>
      </c>
    </row>
    <row r="32" spans="4:48" x14ac:dyDescent="0.3">
      <c r="D32" s="17">
        <f t="shared" si="0"/>
        <v>44224</v>
      </c>
      <c r="H32" s="17">
        <f t="shared" si="1"/>
        <v>44255</v>
      </c>
      <c r="L32" s="17">
        <f t="shared" si="2"/>
        <v>44283</v>
      </c>
      <c r="P32" s="17">
        <f t="shared" si="3"/>
        <v>44314</v>
      </c>
      <c r="T32" s="17">
        <f t="shared" si="4"/>
        <v>44344</v>
      </c>
      <c r="X32" s="17">
        <f t="shared" si="5"/>
        <v>44375</v>
      </c>
      <c r="AB32" s="17">
        <f t="shared" si="6"/>
        <v>44405</v>
      </c>
      <c r="AF32" s="17">
        <f t="shared" si="7"/>
        <v>44436</v>
      </c>
      <c r="AJ32" s="17">
        <f t="shared" si="8"/>
        <v>44467</v>
      </c>
      <c r="AN32" s="17">
        <f t="shared" si="9"/>
        <v>44497</v>
      </c>
      <c r="AR32" s="17">
        <f t="shared" si="10"/>
        <v>44528</v>
      </c>
      <c r="AV32" s="17">
        <f t="shared" si="11"/>
        <v>44558</v>
      </c>
    </row>
    <row r="33" spans="4:48" x14ac:dyDescent="0.3">
      <c r="D33" s="17">
        <f t="shared" si="0"/>
        <v>44225</v>
      </c>
      <c r="H33" s="17" t="str">
        <f t="shared" si="1"/>
        <v/>
      </c>
      <c r="L33" s="17">
        <f t="shared" si="2"/>
        <v>44284</v>
      </c>
      <c r="P33" s="17">
        <f t="shared" si="3"/>
        <v>44315</v>
      </c>
      <c r="T33" s="17">
        <f t="shared" si="4"/>
        <v>44345</v>
      </c>
      <c r="X33" s="17">
        <f t="shared" si="5"/>
        <v>44376</v>
      </c>
      <c r="AB33" s="17">
        <f t="shared" si="6"/>
        <v>44406</v>
      </c>
      <c r="AF33" s="17">
        <f t="shared" si="7"/>
        <v>44437</v>
      </c>
      <c r="AJ33" s="17">
        <f t="shared" si="8"/>
        <v>44468</v>
      </c>
      <c r="AN33" s="17">
        <f t="shared" si="9"/>
        <v>44498</v>
      </c>
      <c r="AR33" s="17">
        <f t="shared" si="10"/>
        <v>44529</v>
      </c>
      <c r="AV33" s="17">
        <f t="shared" si="11"/>
        <v>44559</v>
      </c>
    </row>
    <row r="34" spans="4:48" x14ac:dyDescent="0.3">
      <c r="D34" s="17">
        <f t="shared" si="0"/>
        <v>44226</v>
      </c>
      <c r="H34" s="17" t="str">
        <f t="shared" si="1"/>
        <v/>
      </c>
      <c r="L34" s="17">
        <f t="shared" si="2"/>
        <v>44285</v>
      </c>
      <c r="P34" s="17">
        <f t="shared" si="3"/>
        <v>44316</v>
      </c>
      <c r="T34" s="17">
        <f t="shared" si="4"/>
        <v>44346</v>
      </c>
      <c r="X34" s="17">
        <f t="shared" si="5"/>
        <v>44377</v>
      </c>
      <c r="AB34" s="17">
        <f t="shared" si="6"/>
        <v>44407</v>
      </c>
      <c r="AF34" s="17">
        <f t="shared" si="7"/>
        <v>44438</v>
      </c>
      <c r="AJ34" s="17">
        <f t="shared" si="8"/>
        <v>44469</v>
      </c>
      <c r="AN34" s="17">
        <f t="shared" si="9"/>
        <v>44499</v>
      </c>
      <c r="AR34" s="17">
        <f t="shared" si="10"/>
        <v>44530</v>
      </c>
      <c r="AV34" s="17">
        <f t="shared" si="11"/>
        <v>44560</v>
      </c>
    </row>
    <row r="35" spans="4:48" x14ac:dyDescent="0.3">
      <c r="D35" s="17">
        <f t="shared" si="0"/>
        <v>44227</v>
      </c>
      <c r="H35" s="17" t="str">
        <f t="shared" si="1"/>
        <v/>
      </c>
      <c r="L35" s="17">
        <f t="shared" si="2"/>
        <v>44286</v>
      </c>
      <c r="P35" s="17" t="str">
        <f t="shared" si="3"/>
        <v/>
      </c>
      <c r="T35" s="17">
        <f t="shared" si="4"/>
        <v>44347</v>
      </c>
      <c r="X35" s="17" t="str">
        <f t="shared" si="5"/>
        <v/>
      </c>
      <c r="AB35" s="17">
        <f t="shared" si="6"/>
        <v>44408</v>
      </c>
      <c r="AF35" s="17">
        <f t="shared" si="7"/>
        <v>44439</v>
      </c>
      <c r="AJ35" s="17" t="str">
        <f t="shared" si="8"/>
        <v/>
      </c>
      <c r="AN35" s="17">
        <f t="shared" si="9"/>
        <v>44500</v>
      </c>
      <c r="AR35" s="17" t="str">
        <f t="shared" si="10"/>
        <v/>
      </c>
      <c r="AV35" s="17">
        <f t="shared" si="11"/>
        <v>44561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0021C-9F20-4A1B-9DDD-4C2E3233EFF5}">
  <dimension ref="B4:E34"/>
  <sheetViews>
    <sheetView tabSelected="1" topLeftCell="A7" workbookViewId="0">
      <selection activeCell="B12" sqref="B12"/>
    </sheetView>
  </sheetViews>
  <sheetFormatPr baseColWidth="10" defaultRowHeight="14.4" x14ac:dyDescent="0.3"/>
  <cols>
    <col min="2" max="2" width="17.109375" bestFit="1" customWidth="1"/>
  </cols>
  <sheetData>
    <row r="4" spans="2:5" ht="15" thickBot="1" x14ac:dyDescent="0.35"/>
    <row r="5" spans="2:5" ht="21.6" x14ac:dyDescent="0.3">
      <c r="B5" s="1" t="s">
        <v>0</v>
      </c>
      <c r="C5" s="2" t="s">
        <v>1</v>
      </c>
      <c r="D5" s="3"/>
      <c r="E5" s="4"/>
    </row>
    <row r="6" spans="2:5" ht="31.8" x14ac:dyDescent="0.3">
      <c r="B6" s="5" t="s">
        <v>2</v>
      </c>
      <c r="C6" s="6" t="s">
        <v>3</v>
      </c>
      <c r="D6" s="7"/>
      <c r="E6" s="8"/>
    </row>
    <row r="7" spans="2:5" ht="15" thickBot="1" x14ac:dyDescent="0.35">
      <c r="B7" s="9" t="s">
        <v>4</v>
      </c>
      <c r="C7" s="10" t="s">
        <v>5</v>
      </c>
      <c r="D7" s="11"/>
      <c r="E7" s="12"/>
    </row>
    <row r="8" spans="2:5" x14ac:dyDescent="0.3">
      <c r="B8" s="13"/>
      <c r="C8" s="13"/>
      <c r="D8" s="13"/>
      <c r="E8" s="13"/>
    </row>
    <row r="9" spans="2:5" x14ac:dyDescent="0.3">
      <c r="B9" s="13"/>
      <c r="C9" s="13"/>
      <c r="D9" s="13"/>
      <c r="E9" s="13"/>
    </row>
    <row r="10" spans="2:5" x14ac:dyDescent="0.3">
      <c r="B10" s="13" t="s">
        <v>6</v>
      </c>
      <c r="C10" s="13" t="s">
        <v>7</v>
      </c>
      <c r="D10" s="13" t="s">
        <v>8</v>
      </c>
      <c r="E10" s="13" t="s">
        <v>9</v>
      </c>
    </row>
    <row r="11" spans="2:5" x14ac:dyDescent="0.3">
      <c r="B11" s="13" t="s">
        <v>10</v>
      </c>
      <c r="C11" s="13" t="s">
        <v>11</v>
      </c>
      <c r="D11" s="14">
        <v>44075</v>
      </c>
      <c r="E11" s="14">
        <v>44075</v>
      </c>
    </row>
    <row r="12" spans="2:5" x14ac:dyDescent="0.3">
      <c r="B12" s="13" t="s">
        <v>10</v>
      </c>
      <c r="C12" s="13" t="s">
        <v>12</v>
      </c>
      <c r="D12" s="14">
        <v>44075</v>
      </c>
      <c r="E12" s="14">
        <v>44075</v>
      </c>
    </row>
    <row r="13" spans="2:5" x14ac:dyDescent="0.3">
      <c r="B13" s="13" t="s">
        <v>10</v>
      </c>
      <c r="C13" s="13" t="s">
        <v>13</v>
      </c>
      <c r="D13" s="14">
        <v>44075</v>
      </c>
      <c r="E13" s="14">
        <v>44075</v>
      </c>
    </row>
    <row r="14" spans="2:5" x14ac:dyDescent="0.3">
      <c r="B14" s="13" t="s">
        <v>14</v>
      </c>
      <c r="C14" s="13" t="s">
        <v>11</v>
      </c>
      <c r="D14" s="14">
        <v>44121</v>
      </c>
      <c r="E14" s="14">
        <v>44136</v>
      </c>
    </row>
    <row r="15" spans="2:5" x14ac:dyDescent="0.3">
      <c r="B15" s="13" t="s">
        <v>14</v>
      </c>
      <c r="C15" s="13" t="s">
        <v>12</v>
      </c>
      <c r="D15" s="14">
        <v>44121</v>
      </c>
      <c r="E15" s="14">
        <v>44136</v>
      </c>
    </row>
    <row r="16" spans="2:5" x14ac:dyDescent="0.3">
      <c r="B16" s="13" t="s">
        <v>14</v>
      </c>
      <c r="C16" s="13" t="s">
        <v>13</v>
      </c>
      <c r="D16" s="14">
        <v>44121</v>
      </c>
      <c r="E16" s="14">
        <v>44136</v>
      </c>
    </row>
    <row r="17" spans="2:5" x14ac:dyDescent="0.3">
      <c r="B17" s="13" t="s">
        <v>15</v>
      </c>
      <c r="C17" s="13" t="s">
        <v>11</v>
      </c>
      <c r="D17" s="14">
        <v>44184</v>
      </c>
      <c r="E17" s="14">
        <v>44199</v>
      </c>
    </row>
    <row r="18" spans="2:5" x14ac:dyDescent="0.3">
      <c r="B18" s="13" t="s">
        <v>15</v>
      </c>
      <c r="C18" s="13" t="s">
        <v>12</v>
      </c>
      <c r="D18" s="14">
        <v>44184</v>
      </c>
      <c r="E18" s="14">
        <v>44199</v>
      </c>
    </row>
    <row r="19" spans="2:5" x14ac:dyDescent="0.3">
      <c r="B19" s="13" t="s">
        <v>15</v>
      </c>
      <c r="C19" s="13" t="s">
        <v>13</v>
      </c>
      <c r="D19" s="14">
        <v>44184</v>
      </c>
      <c r="E19" s="14">
        <v>44199</v>
      </c>
    </row>
    <row r="20" spans="2:5" x14ac:dyDescent="0.3">
      <c r="B20" s="13" t="s">
        <v>16</v>
      </c>
      <c r="C20" s="13" t="s">
        <v>11</v>
      </c>
      <c r="D20" s="14">
        <v>44233</v>
      </c>
      <c r="E20" s="14">
        <v>44248</v>
      </c>
    </row>
    <row r="21" spans="2:5" x14ac:dyDescent="0.3">
      <c r="B21" s="13" t="s">
        <v>16</v>
      </c>
      <c r="C21" s="13" t="s">
        <v>12</v>
      </c>
      <c r="D21" s="14">
        <v>44247</v>
      </c>
      <c r="E21" s="14">
        <v>44262</v>
      </c>
    </row>
    <row r="22" spans="2:5" x14ac:dyDescent="0.3">
      <c r="B22" s="13" t="s">
        <v>16</v>
      </c>
      <c r="C22" s="13" t="s">
        <v>13</v>
      </c>
      <c r="D22" s="14">
        <v>44240</v>
      </c>
      <c r="E22" s="14">
        <v>44255</v>
      </c>
    </row>
    <row r="23" spans="2:5" x14ac:dyDescent="0.3">
      <c r="B23" s="13" t="s">
        <v>17</v>
      </c>
      <c r="C23" s="13" t="s">
        <v>11</v>
      </c>
      <c r="D23" s="14">
        <v>44296</v>
      </c>
      <c r="E23" s="14">
        <v>44311</v>
      </c>
    </row>
    <row r="24" spans="2:5" x14ac:dyDescent="0.3">
      <c r="B24" s="13" t="s">
        <v>17</v>
      </c>
      <c r="C24" s="13" t="s">
        <v>12</v>
      </c>
      <c r="D24" s="14">
        <v>44310</v>
      </c>
      <c r="E24" s="14">
        <v>44325</v>
      </c>
    </row>
    <row r="25" spans="2:5" x14ac:dyDescent="0.3">
      <c r="B25" s="13" t="s">
        <v>17</v>
      </c>
      <c r="C25" s="13" t="s">
        <v>13</v>
      </c>
      <c r="D25" s="14">
        <v>44303</v>
      </c>
      <c r="E25" s="14">
        <v>44318</v>
      </c>
    </row>
    <row r="26" spans="2:5" x14ac:dyDescent="0.3">
      <c r="B26" s="13" t="s">
        <v>18</v>
      </c>
      <c r="C26" s="13" t="s">
        <v>11</v>
      </c>
      <c r="D26" s="14">
        <v>44329</v>
      </c>
      <c r="E26" s="14">
        <v>44332</v>
      </c>
    </row>
    <row r="27" spans="2:5" x14ac:dyDescent="0.3">
      <c r="B27" s="13" t="s">
        <v>18</v>
      </c>
      <c r="C27" s="13" t="s">
        <v>12</v>
      </c>
      <c r="D27" s="14">
        <v>44329</v>
      </c>
      <c r="E27" s="14">
        <v>44332</v>
      </c>
    </row>
    <row r="28" spans="2:5" x14ac:dyDescent="0.3">
      <c r="B28" s="13" t="s">
        <v>18</v>
      </c>
      <c r="C28" s="13" t="s">
        <v>13</v>
      </c>
      <c r="D28" s="14">
        <v>44329</v>
      </c>
      <c r="E28" s="14">
        <v>44332</v>
      </c>
    </row>
    <row r="29" spans="2:5" x14ac:dyDescent="0.3">
      <c r="B29" s="13" t="s">
        <v>19</v>
      </c>
      <c r="C29" s="13" t="s">
        <v>11</v>
      </c>
      <c r="D29" s="14">
        <v>44383</v>
      </c>
      <c r="E29" s="14">
        <v>44440</v>
      </c>
    </row>
    <row r="30" spans="2:5" x14ac:dyDescent="0.3">
      <c r="B30" s="13" t="s">
        <v>19</v>
      </c>
      <c r="C30" s="13" t="s">
        <v>12</v>
      </c>
      <c r="D30" s="14">
        <v>44383</v>
      </c>
      <c r="E30" s="14">
        <v>44440</v>
      </c>
    </row>
    <row r="31" spans="2:5" x14ac:dyDescent="0.3">
      <c r="B31" s="13" t="s">
        <v>19</v>
      </c>
      <c r="C31" s="13" t="s">
        <v>13</v>
      </c>
      <c r="D31" s="14">
        <v>44383</v>
      </c>
      <c r="E31" s="14">
        <v>44440</v>
      </c>
    </row>
    <row r="32" spans="2:5" x14ac:dyDescent="0.3">
      <c r="B32" s="13" t="s">
        <v>10</v>
      </c>
      <c r="C32" s="13" t="s">
        <v>11</v>
      </c>
      <c r="D32" s="14">
        <v>44440</v>
      </c>
      <c r="E32" s="14">
        <v>44440</v>
      </c>
    </row>
    <row r="33" spans="2:5" x14ac:dyDescent="0.3">
      <c r="B33" s="13" t="s">
        <v>10</v>
      </c>
      <c r="C33" s="13" t="s">
        <v>12</v>
      </c>
      <c r="D33" s="14">
        <v>44440</v>
      </c>
      <c r="E33" s="14">
        <v>44440</v>
      </c>
    </row>
    <row r="34" spans="2:5" x14ac:dyDescent="0.3">
      <c r="B34" s="13" t="s">
        <v>10</v>
      </c>
      <c r="C34" s="13" t="s">
        <v>13</v>
      </c>
      <c r="D34" s="14">
        <v>44440</v>
      </c>
      <c r="E34" s="14">
        <v>44440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de Vielder</dc:creator>
  <cp:lastModifiedBy>Alain de Vielder</cp:lastModifiedBy>
  <dcterms:created xsi:type="dcterms:W3CDTF">2021-02-12T10:41:53Z</dcterms:created>
  <dcterms:modified xsi:type="dcterms:W3CDTF">2021-02-12T11:09:44Z</dcterms:modified>
</cp:coreProperties>
</file>