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g&amp;Job\Muscu\"/>
    </mc:Choice>
  </mc:AlternateContent>
  <xr:revisionPtr revIDLastSave="0" documentId="13_ncr:1_{5AEB7BCB-2D7F-4B4F-BC2B-E1B24F89014B}" xr6:coauthVersionLast="41" xr6:coauthVersionMax="41" xr10:uidLastSave="{00000000-0000-0000-0000-000000000000}"/>
  <bookViews>
    <workbookView xWindow="-108" yWindow="-108" windowWidth="23256" windowHeight="12576" xr2:uid="{1234D971-DCDD-4CC6-99CC-DF3C0B5A83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" i="1" l="1"/>
  <c r="M22" i="1"/>
  <c r="N22" i="1"/>
  <c r="O22" i="1"/>
  <c r="L22" i="1" l="1"/>
  <c r="O33" i="1"/>
  <c r="N33" i="1"/>
  <c r="M33" i="1"/>
  <c r="L33" i="1"/>
</calcChain>
</file>

<file path=xl/sharedStrings.xml><?xml version="1.0" encoding="utf-8"?>
<sst xmlns="http://schemas.openxmlformats.org/spreadsheetml/2006/main" count="71" uniqueCount="41">
  <si>
    <t xml:space="preserve">Nom de l'aliment </t>
  </si>
  <si>
    <t xml:space="preserve">portion </t>
  </si>
  <si>
    <t xml:space="preserve">kcal </t>
  </si>
  <si>
    <t>glucides</t>
  </si>
  <si>
    <t>protéines</t>
  </si>
  <si>
    <t>lipides</t>
  </si>
  <si>
    <t>kcal</t>
  </si>
  <si>
    <t>Quantité needed</t>
  </si>
  <si>
    <t>Aliments cool</t>
  </si>
  <si>
    <t>Fromage Blanc</t>
  </si>
  <si>
    <t>Jus de raisin</t>
  </si>
  <si>
    <t>Chocolat noir 75%</t>
  </si>
  <si>
    <t>Amandes</t>
  </si>
  <si>
    <t xml:space="preserve">Noix de cajoux </t>
  </si>
  <si>
    <t>Pompotes</t>
  </si>
  <si>
    <t>Pomme</t>
  </si>
  <si>
    <t>unité</t>
  </si>
  <si>
    <t>g</t>
  </si>
  <si>
    <t>ml</t>
  </si>
  <si>
    <t>Banane</t>
  </si>
  <si>
    <t>Barres protéinées</t>
  </si>
  <si>
    <t>Œuf</t>
  </si>
  <si>
    <t xml:space="preserve">Jambon de bayonne </t>
  </si>
  <si>
    <t>Steak haché</t>
  </si>
  <si>
    <t>Haricots verts</t>
  </si>
  <si>
    <t>Haricots rouges</t>
  </si>
  <si>
    <t>Patates</t>
  </si>
  <si>
    <t>Lentilles</t>
  </si>
  <si>
    <t>Riz basmati</t>
  </si>
  <si>
    <t>Pate complète</t>
  </si>
  <si>
    <t>Champignons</t>
  </si>
  <si>
    <t>Moyenne par repas/collation</t>
  </si>
  <si>
    <t xml:space="preserve">Nombres repas/collations : </t>
  </si>
  <si>
    <t xml:space="preserve">Petit déj : </t>
  </si>
  <si>
    <t>Menu possible</t>
  </si>
  <si>
    <t xml:space="preserve">Coll matin : </t>
  </si>
  <si>
    <t xml:space="preserve">Dej : </t>
  </si>
  <si>
    <t xml:space="preserve">coll aprem : </t>
  </si>
  <si>
    <t xml:space="preserve">diner : </t>
  </si>
  <si>
    <t>RIEN</t>
  </si>
  <si>
    <t>portion voulue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</si>
</sst>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5" borderId="0" xfId="0" applyFill="1"/>
    <xf numFmtId="0" fontId="0" fillId="16" borderId="0" xfId="0" applyFill="1"/>
    <xf numFmtId="0" fontId="0" fillId="0" borderId="0" xfId="0" applyFill="1"/>
    <xf numFmtId="0" fontId="0" fillId="14" borderId="0" xfId="0" applyFill="1"/>
    <xf numFmtId="0" fontId="0" fillId="14" borderId="0" xfId="0" applyFill="1" applyAlignment="1">
      <alignment horizontal="center"/>
    </xf>
    <xf numFmtId="0" fontId="0" fillId="1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AA661-1C4A-47E4-BA94-120AA96A3E82}">
  <dimension ref="A1:Q33"/>
  <sheetViews>
    <sheetView tabSelected="1" zoomScale="86" workbookViewId="0">
      <selection activeCell="N11" sqref="N11"/>
    </sheetView>
  </sheetViews>
  <sheetFormatPr baseColWidth="10" defaultRowHeight="14.4" x14ac:dyDescent="0.3"/>
  <cols>
    <col min="1" max="1" width="15.77734375" customWidth="1"/>
    <col min="10" max="10" width="20.88671875" customWidth="1"/>
    <col min="11" max="11" width="12.77734375" customWidth="1"/>
    <col min="12" max="12" width="11.5546875" customWidth="1"/>
  </cols>
  <sheetData>
    <row r="1" spans="1:17" x14ac:dyDescent="0.3">
      <c r="A1" s="17" t="s">
        <v>8</v>
      </c>
      <c r="B1" s="17"/>
      <c r="C1" s="17"/>
      <c r="D1" s="17"/>
      <c r="E1" s="17"/>
      <c r="F1" s="17"/>
      <c r="G1" s="17"/>
      <c r="K1" s="16" t="s">
        <v>40</v>
      </c>
      <c r="L1" s="17" t="s">
        <v>34</v>
      </c>
      <c r="M1" s="17"/>
      <c r="N1" s="17"/>
      <c r="O1" s="17"/>
    </row>
    <row r="2" spans="1:17" x14ac:dyDescent="0.3">
      <c r="A2" s="1" t="s">
        <v>0</v>
      </c>
      <c r="B2" s="2" t="s">
        <v>1</v>
      </c>
      <c r="C2" s="14" t="s">
        <v>16</v>
      </c>
      <c r="D2" s="3" t="s">
        <v>2</v>
      </c>
      <c r="E2" s="4" t="s">
        <v>3</v>
      </c>
      <c r="F2" s="5" t="s">
        <v>4</v>
      </c>
      <c r="G2" s="6" t="s">
        <v>5</v>
      </c>
      <c r="I2" s="15" t="s">
        <v>33</v>
      </c>
      <c r="J2" t="s">
        <v>9</v>
      </c>
      <c r="K2" s="8">
        <v>1</v>
      </c>
      <c r="L2" s="9">
        <f>VLOOKUP(J2,A3:G29,4)</f>
        <v>593</v>
      </c>
      <c r="M2" s="10"/>
      <c r="N2" s="11"/>
      <c r="O2" s="12"/>
    </row>
    <row r="3" spans="1:17" x14ac:dyDescent="0.3">
      <c r="A3" s="7" t="s">
        <v>9</v>
      </c>
      <c r="B3" s="8">
        <v>100</v>
      </c>
      <c r="C3" s="13" t="s">
        <v>17</v>
      </c>
      <c r="D3" s="9">
        <v>90</v>
      </c>
      <c r="E3" s="10">
        <v>5</v>
      </c>
      <c r="F3" s="11">
        <v>7.4</v>
      </c>
      <c r="G3" s="12"/>
      <c r="K3" s="8">
        <v>1</v>
      </c>
      <c r="L3" s="9"/>
      <c r="M3" s="10"/>
      <c r="N3" s="11"/>
      <c r="O3" s="12"/>
    </row>
    <row r="4" spans="1:17" x14ac:dyDescent="0.3">
      <c r="A4" s="7" t="s">
        <v>10</v>
      </c>
      <c r="B4" s="8">
        <v>100</v>
      </c>
      <c r="C4" s="13" t="s">
        <v>18</v>
      </c>
      <c r="D4" s="9">
        <v>64</v>
      </c>
      <c r="E4" s="10">
        <v>16</v>
      </c>
      <c r="F4" s="11">
        <v>0</v>
      </c>
      <c r="G4" s="12"/>
      <c r="K4" s="8">
        <v>1</v>
      </c>
      <c r="L4" s="9"/>
      <c r="M4" s="10"/>
      <c r="N4" s="11"/>
      <c r="O4" s="12"/>
    </row>
    <row r="5" spans="1:17" x14ac:dyDescent="0.3">
      <c r="A5" s="7" t="s">
        <v>11</v>
      </c>
      <c r="B5" s="8">
        <v>100</v>
      </c>
      <c r="C5" s="13" t="s">
        <v>17</v>
      </c>
      <c r="D5" s="9">
        <v>593</v>
      </c>
      <c r="E5" s="10">
        <v>32.4</v>
      </c>
      <c r="F5" s="11">
        <v>9.5</v>
      </c>
      <c r="G5" s="12"/>
      <c r="K5" s="8">
        <v>1</v>
      </c>
      <c r="L5" s="9"/>
      <c r="M5" s="10"/>
      <c r="N5" s="11"/>
      <c r="O5" s="12"/>
    </row>
    <row r="6" spans="1:17" x14ac:dyDescent="0.3">
      <c r="A6" s="7"/>
      <c r="B6" s="8"/>
      <c r="C6" s="13"/>
      <c r="D6" s="9"/>
      <c r="E6" s="10"/>
      <c r="F6" s="11"/>
      <c r="G6" s="12"/>
      <c r="I6" t="s">
        <v>35</v>
      </c>
      <c r="K6" s="8">
        <v>1</v>
      </c>
      <c r="L6" s="9"/>
      <c r="M6" s="10"/>
      <c r="N6" s="11"/>
      <c r="O6" s="12"/>
    </row>
    <row r="7" spans="1:17" x14ac:dyDescent="0.3">
      <c r="A7" s="7" t="s">
        <v>13</v>
      </c>
      <c r="B7" s="8">
        <v>100</v>
      </c>
      <c r="C7" s="13" t="s">
        <v>17</v>
      </c>
      <c r="D7" s="9">
        <v>624</v>
      </c>
      <c r="E7" s="10">
        <v>21</v>
      </c>
      <c r="F7" s="11">
        <v>20</v>
      </c>
      <c r="G7" s="12"/>
      <c r="K7" s="8">
        <v>1</v>
      </c>
      <c r="L7" s="9"/>
      <c r="M7" s="10"/>
      <c r="N7" s="11"/>
      <c r="O7" s="12"/>
    </row>
    <row r="8" spans="1:17" x14ac:dyDescent="0.3">
      <c r="A8" s="7" t="s">
        <v>12</v>
      </c>
      <c r="B8" s="8">
        <v>100</v>
      </c>
      <c r="C8" s="13" t="s">
        <v>17</v>
      </c>
      <c r="D8" s="9">
        <v>568</v>
      </c>
      <c r="E8" s="10">
        <v>4</v>
      </c>
      <c r="F8" s="11">
        <v>22</v>
      </c>
      <c r="G8" s="12"/>
      <c r="K8" s="8">
        <v>1</v>
      </c>
      <c r="L8" s="9"/>
      <c r="M8" s="10"/>
      <c r="N8" s="11"/>
      <c r="O8" s="12"/>
    </row>
    <row r="9" spans="1:17" x14ac:dyDescent="0.3">
      <c r="A9" s="7" t="s">
        <v>14</v>
      </c>
      <c r="B9" s="8">
        <v>100</v>
      </c>
      <c r="C9" s="13" t="s">
        <v>17</v>
      </c>
      <c r="D9" s="9">
        <v>68</v>
      </c>
      <c r="E9" s="10">
        <v>15.6</v>
      </c>
      <c r="F9" s="11">
        <v>0.5</v>
      </c>
      <c r="G9" s="12"/>
      <c r="K9" s="8">
        <v>1</v>
      </c>
      <c r="L9" s="9"/>
      <c r="M9" s="10"/>
      <c r="N9" s="11"/>
      <c r="O9" s="12"/>
    </row>
    <row r="10" spans="1:17" x14ac:dyDescent="0.3">
      <c r="A10" s="7" t="s">
        <v>20</v>
      </c>
      <c r="B10" s="8">
        <v>100</v>
      </c>
      <c r="C10" s="13" t="s">
        <v>17</v>
      </c>
      <c r="D10" s="9">
        <v>385</v>
      </c>
      <c r="E10" s="10">
        <v>50</v>
      </c>
      <c r="F10" s="11">
        <v>22</v>
      </c>
      <c r="G10" s="12"/>
      <c r="I10" t="s">
        <v>36</v>
      </c>
      <c r="K10" s="8">
        <v>1</v>
      </c>
      <c r="L10" s="9"/>
      <c r="M10" s="10"/>
      <c r="N10" s="11"/>
      <c r="O10" s="12"/>
      <c r="Q10" s="15"/>
    </row>
    <row r="11" spans="1:17" x14ac:dyDescent="0.3">
      <c r="A11" s="7"/>
      <c r="B11" s="8"/>
      <c r="C11" s="13"/>
      <c r="D11" s="9"/>
      <c r="E11" s="10"/>
      <c r="F11" s="11"/>
      <c r="G11" s="12"/>
      <c r="K11" s="8">
        <v>1</v>
      </c>
      <c r="L11" s="9"/>
      <c r="M11" s="10"/>
      <c r="N11" s="11"/>
      <c r="O11" s="12"/>
      <c r="Q11" s="15"/>
    </row>
    <row r="12" spans="1:17" x14ac:dyDescent="0.3">
      <c r="A12" s="7" t="s">
        <v>15</v>
      </c>
      <c r="B12" s="8">
        <v>100</v>
      </c>
      <c r="C12" s="13" t="s">
        <v>17</v>
      </c>
      <c r="D12" s="9">
        <v>42.4</v>
      </c>
      <c r="E12" s="10">
        <v>11.6</v>
      </c>
      <c r="F12" s="11">
        <v>0.25</v>
      </c>
      <c r="G12" s="12">
        <v>0.25</v>
      </c>
      <c r="K12" s="8">
        <v>1</v>
      </c>
      <c r="L12" s="9"/>
      <c r="M12" s="10"/>
      <c r="N12" s="11"/>
      <c r="O12" s="12"/>
    </row>
    <row r="13" spans="1:17" x14ac:dyDescent="0.3">
      <c r="A13" s="7" t="s">
        <v>19</v>
      </c>
      <c r="B13" s="8">
        <v>100</v>
      </c>
      <c r="C13" s="13" t="s">
        <v>17</v>
      </c>
      <c r="D13" s="9">
        <v>397</v>
      </c>
      <c r="E13" s="10">
        <v>0.5</v>
      </c>
      <c r="F13" s="11">
        <v>1.2</v>
      </c>
      <c r="G13" s="12">
        <v>0.22700000000000001</v>
      </c>
      <c r="I13" t="s">
        <v>37</v>
      </c>
      <c r="K13" s="8">
        <v>1</v>
      </c>
      <c r="L13" s="9"/>
      <c r="M13" s="10"/>
      <c r="N13" s="11"/>
      <c r="O13" s="12"/>
    </row>
    <row r="14" spans="1:17" x14ac:dyDescent="0.3">
      <c r="A14" s="7"/>
      <c r="B14" s="8"/>
      <c r="C14" s="13"/>
      <c r="D14" s="9"/>
      <c r="E14" s="10"/>
      <c r="F14" s="11"/>
      <c r="G14" s="12"/>
      <c r="K14" s="8">
        <v>1</v>
      </c>
      <c r="L14" s="9"/>
      <c r="M14" s="10"/>
      <c r="N14" s="11"/>
      <c r="O14" s="12"/>
    </row>
    <row r="15" spans="1:17" x14ac:dyDescent="0.3">
      <c r="A15" s="7" t="s">
        <v>22</v>
      </c>
      <c r="B15" s="8">
        <v>100</v>
      </c>
      <c r="C15" s="13" t="s">
        <v>17</v>
      </c>
      <c r="D15" s="9">
        <v>258</v>
      </c>
      <c r="E15" s="10">
        <v>0.8</v>
      </c>
      <c r="F15" s="11">
        <v>29.5</v>
      </c>
      <c r="G15" s="12"/>
      <c r="K15" s="8">
        <v>1</v>
      </c>
      <c r="L15" s="9"/>
      <c r="M15" s="10"/>
      <c r="N15" s="11"/>
      <c r="O15" s="12"/>
    </row>
    <row r="16" spans="1:17" x14ac:dyDescent="0.3">
      <c r="A16" s="7" t="s">
        <v>23</v>
      </c>
      <c r="B16" s="8">
        <v>100</v>
      </c>
      <c r="C16" s="13" t="s">
        <v>17</v>
      </c>
      <c r="D16" s="9">
        <v>385</v>
      </c>
      <c r="E16" s="10">
        <v>50</v>
      </c>
      <c r="F16" s="11">
        <v>22</v>
      </c>
      <c r="G16" s="12"/>
      <c r="K16" s="8">
        <v>1</v>
      </c>
      <c r="L16" s="9"/>
      <c r="M16" s="10"/>
      <c r="N16" s="11"/>
      <c r="O16" s="12"/>
    </row>
    <row r="17" spans="1:15" x14ac:dyDescent="0.3">
      <c r="A17" s="7"/>
      <c r="B17" s="8"/>
      <c r="C17" s="13" t="s">
        <v>17</v>
      </c>
      <c r="D17" s="9"/>
      <c r="E17" s="10"/>
      <c r="F17" s="11"/>
      <c r="G17" s="12"/>
      <c r="K17" s="8">
        <v>1</v>
      </c>
      <c r="L17" s="9"/>
      <c r="M17" s="10"/>
      <c r="N17" s="11"/>
      <c r="O17" s="12"/>
    </row>
    <row r="18" spans="1:15" x14ac:dyDescent="0.3">
      <c r="A18" s="7" t="s">
        <v>24</v>
      </c>
      <c r="B18" s="8">
        <v>100</v>
      </c>
      <c r="C18" s="13" t="s">
        <v>17</v>
      </c>
      <c r="D18" s="9">
        <v>26</v>
      </c>
      <c r="E18" s="10">
        <v>3</v>
      </c>
      <c r="F18" s="11">
        <v>1.6</v>
      </c>
      <c r="G18" s="12"/>
      <c r="I18" t="s">
        <v>38</v>
      </c>
      <c r="K18" s="8">
        <v>1</v>
      </c>
      <c r="L18" s="9"/>
      <c r="M18" s="10"/>
      <c r="N18" s="11"/>
      <c r="O18" s="12"/>
    </row>
    <row r="19" spans="1:15" x14ac:dyDescent="0.3">
      <c r="A19" s="7" t="s">
        <v>25</v>
      </c>
      <c r="B19" s="8">
        <v>100</v>
      </c>
      <c r="C19" s="13" t="s">
        <v>17</v>
      </c>
      <c r="D19" s="9">
        <v>103</v>
      </c>
      <c r="E19" s="10">
        <v>13.3</v>
      </c>
      <c r="F19" s="11">
        <v>7.7</v>
      </c>
      <c r="G19" s="12"/>
      <c r="K19" s="8">
        <v>1</v>
      </c>
      <c r="L19" s="9"/>
      <c r="M19" s="10"/>
      <c r="N19" s="11"/>
      <c r="O19" s="12"/>
    </row>
    <row r="20" spans="1:15" x14ac:dyDescent="0.3">
      <c r="A20" s="7" t="s">
        <v>26</v>
      </c>
      <c r="B20" s="8">
        <v>100</v>
      </c>
      <c r="C20" s="13" t="s">
        <v>17</v>
      </c>
      <c r="D20" s="9">
        <v>79.099999999999994</v>
      </c>
      <c r="E20" s="10">
        <v>16.3</v>
      </c>
      <c r="F20" s="11">
        <v>1.69</v>
      </c>
      <c r="G20" s="12">
        <v>0.14499999999999999</v>
      </c>
      <c r="K20" s="8">
        <v>1</v>
      </c>
      <c r="L20" s="9"/>
      <c r="M20" s="10"/>
      <c r="N20" s="11"/>
      <c r="O20" s="12"/>
    </row>
    <row r="21" spans="1:15" x14ac:dyDescent="0.3">
      <c r="A21" s="7" t="s">
        <v>27</v>
      </c>
      <c r="B21" s="8">
        <v>100</v>
      </c>
      <c r="C21" s="13" t="s">
        <v>17</v>
      </c>
      <c r="D21" s="9">
        <v>85</v>
      </c>
      <c r="E21" s="10">
        <v>11.7</v>
      </c>
      <c r="F21" s="11">
        <v>6.6</v>
      </c>
      <c r="G21" s="12"/>
      <c r="K21" s="8">
        <v>1</v>
      </c>
      <c r="L21" s="9"/>
      <c r="M21" s="10"/>
      <c r="N21" s="11"/>
      <c r="O21" s="12"/>
    </row>
    <row r="22" spans="1:15" x14ac:dyDescent="0.3">
      <c r="A22" s="7" t="s">
        <v>28</v>
      </c>
      <c r="B22" s="8">
        <v>100</v>
      </c>
      <c r="C22" s="13" t="s">
        <v>17</v>
      </c>
      <c r="D22" s="9">
        <v>351</v>
      </c>
      <c r="E22" s="10">
        <v>77</v>
      </c>
      <c r="F22" s="11">
        <v>8.6999999999999993</v>
      </c>
      <c r="G22" s="12"/>
      <c r="L22" s="4">
        <f>SUM(L2:L21)</f>
        <v>593</v>
      </c>
      <c r="M22" s="4">
        <f>SUM(M2:M21)</f>
        <v>0</v>
      </c>
      <c r="N22" s="4">
        <f>SUM(N2:N21)</f>
        <v>0</v>
      </c>
      <c r="O22" s="4">
        <f>SUM(O2:O21)</f>
        <v>0</v>
      </c>
    </row>
    <row r="23" spans="1:15" x14ac:dyDescent="0.3">
      <c r="A23" s="7" t="s">
        <v>29</v>
      </c>
      <c r="B23" s="8">
        <v>100</v>
      </c>
      <c r="C23" s="13" t="s">
        <v>17</v>
      </c>
      <c r="D23" s="9">
        <v>337</v>
      </c>
      <c r="E23" s="10">
        <v>65</v>
      </c>
      <c r="F23" s="11">
        <v>11</v>
      </c>
      <c r="G23" s="12"/>
    </row>
    <row r="24" spans="1:15" x14ac:dyDescent="0.3">
      <c r="A24" s="7" t="s">
        <v>30</v>
      </c>
      <c r="B24" s="8">
        <v>100</v>
      </c>
      <c r="C24" s="13" t="s">
        <v>17</v>
      </c>
      <c r="D24" s="9">
        <v>48</v>
      </c>
      <c r="E24" s="10">
        <v>0.76</v>
      </c>
      <c r="F24" s="11">
        <v>1.7</v>
      </c>
      <c r="G24" s="12"/>
    </row>
    <row r="25" spans="1:15" x14ac:dyDescent="0.3">
      <c r="A25" s="7" t="s">
        <v>21</v>
      </c>
      <c r="B25" s="8">
        <v>1</v>
      </c>
      <c r="C25" s="13" t="s">
        <v>16</v>
      </c>
      <c r="D25" s="9">
        <v>145</v>
      </c>
      <c r="E25" s="10">
        <v>0.8</v>
      </c>
      <c r="F25" s="11">
        <v>13</v>
      </c>
      <c r="G25" s="12">
        <v>14.7</v>
      </c>
      <c r="L25" s="18" t="s">
        <v>7</v>
      </c>
      <c r="M25" s="18"/>
      <c r="N25" s="18"/>
      <c r="O25" s="18"/>
    </row>
    <row r="26" spans="1:15" x14ac:dyDescent="0.3">
      <c r="A26" s="7"/>
      <c r="B26" s="8"/>
      <c r="C26" s="13" t="s">
        <v>17</v>
      </c>
      <c r="D26" s="9"/>
      <c r="E26" s="10"/>
      <c r="F26" s="11"/>
      <c r="G26" s="12"/>
      <c r="L26" s="3" t="s">
        <v>6</v>
      </c>
      <c r="M26" s="4" t="s">
        <v>3</v>
      </c>
      <c r="N26" s="5" t="s">
        <v>4</v>
      </c>
      <c r="O26" s="6" t="s">
        <v>5</v>
      </c>
    </row>
    <row r="27" spans="1:15" x14ac:dyDescent="0.3">
      <c r="A27" s="7" t="s">
        <v>39</v>
      </c>
      <c r="B27" s="8">
        <v>0</v>
      </c>
      <c r="C27" s="13" t="s">
        <v>17</v>
      </c>
      <c r="D27" s="9">
        <v>0</v>
      </c>
      <c r="E27" s="10">
        <v>0</v>
      </c>
      <c r="F27" s="11">
        <v>0</v>
      </c>
      <c r="G27" s="12">
        <v>0</v>
      </c>
      <c r="L27" s="9">
        <v>3000</v>
      </c>
      <c r="M27" s="10">
        <v>454.86</v>
      </c>
      <c r="N27" s="11">
        <v>138.88999999999999</v>
      </c>
      <c r="O27" s="12">
        <v>69.44</v>
      </c>
    </row>
    <row r="28" spans="1:15" x14ac:dyDescent="0.3">
      <c r="A28" s="7"/>
      <c r="B28" s="8"/>
      <c r="C28" s="13" t="s">
        <v>17</v>
      </c>
      <c r="D28" s="9"/>
      <c r="E28" s="10"/>
      <c r="F28" s="11"/>
      <c r="G28" s="12"/>
      <c r="L28" s="15"/>
      <c r="M28" s="15"/>
      <c r="N28" s="15"/>
      <c r="O28" s="15"/>
    </row>
    <row r="29" spans="1:15" x14ac:dyDescent="0.3">
      <c r="A29" s="7"/>
      <c r="B29" s="8"/>
      <c r="C29" s="13" t="s">
        <v>17</v>
      </c>
      <c r="D29" s="9"/>
      <c r="E29" s="10"/>
      <c r="F29" s="11"/>
      <c r="G29" s="12"/>
      <c r="L29" s="17" t="s">
        <v>32</v>
      </c>
      <c r="M29" s="17"/>
      <c r="N29" s="17"/>
      <c r="O29" s="13">
        <v>5</v>
      </c>
    </row>
    <row r="30" spans="1:15" x14ac:dyDescent="0.3">
      <c r="L30" s="15"/>
      <c r="M30" s="15"/>
      <c r="N30" s="15"/>
      <c r="O30" s="15"/>
    </row>
    <row r="31" spans="1:15" x14ac:dyDescent="0.3">
      <c r="L31" s="17" t="s">
        <v>31</v>
      </c>
      <c r="M31" s="17"/>
      <c r="N31" s="17"/>
      <c r="O31" s="17"/>
    </row>
    <row r="32" spans="1:15" x14ac:dyDescent="0.3">
      <c r="L32" s="3" t="s">
        <v>6</v>
      </c>
      <c r="M32" s="4" t="s">
        <v>3</v>
      </c>
      <c r="N32" s="5" t="s">
        <v>4</v>
      </c>
      <c r="O32" s="6" t="s">
        <v>5</v>
      </c>
    </row>
    <row r="33" spans="12:15" x14ac:dyDescent="0.3">
      <c r="L33" s="9">
        <f>L27/O29</f>
        <v>600</v>
      </c>
      <c r="M33" s="10">
        <f>M27/O29</f>
        <v>90.972000000000008</v>
      </c>
      <c r="N33" s="11">
        <f>N27/O29</f>
        <v>27.777999999999999</v>
      </c>
      <c r="O33" s="12">
        <f>O27/O29</f>
        <v>13.888</v>
      </c>
    </row>
  </sheetData>
  <mergeCells count="5">
    <mergeCell ref="A1:G1"/>
    <mergeCell ref="L1:O1"/>
    <mergeCell ref="L29:N29"/>
    <mergeCell ref="L31:O31"/>
    <mergeCell ref="L25:O25"/>
  </mergeCells>
  <dataValidations count="2">
    <dataValidation type="list" allowBlank="1" showInputMessage="1" showErrorMessage="1" sqref="J3:J21" xr:uid="{A725744B-1655-4D0F-8160-95C4900E7A42}">
      <formula1>$A$3:$A$52</formula1>
    </dataValidation>
    <dataValidation type="list" allowBlank="1" showInputMessage="1" showErrorMessage="1" sqref="J2" xr:uid="{247BB471-333A-40FE-B180-C3C87717C5AA}">
      <formula1>$A$3:$A$27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marsaa</dc:creator>
  <cp:lastModifiedBy>pierre marsaa</cp:lastModifiedBy>
  <dcterms:created xsi:type="dcterms:W3CDTF">2019-08-13T16:56:31Z</dcterms:created>
  <dcterms:modified xsi:type="dcterms:W3CDTF">2019-08-20T14:07:54Z</dcterms:modified>
</cp:coreProperties>
</file>