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 GDL\Desktop\"/>
    </mc:Choice>
  </mc:AlternateContent>
  <xr:revisionPtr revIDLastSave="0" documentId="8_{4E53D95D-3C86-49E9-9174-0D96FE01F400}" xr6:coauthVersionLast="43" xr6:coauthVersionMax="43" xr10:uidLastSave="{00000000-0000-0000-0000-000000000000}"/>
  <bookViews>
    <workbookView xWindow="-98" yWindow="-98" windowWidth="24496" windowHeight="15796" activeTab="1" xr2:uid="{ECB75A5E-8448-4670-86D6-8E917C39FB97}"/>
  </bookViews>
  <sheets>
    <sheet name="TABLEAU DYNAMIQUE" sheetId="3" r:id="rId1"/>
    <sheet name="BDD" sheetId="1" r:id="rId2"/>
  </sheets>
  <calcPr calcId="191029" concurrentCalc="0"/>
  <pivotCaches>
    <pivotCache cacheId="4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<sst xmlns="http://schemas.openxmlformats.org/spreadsheetml/2006/main" count="38" uniqueCount="33">
  <si>
    <t>Nom :</t>
  </si>
  <si>
    <t>Montant :</t>
  </si>
  <si>
    <t>Versement 1 :</t>
  </si>
  <si>
    <t>Date Versement 1 :</t>
  </si>
  <si>
    <t xml:space="preserve">Versement 2 </t>
  </si>
  <si>
    <t>Date Versement 2 :</t>
  </si>
  <si>
    <t>Versement 3 :</t>
  </si>
  <si>
    <t>Date versement 3 :</t>
  </si>
  <si>
    <t>Solde :</t>
  </si>
  <si>
    <t>OOO</t>
  </si>
  <si>
    <t>JJJ</t>
  </si>
  <si>
    <t>KKK</t>
  </si>
  <si>
    <t>DDD</t>
  </si>
  <si>
    <t>FFF</t>
  </si>
  <si>
    <t>HHH</t>
  </si>
  <si>
    <t>EEE</t>
  </si>
  <si>
    <t>MMM</t>
  </si>
  <si>
    <t>BBB</t>
  </si>
  <si>
    <t>NNN</t>
  </si>
  <si>
    <t>CCC</t>
  </si>
  <si>
    <t>LLL</t>
  </si>
  <si>
    <t>GGG</t>
  </si>
  <si>
    <t>PPP</t>
  </si>
  <si>
    <t>AAA</t>
  </si>
  <si>
    <t>III</t>
  </si>
  <si>
    <t>Étiquettes de lignes</t>
  </si>
  <si>
    <t>Total général</t>
  </si>
  <si>
    <t>mai</t>
  </si>
  <si>
    <t>(Tous)</t>
  </si>
  <si>
    <t>Mois</t>
  </si>
  <si>
    <t>Mois2</t>
  </si>
  <si>
    <t>Somme de Montant :</t>
  </si>
  <si>
    <t>En créant le tableau dynamique, il faudrait que tous les montants des versements(1,2,3) effectués sur le mois de mai puisse puissent apparaître.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</si>
</sst>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8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GDL" refreshedDate="43693.455643865738" createdVersion="6" refreshedVersion="6" minRefreshableVersion="3" recordCount="16" xr:uid="{BB3A8F34-F150-4764-97AD-60964D3F3496}">
  <cacheSource type="worksheet">
    <worksheetSource ref="A1:I17" sheet="BDD"/>
  </cacheSource>
  <cacheFields count="11">
    <cacheField name="Nom :" numFmtId="0">
      <sharedItems count="16">
        <s v="OOO"/>
        <s v="JJJ"/>
        <s v="KKK"/>
        <s v="DDD"/>
        <s v="FFF"/>
        <s v="HHH"/>
        <s v="EEE"/>
        <s v="MMM"/>
        <s v="BBB"/>
        <s v="NNN"/>
        <s v="CCC"/>
        <s v="LLL"/>
        <s v="GGG"/>
        <s v="PPP"/>
        <s v="AAA"/>
        <s v="III"/>
      </sharedItems>
    </cacheField>
    <cacheField name="Montant :" numFmtId="164">
      <sharedItems containsSemiMixedTypes="0" containsString="0" containsNumber="1" containsInteger="1" minValue="100" maxValue="10000"/>
    </cacheField>
    <cacheField name="Versement 1 :" numFmtId="164">
      <sharedItems containsString="0" containsBlank="1" containsNumber="1" containsInteger="1" minValue="100" maxValue="9000"/>
    </cacheField>
    <cacheField name="Date Versement 1 :" numFmtId="0">
      <sharedItems containsNonDate="0" containsDate="1" containsString="0" containsBlank="1" minDate="2019-02-01T00:00:00" maxDate="2019-05-17T00:00:00" count="14">
        <d v="2019-02-01T00:00:00"/>
        <d v="2019-03-01T00:00:00"/>
        <d v="2019-03-10T00:00:00"/>
        <d v="2019-04-04T00:00:00"/>
        <d v="2019-04-10T00:00:00"/>
        <d v="2019-04-14T00:00:00"/>
        <d v="2019-04-15T00:00:00"/>
        <d v="2019-04-20T00:00:00"/>
        <d v="2019-05-01T00:00:00"/>
        <d v="2019-05-02T00:00:00"/>
        <d v="2019-05-05T00:00:00"/>
        <d v="2019-05-15T00:00:00"/>
        <d v="2019-05-16T00:00:00"/>
        <m/>
      </sharedItems>
      <fieldGroup par="9" base="3">
        <rangePr groupBy="days" startDate="2019-02-01T00:00:00" endDate="2019-05-17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5/2019"/>
        </groupItems>
      </fieldGroup>
    </cacheField>
    <cacheField name="Versement 2 " numFmtId="164">
      <sharedItems containsString="0" containsBlank="1" containsNumber="1" containsInteger="1" minValue="400" maxValue="3000"/>
    </cacheField>
    <cacheField name="Date Versement 2 :" numFmtId="0">
      <sharedItems containsNonDate="0" containsDate="1" containsString="0" containsBlank="1" minDate="2019-04-01T00:00:00" maxDate="2019-05-18T00:00:00" count="8">
        <m/>
        <d v="2019-04-01T00:00:00"/>
        <d v="2019-05-05T00:00:00"/>
        <d v="2019-05-01T00:00:00"/>
        <d v="2019-04-30T00:00:00"/>
        <d v="2019-05-04T00:00:00"/>
        <d v="2019-05-03T00:00:00"/>
        <d v="2019-05-17T00:00:00"/>
      </sharedItems>
      <fieldGroup par="10" base="5">
        <rangePr groupBy="days" startDate="2019-04-01T00:00:00" endDate="2019-05-18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5/2019"/>
        </groupItems>
      </fieldGroup>
    </cacheField>
    <cacheField name="Versement 3 :" numFmtId="164">
      <sharedItems containsString="0" containsBlank="1" containsNumber="1" containsInteger="1" minValue="500" maxValue="4000"/>
    </cacheField>
    <cacheField name="Date versement 3 :" numFmtId="0">
      <sharedItems containsNonDate="0" containsDate="1" containsString="0" containsBlank="1" minDate="2019-05-01T00:00:00" maxDate="2019-05-06T00:00:00" count="5">
        <m/>
        <d v="2019-05-01T00:00:00"/>
        <d v="2019-05-03T00:00:00"/>
        <d v="2019-05-05T00:00:00"/>
        <d v="2019-05-04T00:00:00"/>
      </sharedItems>
    </cacheField>
    <cacheField name="Solde :" numFmtId="8">
      <sharedItems containsSemiMixedTypes="0" containsString="0" containsNumber="1" containsInteger="1" minValue="-4000" maxValue="0"/>
    </cacheField>
    <cacheField name="Mois" numFmtId="0" databaseField="0">
      <fieldGroup base="3">
        <rangePr groupBy="months" startDate="2019-02-01T00:00:00" endDate="2019-05-17T00:00:00"/>
        <groupItems count="14">
          <s v="&lt;01/0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5/2019"/>
        </groupItems>
      </fieldGroup>
    </cacheField>
    <cacheField name="Mois2" numFmtId="0" databaseField="0">
      <fieldGroup base="5">
        <rangePr groupBy="months" startDate="2019-04-01T00:00:00" endDate="2019-05-18T00:00:00"/>
        <groupItems count="14">
          <s v="&lt;01/04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n v="4000"/>
    <n v="4000"/>
    <x v="0"/>
    <m/>
    <x v="0"/>
    <m/>
    <x v="0"/>
    <n v="0"/>
  </r>
  <r>
    <x v="1"/>
    <n v="10000"/>
    <n v="3000"/>
    <x v="1"/>
    <n v="3000"/>
    <x v="1"/>
    <n v="4000"/>
    <x v="1"/>
    <n v="0"/>
  </r>
  <r>
    <x v="2"/>
    <n v="5000"/>
    <n v="1000"/>
    <x v="2"/>
    <m/>
    <x v="0"/>
    <m/>
    <x v="0"/>
    <n v="-4000"/>
  </r>
  <r>
    <x v="3"/>
    <n v="4100"/>
    <n v="2100"/>
    <x v="3"/>
    <m/>
    <x v="0"/>
    <m/>
    <x v="0"/>
    <n v="-2000"/>
  </r>
  <r>
    <x v="4"/>
    <n v="100"/>
    <n v="100"/>
    <x v="4"/>
    <m/>
    <x v="0"/>
    <m/>
    <x v="0"/>
    <n v="0"/>
  </r>
  <r>
    <x v="5"/>
    <n v="600"/>
    <n v="100"/>
    <x v="5"/>
    <n v="400"/>
    <x v="2"/>
    <m/>
    <x v="0"/>
    <n v="-100"/>
  </r>
  <r>
    <x v="6"/>
    <n v="2000"/>
    <n v="500"/>
    <x v="6"/>
    <n v="1000"/>
    <x v="3"/>
    <n v="500"/>
    <x v="2"/>
    <n v="0"/>
  </r>
  <r>
    <x v="7"/>
    <n v="7000"/>
    <n v="5000"/>
    <x v="7"/>
    <n v="2000"/>
    <x v="4"/>
    <m/>
    <x v="0"/>
    <n v="0"/>
  </r>
  <r>
    <x v="8"/>
    <n v="5000"/>
    <n v="5000"/>
    <x v="8"/>
    <m/>
    <x v="0"/>
    <m/>
    <x v="0"/>
    <n v="0"/>
  </r>
  <r>
    <x v="9"/>
    <n v="6000"/>
    <n v="3000"/>
    <x v="8"/>
    <n v="1000"/>
    <x v="5"/>
    <n v="2000"/>
    <x v="3"/>
    <n v="0"/>
  </r>
  <r>
    <x v="10"/>
    <n v="3000"/>
    <n v="1000"/>
    <x v="9"/>
    <n v="1000"/>
    <x v="6"/>
    <n v="1000"/>
    <x v="4"/>
    <n v="0"/>
  </r>
  <r>
    <x v="11"/>
    <n v="9000"/>
    <n v="9000"/>
    <x v="9"/>
    <m/>
    <x v="0"/>
    <m/>
    <x v="0"/>
    <n v="0"/>
  </r>
  <r>
    <x v="12"/>
    <n v="500"/>
    <n v="250"/>
    <x v="10"/>
    <m/>
    <x v="0"/>
    <m/>
    <x v="0"/>
    <n v="-250"/>
  </r>
  <r>
    <x v="13"/>
    <n v="3000"/>
    <n v="3000"/>
    <x v="11"/>
    <m/>
    <x v="0"/>
    <m/>
    <x v="0"/>
    <n v="0"/>
  </r>
  <r>
    <x v="14"/>
    <n v="1000"/>
    <n v="500"/>
    <x v="12"/>
    <n v="500"/>
    <x v="7"/>
    <m/>
    <x v="0"/>
    <n v="0"/>
  </r>
  <r>
    <x v="15"/>
    <n v="800"/>
    <m/>
    <x v="13"/>
    <m/>
    <x v="0"/>
    <m/>
    <x v="0"/>
    <n v="-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DE2698-917A-4AB1-A4B6-72CF5B570FC7}" name="Tableau croisé dynamique3" cacheId="4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B9" firstHeaderRow="1" firstDataRow="1" firstDataCol="1" rowPageCount="3" colPageCount="1"/>
  <pivotFields count="11">
    <pivotField axis="axisRow" showAll="0">
      <items count="17">
        <item x="14"/>
        <item x="8"/>
        <item x="10"/>
        <item x="3"/>
        <item x="6"/>
        <item x="4"/>
        <item x="12"/>
        <item x="5"/>
        <item x="15"/>
        <item x="1"/>
        <item x="2"/>
        <item x="11"/>
        <item x="7"/>
        <item x="9"/>
        <item x="0"/>
        <item x="13"/>
        <item t="default"/>
      </items>
    </pivotField>
    <pivotField dataField="1" numFmtId="164"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Page" showAll="0">
      <items count="6">
        <item x="1"/>
        <item x="2"/>
        <item x="4"/>
        <item x="3"/>
        <item x="0"/>
        <item t="default"/>
      </items>
    </pivotField>
    <pivotField numFmtId="8" showAll="0"/>
    <pivotField axis="axisPage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Page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4">
    <i>
      <x/>
    </i>
    <i>
      <x v="2"/>
    </i>
    <i>
      <x v="13"/>
    </i>
    <i t="grand">
      <x/>
    </i>
  </rowItems>
  <colItems count="1">
    <i/>
  </colItems>
  <pageFields count="3">
    <pageField fld="9" item="5" hier="-1"/>
    <pageField fld="10" item="5" hier="-1"/>
    <pageField fld="7" hier="-1"/>
  </pageFields>
  <dataFields count="1">
    <dataField name="Somme de Montant :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A77C-FB68-4886-AD0F-C0F5A7D60420}">
  <sheetPr codeName="Feuil3"/>
  <dimension ref="A1:B14"/>
  <sheetViews>
    <sheetView workbookViewId="0">
      <selection activeCell="B29" sqref="B29"/>
    </sheetView>
  </sheetViews>
  <sheetFormatPr baseColWidth="10" defaultRowHeight="14.25" x14ac:dyDescent="0.45"/>
  <cols>
    <col min="1" max="1" width="19.06640625" bestFit="1" customWidth="1"/>
    <col min="2" max="2" width="18.1328125" bestFit="1" customWidth="1"/>
    <col min="3" max="5" width="10.33203125" bestFit="1" customWidth="1"/>
    <col min="6" max="6" width="5.3984375" bestFit="1" customWidth="1"/>
    <col min="7" max="7" width="11.33203125" bestFit="1" customWidth="1"/>
    <col min="8" max="8" width="10.33203125" bestFit="1" customWidth="1"/>
    <col min="9" max="9" width="10.86328125" bestFit="1" customWidth="1"/>
    <col min="10" max="10" width="10.33203125" bestFit="1" customWidth="1"/>
    <col min="11" max="11" width="10.86328125" bestFit="1" customWidth="1"/>
    <col min="12" max="12" width="10.33203125" bestFit="1" customWidth="1"/>
    <col min="13" max="13" width="10.86328125" bestFit="1" customWidth="1"/>
    <col min="14" max="14" width="8.1328125" bestFit="1" customWidth="1"/>
    <col min="15" max="15" width="10.86328125" bestFit="1" customWidth="1"/>
    <col min="16" max="16" width="8.1328125" bestFit="1" customWidth="1"/>
    <col min="17" max="17" width="10.86328125" bestFit="1" customWidth="1"/>
    <col min="18" max="18" width="11.33203125" bestFit="1" customWidth="1"/>
    <col min="19" max="19" width="10.3984375" bestFit="1" customWidth="1"/>
    <col min="20" max="20" width="8.1328125" bestFit="1" customWidth="1"/>
    <col min="21" max="21" width="10.86328125" bestFit="1" customWidth="1"/>
    <col min="22" max="22" width="10.3984375" bestFit="1" customWidth="1"/>
    <col min="23" max="23" width="10.33203125" bestFit="1" customWidth="1"/>
    <col min="24" max="24" width="10.86328125" bestFit="1" customWidth="1"/>
    <col min="25" max="25" width="10.3984375" bestFit="1" customWidth="1"/>
    <col min="26" max="26" width="7.6640625" bestFit="1" customWidth="1"/>
    <col min="27" max="28" width="10.3984375" bestFit="1" customWidth="1"/>
    <col min="29" max="29" width="8.1328125" bestFit="1" customWidth="1"/>
    <col min="30" max="30" width="9.9296875" bestFit="1" customWidth="1"/>
    <col min="31" max="31" width="10.33203125" bestFit="1" customWidth="1"/>
    <col min="32" max="33" width="10.86328125" bestFit="1" customWidth="1"/>
    <col min="34" max="34" width="8.1328125" bestFit="1" customWidth="1"/>
    <col min="35" max="35" width="9.9296875" bestFit="1" customWidth="1"/>
    <col min="36" max="36" width="10.33203125" bestFit="1" customWidth="1"/>
    <col min="37" max="38" width="10.86328125" bestFit="1" customWidth="1"/>
    <col min="39" max="39" width="8.1328125" bestFit="1" customWidth="1"/>
    <col min="40" max="40" width="9.9296875" bestFit="1" customWidth="1"/>
    <col min="41" max="41" width="10.86328125" bestFit="1" customWidth="1"/>
    <col min="42" max="42" width="8.1328125" bestFit="1" customWidth="1"/>
    <col min="43" max="43" width="9.9296875" bestFit="1" customWidth="1"/>
    <col min="44" max="44" width="10.86328125" bestFit="1" customWidth="1"/>
    <col min="45" max="45" width="8.1328125" bestFit="1" customWidth="1"/>
    <col min="46" max="47" width="10.86328125" bestFit="1" customWidth="1"/>
    <col min="48" max="48" width="11.33203125" bestFit="1" customWidth="1"/>
  </cols>
  <sheetData>
    <row r="1" spans="1:2" x14ac:dyDescent="0.45">
      <c r="A1" s="4" t="s">
        <v>29</v>
      </c>
      <c r="B1" t="s">
        <v>27</v>
      </c>
    </row>
    <row r="2" spans="1:2" x14ac:dyDescent="0.45">
      <c r="A2" s="4" t="s">
        <v>30</v>
      </c>
      <c r="B2" t="s">
        <v>27</v>
      </c>
    </row>
    <row r="3" spans="1:2" x14ac:dyDescent="0.45">
      <c r="A3" s="4" t="s">
        <v>7</v>
      </c>
      <c r="B3" t="s">
        <v>28</v>
      </c>
    </row>
    <row r="5" spans="1:2" x14ac:dyDescent="0.45">
      <c r="A5" s="4" t="s">
        <v>25</v>
      </c>
      <c r="B5" t="s">
        <v>31</v>
      </c>
    </row>
    <row r="6" spans="1:2" x14ac:dyDescent="0.45">
      <c r="A6" s="5" t="s">
        <v>23</v>
      </c>
      <c r="B6" s="6">
        <v>1000</v>
      </c>
    </row>
    <row r="7" spans="1:2" x14ac:dyDescent="0.45">
      <c r="A7" s="5" t="s">
        <v>19</v>
      </c>
      <c r="B7" s="6">
        <v>3000</v>
      </c>
    </row>
    <row r="8" spans="1:2" x14ac:dyDescent="0.45">
      <c r="A8" s="5" t="s">
        <v>18</v>
      </c>
      <c r="B8" s="6">
        <v>6000</v>
      </c>
    </row>
    <row r="9" spans="1:2" x14ac:dyDescent="0.45">
      <c r="A9" s="5" t="s">
        <v>26</v>
      </c>
      <c r="B9" s="6">
        <v>10000</v>
      </c>
    </row>
    <row r="14" spans="1:2" x14ac:dyDescent="0.45">
      <c r="A14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052C4-B28E-4816-BA62-26B5DD835036}">
  <sheetPr codeName="Feuil1"/>
  <dimension ref="A1:I17"/>
  <sheetViews>
    <sheetView tabSelected="1" workbookViewId="0">
      <selection activeCell="C2" sqref="C2"/>
    </sheetView>
  </sheetViews>
  <sheetFormatPr baseColWidth="10" defaultRowHeight="14.25" x14ac:dyDescent="0.45"/>
  <cols>
    <col min="1" max="3" width="16" customWidth="1"/>
    <col min="4" max="4" width="17.265625" customWidth="1"/>
    <col min="5" max="8" width="16" customWidth="1"/>
  </cols>
  <sheetData>
    <row r="1" spans="1:9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45">
      <c r="A2" t="s">
        <v>9</v>
      </c>
      <c r="B2" s="1">
        <v>4000</v>
      </c>
      <c r="C2" s="1">
        <v>4000</v>
      </c>
      <c r="D2" s="2">
        <v>43497</v>
      </c>
      <c r="E2" s="1"/>
      <c r="G2" s="1"/>
      <c r="I2" s="3">
        <f>(C2+E2+G2)-B2</f>
        <v>0</v>
      </c>
    </row>
    <row r="3" spans="1:9" x14ac:dyDescent="0.45">
      <c r="A3" t="s">
        <v>10</v>
      </c>
      <c r="B3" s="1">
        <v>10000</v>
      </c>
      <c r="C3" s="1">
        <v>3000</v>
      </c>
      <c r="D3" s="2">
        <v>43525</v>
      </c>
      <c r="E3" s="1">
        <v>3000</v>
      </c>
      <c r="F3" s="2">
        <v>43556</v>
      </c>
      <c r="G3" s="1">
        <v>4000</v>
      </c>
      <c r="H3" s="2">
        <v>43586</v>
      </c>
      <c r="I3" s="3">
        <f>(C3+E3+G3)-B3</f>
        <v>0</v>
      </c>
    </row>
    <row r="4" spans="1:9" x14ac:dyDescent="0.45">
      <c r="A4" t="s">
        <v>11</v>
      </c>
      <c r="B4" s="1">
        <v>5000</v>
      </c>
      <c r="C4" s="1">
        <v>1000</v>
      </c>
      <c r="D4" s="2">
        <v>43534</v>
      </c>
      <c r="E4" s="1"/>
      <c r="G4" s="1"/>
      <c r="I4" s="3">
        <f>(C4+E4+G4)-B4</f>
        <v>-4000</v>
      </c>
    </row>
    <row r="5" spans="1:9" x14ac:dyDescent="0.45">
      <c r="A5" t="s">
        <v>12</v>
      </c>
      <c r="B5" s="1">
        <v>4100</v>
      </c>
      <c r="C5" s="1">
        <v>2100</v>
      </c>
      <c r="D5" s="2">
        <v>43559</v>
      </c>
      <c r="E5" s="1"/>
      <c r="G5" s="1"/>
      <c r="I5" s="3">
        <f>(C5+E5+G5)-B5</f>
        <v>-2000</v>
      </c>
    </row>
    <row r="6" spans="1:9" x14ac:dyDescent="0.45">
      <c r="A6" t="s">
        <v>13</v>
      </c>
      <c r="B6" s="1">
        <v>100</v>
      </c>
      <c r="C6" s="1">
        <v>100</v>
      </c>
      <c r="D6" s="2">
        <v>43565</v>
      </c>
      <c r="E6" s="1"/>
      <c r="G6" s="1"/>
      <c r="I6" s="3">
        <f>(C6+E6+G6)-B6</f>
        <v>0</v>
      </c>
    </row>
    <row r="7" spans="1:9" x14ac:dyDescent="0.45">
      <c r="A7" t="s">
        <v>14</v>
      </c>
      <c r="B7" s="1">
        <v>600</v>
      </c>
      <c r="C7" s="1">
        <v>100</v>
      </c>
      <c r="D7" s="2">
        <v>43569</v>
      </c>
      <c r="E7" s="1">
        <v>400</v>
      </c>
      <c r="F7" s="2">
        <v>43590</v>
      </c>
      <c r="G7" s="1"/>
      <c r="I7" s="3">
        <f>(C7+E7+G7)-B7</f>
        <v>-100</v>
      </c>
    </row>
    <row r="8" spans="1:9" x14ac:dyDescent="0.45">
      <c r="A8" t="s">
        <v>15</v>
      </c>
      <c r="B8" s="1">
        <v>2000</v>
      </c>
      <c r="C8" s="1">
        <v>500</v>
      </c>
      <c r="D8" s="2">
        <v>43570</v>
      </c>
      <c r="E8" s="1">
        <v>1000</v>
      </c>
      <c r="F8" s="2">
        <v>43586</v>
      </c>
      <c r="G8" s="1">
        <v>500</v>
      </c>
      <c r="H8" s="2">
        <v>43588</v>
      </c>
      <c r="I8" s="3">
        <f>(C8+E8+G8)-B8</f>
        <v>0</v>
      </c>
    </row>
    <row r="9" spans="1:9" x14ac:dyDescent="0.45">
      <c r="A9" t="s">
        <v>16</v>
      </c>
      <c r="B9" s="1">
        <v>7000</v>
      </c>
      <c r="C9" s="1">
        <v>5000</v>
      </c>
      <c r="D9" s="2">
        <v>43575</v>
      </c>
      <c r="E9" s="1">
        <v>2000</v>
      </c>
      <c r="F9" s="2">
        <v>43585</v>
      </c>
      <c r="G9" s="1"/>
      <c r="I9" s="3">
        <f>(C9+E9+G9)-B9</f>
        <v>0</v>
      </c>
    </row>
    <row r="10" spans="1:9" x14ac:dyDescent="0.45">
      <c r="A10" t="s">
        <v>17</v>
      </c>
      <c r="B10" s="1">
        <v>5000</v>
      </c>
      <c r="C10" s="1">
        <v>5000</v>
      </c>
      <c r="D10" s="2">
        <v>43586</v>
      </c>
      <c r="E10" s="1"/>
      <c r="G10" s="1"/>
      <c r="I10" s="3">
        <f>(C10+E10+G10)-B10</f>
        <v>0</v>
      </c>
    </row>
    <row r="11" spans="1:9" x14ac:dyDescent="0.45">
      <c r="A11" t="s">
        <v>18</v>
      </c>
      <c r="B11" s="1">
        <v>6000</v>
      </c>
      <c r="C11" s="1">
        <v>3000</v>
      </c>
      <c r="D11" s="2">
        <v>43586</v>
      </c>
      <c r="E11" s="1">
        <v>1000</v>
      </c>
      <c r="F11" s="2">
        <v>43589</v>
      </c>
      <c r="G11" s="1">
        <v>2000</v>
      </c>
      <c r="H11" s="2">
        <v>43590</v>
      </c>
      <c r="I11" s="3">
        <f>(C11+E11+G11)-B11</f>
        <v>0</v>
      </c>
    </row>
    <row r="12" spans="1:9" x14ac:dyDescent="0.45">
      <c r="A12" t="s">
        <v>19</v>
      </c>
      <c r="B12" s="1">
        <v>3000</v>
      </c>
      <c r="C12" s="1">
        <v>1000</v>
      </c>
      <c r="D12" s="2">
        <v>43587</v>
      </c>
      <c r="E12" s="1">
        <v>1000</v>
      </c>
      <c r="F12" s="2">
        <v>43588</v>
      </c>
      <c r="G12" s="1">
        <v>1000</v>
      </c>
      <c r="H12" s="2">
        <v>43589</v>
      </c>
      <c r="I12" s="3">
        <f>(C12+E12+G12)-B12</f>
        <v>0</v>
      </c>
    </row>
    <row r="13" spans="1:9" x14ac:dyDescent="0.45">
      <c r="A13" t="s">
        <v>20</v>
      </c>
      <c r="B13" s="1">
        <v>9000</v>
      </c>
      <c r="C13" s="1">
        <v>9000</v>
      </c>
      <c r="D13" s="2">
        <v>43587</v>
      </c>
      <c r="E13" s="1"/>
      <c r="G13" s="1"/>
      <c r="I13" s="3">
        <f>(C13+E13+G13)-B13</f>
        <v>0</v>
      </c>
    </row>
    <row r="14" spans="1:9" x14ac:dyDescent="0.45">
      <c r="A14" t="s">
        <v>21</v>
      </c>
      <c r="B14" s="1">
        <v>500</v>
      </c>
      <c r="C14" s="1">
        <v>250</v>
      </c>
      <c r="D14" s="2">
        <v>43590</v>
      </c>
      <c r="E14" s="1"/>
      <c r="G14" s="1"/>
      <c r="I14" s="3">
        <f>(C14+E14+G14)-B14</f>
        <v>-250</v>
      </c>
    </row>
    <row r="15" spans="1:9" x14ac:dyDescent="0.45">
      <c r="A15" t="s">
        <v>22</v>
      </c>
      <c r="B15" s="1">
        <v>3000</v>
      </c>
      <c r="C15" s="1">
        <v>3000</v>
      </c>
      <c r="D15" s="2">
        <v>43600</v>
      </c>
      <c r="E15" s="1"/>
      <c r="G15" s="1"/>
      <c r="I15" s="3">
        <f>(C15+E15+G15)-B15</f>
        <v>0</v>
      </c>
    </row>
    <row r="16" spans="1:9" x14ac:dyDescent="0.45">
      <c r="A16" t="s">
        <v>23</v>
      </c>
      <c r="B16" s="1">
        <v>1000</v>
      </c>
      <c r="C16" s="1">
        <v>500</v>
      </c>
      <c r="D16" s="2">
        <v>43601</v>
      </c>
      <c r="E16" s="1">
        <v>500</v>
      </c>
      <c r="F16" s="2">
        <v>43602</v>
      </c>
      <c r="G16" s="1"/>
      <c r="I16" s="3">
        <f>(C16+E16+G16)-B16</f>
        <v>0</v>
      </c>
    </row>
    <row r="17" spans="1:9" x14ac:dyDescent="0.45">
      <c r="A17" t="s">
        <v>24</v>
      </c>
      <c r="B17" s="1">
        <v>800</v>
      </c>
      <c r="C17" s="1"/>
      <c r="E17" s="1"/>
      <c r="G17" s="1"/>
      <c r="I17" s="3">
        <f>(C17+E17+G17)-B17</f>
        <v>-800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DYNAMIQUE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GDL</dc:creator>
  <cp:lastModifiedBy>Nicolas GDL</cp:lastModifiedBy>
  <dcterms:created xsi:type="dcterms:W3CDTF">2019-08-16T08:55:30Z</dcterms:created>
  <dcterms:modified xsi:type="dcterms:W3CDTF">2019-08-16T08:59:53Z</dcterms:modified>
</cp:coreProperties>
</file>