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workbookPr defaultThemeVersion="166925"/>
  <mc:AlternateContent xmlns:mc="http://schemas.openxmlformats.org/markup-compatibility/2006">
    <mc:Choice Requires="x15">
      <x15ac:absPath xmlns:x15ac="http://schemas.microsoft.com/office/spreadsheetml/2010/11/ac" url="C:\Users\Poncet\Desktop\SEMPA\CAL\Essai fichier CAL\"/>
    </mc:Choice>
  </mc:AlternateContent>
  <xr:revisionPtr revIDLastSave="0" documentId="13_ncr:1_{BF4EEDC3-043B-419D-8EB8-7169ED5D7424}" xr6:coauthVersionLast="43" xr6:coauthVersionMax="43" xr10:uidLastSave="{00000000-0000-0000-0000-000000000000}"/>
  <bookViews>
    <workbookView xWindow="-120" yWindow="-120" windowWidth="24240" windowHeight="13140" xr2:uid="{DBFCCB3C-51B9-4C9B-BF9F-B565556DB505}"/>
  </bookViews>
  <sheets>
    <sheet name="Matrice " sheetId="4" r:id="rId1"/>
    <sheet name="Feuil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B19" i="4" l="1"/>
  <c r="BB18" i="4"/>
  <c r="BB17" i="4"/>
  <c r="BB16" i="4"/>
  <c r="BB15" i="4"/>
  <c r="BB14" i="4"/>
  <c r="BB13" i="4"/>
  <c r="BB12" i="4"/>
  <c r="BB11" i="4"/>
  <c r="BB10" i="4"/>
  <c r="BB9" i="4"/>
  <c r="BB8" i="4"/>
  <c r="BB7" i="4"/>
  <c r="BB6" i="4"/>
  <c r="BB5" i="4"/>
  <c r="BB4" i="4"/>
</calcChain>
</file>

<file path=xl/sharedStrings.xml><?xml version="1.0" encoding="utf-8"?>
<sst xmlns="http://schemas.openxmlformats.org/spreadsheetml/2006/main" count="174" uniqueCount="168">
  <si>
    <t>Commentaires                   et/ou                           Décision de l'attributaire       et motif si refus</t>
  </si>
  <si>
    <t>Date de la CAL</t>
  </si>
  <si>
    <t>ZUS</t>
  </si>
  <si>
    <t>type de financement PLAI - PLUS - PLUS+</t>
  </si>
  <si>
    <t>Conv.</t>
  </si>
  <si>
    <t>Contingent</t>
  </si>
  <si>
    <t>Adresse</t>
  </si>
  <si>
    <t>code local</t>
  </si>
  <si>
    <t>Type</t>
  </si>
  <si>
    <t>étage</t>
  </si>
  <si>
    <t>Nom du locataire sortant</t>
  </si>
  <si>
    <t>loyer net</t>
  </si>
  <si>
    <t>charges</t>
  </si>
  <si>
    <t>terme</t>
  </si>
  <si>
    <t>Nom</t>
  </si>
  <si>
    <t>Prénom</t>
  </si>
  <si>
    <t>Age</t>
  </si>
  <si>
    <t>Chez</t>
  </si>
  <si>
    <t>Adresse 1</t>
  </si>
  <si>
    <t>Adresse 2</t>
  </si>
  <si>
    <t>CP</t>
  </si>
  <si>
    <t>VILLE</t>
  </si>
  <si>
    <t>Nb de pers vivants au foyer</t>
  </si>
  <si>
    <t>Conjoint en France</t>
  </si>
  <si>
    <t>Nombre d'enfant en France</t>
  </si>
  <si>
    <t>Situation familiale</t>
  </si>
  <si>
    <t>Nbe personne pour impôt</t>
  </si>
  <si>
    <t>Code famille</t>
  </si>
  <si>
    <t>statut hébergement</t>
  </si>
  <si>
    <t>Motif de la demande</t>
  </si>
  <si>
    <t>critère selon PDALPD</t>
  </si>
  <si>
    <t>critère           CUS</t>
  </si>
  <si>
    <t>Type de revenus</t>
  </si>
  <si>
    <t>Revenu imposable N-2</t>
  </si>
  <si>
    <t>Revenu mensuel du ménage sans APL ou AL</t>
  </si>
  <si>
    <t>Revenu mensuel avec APL ou AL</t>
  </si>
  <si>
    <t>dont revenus de transfert caf</t>
  </si>
  <si>
    <t xml:space="preserve">dont Pension Alimen-taire </t>
  </si>
  <si>
    <t>Plafond de ressources PLUS</t>
  </si>
  <si>
    <t>% de revenu par rapport au plafond PLUS</t>
  </si>
  <si>
    <t>Plafond de ressources PLAI</t>
  </si>
  <si>
    <t>% de revenu par rapport au plafond PLAI</t>
  </si>
  <si>
    <t xml:space="preserve">APL </t>
  </si>
  <si>
    <t>RLS</t>
  </si>
  <si>
    <t>loyer résiduel</t>
  </si>
  <si>
    <t>reste pour vivre mensuel</t>
  </si>
  <si>
    <t>taux d'effort (seuil 30%)</t>
  </si>
  <si>
    <t>Forfait eau chauffage</t>
  </si>
  <si>
    <t>RPV</t>
  </si>
  <si>
    <t>UC</t>
  </si>
  <si>
    <t>UC x jour</t>
  </si>
  <si>
    <t>Revenu disponible par UC/J</t>
  </si>
  <si>
    <t>LOGEMENTS CONVENTIONNES</t>
  </si>
  <si>
    <t xml:space="preserve">Seuil maximal de ressources par unité de consommation, attributions parc hors QPV  </t>
  </si>
  <si>
    <t>Gestionnaire</t>
  </si>
  <si>
    <t>Chargé de secteur</t>
  </si>
  <si>
    <t>T1</t>
  </si>
  <si>
    <t>T2</t>
  </si>
  <si>
    <t>T3</t>
  </si>
  <si>
    <t>T4</t>
  </si>
  <si>
    <t>T5</t>
  </si>
  <si>
    <t>T6</t>
  </si>
  <si>
    <t>T1B</t>
  </si>
  <si>
    <t>Types de logements</t>
  </si>
  <si>
    <t>A1</t>
  </si>
  <si>
    <t>ASC1</t>
  </si>
  <si>
    <t>A2</t>
  </si>
  <si>
    <t>ASC2</t>
  </si>
  <si>
    <t>A3</t>
  </si>
  <si>
    <t>ASC3</t>
  </si>
  <si>
    <t>A4</t>
  </si>
  <si>
    <t>ASC4</t>
  </si>
  <si>
    <t>A5</t>
  </si>
  <si>
    <t>ASC5</t>
  </si>
  <si>
    <t xml:space="preserve">FINANCEMENT </t>
  </si>
  <si>
    <t>PLUS</t>
  </si>
  <si>
    <t>PLUS+</t>
  </si>
  <si>
    <t>PLAI</t>
  </si>
  <si>
    <t>ZUS/ CONVENTIONNE</t>
  </si>
  <si>
    <t>CONTINGENT</t>
  </si>
  <si>
    <t>critère CUS</t>
  </si>
  <si>
    <t>Suivi Logement</t>
  </si>
  <si>
    <t>CM</t>
  </si>
  <si>
    <t>NP</t>
  </si>
  <si>
    <t>SN</t>
  </si>
  <si>
    <t>HH</t>
  </si>
  <si>
    <t>JLS</t>
  </si>
  <si>
    <t>TB</t>
  </si>
  <si>
    <t>Courrier</t>
  </si>
  <si>
    <t>En visite</t>
  </si>
  <si>
    <t>Accepte</t>
  </si>
  <si>
    <t>Refuse</t>
  </si>
  <si>
    <t xml:space="preserve">A1 </t>
  </si>
  <si>
    <t xml:space="preserve">A2 </t>
  </si>
  <si>
    <t xml:space="preserve">PREFECTURE FONCTIONNAIRE      </t>
  </si>
  <si>
    <t xml:space="preserve">A3 </t>
  </si>
  <si>
    <t xml:space="preserve">PREFECTURE SOCIAL (PLUS +)    </t>
  </si>
  <si>
    <t xml:space="preserve">A4 </t>
  </si>
  <si>
    <t xml:space="preserve">PREF FONCTIONNAIRE (PLUS +)   </t>
  </si>
  <si>
    <t xml:space="preserve">B1 </t>
  </si>
  <si>
    <t xml:space="preserve">CONSEIL GENERAL FINANCEMENT   </t>
  </si>
  <si>
    <t xml:space="preserve">B2 </t>
  </si>
  <si>
    <t xml:space="preserve">CONSEIL GENERAL GARANTIES     </t>
  </si>
  <si>
    <t xml:space="preserve">B3 </t>
  </si>
  <si>
    <t xml:space="preserve">CONSEIL GENERAL FIN (PLUS +)  </t>
  </si>
  <si>
    <t xml:space="preserve">E1 </t>
  </si>
  <si>
    <t xml:space="preserve">URCIL FINANCEMENT             </t>
  </si>
  <si>
    <t xml:space="preserve">F1 </t>
  </si>
  <si>
    <t xml:space="preserve">ADDAP                         </t>
  </si>
  <si>
    <t xml:space="preserve">G1 </t>
  </si>
  <si>
    <t xml:space="preserve">MAISON D`ACCUEIL CHRS         </t>
  </si>
  <si>
    <t xml:space="preserve">G2 </t>
  </si>
  <si>
    <t xml:space="preserve">MAISON D`ACCUEIL BG           </t>
  </si>
  <si>
    <t xml:space="preserve">H1 </t>
  </si>
  <si>
    <t xml:space="preserve">SPIP COUP DE POUCE            </t>
  </si>
  <si>
    <t xml:space="preserve">I1 </t>
  </si>
  <si>
    <t xml:space="preserve">ENTREGO                       </t>
  </si>
  <si>
    <t xml:space="preserve">K1 </t>
  </si>
  <si>
    <t xml:space="preserve">CILGERE FINANCEMENT           </t>
  </si>
  <si>
    <t>Célibataire</t>
  </si>
  <si>
    <t>C</t>
  </si>
  <si>
    <t>marié</t>
  </si>
  <si>
    <t>M</t>
  </si>
  <si>
    <t>separé</t>
  </si>
  <si>
    <t>S</t>
  </si>
  <si>
    <t>divorcé</t>
  </si>
  <si>
    <t>D</t>
  </si>
  <si>
    <t>veuf</t>
  </si>
  <si>
    <t>V</t>
  </si>
  <si>
    <t xml:space="preserve">concubain ou pacsé </t>
  </si>
  <si>
    <t xml:space="preserve">P </t>
  </si>
  <si>
    <t>Sittuation familiale</t>
  </si>
  <si>
    <t>familles en situation de surendettement (dette locative importante)</t>
  </si>
  <si>
    <t>personnes handicapées</t>
  </si>
  <si>
    <t>gens du voyage en coie de sédentarisation</t>
  </si>
  <si>
    <t xml:space="preserve">sortant de CADA (centre accueil demandeur asile) les réfugiés statutaires, les sortants de chrs </t>
  </si>
  <si>
    <t>sortants de prison</t>
  </si>
  <si>
    <t>jeunes de moins de 25 ans en situation de précarité et de rupture familiale</t>
  </si>
  <si>
    <t xml:space="preserve">familles monoparentales </t>
  </si>
  <si>
    <t xml:space="preserve">personnes victimes de violence dans le cadre familial </t>
  </si>
  <si>
    <t xml:space="preserve">Dalo Ne pas avoir reçu, dans le délai "anormalement log" de proposition adaptée à la demande de logement social </t>
  </si>
  <si>
    <t>A</t>
  </si>
  <si>
    <t>être dépourvu de logement (à la rue, accueil de jour)</t>
  </si>
  <si>
    <t>B</t>
  </si>
  <si>
    <t>être menace d'expulsion sans relogement</t>
  </si>
  <si>
    <t xml:space="preserve">hébergés ou logées temporairement dans un établissement, un logement de transition, un logement foyer ou résidence h^telière à vocation sociale (Adoma) </t>
  </si>
  <si>
    <t>être logées dans des locaux impropres à l'habitation ou présentant un caractère insalubre ou dangereux (document dans le dossier)</t>
  </si>
  <si>
    <t>E</t>
  </si>
  <si>
    <t xml:space="preserve">être logées dans des locaux manifestement sur occupés ou ne présentant pas le caractère de la décence et qui sont handicapées ou ont au moins un enfant mineur ou au moins une personne à charge en situation de handicap </t>
  </si>
  <si>
    <t>F</t>
  </si>
  <si>
    <t>TYPE DE REVENUS</t>
  </si>
  <si>
    <t xml:space="preserve">RSA </t>
  </si>
  <si>
    <t>CAF</t>
  </si>
  <si>
    <t>SALARIE CDI</t>
  </si>
  <si>
    <t>SALARIE CDD</t>
  </si>
  <si>
    <t xml:space="preserve">INTERIM </t>
  </si>
  <si>
    <t>CHOMAGE</t>
  </si>
  <si>
    <t>RETRAITE</t>
  </si>
  <si>
    <t xml:space="preserve">AAH </t>
  </si>
  <si>
    <t xml:space="preserve">statut d'hébergement </t>
  </si>
  <si>
    <t xml:space="preserve">privé </t>
  </si>
  <si>
    <t xml:space="preserve">bailleur social </t>
  </si>
  <si>
    <t>hebergé</t>
  </si>
  <si>
    <t xml:space="preserve">structure d'accueil </t>
  </si>
  <si>
    <t>SDF</t>
  </si>
  <si>
    <t xml:space="preserve">logement précaire (camping, caravane, hotel) </t>
  </si>
  <si>
    <t>PREFECTURE SOCIAL</t>
  </si>
  <si>
    <t>Décision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</si>
</sst>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40C]d\-mmm;@"/>
    <numFmt numFmtId="165" formatCode="_-* #,##0.00\ _€_-;\-* #,##0.00\ _€_-;_-* &quot;-&quot;??\ _€_-;_-@_-"/>
  </numFmts>
  <fonts count="14" x14ac:knownFonts="1">
    <font>
      <sz val="11"/>
      <color theme="1"/>
      <name val="Calibri"/>
      <family val="2"/>
      <scheme val="minor"/>
    </font>
    <font>
      <sz val="11"/>
      <color theme="1"/>
      <name val="Calibri"/>
      <family val="2"/>
      <scheme val="minor"/>
    </font>
    <font>
      <b/>
      <sz val="11"/>
      <color theme="1"/>
      <name val="Calibri"/>
      <family val="2"/>
      <scheme val="minor"/>
    </font>
    <font>
      <b/>
      <sz val="7"/>
      <name val="Arial"/>
      <family val="2"/>
    </font>
    <font>
      <b/>
      <sz val="7"/>
      <color theme="4" tint="-0.499984740745262"/>
      <name val="Arial"/>
      <family val="2"/>
    </font>
    <font>
      <b/>
      <sz val="7"/>
      <color theme="8" tint="-0.499984740745262"/>
      <name val="Arial"/>
      <family val="2"/>
    </font>
    <font>
      <b/>
      <sz val="7"/>
      <color indexed="8"/>
      <name val="Arial"/>
      <family val="2"/>
    </font>
    <font>
      <b/>
      <sz val="7"/>
      <color theme="1"/>
      <name val="Arial"/>
      <family val="2"/>
    </font>
    <font>
      <sz val="7"/>
      <color theme="1"/>
      <name val="Arial"/>
      <family val="2"/>
    </font>
    <font>
      <sz val="7"/>
      <name val="Arial"/>
      <family val="2"/>
    </font>
    <font>
      <sz val="6"/>
      <name val="Arial"/>
      <family val="2"/>
    </font>
    <font>
      <b/>
      <sz val="7"/>
      <color rgb="FFFF0000"/>
      <name val="Calibri"/>
      <family val="2"/>
      <scheme val="minor"/>
    </font>
    <font>
      <sz val="8"/>
      <name val="Calibri"/>
      <family val="2"/>
      <scheme val="minor"/>
    </font>
    <font>
      <b/>
      <sz val="8"/>
      <color theme="1"/>
      <name val="Calibri"/>
      <family val="2"/>
      <scheme val="minor"/>
    </font>
  </fonts>
  <fills count="9">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66CC"/>
        <bgColor indexed="64"/>
      </patternFill>
    </fill>
    <fill>
      <patternFill patternType="solid">
        <fgColor rgb="FFFF0000"/>
        <bgColor indexed="64"/>
      </patternFill>
    </fill>
    <fill>
      <patternFill patternType="solid">
        <fgColor theme="0" tint="-0.499984740745262"/>
        <bgColor indexed="64"/>
      </patternFill>
    </fill>
    <fill>
      <patternFill patternType="solid">
        <fgColor theme="4" tint="0.79998168889431442"/>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44"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cellStyleXfs>
  <cellXfs count="86">
    <xf numFmtId="0" fontId="0" fillId="0" borderId="0" xfId="0"/>
    <xf numFmtId="49" fontId="3" fillId="2" borderId="1" xfId="0" applyNumberFormat="1" applyFont="1" applyFill="1" applyBorder="1" applyAlignment="1" applyProtection="1">
      <alignment horizontal="center" vertical="center" wrapText="1"/>
      <protection locked="0"/>
    </xf>
    <xf numFmtId="49" fontId="4" fillId="2" borderId="1"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lignment horizontal="center" vertical="center" wrapText="1"/>
    </xf>
    <xf numFmtId="49" fontId="6" fillId="2" borderId="1" xfId="0" applyNumberFormat="1" applyFont="1" applyFill="1" applyBorder="1" applyAlignment="1">
      <alignment horizontal="center" vertical="center" wrapText="1"/>
    </xf>
    <xf numFmtId="49" fontId="7" fillId="3" borderId="1" xfId="0" applyNumberFormat="1"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9" fontId="5" fillId="2" borderId="1" xfId="0" applyNumberFormat="1" applyFont="1" applyFill="1" applyBorder="1" applyAlignment="1" applyProtection="1">
      <alignment horizontal="center" vertical="center" wrapText="1"/>
      <protection locked="0"/>
    </xf>
    <xf numFmtId="2" fontId="3" fillId="3" borderId="1" xfId="0" applyNumberFormat="1" applyFont="1" applyFill="1" applyBorder="1" applyAlignment="1" applyProtection="1">
      <alignment horizontal="center" vertical="center" wrapText="1"/>
      <protection locked="0"/>
    </xf>
    <xf numFmtId="2" fontId="3" fillId="2" borderId="1" xfId="0" applyNumberFormat="1" applyFont="1" applyFill="1" applyBorder="1" applyAlignment="1" applyProtection="1">
      <alignment horizontal="center" vertical="center" wrapText="1"/>
      <protection locked="0"/>
    </xf>
    <xf numFmtId="11" fontId="5" fillId="2" borderId="1" xfId="0" applyNumberFormat="1" applyFont="1" applyFill="1" applyBorder="1" applyAlignment="1" applyProtection="1">
      <alignment horizontal="center" vertical="center" wrapText="1"/>
      <protection locked="0"/>
    </xf>
    <xf numFmtId="164" fontId="5" fillId="2" borderId="1" xfId="0" applyNumberFormat="1"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protection locked="0"/>
    </xf>
    <xf numFmtId="49" fontId="6" fillId="2" borderId="1" xfId="0" applyNumberFormat="1"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49" fontId="3" fillId="2" borderId="1" xfId="0" applyNumberFormat="1" applyFont="1" applyFill="1" applyBorder="1" applyAlignment="1">
      <alignment horizontal="center" vertical="center" wrapText="1"/>
    </xf>
    <xf numFmtId="49" fontId="3" fillId="2" borderId="1" xfId="1" applyNumberFormat="1" applyFont="1" applyFill="1" applyBorder="1" applyAlignment="1" applyProtection="1">
      <alignment horizontal="center" vertical="center" wrapText="1"/>
      <protection locked="0"/>
    </xf>
    <xf numFmtId="1" fontId="3" fillId="2" borderId="1" xfId="0" applyNumberFormat="1" applyFont="1" applyFill="1" applyBorder="1" applyAlignment="1" applyProtection="1">
      <alignment horizontal="center" vertical="center" wrapText="1"/>
      <protection locked="0"/>
    </xf>
    <xf numFmtId="49" fontId="3" fillId="3" borderId="1" xfId="0" applyNumberFormat="1" applyFont="1" applyFill="1" applyBorder="1" applyAlignment="1" applyProtection="1">
      <alignment horizontal="center" vertical="center" wrapText="1"/>
      <protection locked="0"/>
    </xf>
    <xf numFmtId="10" fontId="3" fillId="3" borderId="1" xfId="0" applyNumberFormat="1" applyFont="1" applyFill="1" applyBorder="1" applyAlignment="1" applyProtection="1">
      <alignment horizontal="center" vertical="center" wrapText="1"/>
      <protection locked="0"/>
    </xf>
    <xf numFmtId="49" fontId="3" fillId="4" borderId="1" xfId="0" applyNumberFormat="1" applyFont="1" applyFill="1" applyBorder="1" applyAlignment="1" applyProtection="1">
      <alignment horizontal="center" vertical="center" wrapText="1"/>
      <protection locked="0"/>
    </xf>
    <xf numFmtId="10" fontId="8" fillId="2" borderId="1" xfId="0" applyNumberFormat="1" applyFont="1" applyFill="1" applyBorder="1" applyAlignment="1" applyProtection="1">
      <alignment horizontal="center" vertical="center" wrapText="1"/>
      <protection locked="0"/>
    </xf>
    <xf numFmtId="49" fontId="9" fillId="5" borderId="1" xfId="0" applyNumberFormat="1" applyFont="1" applyFill="1" applyBorder="1" applyAlignment="1">
      <alignment horizontal="center" vertical="center" wrapText="1"/>
    </xf>
    <xf numFmtId="1" fontId="9" fillId="5" borderId="1" xfId="0" applyNumberFormat="1" applyFont="1" applyFill="1" applyBorder="1" applyAlignment="1" applyProtection="1">
      <alignment horizontal="center" vertical="center" wrapText="1"/>
      <protection locked="0"/>
    </xf>
    <xf numFmtId="49" fontId="3" fillId="5" borderId="1" xfId="0" applyNumberFormat="1" applyFont="1" applyFill="1" applyBorder="1" applyAlignment="1">
      <alignment horizontal="center" vertical="center" wrapText="1"/>
    </xf>
    <xf numFmtId="49" fontId="9" fillId="5" borderId="1" xfId="0" applyNumberFormat="1" applyFont="1" applyFill="1" applyBorder="1" applyAlignment="1" applyProtection="1">
      <alignment horizontal="left" vertical="center" wrapText="1"/>
      <protection locked="0"/>
    </xf>
    <xf numFmtId="2" fontId="9" fillId="5" borderId="1" xfId="0" applyNumberFormat="1" applyFont="1" applyFill="1" applyBorder="1" applyAlignment="1" applyProtection="1">
      <alignment horizontal="center" vertical="center" wrapText="1"/>
      <protection locked="0"/>
    </xf>
    <xf numFmtId="49" fontId="9" fillId="5" borderId="1" xfId="0" applyNumberFormat="1" applyFont="1" applyFill="1" applyBorder="1" applyAlignment="1" applyProtection="1">
      <alignment horizontal="center" vertical="center" wrapText="1"/>
      <protection locked="0"/>
    </xf>
    <xf numFmtId="11" fontId="3" fillId="5" borderId="1" xfId="0" applyNumberFormat="1" applyFont="1" applyFill="1" applyBorder="1" applyAlignment="1" applyProtection="1">
      <alignment horizontal="center" vertical="center" wrapText="1"/>
      <protection locked="0"/>
    </xf>
    <xf numFmtId="14" fontId="9" fillId="5" borderId="1" xfId="0" applyNumberFormat="1" applyFont="1" applyFill="1" applyBorder="1" applyAlignment="1" applyProtection="1">
      <alignment horizontal="center" vertical="center" wrapText="1"/>
      <protection locked="0"/>
    </xf>
    <xf numFmtId="0" fontId="3" fillId="5" borderId="1" xfId="0" applyFont="1" applyFill="1" applyBorder="1" applyAlignment="1" applyProtection="1">
      <alignment horizontal="center" vertical="center" wrapText="1"/>
      <protection locked="0"/>
    </xf>
    <xf numFmtId="0" fontId="9" fillId="5" borderId="1" xfId="0" applyFont="1" applyFill="1" applyBorder="1" applyAlignment="1" applyProtection="1">
      <alignment horizontal="center" vertical="center" wrapText="1"/>
      <protection locked="0"/>
    </xf>
    <xf numFmtId="0" fontId="10" fillId="5" borderId="1" xfId="0" applyFont="1" applyFill="1" applyBorder="1" applyAlignment="1" applyProtection="1">
      <alignment horizontal="left" vertical="center" wrapText="1"/>
      <protection locked="0"/>
    </xf>
    <xf numFmtId="49" fontId="10" fillId="5" borderId="1" xfId="0" applyNumberFormat="1" applyFont="1" applyFill="1" applyBorder="1" applyAlignment="1" applyProtection="1">
      <alignment horizontal="left" vertical="center" wrapText="1"/>
      <protection locked="0"/>
    </xf>
    <xf numFmtId="3" fontId="9" fillId="5" borderId="1" xfId="0" applyNumberFormat="1" applyFont="1" applyFill="1" applyBorder="1" applyAlignment="1" applyProtection="1">
      <alignment horizontal="center" vertical="center" wrapText="1"/>
      <protection locked="0"/>
    </xf>
    <xf numFmtId="10" fontId="9" fillId="5" borderId="1" xfId="0" applyNumberFormat="1" applyFont="1" applyFill="1" applyBorder="1" applyAlignment="1" applyProtection="1">
      <alignment horizontal="center" vertical="center" wrapText="1"/>
      <protection locked="0"/>
    </xf>
    <xf numFmtId="2" fontId="8" fillId="5" borderId="1" xfId="0" applyNumberFormat="1" applyFont="1" applyFill="1" applyBorder="1" applyAlignment="1" applyProtection="1">
      <alignment horizontal="center" vertical="center" wrapText="1"/>
      <protection locked="0"/>
    </xf>
    <xf numFmtId="49" fontId="3" fillId="5" borderId="1" xfId="0" applyNumberFormat="1" applyFont="1" applyFill="1" applyBorder="1" applyAlignment="1" applyProtection="1">
      <alignment horizontal="center" vertical="center" wrapText="1"/>
      <protection locked="0"/>
    </xf>
    <xf numFmtId="2" fontId="3" fillId="5" borderId="2" xfId="0" applyNumberFormat="1" applyFont="1" applyFill="1" applyBorder="1" applyAlignment="1" applyProtection="1">
      <alignment horizontal="center" vertical="center" wrapText="1"/>
      <protection locked="0"/>
    </xf>
    <xf numFmtId="0" fontId="0" fillId="6" borderId="0" xfId="0" applyFill="1"/>
    <xf numFmtId="0" fontId="2" fillId="6" borderId="3" xfId="0" applyFont="1" applyFill="1" applyBorder="1" applyAlignment="1"/>
    <xf numFmtId="0" fontId="11" fillId="3" borderId="1" xfId="0" applyFont="1" applyFill="1" applyBorder="1" applyAlignment="1">
      <alignment horizontal="center" vertical="center" wrapText="1"/>
    </xf>
    <xf numFmtId="0" fontId="0" fillId="0" borderId="1" xfId="0" applyFill="1" applyBorder="1"/>
    <xf numFmtId="0" fontId="2" fillId="0" borderId="1" xfId="0" applyFont="1" applyFill="1" applyBorder="1" applyAlignment="1">
      <alignment horizontal="center"/>
    </xf>
    <xf numFmtId="0" fontId="2" fillId="0" borderId="1" xfId="0" applyFont="1" applyFill="1" applyBorder="1" applyAlignment="1"/>
    <xf numFmtId="0" fontId="11" fillId="3" borderId="5" xfId="0" applyFont="1" applyFill="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13" fillId="0" borderId="0" xfId="0" applyFont="1" applyAlignment="1">
      <alignment horizontal="center" vertical="center" wrapText="1"/>
    </xf>
    <xf numFmtId="49" fontId="11" fillId="3" borderId="5" xfId="0" applyNumberFormat="1" applyFont="1" applyFill="1" applyBorder="1" applyAlignment="1">
      <alignment horizontal="center" vertical="center" wrapText="1"/>
    </xf>
    <xf numFmtId="49" fontId="11" fillId="3" borderId="1" xfId="0" applyNumberFormat="1" applyFont="1" applyFill="1" applyBorder="1" applyAlignment="1">
      <alignment horizontal="center" vertical="center" wrapText="1"/>
    </xf>
    <xf numFmtId="49" fontId="0" fillId="6" borderId="0" xfId="0" applyNumberFormat="1" applyFill="1" applyAlignment="1">
      <alignment horizontal="center" vertical="center"/>
    </xf>
    <xf numFmtId="49" fontId="0" fillId="0" borderId="1" xfId="0" applyNumberFormat="1" applyFill="1" applyBorder="1" applyAlignment="1">
      <alignment horizontal="center" vertical="center"/>
    </xf>
    <xf numFmtId="2" fontId="3" fillId="7" borderId="1" xfId="0" applyNumberFormat="1" applyFont="1" applyFill="1" applyBorder="1" applyAlignment="1" applyProtection="1">
      <alignment horizontal="center" vertical="center" wrapText="1"/>
      <protection locked="0"/>
    </xf>
    <xf numFmtId="2" fontId="3" fillId="7" borderId="4" xfId="0" applyNumberFormat="1" applyFont="1" applyFill="1" applyBorder="1" applyAlignment="1" applyProtection="1">
      <alignment horizontal="center" vertical="center" wrapText="1"/>
      <protection locked="0"/>
    </xf>
    <xf numFmtId="0" fontId="0" fillId="0" borderId="0" xfId="0" applyAlignment="1">
      <alignment horizontal="left" vertical="center"/>
    </xf>
    <xf numFmtId="0" fontId="0" fillId="0" borderId="0" xfId="0"/>
    <xf numFmtId="0" fontId="0" fillId="0" borderId="0" xfId="0" applyBorder="1"/>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horizontal="left" vertical="center" wrapText="1"/>
    </xf>
    <xf numFmtId="0" fontId="0" fillId="0" borderId="1" xfId="0" applyBorder="1" applyAlignment="1">
      <alignment vertical="center" wrapText="1"/>
    </xf>
    <xf numFmtId="0" fontId="0" fillId="0" borderId="0" xfId="0" applyAlignment="1">
      <alignment vertical="center" wrapText="1"/>
    </xf>
    <xf numFmtId="0" fontId="0" fillId="0" borderId="1" xfId="0" applyBorder="1" applyAlignment="1">
      <alignment horizontal="left" vertical="center" wrapText="1"/>
    </xf>
    <xf numFmtId="0" fontId="0" fillId="0" borderId="1" xfId="0" applyBorder="1" applyAlignment="1">
      <alignment vertical="center"/>
    </xf>
    <xf numFmtId="0" fontId="0" fillId="0" borderId="2" xfId="0" applyBorder="1" applyAlignment="1">
      <alignment vertical="center"/>
    </xf>
    <xf numFmtId="0" fontId="0" fillId="0" borderId="0" xfId="0" applyAlignment="1">
      <alignment vertical="center"/>
    </xf>
    <xf numFmtId="0" fontId="13" fillId="8" borderId="1" xfId="0" applyFont="1" applyFill="1" applyBorder="1" applyAlignment="1">
      <alignment horizontal="center" vertical="center" wrapText="1"/>
    </xf>
    <xf numFmtId="0" fontId="13" fillId="8" borderId="2" xfId="0" applyFont="1" applyFill="1" applyBorder="1" applyAlignment="1">
      <alignment horizontal="center" vertical="center" wrapText="1"/>
    </xf>
    <xf numFmtId="0" fontId="13" fillId="0" borderId="4" xfId="0" applyFont="1" applyBorder="1" applyAlignment="1">
      <alignment horizontal="center" vertical="center" wrapText="1"/>
    </xf>
    <xf numFmtId="0" fontId="13" fillId="0" borderId="4" xfId="0" applyFont="1" applyFill="1" applyBorder="1" applyAlignment="1">
      <alignment horizontal="center" vertical="center" wrapText="1"/>
    </xf>
    <xf numFmtId="0" fontId="0" fillId="0" borderId="0" xfId="0" applyAlignment="1">
      <alignment horizontal="center" vertical="center"/>
    </xf>
    <xf numFmtId="0" fontId="0" fillId="0" borderId="3" xfId="0" applyBorder="1" applyAlignment="1">
      <alignment horizontal="left" vertical="center"/>
    </xf>
    <xf numFmtId="0" fontId="0" fillId="0" borderId="0" xfId="0" applyBorder="1" applyAlignment="1">
      <alignment vertical="center" wrapText="1"/>
    </xf>
    <xf numFmtId="0" fontId="0" fillId="0" borderId="3" xfId="0" applyBorder="1"/>
    <xf numFmtId="0" fontId="0" fillId="0" borderId="1" xfId="0" applyBorder="1"/>
    <xf numFmtId="0" fontId="0" fillId="0" borderId="0" xfId="0" applyAlignment="1">
      <alignment horizontal="center" vertical="center"/>
    </xf>
    <xf numFmtId="0" fontId="2" fillId="6" borderId="3" xfId="0" applyFont="1" applyFill="1" applyBorder="1" applyAlignment="1">
      <alignment horizontal="center"/>
    </xf>
    <xf numFmtId="0" fontId="13" fillId="8" borderId="2" xfId="0" applyFont="1" applyFill="1" applyBorder="1" applyAlignment="1">
      <alignment horizontal="center" vertical="center" wrapText="1"/>
    </xf>
    <xf numFmtId="0" fontId="13" fillId="8" borderId="6" xfId="0" applyFont="1" applyFill="1" applyBorder="1" applyAlignment="1">
      <alignment horizontal="center" vertical="center" wrapText="1"/>
    </xf>
    <xf numFmtId="0" fontId="13" fillId="8" borderId="6" xfId="0" applyFont="1" applyFill="1" applyBorder="1" applyAlignment="1">
      <alignment vertical="center" wrapText="1"/>
    </xf>
  </cellXfs>
  <cellStyles count="5">
    <cellStyle name="Milliers 2" xfId="3" xr:uid="{236F4B05-9CF7-497E-B5F4-95E8D610A2E5}"/>
    <cellStyle name="Monétaire" xfId="1" builtinId="4"/>
    <cellStyle name="Monétaire 2" xfId="2" xr:uid="{E5C124CB-867F-4C37-92F3-B845D0819C8E}"/>
    <cellStyle name="Monétaire 3" xfId="4" xr:uid="{5B567676-3630-4341-9B55-F775CFDEECFB}"/>
    <cellStyle name="Normal" xfId="0" builtinId="0"/>
  </cellStyles>
  <dxfs count="4">
    <dxf>
      <fill>
        <patternFill>
          <bgColor rgb="FF00B050"/>
        </patternFill>
      </fill>
    </dxf>
    <dxf>
      <fill>
        <patternFill>
          <fgColor rgb="FFFFC000"/>
          <bgColor rgb="FFFFC000"/>
        </patternFill>
      </fill>
    </dxf>
    <dxf>
      <fill>
        <patternFill>
          <bgColor rgb="FFFFFF00"/>
        </patternFill>
      </fill>
    </dxf>
    <dxf>
      <fill>
        <patternFill>
          <bgColor rgb="FF00FF00"/>
        </patternFill>
      </fill>
    </dxf>
  </dxfs>
  <tableStyles count="0" defaultTableStyle="TableStyleMedium2" defaultPivotStyle="PivotStyleLight16"/>
  <colors>
    <mruColors>
      <color rgb="FF00FF00"/>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5EFD8-3381-4161-9887-7BE3BCCA1CE0}">
  <dimension ref="A1:BE19"/>
  <sheetViews>
    <sheetView tabSelected="1" zoomScaleNormal="100" workbookViewId="0">
      <selection activeCell="A5" sqref="A5"/>
    </sheetView>
  </sheetViews>
  <sheetFormatPr baseColWidth="10" defaultRowHeight="15" x14ac:dyDescent="0.25"/>
  <sheetData>
    <row r="1" spans="1:57" ht="63" x14ac:dyDescent="0.25">
      <c r="A1" s="2" t="s">
        <v>167</v>
      </c>
      <c r="B1" s="3" t="s">
        <v>0</v>
      </c>
      <c r="C1" s="4" t="s">
        <v>1</v>
      </c>
      <c r="D1" s="5" t="s">
        <v>2</v>
      </c>
      <c r="E1" s="6" t="s">
        <v>3</v>
      </c>
      <c r="F1" s="5" t="s">
        <v>4</v>
      </c>
      <c r="G1" s="6" t="s">
        <v>5</v>
      </c>
      <c r="H1" s="3" t="s">
        <v>6</v>
      </c>
      <c r="I1" s="3" t="s">
        <v>7</v>
      </c>
      <c r="J1" s="3" t="s">
        <v>8</v>
      </c>
      <c r="K1" s="3" t="s">
        <v>9</v>
      </c>
      <c r="L1" s="7" t="s">
        <v>10</v>
      </c>
      <c r="M1" s="8" t="s">
        <v>11</v>
      </c>
      <c r="N1" s="9" t="s">
        <v>12</v>
      </c>
      <c r="O1" s="9" t="s">
        <v>13</v>
      </c>
      <c r="P1" s="10" t="s">
        <v>14</v>
      </c>
      <c r="Q1" s="11" t="s">
        <v>15</v>
      </c>
      <c r="R1" s="12" t="s">
        <v>16</v>
      </c>
      <c r="S1" s="1" t="s">
        <v>17</v>
      </c>
      <c r="T1" s="13" t="s">
        <v>18</v>
      </c>
      <c r="U1" s="13" t="s">
        <v>19</v>
      </c>
      <c r="V1" s="13" t="s">
        <v>20</v>
      </c>
      <c r="W1" s="13" t="s">
        <v>21</v>
      </c>
      <c r="X1" s="1" t="s">
        <v>22</v>
      </c>
      <c r="Y1" s="13" t="s">
        <v>23</v>
      </c>
      <c r="Z1" s="12" t="s">
        <v>24</v>
      </c>
      <c r="AA1" s="1" t="s">
        <v>25</v>
      </c>
      <c r="AB1" s="14" t="s">
        <v>26</v>
      </c>
      <c r="AC1" s="14" t="s">
        <v>27</v>
      </c>
      <c r="AD1" s="15" t="s">
        <v>28</v>
      </c>
      <c r="AE1" s="15" t="s">
        <v>29</v>
      </c>
      <c r="AF1" s="15" t="s">
        <v>30</v>
      </c>
      <c r="AG1" s="15" t="s">
        <v>31</v>
      </c>
      <c r="AH1" s="1" t="s">
        <v>32</v>
      </c>
      <c r="AI1" s="12" t="s">
        <v>33</v>
      </c>
      <c r="AJ1" s="16" t="s">
        <v>34</v>
      </c>
      <c r="AK1" s="17" t="s">
        <v>35</v>
      </c>
      <c r="AL1" s="1" t="s">
        <v>36</v>
      </c>
      <c r="AM1" s="1" t="s">
        <v>37</v>
      </c>
      <c r="AN1" s="18" t="s">
        <v>38</v>
      </c>
      <c r="AO1" s="19" t="s">
        <v>39</v>
      </c>
      <c r="AP1" s="20" t="s">
        <v>40</v>
      </c>
      <c r="AQ1" s="1" t="s">
        <v>41</v>
      </c>
      <c r="AR1" s="1" t="s">
        <v>42</v>
      </c>
      <c r="AS1" s="1" t="s">
        <v>43</v>
      </c>
      <c r="AT1" s="9" t="s">
        <v>44</v>
      </c>
      <c r="AU1" s="9" t="s">
        <v>45</v>
      </c>
      <c r="AV1" s="21" t="s">
        <v>46</v>
      </c>
      <c r="AW1" s="9" t="s">
        <v>47</v>
      </c>
      <c r="AX1" s="9" t="s">
        <v>48</v>
      </c>
      <c r="AY1" s="9" t="s">
        <v>49</v>
      </c>
      <c r="AZ1" s="9" t="s">
        <v>50</v>
      </c>
      <c r="BA1" s="9" t="s">
        <v>51</v>
      </c>
      <c r="BB1" s="9" t="s">
        <v>53</v>
      </c>
      <c r="BC1" s="54" t="s">
        <v>81</v>
      </c>
      <c r="BD1" s="53" t="s">
        <v>54</v>
      </c>
      <c r="BE1" s="53" t="s">
        <v>55</v>
      </c>
    </row>
    <row r="2" spans="1:57" x14ac:dyDescent="0.25">
      <c r="A2" s="23"/>
      <c r="B2" s="22"/>
      <c r="C2" s="24"/>
      <c r="D2" s="24"/>
      <c r="E2" s="24"/>
      <c r="F2" s="24"/>
      <c r="G2" s="24"/>
      <c r="H2" s="22"/>
      <c r="I2" s="22"/>
      <c r="J2" s="25"/>
      <c r="K2" s="25"/>
      <c r="L2" s="25"/>
      <c r="M2" s="26"/>
      <c r="N2" s="26"/>
      <c r="O2" s="26"/>
      <c r="P2" s="28"/>
      <c r="Q2" s="29"/>
      <c r="R2" s="30"/>
      <c r="S2" s="25"/>
      <c r="T2" s="27"/>
      <c r="U2" s="27"/>
      <c r="V2" s="27"/>
      <c r="W2" s="27"/>
      <c r="X2" s="22"/>
      <c r="Y2" s="27"/>
      <c r="Z2" s="31"/>
      <c r="AA2" s="27"/>
      <c r="AB2" s="23"/>
      <c r="AC2" s="31"/>
      <c r="AD2" s="31"/>
      <c r="AE2" s="32"/>
      <c r="AF2" s="33"/>
      <c r="AG2" s="32"/>
      <c r="AH2" s="23"/>
      <c r="AI2" s="31"/>
      <c r="AJ2" s="23"/>
      <c r="AK2" s="23"/>
      <c r="AL2" s="23"/>
      <c r="AM2" s="23"/>
      <c r="AN2" s="34"/>
      <c r="AO2" s="35"/>
      <c r="AP2" s="34"/>
      <c r="AQ2" s="23"/>
      <c r="AR2" s="31"/>
      <c r="AS2" s="26"/>
      <c r="AT2" s="26"/>
      <c r="AU2" s="36"/>
      <c r="AV2" s="35"/>
      <c r="AW2" s="37"/>
      <c r="AX2" s="27"/>
      <c r="AY2" s="27"/>
      <c r="AZ2" s="38"/>
      <c r="BA2" s="26"/>
      <c r="BB2" s="26"/>
      <c r="BC2" s="26"/>
      <c r="BD2" s="26"/>
      <c r="BE2" s="26"/>
    </row>
    <row r="3" spans="1:57" x14ac:dyDescent="0.25">
      <c r="A3" s="39"/>
      <c r="B3" s="39"/>
      <c r="C3" s="39"/>
      <c r="D3" s="51"/>
      <c r="E3" s="39"/>
      <c r="F3" s="39"/>
      <c r="G3" s="39"/>
      <c r="H3" s="82" t="s">
        <v>52</v>
      </c>
      <c r="I3" s="82"/>
      <c r="J3" s="82"/>
      <c r="K3" s="82"/>
      <c r="L3" s="40"/>
      <c r="M3" s="40"/>
      <c r="N3" s="40"/>
      <c r="O3" s="40"/>
      <c r="P3" s="39"/>
      <c r="Q3" s="39"/>
      <c r="R3" s="39"/>
      <c r="S3" s="39"/>
      <c r="T3" s="39"/>
      <c r="U3" s="39"/>
      <c r="V3" s="39"/>
      <c r="W3" s="39"/>
      <c r="X3" s="39"/>
      <c r="Y3" s="39"/>
      <c r="Z3" s="39"/>
      <c r="AA3" s="39"/>
      <c r="AB3" s="39"/>
      <c r="AC3" s="39"/>
      <c r="AD3" s="39"/>
      <c r="AE3" s="39"/>
      <c r="AF3" s="39"/>
      <c r="AG3" s="39"/>
      <c r="AH3" s="39"/>
      <c r="AI3" s="39"/>
      <c r="AJ3" s="39"/>
      <c r="AK3" s="39"/>
      <c r="AL3" s="39"/>
      <c r="AM3" s="39"/>
      <c r="AN3" s="39"/>
      <c r="AO3" s="39"/>
      <c r="AP3" s="39"/>
      <c r="AQ3" s="39"/>
      <c r="AR3" s="39"/>
      <c r="AS3" s="39"/>
      <c r="AT3" s="39"/>
      <c r="AU3" s="39"/>
      <c r="AV3" s="39"/>
      <c r="AW3" s="39"/>
      <c r="AX3" s="39"/>
      <c r="AY3" s="39"/>
      <c r="AZ3" s="39"/>
      <c r="BA3" s="39"/>
      <c r="BB3" s="39"/>
      <c r="BC3" s="39"/>
      <c r="BD3" s="39"/>
      <c r="BE3" s="39"/>
    </row>
    <row r="4" spans="1:57" x14ac:dyDescent="0.25">
      <c r="A4" s="45"/>
      <c r="B4" s="45"/>
      <c r="C4" s="45"/>
      <c r="D4" s="49"/>
      <c r="E4" s="45"/>
      <c r="F4" s="45"/>
      <c r="G4" s="45"/>
      <c r="H4" s="45"/>
      <c r="I4" s="45"/>
      <c r="J4" s="45"/>
      <c r="K4" s="45"/>
      <c r="L4" s="45"/>
      <c r="M4" s="45"/>
      <c r="N4" s="45"/>
      <c r="O4" s="45"/>
      <c r="P4" s="45"/>
      <c r="Q4" s="45"/>
      <c r="R4" s="45"/>
      <c r="S4" s="45"/>
      <c r="T4" s="45"/>
      <c r="U4" s="45"/>
      <c r="V4" s="45"/>
      <c r="W4" s="45"/>
      <c r="X4" s="45"/>
      <c r="Y4" s="45"/>
      <c r="Z4" s="45"/>
      <c r="AA4" s="45"/>
      <c r="AB4" s="45"/>
      <c r="AC4" s="45"/>
      <c r="AD4" s="45"/>
      <c r="AE4" s="45"/>
      <c r="AF4" s="45"/>
      <c r="AG4" s="45"/>
      <c r="AH4" s="45"/>
      <c r="AI4" s="45"/>
      <c r="AJ4" s="45"/>
      <c r="AK4" s="45"/>
      <c r="AL4" s="45"/>
      <c r="AM4" s="45"/>
      <c r="AN4" s="45"/>
      <c r="AO4" s="45"/>
      <c r="AP4" s="45"/>
      <c r="AQ4" s="45"/>
      <c r="AR4" s="45"/>
      <c r="AS4" s="45"/>
      <c r="AT4" s="45"/>
      <c r="AU4" s="45"/>
      <c r="AV4" s="45"/>
      <c r="AW4" s="45"/>
      <c r="AX4" s="45"/>
      <c r="AY4" s="45"/>
      <c r="AZ4" s="45"/>
      <c r="BA4" s="45"/>
      <c r="BB4" s="45" t="str">
        <f>IF(D4="0",(AJ4*12)/AY4,"")</f>
        <v/>
      </c>
      <c r="BC4" s="45"/>
      <c r="BD4" s="45"/>
      <c r="BE4" s="45"/>
    </row>
    <row r="5" spans="1:57" x14ac:dyDescent="0.25">
      <c r="A5" s="42"/>
      <c r="B5" s="42"/>
      <c r="C5" s="42"/>
      <c r="D5" s="52"/>
      <c r="E5" s="42"/>
      <c r="F5" s="42"/>
      <c r="G5" s="42"/>
      <c r="H5" s="43"/>
      <c r="I5" s="43"/>
      <c r="J5" s="43"/>
      <c r="K5" s="43"/>
      <c r="L5" s="44"/>
      <c r="M5" s="44"/>
      <c r="N5" s="44"/>
      <c r="O5" s="44"/>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t="str">
        <f>IF(D5="0",(AJ5*12)/AY5,"")</f>
        <v/>
      </c>
      <c r="BC5" s="42"/>
      <c r="BD5" s="42"/>
      <c r="BE5" s="42"/>
    </row>
    <row r="6" spans="1:57" x14ac:dyDescent="0.25">
      <c r="A6" s="42"/>
      <c r="B6" s="42"/>
      <c r="C6" s="42"/>
      <c r="D6" s="52"/>
      <c r="E6" s="42"/>
      <c r="F6" s="42"/>
      <c r="G6" s="42"/>
      <c r="H6" s="43"/>
      <c r="I6" s="43"/>
      <c r="J6" s="43"/>
      <c r="K6" s="43"/>
      <c r="L6" s="44"/>
      <c r="M6" s="44"/>
      <c r="N6" s="44"/>
      <c r="O6" s="44"/>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c r="BB6" s="42" t="str">
        <f>IF(D6="0",(AJ6*12)/AY6,"")</f>
        <v/>
      </c>
      <c r="BC6" s="42"/>
      <c r="BD6" s="42"/>
      <c r="BE6" s="42"/>
    </row>
    <row r="7" spans="1:57" x14ac:dyDescent="0.25">
      <c r="A7" s="42"/>
      <c r="B7" s="42"/>
      <c r="C7" s="42"/>
      <c r="D7" s="52"/>
      <c r="E7" s="42"/>
      <c r="F7" s="42"/>
      <c r="G7" s="42"/>
      <c r="H7" s="43"/>
      <c r="I7" s="43"/>
      <c r="J7" s="43"/>
      <c r="K7" s="43"/>
      <c r="L7" s="44"/>
      <c r="M7" s="44"/>
      <c r="N7" s="44"/>
      <c r="O7" s="44"/>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c r="BB7" s="42" t="str">
        <f>IF(D7="0",(AJ7*12)/AY7,"")</f>
        <v/>
      </c>
      <c r="BC7" s="42"/>
      <c r="BD7" s="42"/>
      <c r="BE7" s="42"/>
    </row>
    <row r="8" spans="1:57" x14ac:dyDescent="0.25">
      <c r="A8" s="41"/>
      <c r="B8" s="41"/>
      <c r="C8" s="41"/>
      <c r="D8" s="50"/>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t="str">
        <f>IF(D8="0",(AJ8*12)/AY8,"")</f>
        <v/>
      </c>
      <c r="BC8" s="41"/>
      <c r="BD8" s="41"/>
      <c r="BE8" s="41"/>
    </row>
    <row r="9" spans="1:57" x14ac:dyDescent="0.25">
      <c r="A9" s="42"/>
      <c r="B9" s="42"/>
      <c r="C9" s="42"/>
      <c r="D9" s="52"/>
      <c r="E9" s="42"/>
      <c r="F9" s="42"/>
      <c r="G9" s="42"/>
      <c r="H9" s="43"/>
      <c r="I9" s="43"/>
      <c r="J9" s="43"/>
      <c r="K9" s="43"/>
      <c r="L9" s="44"/>
      <c r="M9" s="44"/>
      <c r="N9" s="44"/>
      <c r="O9" s="44"/>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c r="BB9" s="42" t="str">
        <f>IF(D9="0",(AJ9*12)/AY9,"")</f>
        <v/>
      </c>
      <c r="BC9" s="42"/>
      <c r="BD9" s="42"/>
      <c r="BE9" s="42"/>
    </row>
    <row r="10" spans="1:57" x14ac:dyDescent="0.25">
      <c r="A10" s="42"/>
      <c r="B10" s="42"/>
      <c r="C10" s="42"/>
      <c r="D10" s="52"/>
      <c r="E10" s="42"/>
      <c r="F10" s="42"/>
      <c r="G10" s="42"/>
      <c r="H10" s="43"/>
      <c r="I10" s="43"/>
      <c r="J10" s="43"/>
      <c r="K10" s="43"/>
      <c r="L10" s="44"/>
      <c r="M10" s="44"/>
      <c r="N10" s="44"/>
      <c r="O10" s="44"/>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c r="BB10" s="42" t="str">
        <f>IF(D10="0",(AJ10*12)/AY10,"")</f>
        <v/>
      </c>
      <c r="BC10" s="42"/>
      <c r="BD10" s="42"/>
      <c r="BE10" s="42"/>
    </row>
    <row r="11" spans="1:57" x14ac:dyDescent="0.25">
      <c r="A11" s="42"/>
      <c r="B11" s="42"/>
      <c r="C11" s="42"/>
      <c r="D11" s="52"/>
      <c r="E11" s="42"/>
      <c r="F11" s="42"/>
      <c r="G11" s="42"/>
      <c r="H11" s="43"/>
      <c r="I11" s="43"/>
      <c r="J11" s="43"/>
      <c r="K11" s="43"/>
      <c r="L11" s="44"/>
      <c r="M11" s="44"/>
      <c r="N11" s="44"/>
      <c r="O11" s="44"/>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t="str">
        <f>IF(D11="0",(AJ11*12)/AY11,"")</f>
        <v/>
      </c>
      <c r="BC11" s="42"/>
      <c r="BD11" s="42"/>
      <c r="BE11" s="42"/>
    </row>
    <row r="12" spans="1:57" x14ac:dyDescent="0.25">
      <c r="A12" s="41"/>
      <c r="B12" s="41"/>
      <c r="C12" s="41"/>
      <c r="D12" s="50"/>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c r="AF12" s="41"/>
      <c r="AG12" s="41"/>
      <c r="AH12" s="41"/>
      <c r="AI12" s="41"/>
      <c r="AJ12" s="41"/>
      <c r="AK12" s="41"/>
      <c r="AL12" s="41"/>
      <c r="AM12" s="41"/>
      <c r="AN12" s="41"/>
      <c r="AO12" s="41"/>
      <c r="AP12" s="41"/>
      <c r="AQ12" s="41"/>
      <c r="AR12" s="41"/>
      <c r="AS12" s="41"/>
      <c r="AT12" s="41"/>
      <c r="AU12" s="41"/>
      <c r="AV12" s="41"/>
      <c r="AW12" s="41"/>
      <c r="AX12" s="41"/>
      <c r="AY12" s="41"/>
      <c r="AZ12" s="41"/>
      <c r="BA12" s="41"/>
      <c r="BB12" s="41" t="str">
        <f>IF(D12="0",(AJ12*12)/AY12,"")</f>
        <v/>
      </c>
      <c r="BC12" s="41"/>
      <c r="BD12" s="41"/>
      <c r="BE12" s="41"/>
    </row>
    <row r="13" spans="1:57" x14ac:dyDescent="0.25">
      <c r="A13" s="42"/>
      <c r="B13" s="42"/>
      <c r="C13" s="42"/>
      <c r="D13" s="52"/>
      <c r="E13" s="42"/>
      <c r="F13" s="42"/>
      <c r="G13" s="42"/>
      <c r="H13" s="43"/>
      <c r="I13" s="43"/>
      <c r="J13" s="43"/>
      <c r="K13" s="43"/>
      <c r="L13" s="44"/>
      <c r="M13" s="44"/>
      <c r="N13" s="44"/>
      <c r="O13" s="44"/>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t="str">
        <f>IF(D13="0",(AJ13*12)/AY13,"")</f>
        <v/>
      </c>
      <c r="BC13" s="42"/>
      <c r="BD13" s="42"/>
      <c r="BE13" s="42"/>
    </row>
    <row r="14" spans="1:57" x14ac:dyDescent="0.25">
      <c r="A14" s="42"/>
      <c r="B14" s="42"/>
      <c r="C14" s="42"/>
      <c r="D14" s="52"/>
      <c r="E14" s="42"/>
      <c r="F14" s="42"/>
      <c r="G14" s="42"/>
      <c r="H14" s="43"/>
      <c r="I14" s="43"/>
      <c r="J14" s="43"/>
      <c r="K14" s="43"/>
      <c r="L14" s="44"/>
      <c r="M14" s="44"/>
      <c r="N14" s="44"/>
      <c r="O14" s="44"/>
      <c r="P14" s="42"/>
      <c r="Q14" s="42"/>
      <c r="R14" s="42"/>
      <c r="S14" s="42"/>
      <c r="T14" s="42"/>
      <c r="U14" s="42"/>
      <c r="V14" s="42"/>
      <c r="W14" s="42"/>
      <c r="X14" s="42"/>
      <c r="Y14" s="42"/>
      <c r="Z14" s="42"/>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c r="AY14" s="42"/>
      <c r="AZ14" s="42"/>
      <c r="BA14" s="42"/>
      <c r="BB14" s="42" t="str">
        <f>IF(D14="0",(AJ14*12)/AY14,"")</f>
        <v/>
      </c>
      <c r="BC14" s="42"/>
      <c r="BD14" s="42"/>
      <c r="BE14" s="42"/>
    </row>
    <row r="15" spans="1:57" x14ac:dyDescent="0.25">
      <c r="A15" s="42"/>
      <c r="B15" s="42"/>
      <c r="C15" s="42"/>
      <c r="D15" s="52"/>
      <c r="E15" s="42"/>
      <c r="F15" s="42"/>
      <c r="G15" s="42"/>
      <c r="H15" s="43"/>
      <c r="I15" s="43"/>
      <c r="J15" s="43"/>
      <c r="K15" s="43"/>
      <c r="L15" s="44"/>
      <c r="M15" s="44"/>
      <c r="N15" s="44"/>
      <c r="O15" s="44"/>
      <c r="P15" s="42"/>
      <c r="Q15" s="42"/>
      <c r="R15" s="42"/>
      <c r="S15" s="42"/>
      <c r="T15" s="42"/>
      <c r="U15" s="42"/>
      <c r="V15" s="42"/>
      <c r="W15" s="42"/>
      <c r="X15" s="42"/>
      <c r="Y15" s="42"/>
      <c r="Z15" s="42"/>
      <c r="AA15" s="42"/>
      <c r="AB15" s="42"/>
      <c r="AC15" s="42"/>
      <c r="AD15" s="42"/>
      <c r="AE15" s="42"/>
      <c r="AF15" s="42"/>
      <c r="AG15" s="42"/>
      <c r="AH15" s="42"/>
      <c r="AI15" s="42"/>
      <c r="AJ15" s="42"/>
      <c r="AK15" s="42"/>
      <c r="AL15" s="42"/>
      <c r="AM15" s="42"/>
      <c r="AN15" s="42"/>
      <c r="AO15" s="42"/>
      <c r="AP15" s="42"/>
      <c r="AQ15" s="42"/>
      <c r="AR15" s="42"/>
      <c r="AS15" s="42"/>
      <c r="AT15" s="42"/>
      <c r="AU15" s="42"/>
      <c r="AV15" s="42"/>
      <c r="AW15" s="42"/>
      <c r="AX15" s="42"/>
      <c r="AY15" s="42"/>
      <c r="AZ15" s="42"/>
      <c r="BA15" s="42"/>
      <c r="BB15" s="42" t="str">
        <f>IF(D15="0",(AJ15*12)/AY15,"")</f>
        <v/>
      </c>
      <c r="BC15" s="42"/>
      <c r="BD15" s="42"/>
      <c r="BE15" s="42"/>
    </row>
    <row r="16" spans="1:57" x14ac:dyDescent="0.25">
      <c r="A16" s="41"/>
      <c r="B16" s="41"/>
      <c r="C16" s="41"/>
      <c r="D16" s="50"/>
      <c r="E16" s="41"/>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t="str">
        <f>IF(D16="0",(AJ16*12)/AY16,"")</f>
        <v/>
      </c>
      <c r="BC16" s="41"/>
      <c r="BD16" s="41"/>
      <c r="BE16" s="41"/>
    </row>
    <row r="17" spans="1:57" x14ac:dyDescent="0.25">
      <c r="A17" s="42"/>
      <c r="B17" s="42"/>
      <c r="C17" s="42"/>
      <c r="D17" s="52"/>
      <c r="E17" s="42"/>
      <c r="F17" s="42"/>
      <c r="G17" s="42"/>
      <c r="H17" s="43"/>
      <c r="I17" s="43"/>
      <c r="J17" s="43"/>
      <c r="K17" s="43"/>
      <c r="L17" s="44"/>
      <c r="M17" s="44"/>
      <c r="N17" s="44"/>
      <c r="O17" s="44"/>
      <c r="P17" s="42"/>
      <c r="Q17" s="42"/>
      <c r="R17" s="42"/>
      <c r="S17" s="42"/>
      <c r="T17" s="42"/>
      <c r="U17" s="42"/>
      <c r="V17" s="42"/>
      <c r="W17" s="42"/>
      <c r="X17" s="42"/>
      <c r="Y17" s="42"/>
      <c r="Z17" s="42"/>
      <c r="AA17" s="42"/>
      <c r="AB17" s="42"/>
      <c r="AC17" s="42"/>
      <c r="AD17" s="42"/>
      <c r="AE17" s="42"/>
      <c r="AF17" s="42"/>
      <c r="AG17" s="42"/>
      <c r="AH17" s="42"/>
      <c r="AI17" s="42"/>
      <c r="AJ17" s="42"/>
      <c r="AK17" s="42"/>
      <c r="AL17" s="42"/>
      <c r="AM17" s="42"/>
      <c r="AN17" s="42"/>
      <c r="AO17" s="42"/>
      <c r="AP17" s="42"/>
      <c r="AQ17" s="42"/>
      <c r="AR17" s="42"/>
      <c r="AS17" s="42"/>
      <c r="AT17" s="42"/>
      <c r="AU17" s="42"/>
      <c r="AV17" s="42"/>
      <c r="AW17" s="42"/>
      <c r="AX17" s="42"/>
      <c r="AY17" s="42"/>
      <c r="AZ17" s="42"/>
      <c r="BA17" s="42"/>
      <c r="BB17" s="42" t="str">
        <f>IF(D17="0",(AJ17*12)/AY17,"")</f>
        <v/>
      </c>
      <c r="BC17" s="42"/>
      <c r="BD17" s="42"/>
      <c r="BE17" s="42"/>
    </row>
    <row r="18" spans="1:57" x14ac:dyDescent="0.25">
      <c r="A18" s="42"/>
      <c r="B18" s="42"/>
      <c r="C18" s="42"/>
      <c r="D18" s="52"/>
      <c r="E18" s="42"/>
      <c r="F18" s="42"/>
      <c r="G18" s="42"/>
      <c r="H18" s="43"/>
      <c r="I18" s="43"/>
      <c r="J18" s="43"/>
      <c r="K18" s="43"/>
      <c r="L18" s="44"/>
      <c r="M18" s="44"/>
      <c r="N18" s="44"/>
      <c r="O18" s="44"/>
      <c r="P18" s="42"/>
      <c r="Q18" s="42"/>
      <c r="R18" s="42"/>
      <c r="S18" s="42"/>
      <c r="T18" s="42"/>
      <c r="U18" s="42"/>
      <c r="V18" s="42"/>
      <c r="W18" s="42"/>
      <c r="X18" s="42"/>
      <c r="Y18" s="42"/>
      <c r="Z18" s="42"/>
      <c r="AA18" s="42"/>
      <c r="AB18" s="42"/>
      <c r="AC18" s="42"/>
      <c r="AD18" s="42"/>
      <c r="AE18" s="42"/>
      <c r="AF18" s="42"/>
      <c r="AG18" s="42"/>
      <c r="AH18" s="42"/>
      <c r="AI18" s="42"/>
      <c r="AJ18" s="42"/>
      <c r="AK18" s="42"/>
      <c r="AL18" s="42"/>
      <c r="AM18" s="42"/>
      <c r="AN18" s="42"/>
      <c r="AO18" s="42"/>
      <c r="AP18" s="42"/>
      <c r="AQ18" s="42"/>
      <c r="AR18" s="42"/>
      <c r="AS18" s="42"/>
      <c r="AT18" s="42"/>
      <c r="AU18" s="42"/>
      <c r="AV18" s="42"/>
      <c r="AW18" s="42"/>
      <c r="AX18" s="42"/>
      <c r="AY18" s="42"/>
      <c r="AZ18" s="42"/>
      <c r="BA18" s="42"/>
      <c r="BB18" s="42" t="str">
        <f>IF(D18="0",(AJ18*12)/AY18,"")</f>
        <v/>
      </c>
      <c r="BC18" s="42"/>
      <c r="BD18" s="42"/>
      <c r="BE18" s="42"/>
    </row>
    <row r="19" spans="1:57" x14ac:dyDescent="0.25">
      <c r="A19" s="42"/>
      <c r="B19" s="42"/>
      <c r="C19" s="42"/>
      <c r="D19" s="52"/>
      <c r="E19" s="42"/>
      <c r="F19" s="42"/>
      <c r="G19" s="42"/>
      <c r="H19" s="43"/>
      <c r="I19" s="43"/>
      <c r="J19" s="43"/>
      <c r="K19" s="43"/>
      <c r="L19" s="44"/>
      <c r="M19" s="44"/>
      <c r="N19" s="44"/>
      <c r="O19" s="44"/>
      <c r="P19" s="42"/>
      <c r="Q19" s="42"/>
      <c r="R19" s="42"/>
      <c r="S19" s="42"/>
      <c r="T19" s="42"/>
      <c r="U19" s="42"/>
      <c r="V19" s="42"/>
      <c r="W19" s="42"/>
      <c r="X19" s="42"/>
      <c r="Y19" s="42"/>
      <c r="Z19" s="42"/>
      <c r="AA19" s="42"/>
      <c r="AB19" s="42"/>
      <c r="AC19" s="42"/>
      <c r="AD19" s="42"/>
      <c r="AE19" s="42"/>
      <c r="AF19" s="42"/>
      <c r="AG19" s="42"/>
      <c r="AH19" s="42"/>
      <c r="AI19" s="42"/>
      <c r="AJ19" s="42"/>
      <c r="AK19" s="42"/>
      <c r="AL19" s="42"/>
      <c r="AM19" s="42"/>
      <c r="AN19" s="42"/>
      <c r="AO19" s="42"/>
      <c r="AP19" s="42"/>
      <c r="AQ19" s="42"/>
      <c r="AR19" s="42"/>
      <c r="AS19" s="42"/>
      <c r="AT19" s="42"/>
      <c r="AU19" s="42"/>
      <c r="AV19" s="42"/>
      <c r="AW19" s="42"/>
      <c r="AX19" s="42"/>
      <c r="AY19" s="42"/>
      <c r="AZ19" s="42"/>
      <c r="BA19" s="42"/>
      <c r="BB19" s="42" t="str">
        <f>IF(D19="0",(AJ19*12)/AY19,"")</f>
        <v/>
      </c>
      <c r="BC19" s="42"/>
      <c r="BD19" s="42"/>
      <c r="BE19" s="42"/>
    </row>
  </sheetData>
  <mergeCells count="1">
    <mergeCell ref="H3:K3"/>
  </mergeCell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10">
        <x14:dataValidation type="list" allowBlank="1" showInputMessage="1" showErrorMessage="1" xr:uid="{47289C5F-D6A3-4624-9ED2-0AECB51EF0B3}">
          <x14:formula1>
            <xm:f>Feuil2!$U$2:$U$6</xm:f>
          </x14:formula1>
          <xm:sqref>BC5:BC19</xm:sqref>
        </x14:dataValidation>
        <x14:dataValidation type="list" allowBlank="1" showInputMessage="1" showErrorMessage="1" xr:uid="{244E874B-D325-4E3F-B2C9-E80D7883F56A}">
          <x14:formula1>
            <xm:f>Feuil2!$T$2:$T$5</xm:f>
          </x14:formula1>
          <xm:sqref>BE5:BE19</xm:sqref>
        </x14:dataValidation>
        <x14:dataValidation type="list" allowBlank="1" showInputMessage="1" showErrorMessage="1" xr:uid="{14DF84FA-A8AA-4118-BF88-B04EFACA4ED7}">
          <x14:formula1>
            <xm:f>Feuil2!$S$2:$S$3</xm:f>
          </x14:formula1>
          <xm:sqref>BD5:BD19</xm:sqref>
        </x14:dataValidation>
        <x14:dataValidation type="list" allowBlank="1" showInputMessage="1" showErrorMessage="1" xr:uid="{B40B77F9-5ACF-4BC1-8E38-EFB0FB393BCE}">
          <x14:formula1>
            <xm:f>Feuil2!$C$2:$C$11</xm:f>
          </x14:formula1>
          <xm:sqref>A5:A19</xm:sqref>
        </x14:dataValidation>
        <x14:dataValidation type="list" allowBlank="1" showInputMessage="1" showErrorMessage="1" xr:uid="{B8F1F072-5966-4E7C-BEAE-83E464CADCC7}">
          <x14:formula1>
            <xm:f>Feuil2!$E$2:$E$3</xm:f>
          </x14:formula1>
          <xm:sqref>D5:D19 F1:F1048576</xm:sqref>
        </x14:dataValidation>
        <x14:dataValidation type="list" allowBlank="1" showInputMessage="1" showErrorMessage="1" xr:uid="{58161F6D-3744-4D63-BE50-A06BBD25B904}">
          <x14:formula1>
            <xm:f>Feuil2!$E$6:$E$8</xm:f>
          </x14:formula1>
          <xm:sqref>E5:E19</xm:sqref>
        </x14:dataValidation>
        <x14:dataValidation type="list" showInputMessage="1" showErrorMessage="1" xr:uid="{141EB1D2-EF7A-430F-8A6F-7401DEC81D3F}">
          <x14:formula1>
            <xm:f>Feuil2!$A$2:$A$9</xm:f>
          </x14:formula1>
          <xm:sqref>J4:J19</xm:sqref>
        </x14:dataValidation>
        <x14:dataValidation type="list" showInputMessage="1" showErrorMessage="1" xr:uid="{64A3E958-C965-4013-8BE1-33EB8EEF4DC4}">
          <x14:formula1>
            <xm:f>Feuil2!$M$12:$M$17</xm:f>
          </x14:formula1>
          <xm:sqref>AD4:AD19</xm:sqref>
        </x14:dataValidation>
        <x14:dataValidation type="list" showInputMessage="1" showErrorMessage="1" xr:uid="{9A275CE3-296D-499A-BE65-30EEE290AC68}">
          <x14:formula1>
            <xm:f>Feuil2!$G$2:$G$16</xm:f>
          </x14:formula1>
          <xm:sqref>G6:G19</xm:sqref>
        </x14:dataValidation>
        <x14:dataValidation type="list" showInputMessage="1" showErrorMessage="1" xr:uid="{00638ED4-E258-457E-B332-8E6436EA0C92}">
          <x14:formula1>
            <xm:f>Feuil2!$H$2:$H$16</xm:f>
          </x14:formula1>
          <xm:sqref>G5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B95D79-01BA-4E21-BA7D-9D045A684757}">
  <dimension ref="A1:U24"/>
  <sheetViews>
    <sheetView workbookViewId="0">
      <selection activeCell="G2" sqref="G2:H2"/>
    </sheetView>
  </sheetViews>
  <sheetFormatPr baseColWidth="10" defaultRowHeight="15" x14ac:dyDescent="0.25"/>
  <cols>
    <col min="1" max="1" width="8.85546875" style="46" customWidth="1"/>
    <col min="2" max="2" width="4" customWidth="1"/>
    <col min="4" max="4" width="5.5703125" customWidth="1"/>
    <col min="6" max="6" width="4.42578125" customWidth="1"/>
    <col min="7" max="7" width="32.140625" style="55" bestFit="1" customWidth="1"/>
    <col min="8" max="8" width="7.5703125" style="55" customWidth="1"/>
    <col min="9" max="9" width="5" style="55" customWidth="1"/>
    <col min="10" max="10" width="32.140625" style="55" customWidth="1"/>
    <col min="11" max="11" width="7.5703125" style="61" customWidth="1"/>
    <col min="12" max="12" width="5.42578125" style="56" customWidth="1"/>
    <col min="13" max="13" width="43.7109375" style="67" customWidth="1"/>
    <col min="14" max="14" width="7" style="61" customWidth="1"/>
    <col min="15" max="15" width="7.42578125" style="56" customWidth="1"/>
    <col min="16" max="16" width="34.28515625" style="65" customWidth="1"/>
    <col min="17" max="17" width="5.5703125" style="63" customWidth="1"/>
    <col min="18" max="18" width="11.42578125" style="56"/>
  </cols>
  <sheetData>
    <row r="1" spans="1:21" s="48" customFormat="1" ht="22.5" x14ac:dyDescent="0.25">
      <c r="A1" s="72" t="s">
        <v>63</v>
      </c>
      <c r="B1" s="75"/>
      <c r="C1" s="72"/>
      <c r="D1" s="74"/>
      <c r="E1" s="72" t="s">
        <v>78</v>
      </c>
      <c r="F1" s="74"/>
      <c r="G1" s="83" t="s">
        <v>79</v>
      </c>
      <c r="H1" s="84"/>
      <c r="I1" s="74"/>
      <c r="J1" s="83" t="s">
        <v>131</v>
      </c>
      <c r="K1" s="84"/>
      <c r="L1" s="74"/>
      <c r="M1" s="73" t="s">
        <v>30</v>
      </c>
      <c r="N1" s="85"/>
      <c r="O1" s="74"/>
      <c r="P1" s="83" t="s">
        <v>80</v>
      </c>
      <c r="Q1" s="84"/>
      <c r="R1" s="74"/>
      <c r="S1" s="72" t="s">
        <v>54</v>
      </c>
      <c r="T1" s="73" t="s">
        <v>55</v>
      </c>
      <c r="U1" s="72" t="s">
        <v>81</v>
      </c>
    </row>
    <row r="2" spans="1:21" ht="60" x14ac:dyDescent="0.25">
      <c r="A2" s="47" t="s">
        <v>62</v>
      </c>
      <c r="C2" s="69" t="s">
        <v>64</v>
      </c>
      <c r="D2" s="71"/>
      <c r="E2" s="64">
        <v>0</v>
      </c>
      <c r="G2" s="60" t="s">
        <v>166</v>
      </c>
      <c r="H2" s="59" t="s">
        <v>92</v>
      </c>
      <c r="I2" s="58"/>
      <c r="J2" s="60" t="s">
        <v>119</v>
      </c>
      <c r="K2" s="62" t="s">
        <v>120</v>
      </c>
      <c r="L2" s="57"/>
      <c r="M2" s="66" t="s">
        <v>132</v>
      </c>
      <c r="N2" s="62">
        <v>1</v>
      </c>
      <c r="P2" s="68" t="s">
        <v>140</v>
      </c>
      <c r="Q2" s="64" t="s">
        <v>141</v>
      </c>
      <c r="S2" s="69" t="s">
        <v>82</v>
      </c>
      <c r="T2" s="70" t="s">
        <v>84</v>
      </c>
      <c r="U2" s="69"/>
    </row>
    <row r="3" spans="1:21" ht="30" x14ac:dyDescent="0.25">
      <c r="A3" s="47" t="s">
        <v>56</v>
      </c>
      <c r="C3" s="69" t="s">
        <v>65</v>
      </c>
      <c r="D3" s="71"/>
      <c r="E3" s="64">
        <v>1</v>
      </c>
      <c r="G3" s="60" t="s">
        <v>94</v>
      </c>
      <c r="H3" s="59" t="s">
        <v>93</v>
      </c>
      <c r="I3" s="58"/>
      <c r="J3" s="60" t="s">
        <v>121</v>
      </c>
      <c r="K3" s="62" t="s">
        <v>122</v>
      </c>
      <c r="L3" s="57"/>
      <c r="M3" s="66" t="s">
        <v>133</v>
      </c>
      <c r="N3" s="62">
        <v>2</v>
      </c>
      <c r="P3" s="68" t="s">
        <v>142</v>
      </c>
      <c r="Q3" s="64" t="s">
        <v>143</v>
      </c>
      <c r="S3" s="69" t="s">
        <v>83</v>
      </c>
      <c r="T3" s="70" t="s">
        <v>85</v>
      </c>
      <c r="U3" s="69" t="s">
        <v>88</v>
      </c>
    </row>
    <row r="4" spans="1:21" ht="30" x14ac:dyDescent="0.25">
      <c r="A4" s="47" t="s">
        <v>57</v>
      </c>
      <c r="C4" s="69" t="s">
        <v>66</v>
      </c>
      <c r="D4" s="71"/>
      <c r="E4" s="71"/>
      <c r="G4" s="60" t="s">
        <v>96</v>
      </c>
      <c r="H4" s="59" t="s">
        <v>95</v>
      </c>
      <c r="I4" s="58"/>
      <c r="J4" s="60" t="s">
        <v>123</v>
      </c>
      <c r="K4" s="62" t="s">
        <v>124</v>
      </c>
      <c r="L4" s="57"/>
      <c r="M4" s="66" t="s">
        <v>134</v>
      </c>
      <c r="N4" s="62">
        <v>3</v>
      </c>
      <c r="P4" s="68" t="s">
        <v>144</v>
      </c>
      <c r="Q4" s="64" t="s">
        <v>120</v>
      </c>
      <c r="S4" s="71"/>
      <c r="T4" s="70" t="s">
        <v>86</v>
      </c>
      <c r="U4" s="69" t="s">
        <v>89</v>
      </c>
    </row>
    <row r="5" spans="1:21" ht="75" x14ac:dyDescent="0.25">
      <c r="A5" s="47" t="s">
        <v>58</v>
      </c>
      <c r="C5" s="69" t="s">
        <v>67</v>
      </c>
      <c r="D5" s="71"/>
      <c r="E5" s="72" t="s">
        <v>74</v>
      </c>
      <c r="G5" s="60" t="s">
        <v>98</v>
      </c>
      <c r="H5" s="59" t="s">
        <v>97</v>
      </c>
      <c r="I5" s="58"/>
      <c r="J5" s="60" t="s">
        <v>125</v>
      </c>
      <c r="K5" s="62" t="s">
        <v>126</v>
      </c>
      <c r="L5" s="57"/>
      <c r="M5" s="66" t="s">
        <v>135</v>
      </c>
      <c r="N5" s="62">
        <v>4</v>
      </c>
      <c r="P5" s="68" t="s">
        <v>145</v>
      </c>
      <c r="Q5" s="64" t="s">
        <v>126</v>
      </c>
      <c r="S5" s="71"/>
      <c r="T5" s="70" t="s">
        <v>87</v>
      </c>
      <c r="U5" s="69" t="s">
        <v>90</v>
      </c>
    </row>
    <row r="6" spans="1:21" ht="75" x14ac:dyDescent="0.25">
      <c r="A6" s="47" t="s">
        <v>59</v>
      </c>
      <c r="C6" s="69" t="s">
        <v>68</v>
      </c>
      <c r="D6" s="71"/>
      <c r="E6" s="69" t="s">
        <v>75</v>
      </c>
      <c r="G6" s="60" t="s">
        <v>100</v>
      </c>
      <c r="H6" s="59" t="s">
        <v>99</v>
      </c>
      <c r="I6" s="58"/>
      <c r="J6" s="60" t="s">
        <v>127</v>
      </c>
      <c r="K6" s="62" t="s">
        <v>128</v>
      </c>
      <c r="L6" s="57"/>
      <c r="M6" s="66" t="s">
        <v>136</v>
      </c>
      <c r="N6" s="62">
        <v>5</v>
      </c>
      <c r="P6" s="68" t="s">
        <v>146</v>
      </c>
      <c r="Q6" s="64" t="s">
        <v>147</v>
      </c>
      <c r="S6" s="71"/>
      <c r="T6" s="71"/>
      <c r="U6" s="69" t="s">
        <v>91</v>
      </c>
    </row>
    <row r="7" spans="1:21" ht="105" x14ac:dyDescent="0.25">
      <c r="A7" s="47" t="s">
        <v>60</v>
      </c>
      <c r="C7" s="69" t="s">
        <v>69</v>
      </c>
      <c r="D7" s="71"/>
      <c r="E7" s="69" t="s">
        <v>76</v>
      </c>
      <c r="G7" s="60" t="s">
        <v>102</v>
      </c>
      <c r="H7" s="59" t="s">
        <v>101</v>
      </c>
      <c r="I7" s="58"/>
      <c r="J7" s="60" t="s">
        <v>129</v>
      </c>
      <c r="K7" s="62" t="s">
        <v>130</v>
      </c>
      <c r="L7" s="57"/>
      <c r="M7" s="66" t="s">
        <v>137</v>
      </c>
      <c r="N7" s="62">
        <v>6</v>
      </c>
      <c r="P7" s="68" t="s">
        <v>148</v>
      </c>
      <c r="Q7" s="64" t="s">
        <v>149</v>
      </c>
    </row>
    <row r="8" spans="1:21" x14ac:dyDescent="0.25">
      <c r="A8" s="47" t="s">
        <v>61</v>
      </c>
      <c r="C8" s="69" t="s">
        <v>70</v>
      </c>
      <c r="D8" s="71"/>
      <c r="E8" s="69" t="s">
        <v>77</v>
      </c>
      <c r="G8" s="60" t="s">
        <v>104</v>
      </c>
      <c r="H8" s="59" t="s">
        <v>103</v>
      </c>
      <c r="I8" s="58"/>
      <c r="L8" s="55"/>
      <c r="M8" s="66" t="s">
        <v>138</v>
      </c>
      <c r="N8" s="62">
        <v>7</v>
      </c>
    </row>
    <row r="9" spans="1:21" ht="30" x14ac:dyDescent="0.25">
      <c r="C9" s="69" t="s">
        <v>71</v>
      </c>
      <c r="D9" s="71"/>
      <c r="E9" s="71"/>
      <c r="G9" s="60" t="s">
        <v>106</v>
      </c>
      <c r="H9" s="59" t="s">
        <v>105</v>
      </c>
      <c r="I9" s="58"/>
      <c r="J9" s="72" t="s">
        <v>150</v>
      </c>
      <c r="L9" s="55"/>
      <c r="M9" s="66" t="s">
        <v>139</v>
      </c>
      <c r="N9" s="62">
        <v>8</v>
      </c>
    </row>
    <row r="10" spans="1:21" x14ac:dyDescent="0.25">
      <c r="C10" s="69" t="s">
        <v>72</v>
      </c>
      <c r="D10" s="71"/>
      <c r="E10" s="71"/>
      <c r="G10" s="60" t="s">
        <v>108</v>
      </c>
      <c r="H10" s="59" t="s">
        <v>107</v>
      </c>
      <c r="J10" s="60" t="s">
        <v>151</v>
      </c>
      <c r="L10" s="55"/>
      <c r="M10" s="78"/>
    </row>
    <row r="11" spans="1:21" x14ac:dyDescent="0.25">
      <c r="C11" s="69" t="s">
        <v>73</v>
      </c>
      <c r="D11" s="71"/>
      <c r="E11" s="71"/>
      <c r="G11" s="60" t="s">
        <v>110</v>
      </c>
      <c r="H11" s="59" t="s">
        <v>109</v>
      </c>
      <c r="I11" s="76"/>
      <c r="J11" s="60" t="s">
        <v>152</v>
      </c>
      <c r="L11" s="81"/>
      <c r="M11" s="72" t="s">
        <v>159</v>
      </c>
      <c r="N11" s="76"/>
    </row>
    <row r="12" spans="1:21" x14ac:dyDescent="0.25">
      <c r="C12" s="71"/>
      <c r="D12" s="71"/>
      <c r="E12" s="71"/>
      <c r="G12" s="60" t="s">
        <v>112</v>
      </c>
      <c r="H12" s="59" t="s">
        <v>111</v>
      </c>
      <c r="I12" s="76"/>
      <c r="J12" s="60" t="s">
        <v>153</v>
      </c>
      <c r="L12" s="81"/>
      <c r="M12" s="80" t="s">
        <v>160</v>
      </c>
      <c r="N12" s="76"/>
    </row>
    <row r="13" spans="1:21" x14ac:dyDescent="0.25">
      <c r="G13" s="60" t="s">
        <v>114</v>
      </c>
      <c r="H13" s="59" t="s">
        <v>113</v>
      </c>
      <c r="I13" s="76"/>
      <c r="J13" s="60" t="s">
        <v>154</v>
      </c>
      <c r="L13" s="81"/>
      <c r="M13" s="80" t="s">
        <v>161</v>
      </c>
      <c r="N13" s="76"/>
    </row>
    <row r="14" spans="1:21" x14ac:dyDescent="0.25">
      <c r="G14" s="60" t="s">
        <v>116</v>
      </c>
      <c r="H14" s="59" t="s">
        <v>115</v>
      </c>
      <c r="I14" s="76"/>
      <c r="J14" s="60" t="s">
        <v>155</v>
      </c>
      <c r="L14" s="81"/>
      <c r="M14" s="80" t="s">
        <v>162</v>
      </c>
      <c r="N14" s="76"/>
    </row>
    <row r="15" spans="1:21" x14ac:dyDescent="0.25">
      <c r="G15" s="60" t="s">
        <v>118</v>
      </c>
      <c r="H15" s="59" t="s">
        <v>117</v>
      </c>
      <c r="I15" s="76"/>
      <c r="J15" s="60" t="s">
        <v>156</v>
      </c>
      <c r="L15" s="81"/>
      <c r="M15" s="80" t="s">
        <v>163</v>
      </c>
      <c r="N15" s="76"/>
    </row>
    <row r="16" spans="1:21" x14ac:dyDescent="0.25">
      <c r="G16" s="60"/>
      <c r="H16" s="59"/>
      <c r="I16" s="76"/>
      <c r="J16" s="60" t="s">
        <v>157</v>
      </c>
      <c r="L16" s="81"/>
      <c r="M16" s="80" t="s">
        <v>164</v>
      </c>
      <c r="N16" s="76"/>
    </row>
    <row r="17" spans="9:13" x14ac:dyDescent="0.25">
      <c r="I17" s="76"/>
      <c r="J17" s="60" t="s">
        <v>158</v>
      </c>
      <c r="L17" s="81"/>
      <c r="M17" s="80" t="s">
        <v>165</v>
      </c>
    </row>
    <row r="18" spans="9:13" x14ac:dyDescent="0.25">
      <c r="I18" s="58"/>
      <c r="J18" s="77"/>
      <c r="L18" s="55"/>
      <c r="M18" s="79"/>
    </row>
    <row r="19" spans="9:13" x14ac:dyDescent="0.25">
      <c r="I19" s="58"/>
      <c r="L19" s="55"/>
    </row>
    <row r="20" spans="9:13" x14ac:dyDescent="0.25">
      <c r="I20" s="58"/>
      <c r="L20" s="55"/>
    </row>
    <row r="21" spans="9:13" x14ac:dyDescent="0.25">
      <c r="I21" s="58"/>
      <c r="L21" s="55"/>
    </row>
    <row r="22" spans="9:13" x14ac:dyDescent="0.25">
      <c r="I22" s="58"/>
      <c r="L22" s="55"/>
    </row>
    <row r="23" spans="9:13" x14ac:dyDescent="0.25">
      <c r="I23" s="58"/>
    </row>
    <row r="24" spans="9:13" x14ac:dyDescent="0.25">
      <c r="I24" s="58"/>
    </row>
  </sheetData>
  <mergeCells count="3">
    <mergeCell ref="G1:H1"/>
    <mergeCell ref="J1:K1"/>
    <mergeCell ref="P1:Q1"/>
  </mergeCells>
  <phoneticPr fontId="12" type="noConversion"/>
  <dataValidations count="1">
    <dataValidation type="list" allowBlank="1" showInputMessage="1" showErrorMessage="1" sqref="G4" xr:uid="{AE711F67-EBEC-4E0F-A269-384D2A9D9086}">
      <formula1>$G$2:$G$16</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Matrice </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Poncet</dc:creator>
  <cp:lastModifiedBy>Poncet</cp:lastModifiedBy>
  <dcterms:created xsi:type="dcterms:W3CDTF">2019-08-05T16:43:40Z</dcterms:created>
  <dcterms:modified xsi:type="dcterms:W3CDTF">2019-08-15T16:05:06Z</dcterms:modified>
</cp:coreProperties>
</file>