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RH\interne\00-SOCIETES\"/>
    </mc:Choice>
  </mc:AlternateContent>
  <bookViews>
    <workbookView xWindow="0" yWindow="0" windowWidth="28800" windowHeight="13020"/>
  </bookViews>
  <sheets>
    <sheet name="NOM DU COLLABORATEUR" sheetId="17" r:id="rId1"/>
    <sheet name="Feuil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7" l="1"/>
  <c r="F24" i="17"/>
  <c r="F32" i="17"/>
  <c r="F40" i="17"/>
  <c r="E43" i="17"/>
  <c r="D43" i="17"/>
  <c r="C43" i="17"/>
  <c r="B43" i="17"/>
  <c r="E40" i="17"/>
  <c r="D40" i="17"/>
  <c r="C40" i="17"/>
  <c r="B40" i="17"/>
  <c r="E32" i="17"/>
  <c r="D32" i="17"/>
  <c r="C32" i="17"/>
  <c r="B32" i="17"/>
  <c r="E24" i="17"/>
  <c r="D24" i="17"/>
  <c r="C24" i="17"/>
  <c r="B24" i="17"/>
  <c r="E16" i="17"/>
  <c r="D16" i="17"/>
  <c r="C16" i="17"/>
  <c r="B16" i="17"/>
  <c r="F43" i="17" l="1"/>
  <c r="A1" i="17" l="1"/>
  <c r="A9" i="17" s="1"/>
  <c r="A10" i="17" s="1"/>
  <c r="A11" i="17" s="1"/>
  <c r="A12" i="17" s="1"/>
  <c r="A13" i="17" s="1"/>
  <c r="A14" i="17" s="1"/>
  <c r="A15" i="17" s="1"/>
  <c r="A17" i="17" s="1"/>
  <c r="A18" i="17" s="1"/>
  <c r="A19" i="17" s="1"/>
  <c r="A20" i="17" s="1"/>
  <c r="A21" i="17" s="1"/>
  <c r="A22" i="17" s="1"/>
  <c r="A23" i="17" s="1"/>
  <c r="A25" i="17" s="1"/>
  <c r="A26" i="17" s="1"/>
  <c r="A27" i="17" s="1"/>
  <c r="A28" i="17" s="1"/>
  <c r="A29" i="17" s="1"/>
  <c r="A30" i="17" s="1"/>
  <c r="A31" i="17" s="1"/>
  <c r="A33" i="17" s="1"/>
  <c r="A34" i="17" s="1"/>
  <c r="A35" i="17" s="1"/>
  <c r="A36" i="17" s="1"/>
  <c r="A37" i="17" s="1"/>
  <c r="A38" i="17" s="1"/>
  <c r="A39" i="17" s="1"/>
  <c r="A41" i="17" s="1"/>
  <c r="A42" i="17" s="1"/>
</calcChain>
</file>

<file path=xl/comments1.xml><?xml version="1.0" encoding="utf-8"?>
<comments xmlns="http://schemas.openxmlformats.org/spreadsheetml/2006/main">
  <authors>
    <author>Jordi Ariane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>Jordi Ariane:</t>
        </r>
        <r>
          <rPr>
            <sz val="9"/>
            <color indexed="81"/>
            <rFont val="Tahoma"/>
            <family val="2"/>
          </rPr>
          <t xml:space="preserve">
7 heures/ jour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>Jordi Ariane:</t>
        </r>
        <r>
          <rPr>
            <sz val="9"/>
            <color indexed="81"/>
            <rFont val="Tahoma"/>
            <family val="2"/>
          </rPr>
          <t xml:space="preserve">
7,80 ou 7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Jordi Ariane:</t>
        </r>
        <r>
          <rPr>
            <sz val="9"/>
            <color indexed="81"/>
            <rFont val="Tahoma"/>
            <family val="2"/>
          </rPr>
          <t xml:space="preserve">
motif à préciser (voir ci-dessus) </t>
        </r>
      </text>
    </comment>
  </commentList>
</comments>
</file>

<file path=xl/sharedStrings.xml><?xml version="1.0" encoding="utf-8"?>
<sst xmlns="http://schemas.openxmlformats.org/spreadsheetml/2006/main" count="59" uniqueCount="52">
  <si>
    <t>MOIS DE :</t>
  </si>
  <si>
    <t>CONCESSION :</t>
  </si>
  <si>
    <t xml:space="preserve">NOM : </t>
  </si>
  <si>
    <t>PRENOM :</t>
  </si>
  <si>
    <t xml:space="preserve">SERVICE : </t>
  </si>
  <si>
    <t>EMPLOI :</t>
  </si>
  <si>
    <t>PRESENCE</t>
  </si>
  <si>
    <t>ABSENCES</t>
  </si>
  <si>
    <t>OBSERVATIONS DIVERSES</t>
  </si>
  <si>
    <t>NOMBRE</t>
  </si>
  <si>
    <t>MOTIF</t>
  </si>
  <si>
    <t>JOURS</t>
  </si>
  <si>
    <t>HEURES SUPPLEMENTAIRES</t>
  </si>
  <si>
    <t xml:space="preserve">RECUPERATION </t>
  </si>
  <si>
    <t>D'HEURES</t>
  </si>
  <si>
    <t>CP / MAL / AT / Congé s/ Solde / CEF / Congé paternité / FOR</t>
  </si>
  <si>
    <t>NB HEURES SUP. A PAYER</t>
  </si>
  <si>
    <t>NB HEURES SUP. A RECUPERER</t>
  </si>
  <si>
    <t>Le total des heures indiquées ci-dessus doit être identique à celui de la colonne 2. Pour les heures dites "choisies"(au-delà de la 39ème heure), merci de joindre obligatoirement à la présente  le formulaire adéquat dûment complété et signé par les deux parties</t>
  </si>
  <si>
    <t>TOTAL</t>
  </si>
  <si>
    <t xml:space="preserve">Pour tout CEF, merci de joindre le certificat justifiant l'évènement </t>
  </si>
  <si>
    <t>VISA DIRECTEUR</t>
  </si>
  <si>
    <t>VISA CHEF DE SERVICE</t>
  </si>
  <si>
    <t>VISA SALARIE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</si>
  <si>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</si>
  <si>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</si>
  <si>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</si>
  <si>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</si>
  <si>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</si>
  <si>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</si>
  <si>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</si>
  <si>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</si>
  <si>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</si>
  <si>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</si>
  <si>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</si>
  <si>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rPr>
        <b/>
        <sz val="12"/>
        <rFont val="Cambria"/>
        <family val="1"/>
      </rPr>
      <t>CP</t>
    </r>
    <r>
      <rPr>
        <sz val="12"/>
        <rFont val="Cambria"/>
        <family val="1"/>
      </rPr>
      <t xml:space="preserve"> (congés payés), </t>
    </r>
    <r>
      <rPr>
        <b/>
        <sz val="12"/>
        <rFont val="Cambria"/>
        <family val="1"/>
      </rPr>
      <t>MAL</t>
    </r>
    <r>
      <rPr>
        <sz val="12"/>
        <rFont val="Cambria"/>
        <family val="1"/>
      </rPr>
      <t xml:space="preserve"> (maladie), </t>
    </r>
    <r>
      <rPr>
        <b/>
        <sz val="12"/>
        <rFont val="Cambria"/>
        <family val="1"/>
      </rPr>
      <t>AT</t>
    </r>
    <r>
      <rPr>
        <sz val="12"/>
        <rFont val="Cambria"/>
        <family val="1"/>
      </rPr>
      <t xml:space="preserve"> (acc. de w), </t>
    </r>
    <r>
      <rPr>
        <b/>
        <sz val="12"/>
        <rFont val="Cambria"/>
        <family val="1"/>
      </rPr>
      <t>CSS</t>
    </r>
    <r>
      <rPr>
        <sz val="12"/>
        <rFont val="Cambria"/>
        <family val="1"/>
      </rPr>
      <t xml:space="preserve"> (congé s/solde), </t>
    </r>
    <r>
      <rPr>
        <b/>
        <sz val="12"/>
        <rFont val="Cambria"/>
        <family val="1"/>
      </rPr>
      <t>CEF</t>
    </r>
    <r>
      <rPr>
        <sz val="12"/>
        <rFont val="Cambria"/>
        <family val="1"/>
      </rPr>
      <t xml:space="preserve"> (congé évènements familiaux), </t>
    </r>
    <r>
      <rPr>
        <b/>
        <sz val="12"/>
        <rFont val="Cambria"/>
        <family val="1"/>
      </rPr>
      <t>FOR</t>
    </r>
    <r>
      <rPr>
        <sz val="12"/>
        <rFont val="Cambria"/>
        <family val="1"/>
      </rPr>
      <t xml:space="preserve"> (formation)</t>
    </r>
  </si>
  <si>
    <t>FÉVRIER</t>
  </si>
  <si>
    <t>VN</t>
  </si>
  <si>
    <t>ODICEE M</t>
  </si>
  <si>
    <t>VO</t>
  </si>
  <si>
    <t>MVA</t>
  </si>
  <si>
    <t>FM</t>
  </si>
  <si>
    <t>TOURING MRS</t>
  </si>
  <si>
    <t xml:space="preserve">TOURING SALON </t>
  </si>
  <si>
    <t>AUTOSPRINTER</t>
  </si>
  <si>
    <t>AUTOSPRINTER MRS</t>
  </si>
  <si>
    <t xml:space="preserve">ODICEE </t>
  </si>
  <si>
    <t>TOURING AUTO</t>
  </si>
  <si>
    <t>START OCC</t>
  </si>
  <si>
    <t xml:space="preserve">TOTAL HEBDO </t>
  </si>
  <si>
    <t>HORAIRE DE BASE</t>
  </si>
  <si>
    <t>Depuis le 1er avril 2019, les demandes de CP, les absences, les formations sont à saisir sur le SIRH
Les CP, maladie, AT, sans solde, etc, se calculent sur la base de 7,80 H
Les formations se déclarent 7h/jour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</si>
</sst>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0"/>
      <name val="Cambria"/>
      <family val="1"/>
    </font>
    <font>
      <sz val="11"/>
      <color theme="1"/>
      <name val="Cambria"/>
      <family val="1"/>
    </font>
    <font>
      <sz val="12"/>
      <name val="Cambria"/>
      <family val="1"/>
    </font>
    <font>
      <b/>
      <sz val="12"/>
      <name val="Cambria"/>
      <family val="1"/>
    </font>
    <font>
      <b/>
      <sz val="16"/>
      <name val="Cambria"/>
      <family val="1"/>
    </font>
    <font>
      <b/>
      <sz val="10"/>
      <name val="Cambria"/>
      <family val="1"/>
    </font>
    <font>
      <b/>
      <sz val="11"/>
      <name val="Cambria"/>
      <family val="1"/>
    </font>
    <font>
      <sz val="11"/>
      <name val="Cambria"/>
      <family val="1"/>
    </font>
    <font>
      <sz val="12"/>
      <color indexed="48"/>
      <name val="Cambria"/>
      <family val="1"/>
    </font>
    <font>
      <sz val="8"/>
      <name val="Cambria"/>
      <family val="1"/>
    </font>
    <font>
      <sz val="10"/>
      <color theme="0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/>
    <xf numFmtId="0" fontId="4" fillId="0" borderId="0" xfId="0" applyFont="1" applyBorder="1" applyProtection="1"/>
    <xf numFmtId="0" fontId="3" fillId="0" borderId="0" xfId="0" applyFont="1" applyBorder="1" applyProtection="1"/>
    <xf numFmtId="0" fontId="4" fillId="0" borderId="0" xfId="0" applyFont="1" applyProtection="1"/>
    <xf numFmtId="0" fontId="1" fillId="0" borderId="0" xfId="0" applyFont="1" applyProtection="1"/>
    <xf numFmtId="0" fontId="1" fillId="0" borderId="0" xfId="0" applyFont="1" applyBorder="1" applyProtection="1"/>
    <xf numFmtId="0" fontId="2" fillId="0" borderId="0" xfId="0" applyFont="1" applyProtection="1"/>
    <xf numFmtId="0" fontId="6" fillId="0" borderId="4" xfId="0" applyFont="1" applyBorder="1" applyAlignment="1" applyProtection="1">
      <alignment horizontal="centerContinuous" vertical="center" wrapText="1"/>
    </xf>
    <xf numFmtId="0" fontId="6" fillId="0" borderId="5" xfId="0" applyFont="1" applyBorder="1" applyAlignment="1" applyProtection="1">
      <alignment horizontal="centerContinuous" vertical="center" wrapText="1"/>
    </xf>
    <xf numFmtId="0" fontId="6" fillId="0" borderId="6" xfId="0" applyFont="1" applyBorder="1" applyAlignment="1" applyProtection="1">
      <alignment horizontal="centerContinuous" vertical="center" wrapText="1"/>
    </xf>
    <xf numFmtId="0" fontId="6" fillId="0" borderId="0" xfId="0" applyFont="1" applyProtection="1"/>
    <xf numFmtId="0" fontId="6" fillId="0" borderId="7" xfId="0" applyFont="1" applyBorder="1" applyAlignment="1" applyProtection="1">
      <alignment horizontal="centerContinuous" vertical="center" wrapText="1"/>
    </xf>
    <xf numFmtId="0" fontId="6" fillId="0" borderId="8" xfId="0" applyFont="1" applyBorder="1" applyAlignment="1" applyProtection="1">
      <alignment horizontal="centerContinuous" vertical="center" wrapText="1"/>
    </xf>
    <xf numFmtId="0" fontId="6" fillId="0" borderId="9" xfId="0" applyFont="1" applyBorder="1" applyAlignment="1" applyProtection="1">
      <alignment horizontal="centerContinuous" vertical="center" wrapText="1"/>
    </xf>
    <xf numFmtId="0" fontId="6" fillId="0" borderId="11" xfId="0" applyFont="1" applyBorder="1" applyAlignment="1" applyProtection="1">
      <alignment horizontal="centerContinuous" wrapText="1"/>
    </xf>
    <xf numFmtId="0" fontId="6" fillId="0" borderId="14" xfId="0" applyFont="1" applyBorder="1" applyAlignment="1" applyProtection="1">
      <alignment horizontal="centerContinuous" wrapText="1"/>
    </xf>
    <xf numFmtId="0" fontId="6" fillId="0" borderId="15" xfId="0" applyFont="1" applyBorder="1" applyAlignment="1" applyProtection="1">
      <alignment horizontal="centerContinuous" vertical="center" wrapText="1"/>
    </xf>
    <xf numFmtId="0" fontId="6" fillId="0" borderId="21" xfId="0" applyFont="1" applyFill="1" applyBorder="1" applyAlignment="1" applyProtection="1">
      <alignment horizontal="center" vertical="center" wrapText="1"/>
    </xf>
    <xf numFmtId="0" fontId="6" fillId="0" borderId="22" xfId="0" applyFont="1" applyFill="1" applyBorder="1" applyAlignment="1" applyProtection="1">
      <alignment horizontal="center" vertical="center" wrapText="1"/>
    </xf>
    <xf numFmtId="0" fontId="6" fillId="0" borderId="23" xfId="0" applyFont="1" applyBorder="1" applyAlignment="1" applyProtection="1">
      <alignment horizontal="centerContinuous" vertical="top" wrapText="1"/>
    </xf>
    <xf numFmtId="0" fontId="3" fillId="0" borderId="27" xfId="0" applyFont="1" applyFill="1" applyBorder="1" applyProtection="1">
      <protection locked="0"/>
    </xf>
    <xf numFmtId="0" fontId="3" fillId="0" borderId="28" xfId="0" applyFont="1" applyFill="1" applyBorder="1" applyProtection="1">
      <protection locked="0"/>
    </xf>
    <xf numFmtId="0" fontId="3" fillId="0" borderId="29" xfId="0" applyFont="1" applyFill="1" applyBorder="1" applyProtection="1">
      <protection locked="0"/>
    </xf>
    <xf numFmtId="0" fontId="3" fillId="0" borderId="30" xfId="0" applyFont="1" applyFill="1" applyBorder="1" applyProtection="1">
      <protection locked="0"/>
    </xf>
    <xf numFmtId="0" fontId="1" fillId="0" borderId="0" xfId="0" applyFont="1" applyFill="1" applyProtection="1"/>
    <xf numFmtId="0" fontId="2" fillId="0" borderId="0" xfId="0" applyFont="1" applyFill="1" applyProtection="1"/>
    <xf numFmtId="0" fontId="2" fillId="0" borderId="0" xfId="0" applyFont="1" applyBorder="1" applyProtection="1"/>
    <xf numFmtId="0" fontId="2" fillId="0" borderId="0" xfId="0" applyFont="1" applyFill="1" applyBorder="1" applyProtection="1"/>
    <xf numFmtId="0" fontId="3" fillId="0" borderId="27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3" fillId="0" borderId="30" xfId="0" applyFont="1" applyFill="1" applyBorder="1" applyAlignment="1" applyProtection="1">
      <alignment horizontal="center" vertical="center"/>
      <protection locked="0"/>
    </xf>
    <xf numFmtId="0" fontId="9" fillId="0" borderId="27" xfId="0" applyFont="1" applyFill="1" applyBorder="1" applyProtection="1">
      <protection locked="0"/>
    </xf>
    <xf numFmtId="0" fontId="9" fillId="0" borderId="28" xfId="0" applyFont="1" applyFill="1" applyBorder="1" applyProtection="1">
      <protection locked="0"/>
    </xf>
    <xf numFmtId="0" fontId="9" fillId="0" borderId="29" xfId="0" applyFont="1" applyFill="1" applyBorder="1" applyProtection="1">
      <protection locked="0"/>
    </xf>
    <xf numFmtId="0" fontId="9" fillId="0" borderId="30" xfId="0" applyFont="1" applyFill="1" applyBorder="1" applyProtection="1">
      <protection locked="0"/>
    </xf>
    <xf numFmtId="0" fontId="3" fillId="0" borderId="0" xfId="0" applyFont="1" applyBorder="1" applyAlignment="1" applyProtection="1">
      <alignment horizontal="center" vertical="center"/>
    </xf>
    <xf numFmtId="15" fontId="4" fillId="0" borderId="42" xfId="0" applyNumberFormat="1" applyFont="1" applyFill="1" applyBorder="1" applyAlignment="1" applyProtection="1">
      <alignment horizontal="center" vertical="center"/>
    </xf>
    <xf numFmtId="0" fontId="4" fillId="0" borderId="43" xfId="0" applyFont="1" applyFill="1" applyBorder="1" applyProtection="1"/>
    <xf numFmtId="0" fontId="4" fillId="0" borderId="44" xfId="0" applyFont="1" applyFill="1" applyBorder="1" applyProtection="1"/>
    <xf numFmtId="0" fontId="3" fillId="0" borderId="45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10" fillId="0" borderId="0" xfId="0" applyFont="1" applyBorder="1" applyProtection="1"/>
    <xf numFmtId="0" fontId="1" fillId="0" borderId="48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15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" fillId="0" borderId="49" xfId="0" applyFont="1" applyBorder="1" applyAlignment="1" applyProtection="1">
      <alignment horizontal="center"/>
      <protection locked="0"/>
    </xf>
    <xf numFmtId="0" fontId="1" fillId="0" borderId="50" xfId="0" applyFont="1" applyBorder="1" applyAlignment="1" applyProtection="1">
      <alignment horizontal="center"/>
      <protection locked="0"/>
    </xf>
    <xf numFmtId="0" fontId="1" fillId="0" borderId="22" xfId="0" applyFont="1" applyBorder="1" applyProtection="1">
      <protection locked="0"/>
    </xf>
    <xf numFmtId="0" fontId="1" fillId="0" borderId="50" xfId="0" applyFont="1" applyBorder="1" applyProtection="1">
      <protection locked="0"/>
    </xf>
    <xf numFmtId="0" fontId="2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 vertical="center"/>
    </xf>
    <xf numFmtId="17" fontId="5" fillId="0" borderId="0" xfId="0" applyNumberFormat="1" applyFont="1" applyAlignment="1" applyProtection="1">
      <alignment vertical="center"/>
      <protection locked="0"/>
    </xf>
    <xf numFmtId="0" fontId="11" fillId="0" borderId="0" xfId="0" applyNumberFormat="1" applyFont="1" applyProtection="1">
      <protection locked="0"/>
    </xf>
    <xf numFmtId="0" fontId="1" fillId="0" borderId="0" xfId="0" applyFont="1" applyAlignment="1" applyProtection="1">
      <protection locked="0"/>
    </xf>
    <xf numFmtId="0" fontId="4" fillId="0" borderId="2" xfId="0" applyFont="1" applyBorder="1" applyAlignment="1" applyProtection="1">
      <protection locked="0"/>
    </xf>
    <xf numFmtId="164" fontId="6" fillId="2" borderId="26" xfId="0" applyNumberFormat="1" applyFont="1" applyFill="1" applyBorder="1" applyAlignment="1" applyProtection="1">
      <alignment horizontal="center" vertical="center"/>
      <protection locked="0"/>
    </xf>
    <xf numFmtId="0" fontId="6" fillId="0" borderId="46" xfId="0" applyFont="1" applyBorder="1" applyAlignment="1" applyProtection="1">
      <alignment horizontal="center"/>
      <protection locked="0"/>
    </xf>
    <xf numFmtId="0" fontId="6" fillId="0" borderId="45" xfId="0" applyFont="1" applyBorder="1" applyAlignment="1" applyProtection="1">
      <alignment horizontal="center"/>
      <protection locked="0"/>
    </xf>
    <xf numFmtId="0" fontId="6" fillId="0" borderId="47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 wrapText="1"/>
    </xf>
    <xf numFmtId="0" fontId="8" fillId="0" borderId="36" xfId="0" applyFont="1" applyBorder="1" applyAlignment="1" applyProtection="1">
      <alignment horizontal="center" vertical="center" wrapText="1"/>
    </xf>
    <xf numFmtId="0" fontId="8" fillId="0" borderId="35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0" borderId="3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/>
      <protection locked="0"/>
    </xf>
    <xf numFmtId="0" fontId="8" fillId="0" borderId="38" xfId="0" applyFont="1" applyFill="1" applyBorder="1" applyAlignment="1" applyProtection="1">
      <alignment horizontal="center" vertical="center" wrapText="1"/>
    </xf>
    <xf numFmtId="0" fontId="8" fillId="0" borderId="36" xfId="0" applyFont="1" applyFill="1" applyBorder="1" applyAlignment="1" applyProtection="1">
      <alignment horizontal="center" vertical="center" wrapText="1"/>
    </xf>
    <xf numFmtId="0" fontId="8" fillId="0" borderId="39" xfId="0" applyFont="1" applyFill="1" applyBorder="1" applyAlignment="1" applyProtection="1">
      <alignment horizontal="center" vertical="center"/>
      <protection locked="0"/>
    </xf>
    <xf numFmtId="0" fontId="8" fillId="0" borderId="40" xfId="0" applyFont="1" applyFill="1" applyBorder="1" applyAlignment="1" applyProtection="1">
      <alignment horizontal="center" vertical="center"/>
      <protection locked="0"/>
    </xf>
    <xf numFmtId="0" fontId="8" fillId="0" borderId="41" xfId="0" applyFont="1" applyFill="1" applyBorder="1" applyAlignment="1" applyProtection="1">
      <alignment horizontal="center" vertical="center"/>
      <protection locked="0"/>
    </xf>
    <xf numFmtId="0" fontId="8" fillId="0" borderId="37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29" xfId="0" applyFont="1" applyFill="1" applyBorder="1" applyAlignment="1" applyProtection="1">
      <alignment horizontal="center" vertical="center"/>
      <protection locked="0"/>
    </xf>
    <xf numFmtId="0" fontId="8" fillId="0" borderId="4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10" xfId="0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 vertical="top" wrapText="1"/>
      <protection locked="0"/>
    </xf>
    <xf numFmtId="0" fontId="4" fillId="0" borderId="17" xfId="0" applyFont="1" applyBorder="1" applyAlignment="1" applyProtection="1">
      <alignment horizontal="center" vertical="top" wrapText="1"/>
      <protection locked="0"/>
    </xf>
    <xf numFmtId="0" fontId="4" fillId="0" borderId="18" xfId="0" applyFont="1" applyBorder="1" applyAlignment="1" applyProtection="1">
      <alignment horizontal="center" vertical="top" wrapText="1"/>
      <protection locked="0"/>
    </xf>
    <xf numFmtId="0" fontId="4" fillId="0" borderId="24" xfId="0" applyFont="1" applyBorder="1" applyAlignment="1" applyProtection="1">
      <alignment horizontal="center" vertical="top" wrapText="1"/>
      <protection locked="0"/>
    </xf>
    <xf numFmtId="0" fontId="4" fillId="0" borderId="0" xfId="0" applyFont="1" applyBorder="1" applyAlignment="1" applyProtection="1">
      <alignment horizontal="center" vertical="top" wrapText="1"/>
      <protection locked="0"/>
    </xf>
    <xf numFmtId="0" fontId="4" fillId="0" borderId="25" xfId="0" applyFont="1" applyBorder="1" applyAlignment="1" applyProtection="1">
      <alignment horizontal="center" vertical="top" wrapText="1"/>
      <protection locked="0"/>
    </xf>
    <xf numFmtId="0" fontId="4" fillId="0" borderId="31" xfId="0" applyFont="1" applyBorder="1" applyAlignment="1" applyProtection="1">
      <alignment horizontal="center" vertical="top" wrapText="1"/>
      <protection locked="0"/>
    </xf>
    <xf numFmtId="0" fontId="4" fillId="0" borderId="32" xfId="0" applyFont="1" applyBorder="1" applyAlignment="1" applyProtection="1">
      <alignment horizontal="center" vertical="top" wrapText="1"/>
      <protection locked="0"/>
    </xf>
    <xf numFmtId="0" fontId="4" fillId="0" borderId="33" xfId="0" applyFont="1" applyBorder="1" applyAlignment="1" applyProtection="1">
      <alignment horizontal="center" vertical="top" wrapText="1"/>
      <protection locked="0"/>
    </xf>
    <xf numFmtId="0" fontId="6" fillId="0" borderId="20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1129394</xdr:colOff>
      <xdr:row>1</xdr:row>
      <xdr:rowOff>9525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29394" cy="796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tabSelected="1" topLeftCell="A3" workbookViewId="0">
      <selection activeCell="F17" sqref="F17"/>
    </sheetView>
  </sheetViews>
  <sheetFormatPr baseColWidth="10" defaultColWidth="11.42578125" defaultRowHeight="14.25" x14ac:dyDescent="0.2"/>
  <cols>
    <col min="1" max="1" width="28.85546875" style="9" customWidth="1"/>
    <col min="2" max="2" width="18.42578125" style="9" bestFit="1" customWidth="1"/>
    <col min="3" max="3" width="11.5703125" style="9" customWidth="1"/>
    <col min="4" max="4" width="10.7109375" style="9" bestFit="1" customWidth="1"/>
    <col min="5" max="5" width="11" style="9" customWidth="1"/>
    <col min="6" max="6" width="14.85546875" style="9" customWidth="1"/>
    <col min="7" max="7" width="2.7109375" style="9" customWidth="1"/>
    <col min="8" max="8" width="14.28515625" style="9" customWidth="1"/>
    <col min="9" max="9" width="11" style="9" customWidth="1"/>
    <col min="10" max="12" width="10.7109375" style="9" customWidth="1"/>
    <col min="13" max="16384" width="11.42578125" style="9"/>
  </cols>
  <sheetData>
    <row r="1" spans="1:13" s="2" customFormat="1" ht="62.1" customHeight="1" x14ac:dyDescent="0.2">
      <c r="A1" s="58">
        <f>VLOOKUP(B2,Feuil2!A:D,4,FALSE)</f>
        <v>6</v>
      </c>
      <c r="B1" s="59"/>
      <c r="C1" s="59"/>
      <c r="E1" s="1"/>
      <c r="F1" s="1"/>
      <c r="G1" s="1"/>
      <c r="H1" s="1"/>
      <c r="I1" s="1"/>
      <c r="J1" s="1"/>
      <c r="K1" s="1"/>
      <c r="L1" s="1"/>
    </row>
    <row r="2" spans="1:13" s="3" customFormat="1" ht="30" customHeight="1" x14ac:dyDescent="0.3">
      <c r="A2" s="6" t="s">
        <v>0</v>
      </c>
      <c r="B2" s="57" t="s">
        <v>28</v>
      </c>
      <c r="C2" s="56">
        <v>2020</v>
      </c>
      <c r="F2" s="4" t="s">
        <v>1</v>
      </c>
      <c r="G2" s="5"/>
      <c r="H2" s="91" t="s">
        <v>46</v>
      </c>
      <c r="I2" s="91"/>
      <c r="J2" s="91"/>
      <c r="K2" s="91"/>
      <c r="L2" s="91"/>
    </row>
    <row r="3" spans="1:13" s="3" customFormat="1" ht="30" customHeight="1" x14ac:dyDescent="0.25">
      <c r="A3" s="4" t="s">
        <v>2</v>
      </c>
      <c r="B3" s="92"/>
      <c r="C3" s="92"/>
      <c r="D3" s="92"/>
      <c r="E3" s="92"/>
      <c r="F3" s="4" t="s">
        <v>3</v>
      </c>
      <c r="G3" s="5"/>
      <c r="H3" s="93"/>
      <c r="I3" s="93"/>
      <c r="J3" s="93"/>
      <c r="K3" s="93"/>
      <c r="L3" s="93"/>
    </row>
    <row r="4" spans="1:13" s="3" customFormat="1" ht="30" customHeight="1" x14ac:dyDescent="0.25">
      <c r="A4" s="4" t="s">
        <v>4</v>
      </c>
      <c r="B4" s="93" t="s">
        <v>39</v>
      </c>
      <c r="C4" s="93"/>
      <c r="D4" s="93"/>
      <c r="E4" s="60"/>
      <c r="F4" s="4" t="s">
        <v>5</v>
      </c>
      <c r="H4" s="94"/>
      <c r="I4" s="94"/>
      <c r="J4" s="94"/>
      <c r="K4" s="94"/>
      <c r="L4" s="94"/>
    </row>
    <row r="5" spans="1:13" ht="16.5" customHeight="1" thickBot="1" x14ac:dyDescent="0.3">
      <c r="A5" s="6"/>
      <c r="B5" s="4"/>
      <c r="C5" s="4"/>
      <c r="D5" s="4"/>
      <c r="E5" s="4"/>
      <c r="F5" s="7"/>
      <c r="G5" s="8"/>
      <c r="H5" s="8"/>
      <c r="I5" s="8"/>
      <c r="J5" s="7"/>
      <c r="K5" s="7"/>
      <c r="L5" s="7"/>
    </row>
    <row r="6" spans="1:13" s="13" customFormat="1" ht="27.75" customHeight="1" thickTop="1" thickBot="1" x14ac:dyDescent="0.25">
      <c r="A6" s="86" t="s">
        <v>11</v>
      </c>
      <c r="B6" s="10" t="s">
        <v>6</v>
      </c>
      <c r="C6" s="10"/>
      <c r="D6" s="11"/>
      <c r="E6" s="12" t="s">
        <v>7</v>
      </c>
      <c r="F6" s="11"/>
      <c r="H6" s="14" t="s">
        <v>8</v>
      </c>
      <c r="I6" s="15"/>
      <c r="J6" s="15"/>
      <c r="K6" s="15"/>
      <c r="L6" s="16"/>
    </row>
    <row r="7" spans="1:13" s="13" customFormat="1" ht="27.75" customHeight="1" thickTop="1" x14ac:dyDescent="0.2">
      <c r="A7" s="87"/>
      <c r="B7" s="17"/>
      <c r="C7" s="89"/>
      <c r="D7" s="90"/>
      <c r="E7" s="18" t="s">
        <v>9</v>
      </c>
      <c r="F7" s="19" t="s">
        <v>10</v>
      </c>
      <c r="H7" s="95" t="s">
        <v>51</v>
      </c>
      <c r="I7" s="96"/>
      <c r="J7" s="96"/>
      <c r="K7" s="96"/>
      <c r="L7" s="97"/>
    </row>
    <row r="8" spans="1:13" s="13" customFormat="1" ht="59.25" customHeight="1" thickBot="1" x14ac:dyDescent="0.25">
      <c r="A8" s="88"/>
      <c r="B8" s="104" t="s">
        <v>50</v>
      </c>
      <c r="C8" s="20" t="s">
        <v>12</v>
      </c>
      <c r="D8" s="21" t="s">
        <v>13</v>
      </c>
      <c r="E8" s="22" t="s">
        <v>14</v>
      </c>
      <c r="F8" s="21" t="s">
        <v>15</v>
      </c>
      <c r="H8" s="98"/>
      <c r="I8" s="99"/>
      <c r="J8" s="99"/>
      <c r="K8" s="99"/>
      <c r="L8" s="100"/>
    </row>
    <row r="9" spans="1:13" ht="30" customHeight="1" x14ac:dyDescent="0.25">
      <c r="A9" s="61">
        <f>DATE(C2,A1,1)</f>
        <v>43983</v>
      </c>
      <c r="B9" s="23"/>
      <c r="C9" s="24"/>
      <c r="D9" s="25"/>
      <c r="E9" s="23"/>
      <c r="F9" s="26"/>
      <c r="G9" s="27"/>
      <c r="H9" s="98"/>
      <c r="I9" s="99"/>
      <c r="J9" s="99"/>
      <c r="K9" s="99"/>
      <c r="L9" s="100"/>
    </row>
    <row r="10" spans="1:13" ht="30" customHeight="1" x14ac:dyDescent="0.25">
      <c r="A10" s="61">
        <f>A9+1</f>
        <v>43984</v>
      </c>
      <c r="B10" s="23"/>
      <c r="C10" s="24"/>
      <c r="D10" s="25"/>
      <c r="E10" s="23"/>
      <c r="F10" s="26"/>
      <c r="G10" s="27"/>
      <c r="H10" s="98"/>
      <c r="I10" s="99"/>
      <c r="J10" s="99"/>
      <c r="K10" s="99"/>
      <c r="L10" s="100"/>
    </row>
    <row r="11" spans="1:13" s="28" customFormat="1" ht="30" customHeight="1" x14ac:dyDescent="0.25">
      <c r="A11" s="61">
        <f>A10+1</f>
        <v>43985</v>
      </c>
      <c r="B11" s="23"/>
      <c r="C11" s="24"/>
      <c r="D11" s="25"/>
      <c r="E11" s="23"/>
      <c r="F11" s="26"/>
      <c r="G11" s="27"/>
      <c r="H11" s="98"/>
      <c r="I11" s="99"/>
      <c r="J11" s="99"/>
      <c r="K11" s="99"/>
      <c r="L11" s="100"/>
    </row>
    <row r="12" spans="1:13" ht="30" customHeight="1" x14ac:dyDescent="0.25">
      <c r="A12" s="61">
        <f>A11+1</f>
        <v>43986</v>
      </c>
      <c r="B12" s="23"/>
      <c r="C12" s="24"/>
      <c r="D12" s="25"/>
      <c r="E12" s="23"/>
      <c r="F12" s="26"/>
      <c r="G12" s="27"/>
      <c r="H12" s="98"/>
      <c r="I12" s="99"/>
      <c r="J12" s="99"/>
      <c r="K12" s="99"/>
      <c r="L12" s="100"/>
      <c r="M12" s="29"/>
    </row>
    <row r="13" spans="1:13" ht="30" customHeight="1" x14ac:dyDescent="0.25">
      <c r="A13" s="61">
        <f t="shared" ref="A13:A42" si="0">A12+1</f>
        <v>43987</v>
      </c>
      <c r="B13" s="23"/>
      <c r="C13" s="24"/>
      <c r="D13" s="25"/>
      <c r="E13" s="23"/>
      <c r="F13" s="26"/>
      <c r="G13" s="27"/>
      <c r="H13" s="98"/>
      <c r="I13" s="99"/>
      <c r="J13" s="99"/>
      <c r="K13" s="99"/>
      <c r="L13" s="100"/>
    </row>
    <row r="14" spans="1:13" s="28" customFormat="1" ht="30" customHeight="1" x14ac:dyDescent="0.25">
      <c r="A14" s="61">
        <f t="shared" si="0"/>
        <v>43988</v>
      </c>
      <c r="B14" s="23"/>
      <c r="C14" s="24"/>
      <c r="D14" s="25"/>
      <c r="E14" s="23"/>
      <c r="F14" s="26"/>
      <c r="G14" s="27"/>
      <c r="H14" s="98"/>
      <c r="I14" s="99"/>
      <c r="J14" s="99"/>
      <c r="K14" s="99"/>
      <c r="L14" s="100"/>
    </row>
    <row r="15" spans="1:13" ht="30" customHeight="1" x14ac:dyDescent="0.25">
      <c r="A15" s="61">
        <f t="shared" si="0"/>
        <v>43989</v>
      </c>
      <c r="B15" s="23"/>
      <c r="C15" s="24"/>
      <c r="D15" s="25"/>
      <c r="E15" s="23"/>
      <c r="F15" s="26"/>
      <c r="G15" s="27"/>
      <c r="H15" s="98"/>
      <c r="I15" s="99"/>
      <c r="J15" s="99"/>
      <c r="K15" s="99"/>
      <c r="L15" s="100"/>
    </row>
    <row r="16" spans="1:13" ht="30" customHeight="1" x14ac:dyDescent="0.25">
      <c r="A16" s="61" t="s">
        <v>49</v>
      </c>
      <c r="B16" s="23">
        <f>SUM(B9:B15)</f>
        <v>0</v>
      </c>
      <c r="C16" s="24">
        <f t="shared" ref="C16:E16" si="1">SUM(C9:C15)</f>
        <v>0</v>
      </c>
      <c r="D16" s="25">
        <f t="shared" si="1"/>
        <v>0</v>
      </c>
      <c r="E16" s="23">
        <f t="shared" si="1"/>
        <v>0</v>
      </c>
      <c r="F16" s="26">
        <f>SUM(B16:E16)</f>
        <v>0</v>
      </c>
      <c r="G16" s="27"/>
      <c r="H16" s="98"/>
      <c r="I16" s="99"/>
      <c r="J16" s="99"/>
      <c r="K16" s="99"/>
      <c r="L16" s="100"/>
    </row>
    <row r="17" spans="1:14" ht="30" customHeight="1" x14ac:dyDescent="0.25">
      <c r="A17" s="61">
        <f>A15+1</f>
        <v>43990</v>
      </c>
      <c r="B17" s="23"/>
      <c r="C17" s="24"/>
      <c r="D17" s="25"/>
      <c r="E17" s="23"/>
      <c r="F17" s="26"/>
      <c r="G17" s="27"/>
      <c r="H17" s="98"/>
      <c r="I17" s="99"/>
      <c r="J17" s="99"/>
      <c r="K17" s="99"/>
      <c r="L17" s="100"/>
    </row>
    <row r="18" spans="1:14" ht="30" customHeight="1" x14ac:dyDescent="0.25">
      <c r="A18" s="61">
        <f t="shared" si="0"/>
        <v>43991</v>
      </c>
      <c r="B18" s="23"/>
      <c r="C18" s="24"/>
      <c r="D18" s="25"/>
      <c r="E18" s="23"/>
      <c r="F18" s="26"/>
      <c r="G18" s="27"/>
      <c r="H18" s="98"/>
      <c r="I18" s="99"/>
      <c r="J18" s="99"/>
      <c r="K18" s="99"/>
      <c r="L18" s="100"/>
    </row>
    <row r="19" spans="1:14" s="28" customFormat="1" ht="30" customHeight="1" x14ac:dyDescent="0.25">
      <c r="A19" s="61">
        <f>A18+1</f>
        <v>43992</v>
      </c>
      <c r="B19" s="23"/>
      <c r="C19" s="24"/>
      <c r="D19" s="25"/>
      <c r="E19" s="23"/>
      <c r="F19" s="26"/>
      <c r="G19" s="27"/>
      <c r="H19" s="98"/>
      <c r="I19" s="99"/>
      <c r="J19" s="99"/>
      <c r="K19" s="99"/>
      <c r="L19" s="100"/>
      <c r="M19" s="30"/>
      <c r="N19" s="30"/>
    </row>
    <row r="20" spans="1:14" ht="30" customHeight="1" x14ac:dyDescent="0.25">
      <c r="A20" s="61">
        <f t="shared" si="0"/>
        <v>43993</v>
      </c>
      <c r="B20" s="23"/>
      <c r="C20" s="24"/>
      <c r="D20" s="25"/>
      <c r="E20" s="23"/>
      <c r="F20" s="26"/>
      <c r="G20" s="27"/>
      <c r="H20" s="98"/>
      <c r="I20" s="99"/>
      <c r="J20" s="99"/>
      <c r="K20" s="99"/>
      <c r="L20" s="100"/>
    </row>
    <row r="21" spans="1:14" s="28" customFormat="1" ht="30" customHeight="1" x14ac:dyDescent="0.25">
      <c r="A21" s="61">
        <f t="shared" si="0"/>
        <v>43994</v>
      </c>
      <c r="B21" s="23"/>
      <c r="C21" s="24"/>
      <c r="D21" s="25"/>
      <c r="E21" s="23"/>
      <c r="F21" s="26"/>
      <c r="G21" s="27"/>
      <c r="H21" s="98"/>
      <c r="I21" s="99"/>
      <c r="J21" s="99"/>
      <c r="K21" s="99"/>
      <c r="L21" s="100"/>
    </row>
    <row r="22" spans="1:14" s="28" customFormat="1" ht="30" customHeight="1" thickBot="1" x14ac:dyDescent="0.3">
      <c r="A22" s="61">
        <f t="shared" si="0"/>
        <v>43995</v>
      </c>
      <c r="B22" s="23"/>
      <c r="C22" s="24"/>
      <c r="D22" s="25"/>
      <c r="E22" s="23"/>
      <c r="F22" s="26"/>
      <c r="G22" s="27"/>
      <c r="H22" s="101"/>
      <c r="I22" s="102"/>
      <c r="J22" s="102"/>
      <c r="K22" s="102"/>
      <c r="L22" s="103"/>
    </row>
    <row r="23" spans="1:14" ht="30" customHeight="1" thickTop="1" x14ac:dyDescent="0.25">
      <c r="A23" s="61">
        <f t="shared" si="0"/>
        <v>43996</v>
      </c>
      <c r="B23" s="23"/>
      <c r="C23" s="24"/>
      <c r="D23" s="25"/>
      <c r="E23" s="23"/>
      <c r="F23" s="26"/>
      <c r="G23" s="27"/>
    </row>
    <row r="24" spans="1:14" ht="30" customHeight="1" x14ac:dyDescent="0.25">
      <c r="A24" s="61" t="s">
        <v>49</v>
      </c>
      <c r="B24" s="23">
        <f t="shared" ref="B24:E24" si="2">SUM(B17:B23)</f>
        <v>0</v>
      </c>
      <c r="C24" s="24">
        <f t="shared" si="2"/>
        <v>0</v>
      </c>
      <c r="D24" s="25">
        <f t="shared" si="2"/>
        <v>0</v>
      </c>
      <c r="E24" s="23">
        <f t="shared" si="2"/>
        <v>0</v>
      </c>
      <c r="F24" s="26">
        <f>SUM(B24:E24)</f>
        <v>0</v>
      </c>
      <c r="G24" s="27"/>
    </row>
    <row r="25" spans="1:14" ht="30" customHeight="1" thickBot="1" x14ac:dyDescent="0.3">
      <c r="A25" s="61">
        <f>A23+1</f>
        <v>43997</v>
      </c>
      <c r="B25" s="23"/>
      <c r="C25" s="32"/>
      <c r="D25" s="33"/>
      <c r="E25" s="31"/>
      <c r="F25" s="34"/>
      <c r="G25" s="27"/>
      <c r="H25" s="28"/>
      <c r="I25" s="28"/>
      <c r="J25" s="28"/>
      <c r="K25" s="28"/>
      <c r="L25" s="28"/>
    </row>
    <row r="26" spans="1:14" ht="30" customHeight="1" thickTop="1" thickBot="1" x14ac:dyDescent="0.3">
      <c r="A26" s="61">
        <f t="shared" si="0"/>
        <v>43998</v>
      </c>
      <c r="B26" s="23"/>
      <c r="C26" s="24"/>
      <c r="D26" s="25"/>
      <c r="E26" s="23"/>
      <c r="F26" s="26"/>
      <c r="G26" s="27"/>
      <c r="H26" s="65" t="s">
        <v>12</v>
      </c>
      <c r="I26" s="66"/>
      <c r="J26" s="66"/>
      <c r="K26" s="66"/>
      <c r="L26" s="67"/>
    </row>
    <row r="27" spans="1:14" s="28" customFormat="1" ht="30" customHeight="1" thickTop="1" x14ac:dyDescent="0.25">
      <c r="A27" s="61">
        <f>A26+1</f>
        <v>43999</v>
      </c>
      <c r="B27" s="23"/>
      <c r="C27" s="24"/>
      <c r="D27" s="25"/>
      <c r="E27" s="23"/>
      <c r="F27" s="26"/>
      <c r="G27" s="27"/>
      <c r="H27" s="68" t="s">
        <v>16</v>
      </c>
      <c r="I27" s="70"/>
      <c r="J27" s="71"/>
      <c r="K27" s="71"/>
      <c r="L27" s="72"/>
    </row>
    <row r="28" spans="1:14" ht="30" customHeight="1" x14ac:dyDescent="0.25">
      <c r="A28" s="61">
        <f t="shared" si="0"/>
        <v>44000</v>
      </c>
      <c r="B28" s="23"/>
      <c r="C28" s="24"/>
      <c r="D28" s="25"/>
      <c r="E28" s="23"/>
      <c r="F28" s="26"/>
      <c r="G28" s="27"/>
      <c r="H28" s="69"/>
      <c r="I28" s="73"/>
      <c r="J28" s="74"/>
      <c r="K28" s="74"/>
      <c r="L28" s="75"/>
    </row>
    <row r="29" spans="1:14" s="28" customFormat="1" ht="30" customHeight="1" x14ac:dyDescent="0.25">
      <c r="A29" s="61">
        <f t="shared" si="0"/>
        <v>44001</v>
      </c>
      <c r="B29" s="23"/>
      <c r="C29" s="24"/>
      <c r="D29" s="25"/>
      <c r="E29" s="23"/>
      <c r="F29" s="26"/>
      <c r="G29" s="27"/>
      <c r="H29" s="76" t="s">
        <v>17</v>
      </c>
      <c r="I29" s="78"/>
      <c r="J29" s="79"/>
      <c r="K29" s="79"/>
      <c r="L29" s="80"/>
    </row>
    <row r="30" spans="1:14" s="28" customFormat="1" ht="30" customHeight="1" x14ac:dyDescent="0.25">
      <c r="A30" s="61">
        <f t="shared" si="0"/>
        <v>44002</v>
      </c>
      <c r="B30" s="23"/>
      <c r="C30" s="24"/>
      <c r="D30" s="25"/>
      <c r="E30" s="23"/>
      <c r="F30" s="26"/>
      <c r="G30" s="27"/>
      <c r="H30" s="77"/>
      <c r="I30" s="81"/>
      <c r="J30" s="82"/>
      <c r="K30" s="82"/>
      <c r="L30" s="83"/>
    </row>
    <row r="31" spans="1:14" ht="30" customHeight="1" x14ac:dyDescent="0.25">
      <c r="A31" s="61">
        <f t="shared" si="0"/>
        <v>44003</v>
      </c>
      <c r="B31" s="23"/>
      <c r="C31" s="24"/>
      <c r="D31" s="37"/>
      <c r="E31" s="35"/>
      <c r="F31" s="38"/>
      <c r="G31" s="27"/>
      <c r="H31" s="84" t="s">
        <v>18</v>
      </c>
      <c r="I31" s="84"/>
      <c r="J31" s="84"/>
      <c r="K31" s="84"/>
      <c r="L31" s="84"/>
    </row>
    <row r="32" spans="1:14" ht="30" customHeight="1" x14ac:dyDescent="0.25">
      <c r="A32" s="61" t="s">
        <v>49</v>
      </c>
      <c r="B32" s="23">
        <f t="shared" ref="B32:E32" si="3">SUM(B25:B31)</f>
        <v>0</v>
      </c>
      <c r="C32" s="24">
        <f t="shared" si="3"/>
        <v>0</v>
      </c>
      <c r="D32" s="37">
        <f t="shared" si="3"/>
        <v>0</v>
      </c>
      <c r="E32" s="35">
        <f t="shared" si="3"/>
        <v>0</v>
      </c>
      <c r="F32" s="38">
        <f>SUM(B32:E32)</f>
        <v>0</v>
      </c>
      <c r="G32" s="27"/>
      <c r="H32" s="85"/>
      <c r="I32" s="85"/>
      <c r="J32" s="85"/>
      <c r="K32" s="85"/>
      <c r="L32" s="85"/>
    </row>
    <row r="33" spans="1:12" ht="30" customHeight="1" x14ac:dyDescent="0.25">
      <c r="A33" s="61">
        <f>A31+1</f>
        <v>44004</v>
      </c>
      <c r="B33" s="23"/>
      <c r="C33" s="36"/>
      <c r="D33" s="37"/>
      <c r="E33" s="35"/>
      <c r="F33" s="38"/>
      <c r="G33" s="27"/>
      <c r="H33" s="85"/>
      <c r="I33" s="85"/>
      <c r="J33" s="85"/>
      <c r="K33" s="85"/>
      <c r="L33" s="85"/>
    </row>
    <row r="34" spans="1:12" s="28" customFormat="1" ht="30" customHeight="1" x14ac:dyDescent="0.25">
      <c r="A34" s="61">
        <f t="shared" si="0"/>
        <v>44005</v>
      </c>
      <c r="B34" s="23"/>
      <c r="C34" s="24"/>
      <c r="D34" s="25"/>
      <c r="E34" s="23"/>
      <c r="F34" s="26"/>
      <c r="G34" s="27"/>
      <c r="H34" s="85"/>
      <c r="I34" s="85"/>
      <c r="J34" s="85"/>
      <c r="K34" s="85"/>
      <c r="L34" s="85"/>
    </row>
    <row r="35" spans="1:12" s="28" customFormat="1" ht="30" customHeight="1" x14ac:dyDescent="0.25">
      <c r="A35" s="61">
        <f>A34+1</f>
        <v>44006</v>
      </c>
      <c r="B35" s="23"/>
      <c r="C35" s="24"/>
      <c r="D35" s="25"/>
      <c r="E35" s="23"/>
      <c r="F35" s="26"/>
      <c r="G35" s="27"/>
      <c r="H35" s="39"/>
      <c r="I35" s="39"/>
      <c r="J35" s="39"/>
      <c r="K35" s="39"/>
      <c r="L35" s="39"/>
    </row>
    <row r="36" spans="1:12" ht="30" customHeight="1" x14ac:dyDescent="0.25">
      <c r="A36" s="61">
        <f t="shared" si="0"/>
        <v>44007</v>
      </c>
      <c r="B36" s="23"/>
      <c r="C36" s="24"/>
      <c r="D36" s="25"/>
      <c r="E36" s="23"/>
      <c r="F36" s="26"/>
      <c r="G36" s="27"/>
      <c r="H36" s="39"/>
      <c r="I36" s="39"/>
      <c r="J36" s="39"/>
      <c r="K36" s="39"/>
      <c r="L36" s="39"/>
    </row>
    <row r="37" spans="1:12" ht="30" customHeight="1" x14ac:dyDescent="0.25">
      <c r="A37" s="61">
        <f t="shared" si="0"/>
        <v>44008</v>
      </c>
      <c r="B37" s="23"/>
      <c r="C37" s="24"/>
      <c r="D37" s="25"/>
      <c r="E37" s="23"/>
      <c r="F37" s="26"/>
      <c r="G37" s="27"/>
      <c r="H37" s="39"/>
      <c r="I37" s="39"/>
      <c r="J37" s="39"/>
      <c r="K37" s="39"/>
      <c r="L37" s="39"/>
    </row>
    <row r="38" spans="1:12" s="28" customFormat="1" ht="30" customHeight="1" x14ac:dyDescent="0.25">
      <c r="A38" s="61">
        <f t="shared" si="0"/>
        <v>44009</v>
      </c>
      <c r="B38" s="23"/>
      <c r="C38" s="24"/>
      <c r="D38" s="25"/>
      <c r="E38" s="23"/>
      <c r="F38" s="26"/>
      <c r="G38" s="27"/>
      <c r="H38" s="7"/>
      <c r="I38" s="7"/>
      <c r="J38" s="7"/>
      <c r="K38" s="7"/>
      <c r="L38" s="7"/>
    </row>
    <row r="39" spans="1:12" s="28" customFormat="1" ht="30" customHeight="1" x14ac:dyDescent="0.25">
      <c r="A39" s="61">
        <f t="shared" si="0"/>
        <v>44010</v>
      </c>
      <c r="B39" s="23"/>
      <c r="C39" s="24"/>
      <c r="D39" s="25"/>
      <c r="E39" s="23"/>
      <c r="F39" s="26"/>
      <c r="G39" s="27"/>
    </row>
    <row r="40" spans="1:12" s="28" customFormat="1" ht="30" customHeight="1" x14ac:dyDescent="0.25">
      <c r="A40" s="61" t="s">
        <v>49</v>
      </c>
      <c r="B40" s="23">
        <f t="shared" ref="B40:E40" si="4">SUM(B33:B39)</f>
        <v>0</v>
      </c>
      <c r="C40" s="24">
        <f t="shared" si="4"/>
        <v>0</v>
      </c>
      <c r="D40" s="25">
        <f t="shared" si="4"/>
        <v>0</v>
      </c>
      <c r="E40" s="23">
        <f t="shared" si="4"/>
        <v>0</v>
      </c>
      <c r="F40" s="26">
        <f>SUM(B40:E40)</f>
        <v>0</v>
      </c>
      <c r="G40" s="27"/>
    </row>
    <row r="41" spans="1:12" ht="30" customHeight="1" x14ac:dyDescent="0.25">
      <c r="A41" s="61">
        <f>A39+1</f>
        <v>44011</v>
      </c>
      <c r="B41" s="23"/>
      <c r="C41" s="24"/>
      <c r="D41" s="25"/>
      <c r="E41" s="23"/>
      <c r="F41" s="26"/>
      <c r="G41" s="27"/>
    </row>
    <row r="42" spans="1:12" ht="30" customHeight="1" x14ac:dyDescent="0.25">
      <c r="A42" s="61">
        <f t="shared" si="0"/>
        <v>44012</v>
      </c>
      <c r="B42" s="23"/>
      <c r="C42" s="24"/>
      <c r="D42" s="25"/>
      <c r="E42" s="23"/>
      <c r="F42" s="26"/>
      <c r="G42" s="7"/>
    </row>
    <row r="43" spans="1:12" ht="30" customHeight="1" thickBot="1" x14ac:dyDescent="0.3">
      <c r="A43" s="40" t="s">
        <v>19</v>
      </c>
      <c r="B43" s="41">
        <f>+B40+B32+B24+B16</f>
        <v>0</v>
      </c>
      <c r="C43" s="41">
        <f t="shared" ref="C43:E43" si="5">+C40+C32+C24+C16</f>
        <v>0</v>
      </c>
      <c r="D43" s="41">
        <f t="shared" si="5"/>
        <v>0</v>
      </c>
      <c r="E43" s="41">
        <f t="shared" si="5"/>
        <v>0</v>
      </c>
      <c r="F43" s="42">
        <f>SUM(B43:E43)</f>
        <v>0</v>
      </c>
      <c r="G43" s="7"/>
    </row>
    <row r="44" spans="1:12" s="3" customFormat="1" ht="24.95" customHeight="1" x14ac:dyDescent="0.25">
      <c r="A44" s="43" t="s">
        <v>20</v>
      </c>
      <c r="B44" s="43"/>
      <c r="C44" s="43"/>
      <c r="D44" s="43"/>
      <c r="E44" s="43"/>
      <c r="F44" s="43"/>
    </row>
    <row r="45" spans="1:12" s="3" customFormat="1" ht="24.95" customHeight="1" x14ac:dyDescent="0.25">
      <c r="A45" s="44" t="s">
        <v>35</v>
      </c>
      <c r="B45" s="45"/>
      <c r="C45" s="45"/>
      <c r="D45" s="45"/>
      <c r="E45" s="45"/>
      <c r="F45" s="45"/>
      <c r="H45" s="9"/>
      <c r="I45" s="9"/>
      <c r="J45" s="9"/>
      <c r="K45" s="9"/>
      <c r="L45" s="9"/>
    </row>
    <row r="46" spans="1:12" ht="12" customHeight="1" thickBot="1" x14ac:dyDescent="0.25">
      <c r="A46" s="7"/>
      <c r="B46" s="7"/>
      <c r="C46" s="7"/>
      <c r="D46" s="7"/>
      <c r="E46" s="7"/>
      <c r="F46" s="7"/>
      <c r="G46" s="46"/>
    </row>
    <row r="47" spans="1:12" ht="20.100000000000001" customHeight="1" x14ac:dyDescent="0.2">
      <c r="A47" s="62" t="s">
        <v>21</v>
      </c>
      <c r="B47" s="63"/>
      <c r="C47" s="64"/>
      <c r="D47" s="62" t="s">
        <v>22</v>
      </c>
      <c r="E47" s="63"/>
      <c r="F47" s="64"/>
      <c r="G47" s="62" t="s">
        <v>23</v>
      </c>
      <c r="H47" s="63"/>
      <c r="I47" s="63"/>
      <c r="J47" s="63"/>
      <c r="K47" s="63"/>
      <c r="L47" s="64"/>
    </row>
    <row r="48" spans="1:12" ht="20.100000000000001" customHeight="1" x14ac:dyDescent="0.2">
      <c r="A48" s="47"/>
      <c r="B48" s="48"/>
      <c r="C48" s="49"/>
      <c r="D48" s="47"/>
      <c r="E48" s="48"/>
      <c r="F48" s="49"/>
      <c r="G48" s="47"/>
      <c r="H48" s="48"/>
      <c r="I48" s="48"/>
      <c r="J48" s="48"/>
      <c r="K48" s="50"/>
      <c r="L48" s="49"/>
    </row>
    <row r="49" spans="1:12" ht="20.100000000000001" customHeight="1" x14ac:dyDescent="0.2">
      <c r="A49" s="47"/>
      <c r="B49" s="48"/>
      <c r="C49" s="49"/>
      <c r="D49" s="47"/>
      <c r="E49" s="48"/>
      <c r="F49" s="49"/>
      <c r="G49" s="47"/>
      <c r="H49" s="48"/>
      <c r="I49" s="48"/>
      <c r="J49" s="48"/>
      <c r="K49" s="50"/>
      <c r="L49" s="49"/>
    </row>
    <row r="50" spans="1:12" ht="20.100000000000001" customHeight="1" x14ac:dyDescent="0.2">
      <c r="A50" s="47"/>
      <c r="B50" s="48"/>
      <c r="C50" s="49"/>
      <c r="D50" s="47"/>
      <c r="E50" s="48"/>
      <c r="F50" s="49"/>
      <c r="G50" s="47"/>
      <c r="H50" s="48"/>
      <c r="I50" s="48"/>
      <c r="J50" s="48"/>
      <c r="K50" s="50"/>
      <c r="L50" s="49"/>
    </row>
    <row r="51" spans="1:12" ht="20.100000000000001" customHeight="1" x14ac:dyDescent="0.2">
      <c r="A51" s="47"/>
      <c r="B51" s="48"/>
      <c r="C51" s="49"/>
      <c r="D51" s="47"/>
      <c r="E51" s="48"/>
      <c r="F51" s="49"/>
      <c r="G51" s="47"/>
      <c r="H51" s="48"/>
      <c r="I51" s="48"/>
      <c r="J51" s="48"/>
      <c r="K51" s="50"/>
      <c r="L51" s="49"/>
    </row>
    <row r="52" spans="1:12" ht="20.100000000000001" customHeight="1" thickBot="1" x14ac:dyDescent="0.25">
      <c r="A52" s="51"/>
      <c r="B52" s="52"/>
      <c r="C52" s="53"/>
      <c r="D52" s="51"/>
      <c r="E52" s="52"/>
      <c r="F52" s="53"/>
      <c r="G52" s="51"/>
      <c r="H52" s="52"/>
      <c r="I52" s="52"/>
      <c r="J52" s="52"/>
      <c r="K52" s="54"/>
      <c r="L52" s="53"/>
    </row>
    <row r="53" spans="1:12" x14ac:dyDescent="0.2">
      <c r="A53" s="55"/>
    </row>
    <row r="54" spans="1:12" x14ac:dyDescent="0.2">
      <c r="A54" s="55"/>
    </row>
    <row r="55" spans="1:12" x14ac:dyDescent="0.2">
      <c r="A55" s="55"/>
    </row>
  </sheetData>
  <mergeCells count="17">
    <mergeCell ref="A6:A8"/>
    <mergeCell ref="C7:D7"/>
    <mergeCell ref="H2:L2"/>
    <mergeCell ref="B3:E3"/>
    <mergeCell ref="H3:L3"/>
    <mergeCell ref="B4:D4"/>
    <mergeCell ref="H4:L4"/>
    <mergeCell ref="H7:L22"/>
    <mergeCell ref="A47:C47"/>
    <mergeCell ref="D47:F47"/>
    <mergeCell ref="G47:L47"/>
    <mergeCell ref="H26:L26"/>
    <mergeCell ref="H27:H28"/>
    <mergeCell ref="I27:L28"/>
    <mergeCell ref="H29:H30"/>
    <mergeCell ref="I29:L30"/>
    <mergeCell ref="H31:L34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56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Feuil2!$F$1:$F$3</xm:f>
          </x14:formula1>
          <xm:sqref>B4:D4</xm:sqref>
        </x14:dataValidation>
        <x14:dataValidation type="list" allowBlank="1" showInputMessage="1" showErrorMessage="1">
          <x14:formula1>
            <xm:f>Feuil2!$G$1:$G$9</xm:f>
          </x14:formula1>
          <xm:sqref>H2:L2</xm:sqref>
        </x14:dataValidation>
        <x14:dataValidation type="list" allowBlank="1" showInputMessage="1" showErrorMessage="1">
          <x14:formula1>
            <xm:f>Feuil2!$A$1:$A$12</xm:f>
          </x14:formula1>
          <xm:sqref>B2</xm:sqref>
        </x14:dataValidation>
        <x14:dataValidation type="list" allowBlank="1" showInputMessage="1" showErrorMessage="1">
          <x14:formula1>
            <xm:f>Feuil2!$B$1:$B$12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F1" sqref="F1:G9"/>
    </sheetView>
  </sheetViews>
  <sheetFormatPr baseColWidth="10" defaultRowHeight="15" x14ac:dyDescent="0.25"/>
  <cols>
    <col min="1" max="1" width="11.140625" bestFit="1" customWidth="1"/>
    <col min="2" max="2" width="5" bestFit="1" customWidth="1"/>
    <col min="3" max="3" width="3" bestFit="1" customWidth="1"/>
  </cols>
  <sheetData>
    <row r="1" spans="1:7" x14ac:dyDescent="0.25">
      <c r="A1" t="s">
        <v>24</v>
      </c>
      <c r="B1">
        <v>2019</v>
      </c>
      <c r="C1">
        <v>1</v>
      </c>
      <c r="D1">
        <v>1</v>
      </c>
      <c r="F1" t="s">
        <v>37</v>
      </c>
      <c r="G1" t="s">
        <v>38</v>
      </c>
    </row>
    <row r="2" spans="1:7" x14ac:dyDescent="0.25">
      <c r="A2" t="s">
        <v>36</v>
      </c>
      <c r="B2">
        <v>2020</v>
      </c>
      <c r="C2">
        <v>2</v>
      </c>
      <c r="D2">
        <v>2</v>
      </c>
      <c r="F2" t="s">
        <v>39</v>
      </c>
      <c r="G2" t="s">
        <v>40</v>
      </c>
    </row>
    <row r="3" spans="1:7" x14ac:dyDescent="0.25">
      <c r="A3" t="s">
        <v>25</v>
      </c>
      <c r="B3">
        <v>2021</v>
      </c>
      <c r="C3">
        <v>3</v>
      </c>
      <c r="D3">
        <v>3</v>
      </c>
      <c r="F3" t="s">
        <v>41</v>
      </c>
      <c r="G3" t="s">
        <v>42</v>
      </c>
    </row>
    <row r="4" spans="1:7" x14ac:dyDescent="0.25">
      <c r="A4" t="s">
        <v>26</v>
      </c>
      <c r="B4">
        <v>2022</v>
      </c>
      <c r="C4">
        <v>4</v>
      </c>
      <c r="D4">
        <v>4</v>
      </c>
      <c r="G4" t="s">
        <v>43</v>
      </c>
    </row>
    <row r="5" spans="1:7" x14ac:dyDescent="0.25">
      <c r="A5" t="s">
        <v>27</v>
      </c>
      <c r="B5">
        <v>2023</v>
      </c>
      <c r="C5">
        <v>5</v>
      </c>
      <c r="D5">
        <v>5</v>
      </c>
      <c r="G5" t="s">
        <v>44</v>
      </c>
    </row>
    <row r="6" spans="1:7" x14ac:dyDescent="0.25">
      <c r="A6" t="s">
        <v>28</v>
      </c>
      <c r="B6">
        <v>2024</v>
      </c>
      <c r="C6">
        <v>6</v>
      </c>
      <c r="D6">
        <v>6</v>
      </c>
      <c r="G6" t="s">
        <v>45</v>
      </c>
    </row>
    <row r="7" spans="1:7" x14ac:dyDescent="0.25">
      <c r="A7" t="s">
        <v>29</v>
      </c>
      <c r="B7">
        <v>2025</v>
      </c>
      <c r="C7">
        <v>7</v>
      </c>
      <c r="D7">
        <v>7</v>
      </c>
      <c r="G7" t="s">
        <v>46</v>
      </c>
    </row>
    <row r="8" spans="1:7" x14ac:dyDescent="0.25">
      <c r="A8" t="s">
        <v>30</v>
      </c>
      <c r="B8">
        <v>2026</v>
      </c>
      <c r="C8">
        <v>8</v>
      </c>
      <c r="D8">
        <v>8</v>
      </c>
      <c r="G8" t="s">
        <v>47</v>
      </c>
    </row>
    <row r="9" spans="1:7" x14ac:dyDescent="0.25">
      <c r="A9" t="s">
        <v>31</v>
      </c>
      <c r="B9">
        <v>2027</v>
      </c>
      <c r="C9">
        <v>9</v>
      </c>
      <c r="D9">
        <v>9</v>
      </c>
      <c r="G9" t="s">
        <v>48</v>
      </c>
    </row>
    <row r="10" spans="1:7" x14ac:dyDescent="0.25">
      <c r="A10" t="s">
        <v>32</v>
      </c>
      <c r="B10">
        <v>2028</v>
      </c>
      <c r="C10">
        <v>10</v>
      </c>
      <c r="D10">
        <v>10</v>
      </c>
    </row>
    <row r="11" spans="1:7" x14ac:dyDescent="0.25">
      <c r="A11" t="s">
        <v>33</v>
      </c>
      <c r="B11">
        <v>2029</v>
      </c>
      <c r="C11">
        <v>11</v>
      </c>
      <c r="D11">
        <v>11</v>
      </c>
    </row>
    <row r="12" spans="1:7" x14ac:dyDescent="0.25">
      <c r="A12" t="s">
        <v>34</v>
      </c>
      <c r="B12">
        <v>2030</v>
      </c>
      <c r="C12">
        <v>12</v>
      </c>
      <c r="D12">
        <v>12</v>
      </c>
    </row>
    <row r="13" spans="1:7" x14ac:dyDescent="0.25">
      <c r="C13">
        <v>13</v>
      </c>
    </row>
    <row r="14" spans="1:7" x14ac:dyDescent="0.25">
      <c r="C14">
        <v>14</v>
      </c>
    </row>
    <row r="15" spans="1:7" x14ac:dyDescent="0.25">
      <c r="C15">
        <v>15</v>
      </c>
    </row>
    <row r="16" spans="1:7" x14ac:dyDescent="0.25">
      <c r="C16">
        <v>16</v>
      </c>
    </row>
    <row r="17" spans="3:3" x14ac:dyDescent="0.25">
      <c r="C17">
        <v>17</v>
      </c>
    </row>
    <row r="18" spans="3:3" x14ac:dyDescent="0.25">
      <c r="C18">
        <v>18</v>
      </c>
    </row>
    <row r="19" spans="3:3" x14ac:dyDescent="0.25">
      <c r="C19">
        <v>19</v>
      </c>
    </row>
    <row r="20" spans="3:3" x14ac:dyDescent="0.25">
      <c r="C20">
        <v>20</v>
      </c>
    </row>
    <row r="21" spans="3:3" x14ac:dyDescent="0.25">
      <c r="C21">
        <v>21</v>
      </c>
    </row>
    <row r="22" spans="3:3" x14ac:dyDescent="0.25">
      <c r="C22">
        <v>22</v>
      </c>
    </row>
    <row r="23" spans="3:3" x14ac:dyDescent="0.25">
      <c r="C23">
        <v>23</v>
      </c>
    </row>
    <row r="24" spans="3:3" x14ac:dyDescent="0.25">
      <c r="C24">
        <v>24</v>
      </c>
    </row>
    <row r="25" spans="3:3" x14ac:dyDescent="0.25">
      <c r="C25">
        <v>25</v>
      </c>
    </row>
    <row r="26" spans="3:3" x14ac:dyDescent="0.25">
      <c r="C26">
        <v>26</v>
      </c>
    </row>
    <row r="27" spans="3:3" x14ac:dyDescent="0.25">
      <c r="C27">
        <v>27</v>
      </c>
    </row>
    <row r="28" spans="3:3" x14ac:dyDescent="0.25">
      <c r="C28">
        <v>28</v>
      </c>
    </row>
    <row r="29" spans="3:3" x14ac:dyDescent="0.25">
      <c r="C29">
        <v>29</v>
      </c>
    </row>
    <row r="30" spans="3:3" x14ac:dyDescent="0.25">
      <c r="C30">
        <v>30</v>
      </c>
    </row>
    <row r="31" spans="3:3" x14ac:dyDescent="0.25">
      <c r="C31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 DU COLLABORATEUR</vt:lpstr>
      <vt:lpstr>Feuil2</vt:lpstr>
    </vt:vector>
  </TitlesOfParts>
  <Company>Groupe PLDauto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Ariane</dc:creator>
  <cp:lastModifiedBy>Jordi Ariane</cp:lastModifiedBy>
  <cp:lastPrinted>2020-01-24T10:10:18Z</cp:lastPrinted>
  <dcterms:created xsi:type="dcterms:W3CDTF">2019-10-23T07:28:56Z</dcterms:created>
  <dcterms:modified xsi:type="dcterms:W3CDTF">2020-07-15T13:34:53Z</dcterms:modified>
</cp:coreProperties>
</file>