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19200" windowHeight="11460"/>
  </bookViews>
  <sheets>
    <sheet name="planning-BOI" sheetId="1" r:id="rId1"/>
    <sheet name="Planning BOI" sheetId="2" state="hidden" r:id="rId2"/>
    <sheet name="AOÛT-2020" sheetId="3" state="hidden" r:id="rId3"/>
    <sheet name="Feuil1" sheetId="4" state="hidden" r:id="rId4"/>
    <sheet name="JOURS NON TRAVAILLES" sheetId="5" state="hidden" r:id="rId5"/>
  </sheets>
  <definedNames>
    <definedName name="JOURS_FERIES">'JOURS NON TRAVAILLES'!$B$4:$B$18</definedName>
    <definedName name="JOURS_RTT">'JOURS NON TRAVAILLES'!$E$4:$E$12</definedName>
    <definedName name="Z_4E4A5385_8643_4FC0_BB6D_BF255791966A_.wvu.Cols" localSheetId="2" hidden="1">'AOÛT-2020'!$AM:$AN</definedName>
    <definedName name="Z_4E4A5385_8643_4FC0_BB6D_BF255791966A_.wvu.Cols" localSheetId="4" hidden="1">'JOURS NON TRAVAILLES'!$K:$N</definedName>
    <definedName name="Z_4E4A5385_8643_4FC0_BB6D_BF255791966A_.wvu.Cols" localSheetId="1" hidden="1">'Planning BOI'!$AM:$AN</definedName>
    <definedName name="Z_4E4A5385_8643_4FC0_BB6D_BF255791966A_.wvu.Cols" localSheetId="0" hidden="1">'planning-BOI'!$AM:$AN</definedName>
  </definedNames>
  <calcPr calcId="162913"/>
  <customWorkbookViews>
    <customWorkbookView name="DURBAN Ludovic SCH - Affichage personnalisé" guid="{4E4A5385-8643-4FC0-BB6D-BF255791966A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F2" i="1"/>
  <c r="E2" i="1"/>
  <c r="E10" i="1" l="1"/>
  <c r="AH12" i="1"/>
  <c r="AI12" i="1" s="1"/>
  <c r="E12" i="2"/>
  <c r="F12" i="2" s="1"/>
  <c r="G12" i="2" s="1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AA12" i="2" s="1"/>
  <c r="AB12" i="2" s="1"/>
  <c r="AC12" i="2" s="1"/>
  <c r="AD12" i="2" s="1"/>
  <c r="AE12" i="2" s="1"/>
  <c r="AF12" i="2" s="1"/>
  <c r="AG12" i="2" s="1"/>
  <c r="AH12" i="2" s="1"/>
  <c r="AI12" i="2" s="1"/>
  <c r="F2" i="2"/>
  <c r="E2" i="2"/>
  <c r="E12" i="3"/>
  <c r="E10" i="2" l="1"/>
  <c r="F2" i="3"/>
  <c r="E2" i="3"/>
  <c r="E10" i="3" l="1"/>
  <c r="F12" i="3"/>
  <c r="G12" i="3" s="1"/>
  <c r="H12" i="3" s="1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L2" i="5"/>
  <c r="B18" i="5"/>
  <c r="B17" i="5"/>
  <c r="B16" i="5"/>
  <c r="B15" i="5"/>
  <c r="B14" i="5"/>
  <c r="B13" i="5"/>
  <c r="B6" i="5"/>
  <c r="B7" i="5" s="1"/>
  <c r="B8" i="5"/>
  <c r="B9" i="5"/>
  <c r="B4" i="5"/>
  <c r="B11" i="5" l="1"/>
  <c r="B5" i="5"/>
  <c r="B12" i="5"/>
  <c r="B10" i="5"/>
</calcChain>
</file>

<file path=xl/comments1.xml><?xml version="1.0" encoding="utf-8"?>
<comments xmlns="http://schemas.openxmlformats.org/spreadsheetml/2006/main">
  <authors>
    <author>DURBAN Ludovic SCH</author>
  </authors>
  <commentList>
    <comment ref="U13" authorId="0" shapeId="0">
      <text>
        <r>
          <rPr>
            <b/>
            <sz val="9"/>
            <color indexed="81"/>
            <rFont val="Tahoma"/>
            <charset val="1"/>
          </rPr>
          <t>DURBAN Ludovic SCH:</t>
        </r>
        <r>
          <rPr>
            <sz val="9"/>
            <color indexed="81"/>
            <rFont val="Tahoma"/>
            <charset val="1"/>
          </rPr>
          <t xml:space="preserve">
Contrôle T46 LILLE</t>
        </r>
      </text>
    </comment>
  </commentList>
</comments>
</file>

<file path=xl/comments2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<sst xmlns="http://schemas.openxmlformats.org/spreadsheetml/2006/main" count="484" uniqueCount="162">
  <si>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</si>
  <si>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</si>
  <si>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</si>
  <si>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</si>
  <si>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</si>
  <si>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</si>
  <si>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</si>
  <si>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</si>
  <si>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</si>
  <si>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</si>
  <si>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</si>
  <si>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</si>
  <si>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</si>
  <si>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</si>
  <si>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</si>
  <si>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</si>
  <si>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</si>
  <si>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</si>
  <si>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</si>
  <si>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</si>
  <si>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</si>
  <si>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</si>
  <si>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</si>
  <si>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</si>
  <si>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</si>
  <si>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</si>
  <si>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</si>
  <si>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</si>
  <si>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</si>
  <si>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</si>
  <si>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</si>
  <si>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</si>
  <si>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</si>
  <si>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</si>
  <si>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</si>
  <si>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</si>
  <si>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</si>
  <si>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</si>
  <si>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</si>
  <si>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</si>
  <si>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</si>
  <si>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</si>
  <si>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</si>
  <si>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</si>
  <si>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</si>
  <si>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</si>
  <si>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</si>
  <si>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</si>
  <si>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</si>
  <si>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</si>
  <si>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</si>
  <si>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</si>
  <si>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</si>
  <si>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</si>
  <si>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</si>
  <si>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</si>
  <si>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</si>
  <si>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</si>
  <si>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</si>
  <si>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</si>
  <si>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</si>
  <si>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</si>
  <si>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</si>
  <si>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</si>
  <si>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</si>
  <si>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</si>
  <si>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</si>
  <si>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</si>
  <si>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</si>
  <si>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</si>
  <si>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</si>
  <si>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</si>
  <si>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</si>
  <si>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</si>
  <si>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</si>
  <si>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</si>
  <si>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</si>
  <si>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</si>
  <si>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</si>
  <si>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</si>
  <si>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</si>
  <si>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</si>
  <si>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</si>
  <si>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</si>
  <si>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</si>
  <si>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</si>
  <si>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</si>
  <si>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</si>
  <si>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</si>
  <si>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</si>
  <si>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</si>
  <si>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</si>
  <si>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</si>
  <si>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</si>
  <si>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</si>
  <si>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</si>
  <si>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</si>
  <si>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</si>
  <si>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</si>
  <si>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</si>
  <si>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</si>
  <si>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</si>
  <si>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</si>
  <si>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</si>
  <si>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</si>
  <si>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</si>
  <si>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</si>
  <si>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</si>
  <si>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</si>
  <si>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</si>
  <si>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</si>
  <si>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</si>
  <si>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</si>
  <si>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</si>
  <si>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</si>
  <si>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</si>
  <si>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</si>
  <si>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</si>
  <si>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</si>
  <si>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</si>
  <si>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</si>
  <si>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</si>
  <si>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</si>
  <si>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</si>
  <si>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</si>
  <si>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</si>
  <si>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</si>
  <si>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</si>
  <si>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</si>
  <si>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</si>
  <si>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</si>
  <si>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</si>
  <si>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</si>
  <si>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</si>
  <si>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</si>
  <si>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</si>
  <si>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</si>
  <si>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</si>
  <si>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</si>
  <si>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</si>
  <si>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</si>
  <si>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</si>
  <si>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</si>
  <si>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</si>
  <si>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</si>
  <si>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</si>
  <si>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</si>
  <si>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</si>
  <si>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</si>
  <si>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</si>
  <si>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</si>
  <si>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</si>
  <si>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</si>
  <si>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</si>
  <si>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</si>
  <si>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</si>
  <si>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</si>
  <si>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</si>
  <si>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</si>
  <si>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</si>
  <si>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</si>
  <si>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Fichier mis ˆ jour le  30/08/2021 09:12:56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</si>
</sst>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mmmm"/>
    <numFmt numFmtId="167" formatCode=";\ ;;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5" fillId="0" borderId="0" xfId="0" applyFont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5" fillId="0" borderId="1" xfId="0" applyFont="1" applyFill="1" applyBorder="1" applyAlignment="1" applyProtection="1"/>
    <xf numFmtId="0" fontId="15" fillId="7" borderId="1" xfId="0" applyFont="1" applyFill="1" applyBorder="1" applyAlignment="1" applyProtection="1">
      <protection locked="0"/>
    </xf>
    <xf numFmtId="0" fontId="15" fillId="7" borderId="1" xfId="0" applyFont="1" applyFill="1" applyBorder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Fill="1" applyBorder="1" applyAlignment="1" applyProtection="1">
      <protection locked="0"/>
    </xf>
    <xf numFmtId="167" fontId="15" fillId="0" borderId="0" xfId="0" applyNumberFormat="1" applyFont="1" applyProtection="1">
      <protection locked="0"/>
    </xf>
    <xf numFmtId="167" fontId="15" fillId="4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0" borderId="0" xfId="0" applyFont="1" applyBorder="1" applyProtection="1"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14" fontId="15" fillId="0" borderId="0" xfId="0" applyNumberFormat="1" applyFont="1" applyProtection="1">
      <protection locked="0"/>
    </xf>
    <xf numFmtId="164" fontId="15" fillId="0" borderId="0" xfId="0" applyNumberFormat="1" applyFont="1" applyProtection="1">
      <protection locked="0"/>
    </xf>
    <xf numFmtId="0" fontId="15" fillId="4" borderId="0" xfId="0" applyFont="1" applyFill="1" applyProtection="1">
      <protection locked="0"/>
    </xf>
    <xf numFmtId="0" fontId="17" fillId="0" borderId="0" xfId="0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0" fontId="17" fillId="0" borderId="0" xfId="0" applyFont="1" applyBorder="1" applyProtection="1">
      <protection locked="0"/>
    </xf>
    <xf numFmtId="0" fontId="15" fillId="0" borderId="4" xfId="0" applyFont="1" applyFill="1" applyBorder="1" applyProtection="1">
      <protection locked="0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64" fontId="15" fillId="4" borderId="5" xfId="0" applyNumberFormat="1" applyFont="1" applyFill="1" applyBorder="1" applyAlignment="1" applyProtection="1">
      <alignment horizontal="center" textRotation="90"/>
    </xf>
    <xf numFmtId="164" fontId="15" fillId="4" borderId="6" xfId="0" applyNumberFormat="1" applyFont="1" applyFill="1" applyBorder="1" applyAlignment="1" applyProtection="1">
      <alignment horizontal="center" textRotation="90"/>
    </xf>
    <xf numFmtId="164" fontId="15" fillId="4" borderId="7" xfId="0" applyNumberFormat="1" applyFont="1" applyFill="1" applyBorder="1" applyAlignment="1" applyProtection="1">
      <alignment horizontal="center" textRotation="90"/>
    </xf>
    <xf numFmtId="0" fontId="15" fillId="0" borderId="9" xfId="0" applyFont="1" applyFill="1" applyBorder="1" applyProtection="1">
      <protection locked="0"/>
    </xf>
    <xf numFmtId="0" fontId="15" fillId="0" borderId="9" xfId="0" applyFont="1" applyFill="1" applyBorder="1" applyAlignment="1" applyProtection="1">
      <protection locked="0"/>
    </xf>
    <xf numFmtId="0" fontId="19" fillId="8" borderId="1" xfId="0" applyFont="1" applyFill="1" applyBorder="1" applyAlignment="1" applyProtection="1">
      <alignment horizontal="center"/>
      <protection locked="0"/>
    </xf>
    <xf numFmtId="0" fontId="19" fillId="9" borderId="1" xfId="0" applyFont="1" applyFill="1" applyBorder="1" applyAlignment="1" applyProtection="1">
      <alignment horizontal="center" vertical="center"/>
      <protection locked="0"/>
    </xf>
    <xf numFmtId="0" fontId="15" fillId="0" borderId="8" xfId="0" applyFont="1" applyFill="1" applyBorder="1" applyProtection="1">
      <protection locked="0"/>
    </xf>
    <xf numFmtId="0" fontId="16" fillId="0" borderId="0" xfId="0" applyNumberFormat="1" applyFont="1" applyAlignment="1" applyProtection="1">
      <alignment horizontal="center" vertical="center" wrapText="1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6" borderId="0" xfId="0" applyFont="1" applyFill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3">
    <cellStyle name="Lien hypertexte" xfId="2" builtinId="8"/>
    <cellStyle name="Normal" xfId="0" builtinId="0"/>
    <cellStyle name="Normal 2 2" xfId="1"/>
  </cellStyles>
  <dxfs count="9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080"/>
      <color rgb="FF00FF00"/>
      <color rgb="FF8080FF"/>
      <color rgb="FFC04000"/>
      <color rgb="FFFFCC99"/>
      <color rgb="FFCC99FF"/>
      <color rgb="FFCCFFFF"/>
      <color rgb="FFFBC86D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3.emf"/><Relationship Id="rId3" Type="http://schemas.openxmlformats.org/officeDocument/2006/relationships/image" Target="../media/image18.emf"/><Relationship Id="rId7" Type="http://schemas.openxmlformats.org/officeDocument/2006/relationships/image" Target="../media/image14.emf"/><Relationship Id="rId2" Type="http://schemas.openxmlformats.org/officeDocument/2006/relationships/image" Target="../media/image19.emf"/><Relationship Id="rId1" Type="http://schemas.openxmlformats.org/officeDocument/2006/relationships/image" Target="../media/image20.emf"/><Relationship Id="rId6" Type="http://schemas.openxmlformats.org/officeDocument/2006/relationships/image" Target="../media/image15.emf"/><Relationship Id="rId5" Type="http://schemas.openxmlformats.org/officeDocument/2006/relationships/image" Target="../media/image16.emf"/><Relationship Id="rId4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5</xdr:row>
          <xdr:rowOff>28575</xdr:rowOff>
        </xdr:from>
        <xdr:to>
          <xdr:col>8</xdr:col>
          <xdr:colOff>323850</xdr:colOff>
          <xdr:row>8</xdr:row>
          <xdr:rowOff>123825</xdr:rowOff>
        </xdr:to>
        <xdr:sp macro="" textlink="">
          <xdr:nvSpPr>
            <xdr:cNvPr id="44033" name="OPEX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0000000-0008-0000-01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28575</xdr:rowOff>
        </xdr:from>
        <xdr:to>
          <xdr:col>13</xdr:col>
          <xdr:colOff>342900</xdr:colOff>
          <xdr:row>8</xdr:row>
          <xdr:rowOff>133350</xdr:rowOff>
        </xdr:to>
        <xdr:sp macro="" textlink="">
          <xdr:nvSpPr>
            <xdr:cNvPr id="44034" name="CommandButton1" hidden="1">
              <a:extLst>
                <a:ext uri="{63B3BB69-23CF-44E3-9099-C40C66FF867C}">
                  <a14:compatExt spid="_x0000_s44034"/>
                </a:ext>
                <a:ext uri="{FF2B5EF4-FFF2-40B4-BE49-F238E27FC236}">
                  <a16:creationId xmlns:a16="http://schemas.microsoft.com/office/drawing/2014/main" id="{00000000-0008-0000-0100-00000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5</xdr:row>
          <xdr:rowOff>9525</xdr:rowOff>
        </xdr:from>
        <xdr:to>
          <xdr:col>18</xdr:col>
          <xdr:colOff>247650</xdr:colOff>
          <xdr:row>8</xdr:row>
          <xdr:rowOff>133350</xdr:rowOff>
        </xdr:to>
        <xdr:sp macro="" textlink="">
          <xdr:nvSpPr>
            <xdr:cNvPr id="44035" name="CommandButton2" hidden="1">
              <a:extLst>
                <a:ext uri="{63B3BB69-23CF-44E3-9099-C40C66FF867C}">
                  <a14:compatExt spid="_x0000_s44035"/>
                </a:ext>
                <a:ext uri="{FF2B5EF4-FFF2-40B4-BE49-F238E27FC236}">
                  <a16:creationId xmlns:a16="http://schemas.microsoft.com/office/drawing/2014/main" id="{00000000-0008-0000-0100-00000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</xdr:row>
          <xdr:rowOff>38100</xdr:rowOff>
        </xdr:from>
        <xdr:to>
          <xdr:col>23</xdr:col>
          <xdr:colOff>247650</xdr:colOff>
          <xdr:row>8</xdr:row>
          <xdr:rowOff>142875</xdr:rowOff>
        </xdr:to>
        <xdr:sp macro="" textlink="">
          <xdr:nvSpPr>
            <xdr:cNvPr id="44036" name="CommandButton3" hidden="1">
              <a:extLst>
                <a:ext uri="{63B3BB69-23CF-44E3-9099-C40C66FF867C}">
                  <a14:compatExt spid="_x0000_s44036"/>
                </a:ext>
                <a:ext uri="{FF2B5EF4-FFF2-40B4-BE49-F238E27FC236}">
                  <a16:creationId xmlns:a16="http://schemas.microsoft.com/office/drawing/2014/main" id="{00000000-0008-0000-0100-000004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5</xdr:row>
          <xdr:rowOff>66675</xdr:rowOff>
        </xdr:from>
        <xdr:to>
          <xdr:col>28</xdr:col>
          <xdr:colOff>238125</xdr:colOff>
          <xdr:row>8</xdr:row>
          <xdr:rowOff>142875</xdr:rowOff>
        </xdr:to>
        <xdr:sp macro="" textlink="">
          <xdr:nvSpPr>
            <xdr:cNvPr id="44037" name="CommandButton4" hidden="1">
              <a:extLst>
                <a:ext uri="{63B3BB69-23CF-44E3-9099-C40C66FF867C}">
                  <a14:compatExt spid="_x0000_s44037"/>
                </a:ext>
                <a:ext uri="{FF2B5EF4-FFF2-40B4-BE49-F238E27FC236}">
                  <a16:creationId xmlns:a16="http://schemas.microsoft.com/office/drawing/2014/main" id="{00000000-0008-0000-0100-000005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28575</xdr:colOff>
          <xdr:row>5</xdr:row>
          <xdr:rowOff>47625</xdr:rowOff>
        </xdr:from>
        <xdr:to>
          <xdr:col>33</xdr:col>
          <xdr:colOff>219075</xdr:colOff>
          <xdr:row>8</xdr:row>
          <xdr:rowOff>133350</xdr:rowOff>
        </xdr:to>
        <xdr:sp macro="" textlink="">
          <xdr:nvSpPr>
            <xdr:cNvPr id="44038" name="CommandButton5" hidden="1">
              <a:extLst>
                <a:ext uri="{63B3BB69-23CF-44E3-9099-C40C66FF867C}">
                  <a14:compatExt spid="_x0000_s44038"/>
                </a:ext>
                <a:ext uri="{FF2B5EF4-FFF2-40B4-BE49-F238E27FC236}">
                  <a16:creationId xmlns:a16="http://schemas.microsoft.com/office/drawing/2014/main" id="{00000000-0008-0000-0100-000006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219075</xdr:rowOff>
        </xdr:from>
        <xdr:to>
          <xdr:col>8</xdr:col>
          <xdr:colOff>323850</xdr:colOff>
          <xdr:row>4</xdr:row>
          <xdr:rowOff>114300</xdr:rowOff>
        </xdr:to>
        <xdr:sp macro="" textlink="">
          <xdr:nvSpPr>
            <xdr:cNvPr id="44039" name="CommandButton6" hidden="1">
              <a:extLst>
                <a:ext uri="{63B3BB69-23CF-44E3-9099-C40C66FF867C}">
                  <a14:compatExt spid="_x0000_s44039"/>
                </a:ext>
                <a:ext uri="{FF2B5EF4-FFF2-40B4-BE49-F238E27FC236}">
                  <a16:creationId xmlns:a16="http://schemas.microsoft.com/office/drawing/2014/main" id="{00000000-0008-0000-0100-000007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</xdr:row>
          <xdr:rowOff>219075</xdr:rowOff>
        </xdr:from>
        <xdr:to>
          <xdr:col>13</xdr:col>
          <xdr:colOff>352425</xdr:colOff>
          <xdr:row>4</xdr:row>
          <xdr:rowOff>114300</xdr:rowOff>
        </xdr:to>
        <xdr:sp macro="" textlink="">
          <xdr:nvSpPr>
            <xdr:cNvPr id="44040" name="CommandButton7" hidden="1">
              <a:extLst>
                <a:ext uri="{63B3BB69-23CF-44E3-9099-C40C66FF867C}">
                  <a14:compatExt spid="_x0000_s44040"/>
                </a:ext>
                <a:ext uri="{FF2B5EF4-FFF2-40B4-BE49-F238E27FC236}">
                  <a16:creationId xmlns:a16="http://schemas.microsoft.com/office/drawing/2014/main" id="{00000000-0008-0000-0100-000008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1</xdr:row>
          <xdr:rowOff>238125</xdr:rowOff>
        </xdr:from>
        <xdr:to>
          <xdr:col>18</xdr:col>
          <xdr:colOff>238125</xdr:colOff>
          <xdr:row>4</xdr:row>
          <xdr:rowOff>123825</xdr:rowOff>
        </xdr:to>
        <xdr:sp macro="" textlink="">
          <xdr:nvSpPr>
            <xdr:cNvPr id="44042" name="CommandButton8" hidden="1">
              <a:extLst>
                <a:ext uri="{63B3BB69-23CF-44E3-9099-C40C66FF867C}">
                  <a14:compatExt spid="_x0000_s44042"/>
                </a:ext>
                <a:ext uri="{FF2B5EF4-FFF2-40B4-BE49-F238E27FC236}">
                  <a16:creationId xmlns:a16="http://schemas.microsoft.com/office/drawing/2014/main" id="{00000000-0008-0000-0100-00000A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57150</xdr:colOff>
          <xdr:row>1</xdr:row>
          <xdr:rowOff>238125</xdr:rowOff>
        </xdr:from>
        <xdr:to>
          <xdr:col>23</xdr:col>
          <xdr:colOff>238125</xdr:colOff>
          <xdr:row>4</xdr:row>
          <xdr:rowOff>133350</xdr:rowOff>
        </xdr:to>
        <xdr:sp macro="" textlink="">
          <xdr:nvSpPr>
            <xdr:cNvPr id="44044" name="CommandButton9" hidden="1">
              <a:extLst>
                <a:ext uri="{63B3BB69-23CF-44E3-9099-C40C66FF867C}">
                  <a14:compatExt spid="_x0000_s44044"/>
                </a:ext>
                <a:ext uri="{FF2B5EF4-FFF2-40B4-BE49-F238E27FC236}">
                  <a16:creationId xmlns:a16="http://schemas.microsoft.com/office/drawing/2014/main" id="{00000000-0008-0000-0100-00000C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57150</xdr:colOff>
          <xdr:row>1</xdr:row>
          <xdr:rowOff>228600</xdr:rowOff>
        </xdr:from>
        <xdr:to>
          <xdr:col>28</xdr:col>
          <xdr:colOff>238125</xdr:colOff>
          <xdr:row>4</xdr:row>
          <xdr:rowOff>161925</xdr:rowOff>
        </xdr:to>
        <xdr:sp macro="" textlink="">
          <xdr:nvSpPr>
            <xdr:cNvPr id="44045" name="CommandButton10" hidden="1">
              <a:extLst>
                <a:ext uri="{63B3BB69-23CF-44E3-9099-C40C66FF867C}">
                  <a14:compatExt spid="_x0000_s44045"/>
                </a:ext>
                <a:ext uri="{FF2B5EF4-FFF2-40B4-BE49-F238E27FC236}">
                  <a16:creationId xmlns:a16="http://schemas.microsoft.com/office/drawing/2014/main" id="{00000000-0008-0000-0100-00000D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1</xdr:row>
          <xdr:rowOff>247650</xdr:rowOff>
        </xdr:from>
        <xdr:to>
          <xdr:col>33</xdr:col>
          <xdr:colOff>209550</xdr:colOff>
          <xdr:row>4</xdr:row>
          <xdr:rowOff>123825</xdr:rowOff>
        </xdr:to>
        <xdr:sp macro="" textlink="">
          <xdr:nvSpPr>
            <xdr:cNvPr id="44047" name="CommandButton11" hidden="1">
              <a:extLst>
                <a:ext uri="{63B3BB69-23CF-44E3-9099-C40C66FF867C}">
                  <a14:compatExt spid="_x0000_s44047"/>
                </a:ext>
                <a:ext uri="{FF2B5EF4-FFF2-40B4-BE49-F238E27FC236}">
                  <a16:creationId xmlns:a16="http://schemas.microsoft.com/office/drawing/2014/main" id="{00000000-0008-0000-0100-00000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38913" name="OPEX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02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38914" name="CommandButton1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02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38915" name="CommandButton2" hidden="1">
              <a:extLst>
                <a:ext uri="{63B3BB69-23CF-44E3-9099-C40C66FF867C}">
                  <a14:compatExt spid="_x0000_s38915"/>
                </a:ext>
                <a:ext uri="{FF2B5EF4-FFF2-40B4-BE49-F238E27FC236}">
                  <a16:creationId xmlns:a16="http://schemas.microsoft.com/office/drawing/2014/main" id="{00000000-0008-0000-0200-000003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38916" name="CommandButton3" hidden="1">
              <a:extLst>
                <a:ext uri="{63B3BB69-23CF-44E3-9099-C40C66FF867C}">
                  <a14:compatExt spid="_x0000_s38916"/>
                </a:ext>
                <a:ext uri="{FF2B5EF4-FFF2-40B4-BE49-F238E27FC236}">
                  <a16:creationId xmlns:a16="http://schemas.microsoft.com/office/drawing/2014/main" id="{00000000-0008-0000-0200-000004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  <a:ext uri="{FF2B5EF4-FFF2-40B4-BE49-F238E27FC236}">
                  <a16:creationId xmlns:a16="http://schemas.microsoft.com/office/drawing/2014/main" id="{00000000-0008-0000-0200-000005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38918" name="CommandButton5" hidden="1">
              <a:extLst>
                <a:ext uri="{63B3BB69-23CF-44E3-9099-C40C66FF867C}">
                  <a14:compatExt spid="_x0000_s38918"/>
                </a:ext>
                <a:ext uri="{FF2B5EF4-FFF2-40B4-BE49-F238E27FC236}">
                  <a16:creationId xmlns:a16="http://schemas.microsoft.com/office/drawing/2014/main" id="{00000000-0008-0000-0200-000006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161925</xdr:rowOff>
        </xdr:to>
        <xdr:sp macro="" textlink="">
          <xdr:nvSpPr>
            <xdr:cNvPr id="38919" name="CommandButton6" hidden="1">
              <a:extLst>
                <a:ext uri="{63B3BB69-23CF-44E3-9099-C40C66FF867C}">
                  <a14:compatExt spid="_x0000_s38919"/>
                </a:ext>
                <a:ext uri="{FF2B5EF4-FFF2-40B4-BE49-F238E27FC236}">
                  <a16:creationId xmlns:a16="http://schemas.microsoft.com/office/drawing/2014/main" id="{00000000-0008-0000-0200-000007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152400</xdr:rowOff>
        </xdr:to>
        <xdr:sp macro="" textlink="">
          <xdr:nvSpPr>
            <xdr:cNvPr id="38920" name="CommandButton7" hidden="1">
              <a:extLst>
                <a:ext uri="{63B3BB69-23CF-44E3-9099-C40C66FF867C}">
                  <a14:compatExt spid="_x0000_s38920"/>
                </a:ext>
                <a:ext uri="{FF2B5EF4-FFF2-40B4-BE49-F238E27FC236}">
                  <a16:creationId xmlns:a16="http://schemas.microsoft.com/office/drawing/2014/main" id="{00000000-0008-0000-0200-000008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42022</xdr:colOff>
      <xdr:row>4</xdr:row>
      <xdr:rowOff>196102</xdr:rowOff>
    </xdr:from>
    <xdr:to>
      <xdr:col>9</xdr:col>
      <xdr:colOff>196102</xdr:colOff>
      <xdr:row>8</xdr:row>
      <xdr:rowOff>14006</xdr:rowOff>
    </xdr:to>
    <xdr:sp macro="[0]!A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037169" y="1512793"/>
          <a:ext cx="1372720" cy="88246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AT</a:t>
          </a:r>
        </a:p>
      </xdr:txBody>
    </xdr:sp>
    <xdr:clientData/>
  </xdr:twoCellAnchor>
  <xdr:twoCellAnchor>
    <xdr:from>
      <xdr:col>13</xdr:col>
      <xdr:colOff>336177</xdr:colOff>
      <xdr:row>1</xdr:row>
      <xdr:rowOff>1</xdr:rowOff>
    </xdr:from>
    <xdr:to>
      <xdr:col>17</xdr:col>
      <xdr:colOff>28015</xdr:colOff>
      <xdr:row>3</xdr:row>
      <xdr:rowOff>84045</xdr:rowOff>
    </xdr:to>
    <xdr:sp macro="[0]!Prevision_C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9174817" y="364192"/>
          <a:ext cx="1316691" cy="770404"/>
        </a:xfrm>
        <a:prstGeom prst="rect">
          <a:avLst/>
        </a:prstGeom>
        <a:solidFill>
          <a:srgbClr val="FFC0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PREVISION C</a:t>
          </a:r>
        </a:p>
      </xdr:txBody>
    </xdr:sp>
    <xdr:clientData/>
  </xdr:twoCellAnchor>
  <xdr:twoCellAnchor>
    <xdr:from>
      <xdr:col>19</xdr:col>
      <xdr:colOff>56030</xdr:colOff>
      <xdr:row>0</xdr:row>
      <xdr:rowOff>322170</xdr:rowOff>
    </xdr:from>
    <xdr:to>
      <xdr:col>22</xdr:col>
      <xdr:colOff>154081</xdr:colOff>
      <xdr:row>3</xdr:row>
      <xdr:rowOff>42023</xdr:rowOff>
    </xdr:to>
    <xdr:sp macro="[0]!Service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11331949" y="322170"/>
          <a:ext cx="1316691" cy="770404"/>
        </a:xfrm>
        <a:prstGeom prst="rect">
          <a:avLst/>
        </a:prstGeom>
        <a:solidFill>
          <a:srgbClr val="C04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SERVICE</a:t>
          </a:r>
        </a:p>
      </xdr:txBody>
    </xdr:sp>
    <xdr:clientData/>
  </xdr:twoCellAnchor>
  <xdr:twoCellAnchor>
    <xdr:from>
      <xdr:col>11</xdr:col>
      <xdr:colOff>14008</xdr:colOff>
      <xdr:row>4</xdr:row>
      <xdr:rowOff>210110</xdr:rowOff>
    </xdr:from>
    <xdr:to>
      <xdr:col>14</xdr:col>
      <xdr:colOff>168088</xdr:colOff>
      <xdr:row>8</xdr:row>
      <xdr:rowOff>28014</xdr:rowOff>
    </xdr:to>
    <xdr:sp macro="[0]!Manoeuvr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8040221" y="1526801"/>
          <a:ext cx="1372720" cy="88246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MANOEUVRE</a:t>
          </a:r>
          <a:endParaRPr lang="fr-FR" sz="1600"/>
        </a:p>
      </xdr:txBody>
    </xdr:sp>
    <xdr:clientData/>
  </xdr:twoCellAnchor>
  <xdr:twoCellAnchor>
    <xdr:from>
      <xdr:col>16</xdr:col>
      <xdr:colOff>112060</xdr:colOff>
      <xdr:row>4</xdr:row>
      <xdr:rowOff>182095</xdr:rowOff>
    </xdr:from>
    <xdr:to>
      <xdr:col>19</xdr:col>
      <xdr:colOff>266140</xdr:colOff>
      <xdr:row>7</xdr:row>
      <xdr:rowOff>266139</xdr:rowOff>
    </xdr:to>
    <xdr:sp macro="[0]!Conge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 txBox="1"/>
      </xdr:nvSpPr>
      <xdr:spPr>
        <a:xfrm>
          <a:off x="10169339" y="1498786"/>
          <a:ext cx="1372720" cy="882463"/>
        </a:xfrm>
        <a:prstGeom prst="rect">
          <a:avLst/>
        </a:prstGeom>
        <a:solidFill>
          <a:srgbClr val="808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CONGE</a:t>
          </a:r>
          <a:endParaRPr lang="fr-FR" sz="1600"/>
        </a:p>
      </xdr:txBody>
    </xdr:sp>
    <xdr:clientData/>
  </xdr:twoCellAnchor>
  <xdr:twoCellAnchor>
    <xdr:from>
      <xdr:col>21</xdr:col>
      <xdr:colOff>84044</xdr:colOff>
      <xdr:row>4</xdr:row>
      <xdr:rowOff>182095</xdr:rowOff>
    </xdr:from>
    <xdr:to>
      <xdr:col>24</xdr:col>
      <xdr:colOff>238125</xdr:colOff>
      <xdr:row>7</xdr:row>
      <xdr:rowOff>266139</xdr:rowOff>
    </xdr:to>
    <xdr:sp macro="[0]!Stagegb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12172390" y="1498786"/>
          <a:ext cx="1372720" cy="8824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26</xdr:col>
      <xdr:colOff>42022</xdr:colOff>
      <xdr:row>4</xdr:row>
      <xdr:rowOff>182095</xdr:rowOff>
    </xdr:from>
    <xdr:to>
      <xdr:col>29</xdr:col>
      <xdr:colOff>196103</xdr:colOff>
      <xdr:row>7</xdr:row>
      <xdr:rowOff>266139</xdr:rowOff>
    </xdr:to>
    <xdr:sp macro="[0]!Opex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14161434" y="1498786"/>
          <a:ext cx="1372720" cy="882463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OPEX</a:t>
          </a:r>
        </a:p>
      </xdr:txBody>
    </xdr:sp>
    <xdr:clientData/>
  </xdr:twoCellAnchor>
  <xdr:twoCellAnchor>
    <xdr:from>
      <xdr:col>31</xdr:col>
      <xdr:colOff>0</xdr:colOff>
      <xdr:row>4</xdr:row>
      <xdr:rowOff>168088</xdr:rowOff>
    </xdr:from>
    <xdr:to>
      <xdr:col>34</xdr:col>
      <xdr:colOff>154080</xdr:colOff>
      <xdr:row>7</xdr:row>
      <xdr:rowOff>252132</xdr:rowOff>
    </xdr:to>
    <xdr:sp macro="[0]!Eff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 txBox="1"/>
      </xdr:nvSpPr>
      <xdr:spPr>
        <a:xfrm>
          <a:off x="16108456" y="1484779"/>
          <a:ext cx="1372720" cy="882463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26" Type="http://schemas.openxmlformats.org/officeDocument/2006/relationships/image" Target="../media/image11.emf"/><Relationship Id="rId3" Type="http://schemas.openxmlformats.org/officeDocument/2006/relationships/drawing" Target="../drawings/drawing1.xml"/><Relationship Id="rId21" Type="http://schemas.openxmlformats.org/officeDocument/2006/relationships/control" Target="../activeX/activeX9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2" Type="http://schemas.openxmlformats.org/officeDocument/2006/relationships/printerSettings" Target="../printerSettings/printerSettings2.bin"/><Relationship Id="rId16" Type="http://schemas.openxmlformats.org/officeDocument/2006/relationships/image" Target="../media/image6.emf"/><Relationship Id="rId20" Type="http://schemas.openxmlformats.org/officeDocument/2006/relationships/image" Target="../media/image8.emf"/><Relationship Id="rId29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10" Type="http://schemas.openxmlformats.org/officeDocument/2006/relationships/image" Target="../media/image3.emf"/><Relationship Id="rId19" Type="http://schemas.openxmlformats.org/officeDocument/2006/relationships/control" Target="../activeX/activeX8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emf"/><Relationship Id="rId13" Type="http://schemas.openxmlformats.org/officeDocument/2006/relationships/control" Target="../activeX/activeX17.xml"/><Relationship Id="rId18" Type="http://schemas.openxmlformats.org/officeDocument/2006/relationships/image" Target="../media/image19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14.xml"/><Relationship Id="rId12" Type="http://schemas.openxmlformats.org/officeDocument/2006/relationships/image" Target="../media/image16.emf"/><Relationship Id="rId17" Type="http://schemas.openxmlformats.org/officeDocument/2006/relationships/control" Target="../activeX/activeX19.xml"/><Relationship Id="rId2" Type="http://schemas.openxmlformats.org/officeDocument/2006/relationships/printerSettings" Target="../printerSettings/printerSettings4.bin"/><Relationship Id="rId16" Type="http://schemas.openxmlformats.org/officeDocument/2006/relationships/image" Target="../media/image18.emf"/><Relationship Id="rId20" Type="http://schemas.openxmlformats.org/officeDocument/2006/relationships/image" Target="../media/image20.emf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3.emf"/><Relationship Id="rId11" Type="http://schemas.openxmlformats.org/officeDocument/2006/relationships/control" Target="../activeX/activeX16.xml"/><Relationship Id="rId5" Type="http://schemas.openxmlformats.org/officeDocument/2006/relationships/control" Target="../activeX/activeX13.xml"/><Relationship Id="rId15" Type="http://schemas.openxmlformats.org/officeDocument/2006/relationships/control" Target="../activeX/activeX18.xml"/><Relationship Id="rId10" Type="http://schemas.openxmlformats.org/officeDocument/2006/relationships/image" Target="../media/image15.emf"/><Relationship Id="rId19" Type="http://schemas.openxmlformats.org/officeDocument/2006/relationships/control" Target="../activeX/activeX20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15.xml"/><Relationship Id="rId14" Type="http://schemas.openxmlformats.org/officeDocument/2006/relationships/image" Target="../media/image17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AU64"/>
  <sheetViews>
    <sheetView showGridLines="0" tabSelected="1" zoomScaleNormal="100" workbookViewId="0"/>
  </sheetViews>
  <sheetFormatPr baseColWidth="10" defaultColWidth="11.42578125" defaultRowHeight="20.25" x14ac:dyDescent="0.3"/>
  <cols>
    <col min="1" max="1" width="24.28515625" style="59" customWidth="1"/>
    <col min="2" max="2" width="9.140625" style="59" bestFit="1" customWidth="1"/>
    <col min="3" max="3" width="33.140625" style="59" bestFit="1" customWidth="1"/>
    <col min="4" max="4" width="20.140625" style="59" bestFit="1" customWidth="1"/>
    <col min="5" max="9" width="6" style="59" customWidth="1"/>
    <col min="10" max="10" width="6.140625" style="59" customWidth="1"/>
    <col min="11" max="29" width="6" style="59" customWidth="1"/>
    <col min="30" max="30" width="5.7109375" style="59" customWidth="1"/>
    <col min="31" max="31" width="5.85546875" style="59" customWidth="1"/>
    <col min="32" max="32" width="6.140625" style="59" customWidth="1"/>
    <col min="33" max="34" width="6" style="59" customWidth="1"/>
    <col min="35" max="35" width="5.85546875" style="59" customWidth="1"/>
    <col min="36" max="36" width="4.42578125" style="59" customWidth="1"/>
    <col min="37" max="38" width="11.42578125" style="59"/>
    <col min="39" max="39" width="3" style="59" hidden="1" customWidth="1"/>
    <col min="40" max="40" width="14.140625" style="59" hidden="1" customWidth="1"/>
    <col min="41" max="16384" width="11.42578125" style="59"/>
  </cols>
  <sheetData>
    <row r="1" spans="1:47" ht="28.5" customHeight="1" x14ac:dyDescent="0.3">
      <c r="A1" s="84" t="s">
        <v>37</v>
      </c>
      <c r="S1" s="60" t="s">
        <v>34</v>
      </c>
    </row>
    <row r="2" spans="1:47" ht="33" customHeight="1" x14ac:dyDescent="0.45">
      <c r="A2" s="83">
        <v>2022</v>
      </c>
      <c r="E2" s="61">
        <f>DATE(A2,MONTH(A1&amp;1),1)</f>
        <v>44713</v>
      </c>
      <c r="F2" s="62">
        <f>DATE(A2,MONTH(A1&amp;1)+1,1-1)</f>
        <v>44742</v>
      </c>
      <c r="S2" s="60" t="s">
        <v>34</v>
      </c>
      <c r="T2" s="60" t="s">
        <v>34</v>
      </c>
    </row>
    <row r="3" spans="1:47" x14ac:dyDescent="0.3">
      <c r="B3" s="86"/>
      <c r="C3" s="86"/>
      <c r="F3" s="63"/>
      <c r="S3" s="60" t="s">
        <v>34</v>
      </c>
    </row>
    <row r="4" spans="1:47" x14ac:dyDescent="0.3">
      <c r="B4" s="87"/>
      <c r="C4" s="87"/>
      <c r="F4" s="63"/>
      <c r="I4" s="63"/>
      <c r="S4" s="60" t="s">
        <v>34</v>
      </c>
      <c r="T4" s="63"/>
      <c r="V4" s="64"/>
      <c r="W4" s="64"/>
      <c r="AA4" s="65" t="s">
        <v>34</v>
      </c>
      <c r="AH4" s="65" t="s">
        <v>34</v>
      </c>
    </row>
    <row r="5" spans="1:47" x14ac:dyDescent="0.3">
      <c r="B5" s="87"/>
      <c r="C5" s="87"/>
      <c r="S5" s="60" t="s">
        <v>34</v>
      </c>
      <c r="V5" s="66" t="s">
        <v>34</v>
      </c>
      <c r="W5" s="64"/>
      <c r="AG5" s="60" t="s">
        <v>34</v>
      </c>
    </row>
    <row r="6" spans="1:47" x14ac:dyDescent="0.3">
      <c r="B6" s="87"/>
      <c r="C6" s="87"/>
      <c r="F6" s="88"/>
      <c r="S6" s="60" t="s">
        <v>34</v>
      </c>
      <c r="T6" s="64"/>
      <c r="W6" s="67"/>
      <c r="Y6" s="63"/>
      <c r="AA6" s="63"/>
      <c r="AC6" s="68" t="s">
        <v>34</v>
      </c>
      <c r="AD6" s="67"/>
    </row>
    <row r="7" spans="1:47" x14ac:dyDescent="0.3">
      <c r="F7" s="88"/>
      <c r="S7" s="60" t="s">
        <v>34</v>
      </c>
      <c r="T7" s="64"/>
      <c r="W7" s="67"/>
      <c r="Y7" s="63"/>
      <c r="AA7" s="63"/>
      <c r="AD7" s="67"/>
      <c r="AF7" s="63"/>
      <c r="AG7" s="63"/>
      <c r="AH7" s="63"/>
    </row>
    <row r="8" spans="1:47" x14ac:dyDescent="0.3">
      <c r="A8" s="69"/>
      <c r="S8" s="60" t="s">
        <v>34</v>
      </c>
      <c r="T8" s="60" t="s">
        <v>34</v>
      </c>
    </row>
    <row r="9" spans="1:47" x14ac:dyDescent="0.3">
      <c r="A9" s="70"/>
    </row>
    <row r="10" spans="1:47" ht="41.25" customHeight="1" x14ac:dyDescent="0.3">
      <c r="E10" s="89" t="str">
        <f>"Planning BOI du "&amp;TEXT(E2,"jj mmmm aaaa")&amp;" au "&amp;TEXT(F2,"jj mmmm aaaa")</f>
        <v>Planning BOI du 01 juin 2022 au 30 juin 2022</v>
      </c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  <c r="AD10" s="90"/>
      <c r="AE10" s="90"/>
      <c r="AF10" s="90"/>
      <c r="AG10" s="90"/>
      <c r="AH10" s="90"/>
      <c r="AI10" s="90"/>
      <c r="AO10" s="60" t="s">
        <v>34</v>
      </c>
      <c r="AU10" s="71" t="s">
        <v>34</v>
      </c>
    </row>
    <row r="11" spans="1:47" ht="21" thickBot="1" x14ac:dyDescent="0.35"/>
    <row r="12" spans="1:47" ht="75" customHeight="1" thickBot="1" x14ac:dyDescent="0.35">
      <c r="A12" s="72"/>
      <c r="B12" s="73"/>
      <c r="C12" s="74"/>
      <c r="D12" s="74"/>
      <c r="E12" s="78">
        <f>DATE(A2,MONTH(A1&amp;1),1)</f>
        <v>44713</v>
      </c>
      <c r="F12" s="79">
        <f>E12+1</f>
        <v>44714</v>
      </c>
      <c r="G12" s="79">
        <f t="shared" ref="G12:AH12" si="0">F12+1</f>
        <v>44715</v>
      </c>
      <c r="H12" s="79">
        <f t="shared" si="0"/>
        <v>44716</v>
      </c>
      <c r="I12" s="79">
        <f t="shared" si="0"/>
        <v>44717</v>
      </c>
      <c r="J12" s="79">
        <f t="shared" si="0"/>
        <v>44718</v>
      </c>
      <c r="K12" s="79">
        <f t="shared" si="0"/>
        <v>44719</v>
      </c>
      <c r="L12" s="79">
        <f t="shared" si="0"/>
        <v>44720</v>
      </c>
      <c r="M12" s="79">
        <f t="shared" si="0"/>
        <v>44721</v>
      </c>
      <c r="N12" s="79">
        <f t="shared" si="0"/>
        <v>44722</v>
      </c>
      <c r="O12" s="79">
        <f t="shared" si="0"/>
        <v>44723</v>
      </c>
      <c r="P12" s="79">
        <f t="shared" si="0"/>
        <v>44724</v>
      </c>
      <c r="Q12" s="79">
        <f t="shared" si="0"/>
        <v>44725</v>
      </c>
      <c r="R12" s="79">
        <f t="shared" si="0"/>
        <v>44726</v>
      </c>
      <c r="S12" s="79">
        <f t="shared" si="0"/>
        <v>44727</v>
      </c>
      <c r="T12" s="79">
        <f t="shared" si="0"/>
        <v>44728</v>
      </c>
      <c r="U12" s="79">
        <f t="shared" si="0"/>
        <v>44729</v>
      </c>
      <c r="V12" s="79">
        <f t="shared" si="0"/>
        <v>44730</v>
      </c>
      <c r="W12" s="79">
        <f t="shared" si="0"/>
        <v>44731</v>
      </c>
      <c r="X12" s="79">
        <f t="shared" si="0"/>
        <v>44732</v>
      </c>
      <c r="Y12" s="79">
        <f t="shared" si="0"/>
        <v>44733</v>
      </c>
      <c r="Z12" s="79">
        <f t="shared" si="0"/>
        <v>44734</v>
      </c>
      <c r="AA12" s="79">
        <f t="shared" si="0"/>
        <v>44735</v>
      </c>
      <c r="AB12" s="79">
        <f t="shared" si="0"/>
        <v>44736</v>
      </c>
      <c r="AC12" s="79">
        <f t="shared" si="0"/>
        <v>44737</v>
      </c>
      <c r="AD12" s="79">
        <f t="shared" si="0"/>
        <v>44738</v>
      </c>
      <c r="AE12" s="79">
        <f t="shared" si="0"/>
        <v>44739</v>
      </c>
      <c r="AF12" s="79">
        <f t="shared" si="0"/>
        <v>44740</v>
      </c>
      <c r="AG12" s="79">
        <f t="shared" si="0"/>
        <v>44741</v>
      </c>
      <c r="AH12" s="79">
        <f t="shared" si="0"/>
        <v>44742</v>
      </c>
      <c r="AI12" s="80">
        <f t="shared" ref="AI12" si="1">AH12+1</f>
        <v>44743</v>
      </c>
    </row>
    <row r="13" spans="1:47" x14ac:dyDescent="0.3">
      <c r="A13" s="75"/>
      <c r="E13" s="85"/>
      <c r="F13" s="76"/>
      <c r="G13" s="76"/>
      <c r="H13" s="76"/>
      <c r="I13" s="76"/>
      <c r="J13" s="76"/>
      <c r="K13" s="76"/>
      <c r="L13" s="76"/>
      <c r="M13" s="76"/>
      <c r="N13" s="77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  <c r="AG13" s="76"/>
      <c r="AH13" s="76"/>
      <c r="AI13" s="76"/>
    </row>
    <row r="14" spans="1:47" x14ac:dyDescent="0.3">
      <c r="A14" s="75"/>
      <c r="E14" s="81"/>
      <c r="F14" s="42"/>
      <c r="G14" s="44"/>
      <c r="H14" s="42"/>
      <c r="I14" s="43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75"/>
      <c r="E15" s="81"/>
      <c r="F15" s="42"/>
      <c r="G15" s="42"/>
      <c r="H15" s="43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75"/>
      <c r="E16" s="81"/>
      <c r="F16" s="44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69"/>
    </row>
    <row r="17" spans="1:35" x14ac:dyDescent="0.3">
      <c r="A17" s="75"/>
      <c r="E17" s="81"/>
      <c r="F17" s="42"/>
      <c r="G17" s="42"/>
      <c r="H17" s="42"/>
      <c r="I17" s="43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75"/>
      <c r="E18" s="81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75"/>
      <c r="E19" s="81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75"/>
      <c r="E20" s="8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75"/>
      <c r="E21" s="8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75"/>
      <c r="E22" s="81"/>
      <c r="F22" s="42"/>
      <c r="G22" s="42"/>
      <c r="H22" s="42"/>
      <c r="I22" s="42"/>
      <c r="J22" s="42"/>
      <c r="K22" s="42"/>
      <c r="L22" s="42"/>
      <c r="M22" s="42"/>
      <c r="N22" s="43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75"/>
      <c r="E23" s="8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75"/>
      <c r="E24" s="81"/>
      <c r="F24" s="42"/>
      <c r="G24" s="42"/>
      <c r="H24" s="42"/>
      <c r="I24" s="42"/>
      <c r="J24" s="42"/>
      <c r="K24" s="44"/>
      <c r="L24" s="44"/>
      <c r="M24" s="44"/>
      <c r="N24" s="44"/>
      <c r="O24" s="42"/>
      <c r="P24" s="42"/>
      <c r="Q24" s="42"/>
      <c r="R24" s="42"/>
      <c r="S24" s="44"/>
      <c r="T24" s="42"/>
      <c r="U24" s="42"/>
      <c r="V24" s="42"/>
      <c r="W24" s="42"/>
      <c r="X24" s="42"/>
      <c r="Y24" s="44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75"/>
      <c r="E25" s="81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</row>
    <row r="26" spans="1:35" x14ac:dyDescent="0.3">
      <c r="A26" s="75"/>
      <c r="E26" s="8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</row>
    <row r="27" spans="1:35" ht="15" customHeight="1" x14ac:dyDescent="0.3">
      <c r="A27" s="75"/>
      <c r="E27" s="82"/>
      <c r="F27" s="44"/>
      <c r="G27" s="44"/>
      <c r="H27" s="44"/>
      <c r="I27" s="42"/>
      <c r="J27" s="42"/>
      <c r="K27" s="44"/>
      <c r="L27" s="44"/>
      <c r="M27" s="44"/>
      <c r="N27" s="44"/>
      <c r="O27" s="44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</row>
    <row r="28" spans="1:35" x14ac:dyDescent="0.3">
      <c r="A28" s="75"/>
      <c r="E28" s="81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</row>
    <row r="29" spans="1:35" x14ac:dyDescent="0.3">
      <c r="A29" s="75"/>
      <c r="E29" s="81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</row>
    <row r="30" spans="1:35" x14ac:dyDescent="0.3">
      <c r="A30" s="75"/>
      <c r="E30" s="81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</row>
    <row r="31" spans="1:35" x14ac:dyDescent="0.3">
      <c r="A31" s="75"/>
      <c r="E31" s="81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</row>
    <row r="32" spans="1:35" x14ac:dyDescent="0.3">
      <c r="A32" s="75"/>
      <c r="E32" s="81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</row>
    <row r="33" spans="1:35" x14ac:dyDescent="0.3">
      <c r="A33" s="75"/>
      <c r="E33" s="81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</row>
    <row r="34" spans="1:35" x14ac:dyDescent="0.3">
      <c r="A34" s="75"/>
      <c r="E34" s="81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</row>
    <row r="35" spans="1:35" x14ac:dyDescent="0.3">
      <c r="A35" s="75"/>
      <c r="E35" s="81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</row>
    <row r="36" spans="1:35" x14ac:dyDescent="0.3">
      <c r="A36" s="75"/>
      <c r="E36" s="81"/>
      <c r="F36" s="44"/>
      <c r="G36" s="44"/>
      <c r="H36" s="44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</row>
    <row r="37" spans="1:35" x14ac:dyDescent="0.3">
      <c r="A37" s="75"/>
      <c r="E37" s="81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</row>
    <row r="38" spans="1:35" x14ac:dyDescent="0.3">
      <c r="A38" s="75"/>
      <c r="E38" s="81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</row>
    <row r="39" spans="1:35" x14ac:dyDescent="0.3">
      <c r="A39" s="75"/>
      <c r="E39" s="81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</row>
    <row r="40" spans="1:35" x14ac:dyDescent="0.3">
      <c r="A40" s="75"/>
      <c r="E40" s="81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</row>
    <row r="41" spans="1:35" x14ac:dyDescent="0.3">
      <c r="A41" s="75"/>
      <c r="E41" s="81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</row>
    <row r="42" spans="1:35" x14ac:dyDescent="0.3">
      <c r="E42" s="81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</row>
    <row r="43" spans="1:35" x14ac:dyDescent="0.3">
      <c r="E43" s="81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</row>
    <row r="44" spans="1:35" x14ac:dyDescent="0.3">
      <c r="E44" s="81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</row>
    <row r="45" spans="1:35" x14ac:dyDescent="0.3">
      <c r="E45" s="81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</row>
    <row r="46" spans="1:35" x14ac:dyDescent="0.3">
      <c r="E46" s="81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</row>
    <row r="47" spans="1:35" x14ac:dyDescent="0.3">
      <c r="E47" s="81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</row>
    <row r="48" spans="1:35" x14ac:dyDescent="0.3">
      <c r="E48" s="81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</row>
    <row r="49" spans="5:35" x14ac:dyDescent="0.3">
      <c r="E49" s="81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</row>
    <row r="50" spans="5:35" x14ac:dyDescent="0.3">
      <c r="E50" s="81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</row>
    <row r="51" spans="5:35" x14ac:dyDescent="0.3">
      <c r="E51" s="81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</row>
    <row r="52" spans="5:35" x14ac:dyDescent="0.3">
      <c r="E52" s="81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</row>
    <row r="53" spans="5:35" x14ac:dyDescent="0.3">
      <c r="E53" s="81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</row>
    <row r="54" spans="5:35" x14ac:dyDescent="0.3">
      <c r="E54" s="81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</row>
    <row r="55" spans="5:35" x14ac:dyDescent="0.3">
      <c r="E55" s="81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</row>
    <row r="56" spans="5:35" x14ac:dyDescent="0.3">
      <c r="E56" s="81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</row>
    <row r="57" spans="5:35" x14ac:dyDescent="0.3">
      <c r="E57" s="81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</row>
    <row r="58" spans="5:35" x14ac:dyDescent="0.3">
      <c r="E58" s="81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</row>
    <row r="59" spans="5:35" x14ac:dyDescent="0.3">
      <c r="E59" s="81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</row>
    <row r="60" spans="5:35" x14ac:dyDescent="0.3">
      <c r="E60" s="81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</row>
    <row r="61" spans="5:35" x14ac:dyDescent="0.3">
      <c r="E61" s="81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</row>
    <row r="62" spans="5:35" x14ac:dyDescent="0.3">
      <c r="E62" s="81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</row>
    <row r="63" spans="5:35" x14ac:dyDescent="0.3">
      <c r="E63" s="81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</row>
    <row r="64" spans="5:35" x14ac:dyDescent="0.3">
      <c r="E64" s="81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</row>
  </sheetData>
  <sheetProtection formatCells="0" formatColumns="0" formatRows="0" insertColumns="0" insertRows="0" insertHyperlinks="0"/>
  <customSheetViews>
    <customSheetView guid="{4E4A5385-8643-4FC0-BB6D-BF255791966A}" scale="68" showPageBreaks="1" showGridLines="0" hiddenColumns="1" topLeftCell="D7">
      <selection activeCell="AK7" sqref="AK7"/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64">
    <cfRule type="expression" dxfId="8" priority="1">
      <formula>E$12&gt;EOMONTH($E$2,0)</formula>
    </cfRule>
    <cfRule type="expression" dxfId="7" priority="2">
      <formula>COUNTIF(JOURS_FERIES,E$12)+COUNTIF(JOURS_RTT,E$12)&gt;0</formula>
    </cfRule>
    <cfRule type="expression" dxfId="6" priority="3">
      <formula>WEEKDAY(E$12,2)&gt;5</formula>
    </cfRule>
  </conditionalFormatting>
  <pageMargins left="0.7" right="0.7" top="0.75" bottom="0.75" header="0.3" footer="0.3"/>
  <pageSetup paperSize="9" scale="23" orientation="portrait" r:id="rId2"/>
  <drawing r:id="rId3"/>
  <legacyDrawing r:id="rId4"/>
  <controls>
    <mc:AlternateContent xmlns:mc="http://schemas.openxmlformats.org/markup-compatibility/2006">
      <mc:Choice Requires="x14">
        <control shapeId="44033" r:id="rId5" name="OPEX">
          <controlPr defaultSize="0" autoLine="0" r:id="rId6">
            <anchor moveWithCells="1">
              <from>
                <xdr:col>5</xdr:col>
                <xdr:colOff>123825</xdr:colOff>
                <xdr:row>5</xdr:row>
                <xdr:rowOff>28575</xdr:rowOff>
              </from>
              <to>
                <xdr:col>8</xdr:col>
                <xdr:colOff>323850</xdr:colOff>
                <xdr:row>8</xdr:row>
                <xdr:rowOff>123825</xdr:rowOff>
              </to>
            </anchor>
          </controlPr>
        </control>
      </mc:Choice>
      <mc:Fallback>
        <control shapeId="44033" r:id="rId5" name="OPEX"/>
      </mc:Fallback>
    </mc:AlternateContent>
    <mc:AlternateContent xmlns:mc="http://schemas.openxmlformats.org/markup-compatibility/2006">
      <mc:Choice Requires="x14">
        <control shapeId="44034" r:id="rId7" name="CommandButton1">
          <controlPr defaultSize="0" autoLine="0" r:id="rId8">
            <anchor moveWithCells="1">
              <from>
                <xdr:col>10</xdr:col>
                <xdr:colOff>142875</xdr:colOff>
                <xdr:row>5</xdr:row>
                <xdr:rowOff>28575</xdr:rowOff>
              </from>
              <to>
                <xdr:col>13</xdr:col>
                <xdr:colOff>342900</xdr:colOff>
                <xdr:row>8</xdr:row>
                <xdr:rowOff>133350</xdr:rowOff>
              </to>
            </anchor>
          </controlPr>
        </control>
      </mc:Choice>
      <mc:Fallback>
        <control shapeId="44034" r:id="rId7" name="CommandButton1"/>
      </mc:Fallback>
    </mc:AlternateContent>
    <mc:AlternateContent xmlns:mc="http://schemas.openxmlformats.org/markup-compatibility/2006">
      <mc:Choice Requires="x14">
        <control shapeId="44035" r:id="rId9" name="CommandButton2">
          <controlPr defaultSize="0" autoLine="0" r:id="rId10">
            <anchor moveWithCells="1">
              <from>
                <xdr:col>15</xdr:col>
                <xdr:colOff>57150</xdr:colOff>
                <xdr:row>5</xdr:row>
                <xdr:rowOff>9525</xdr:rowOff>
              </from>
              <to>
                <xdr:col>18</xdr:col>
                <xdr:colOff>247650</xdr:colOff>
                <xdr:row>8</xdr:row>
                <xdr:rowOff>133350</xdr:rowOff>
              </to>
            </anchor>
          </controlPr>
        </control>
      </mc:Choice>
      <mc:Fallback>
        <control shapeId="44035" r:id="rId9" name="CommandButton2"/>
      </mc:Fallback>
    </mc:AlternateContent>
    <mc:AlternateContent xmlns:mc="http://schemas.openxmlformats.org/markup-compatibility/2006">
      <mc:Choice Requires="x14">
        <control shapeId="44036" r:id="rId11" name="CommandButton3">
          <controlPr defaultSize="0" autoLine="0" r:id="rId12">
            <anchor moveWithCells="1">
              <from>
                <xdr:col>20</xdr:col>
                <xdr:colOff>47625</xdr:colOff>
                <xdr:row>5</xdr:row>
                <xdr:rowOff>38100</xdr:rowOff>
              </from>
              <to>
                <xdr:col>23</xdr:col>
                <xdr:colOff>247650</xdr:colOff>
                <xdr:row>8</xdr:row>
                <xdr:rowOff>142875</xdr:rowOff>
              </to>
            </anchor>
          </controlPr>
        </control>
      </mc:Choice>
      <mc:Fallback>
        <control shapeId="44036" r:id="rId11" name="CommandButton3"/>
      </mc:Fallback>
    </mc:AlternateContent>
    <mc:AlternateContent xmlns:mc="http://schemas.openxmlformats.org/markup-compatibility/2006">
      <mc:Choice Requires="x14">
        <control shapeId="44037" r:id="rId13" name="CommandButton4">
          <controlPr defaultSize="0" autoLine="0" r:id="rId14">
            <anchor moveWithCells="1">
              <from>
                <xdr:col>25</xdr:col>
                <xdr:colOff>57150</xdr:colOff>
                <xdr:row>5</xdr:row>
                <xdr:rowOff>66675</xdr:rowOff>
              </from>
              <to>
                <xdr:col>28</xdr:col>
                <xdr:colOff>238125</xdr:colOff>
                <xdr:row>8</xdr:row>
                <xdr:rowOff>142875</xdr:rowOff>
              </to>
            </anchor>
          </controlPr>
        </control>
      </mc:Choice>
      <mc:Fallback>
        <control shapeId="44037" r:id="rId13" name="CommandButton4"/>
      </mc:Fallback>
    </mc:AlternateContent>
    <mc:AlternateContent xmlns:mc="http://schemas.openxmlformats.org/markup-compatibility/2006">
      <mc:Choice Requires="x14">
        <control shapeId="44038" r:id="rId15" name="CommandButton5">
          <controlPr defaultSize="0" autoLine="0" r:id="rId16">
            <anchor moveWithCells="1">
              <from>
                <xdr:col>30</xdr:col>
                <xdr:colOff>28575</xdr:colOff>
                <xdr:row>5</xdr:row>
                <xdr:rowOff>47625</xdr:rowOff>
              </from>
              <to>
                <xdr:col>33</xdr:col>
                <xdr:colOff>219075</xdr:colOff>
                <xdr:row>8</xdr:row>
                <xdr:rowOff>133350</xdr:rowOff>
              </to>
            </anchor>
          </controlPr>
        </control>
      </mc:Choice>
      <mc:Fallback>
        <control shapeId="44038" r:id="rId15" name="CommandButton5"/>
      </mc:Fallback>
    </mc:AlternateContent>
    <mc:AlternateContent xmlns:mc="http://schemas.openxmlformats.org/markup-compatibility/2006">
      <mc:Choice Requires="x14">
        <control shapeId="44039" r:id="rId17" name="CommandButton6">
          <controlPr locked="0" defaultSize="0" autoLine="0" r:id="rId18">
            <anchor moveWithCells="1">
              <from>
                <xdr:col>5</xdr:col>
                <xdr:colOff>152400</xdr:colOff>
                <xdr:row>1</xdr:row>
                <xdr:rowOff>219075</xdr:rowOff>
              </from>
              <to>
                <xdr:col>8</xdr:col>
                <xdr:colOff>323850</xdr:colOff>
                <xdr:row>4</xdr:row>
                <xdr:rowOff>114300</xdr:rowOff>
              </to>
            </anchor>
          </controlPr>
        </control>
      </mc:Choice>
      <mc:Fallback>
        <control shapeId="44039" r:id="rId17" name="CommandButton6"/>
      </mc:Fallback>
    </mc:AlternateContent>
    <mc:AlternateContent xmlns:mc="http://schemas.openxmlformats.org/markup-compatibility/2006">
      <mc:Choice Requires="x14">
        <control shapeId="44040" r:id="rId19" name="CommandButton7">
          <controlPr defaultSize="0" autoLine="0" r:id="rId20">
            <anchor moveWithCells="1">
              <from>
                <xdr:col>10</xdr:col>
                <xdr:colOff>152400</xdr:colOff>
                <xdr:row>1</xdr:row>
                <xdr:rowOff>219075</xdr:rowOff>
              </from>
              <to>
                <xdr:col>13</xdr:col>
                <xdr:colOff>352425</xdr:colOff>
                <xdr:row>4</xdr:row>
                <xdr:rowOff>114300</xdr:rowOff>
              </to>
            </anchor>
          </controlPr>
        </control>
      </mc:Choice>
      <mc:Fallback>
        <control shapeId="44040" r:id="rId19" name="CommandButton7"/>
      </mc:Fallback>
    </mc:AlternateContent>
    <mc:AlternateContent xmlns:mc="http://schemas.openxmlformats.org/markup-compatibility/2006">
      <mc:Choice Requires="x14">
        <control shapeId="44042" r:id="rId21" name="CommandButton8">
          <controlPr locked="0" defaultSize="0" autoLine="0" r:id="rId22">
            <anchor moveWithCells="1">
              <from>
                <xdr:col>15</xdr:col>
                <xdr:colOff>57150</xdr:colOff>
                <xdr:row>1</xdr:row>
                <xdr:rowOff>238125</xdr:rowOff>
              </from>
              <to>
                <xdr:col>18</xdr:col>
                <xdr:colOff>238125</xdr:colOff>
                <xdr:row>4</xdr:row>
                <xdr:rowOff>123825</xdr:rowOff>
              </to>
            </anchor>
          </controlPr>
        </control>
      </mc:Choice>
      <mc:Fallback>
        <control shapeId="44042" r:id="rId21" name="CommandButton8"/>
      </mc:Fallback>
    </mc:AlternateContent>
    <mc:AlternateContent xmlns:mc="http://schemas.openxmlformats.org/markup-compatibility/2006">
      <mc:Choice Requires="x14">
        <control shapeId="44044" r:id="rId23" name="CommandButton9">
          <controlPr locked="0" defaultSize="0" autoLine="0" r:id="rId24">
            <anchor moveWithCells="1">
              <from>
                <xdr:col>20</xdr:col>
                <xdr:colOff>57150</xdr:colOff>
                <xdr:row>1</xdr:row>
                <xdr:rowOff>238125</xdr:rowOff>
              </from>
              <to>
                <xdr:col>23</xdr:col>
                <xdr:colOff>238125</xdr:colOff>
                <xdr:row>4</xdr:row>
                <xdr:rowOff>133350</xdr:rowOff>
              </to>
            </anchor>
          </controlPr>
        </control>
      </mc:Choice>
      <mc:Fallback>
        <control shapeId="44044" r:id="rId23" name="CommandButton9"/>
      </mc:Fallback>
    </mc:AlternateContent>
    <mc:AlternateContent xmlns:mc="http://schemas.openxmlformats.org/markup-compatibility/2006">
      <mc:Choice Requires="x14">
        <control shapeId="44045" r:id="rId25" name="CommandButton10">
          <controlPr locked="0" defaultSize="0" autoLine="0" autoPict="0" r:id="rId26">
            <anchor moveWithCells="1">
              <from>
                <xdr:col>25</xdr:col>
                <xdr:colOff>57150</xdr:colOff>
                <xdr:row>1</xdr:row>
                <xdr:rowOff>228600</xdr:rowOff>
              </from>
              <to>
                <xdr:col>28</xdr:col>
                <xdr:colOff>238125</xdr:colOff>
                <xdr:row>4</xdr:row>
                <xdr:rowOff>161925</xdr:rowOff>
              </to>
            </anchor>
          </controlPr>
        </control>
      </mc:Choice>
      <mc:Fallback>
        <control shapeId="44045" r:id="rId25" name="CommandButton10"/>
      </mc:Fallback>
    </mc:AlternateContent>
    <mc:AlternateContent xmlns:mc="http://schemas.openxmlformats.org/markup-compatibility/2006">
      <mc:Choice Requires="x14">
        <control shapeId="44047" r:id="rId27" name="CommandButton11">
          <controlPr locked="0" defaultSize="0" autoLine="0" autoPict="0" r:id="rId28">
            <anchor moveWithCells="1">
              <from>
                <xdr:col>30</xdr:col>
                <xdr:colOff>9525</xdr:colOff>
                <xdr:row>1</xdr:row>
                <xdr:rowOff>247650</xdr:rowOff>
              </from>
              <to>
                <xdr:col>33</xdr:col>
                <xdr:colOff>209550</xdr:colOff>
                <xdr:row>4</xdr:row>
                <xdr:rowOff>123825</xdr:rowOff>
              </to>
            </anchor>
          </controlPr>
        </control>
      </mc:Choice>
      <mc:Fallback>
        <control shapeId="44047" r:id="rId27" name="CommandButton1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U58"/>
  <sheetViews>
    <sheetView workbookViewId="0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/>
      <c r="S1" s="25" t="s">
        <v>34</v>
      </c>
    </row>
    <row r="2" spans="1:47" ht="33" customHeight="1" x14ac:dyDescent="0.45">
      <c r="A2" s="51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 x14ac:dyDescent="0.3">
      <c r="B3" s="91"/>
      <c r="C3" s="91"/>
      <c r="F3" s="53"/>
      <c r="S3" s="25" t="s">
        <v>34</v>
      </c>
    </row>
    <row r="4" spans="1:47" x14ac:dyDescent="0.3">
      <c r="B4" s="92"/>
      <c r="C4" s="92"/>
      <c r="F4" s="53"/>
      <c r="I4" s="53"/>
      <c r="S4" s="25" t="s">
        <v>34</v>
      </c>
      <c r="T4" s="53"/>
      <c r="V4" s="29"/>
      <c r="W4" s="29"/>
      <c r="AA4" s="28" t="s">
        <v>34</v>
      </c>
      <c r="AH4" s="28" t="s">
        <v>34</v>
      </c>
    </row>
    <row r="5" spans="1:47" x14ac:dyDescent="0.3">
      <c r="B5" s="92"/>
      <c r="C5" s="92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92"/>
      <c r="C6" s="92"/>
      <c r="F6" s="93"/>
      <c r="S6" s="25" t="s">
        <v>34</v>
      </c>
      <c r="T6" s="29"/>
      <c r="W6" s="52"/>
      <c r="Y6" s="53"/>
      <c r="AA6" s="53"/>
      <c r="AC6" s="30" t="s">
        <v>34</v>
      </c>
      <c r="AD6" s="52"/>
    </row>
    <row r="7" spans="1:47" x14ac:dyDescent="0.3">
      <c r="F7" s="93"/>
      <c r="S7" s="25" t="s">
        <v>34</v>
      </c>
      <c r="T7" s="29"/>
      <c r="W7" s="52"/>
      <c r="Y7" s="53"/>
      <c r="AA7" s="53"/>
      <c r="AD7" s="52"/>
      <c r="AF7" s="53"/>
      <c r="AG7" s="53"/>
      <c r="AH7" s="53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94" t="str">
        <f>"Planning BOI du "&amp;TEXT(E2,"jj mmmm aaaa")&amp;" au "&amp;TEXT(F2,"jj mmmm aaaa")</f>
        <v>Planning BOI du 01 janvier 1900 au 31 janvier 1900</v>
      </c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  <c r="AI10" s="95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1</v>
      </c>
      <c r="F12" s="37">
        <f>E12+1</f>
        <v>2</v>
      </c>
      <c r="G12" s="37">
        <f t="shared" ref="G12:AG12" si="0">F12+1</f>
        <v>3</v>
      </c>
      <c r="H12" s="37">
        <f t="shared" si="0"/>
        <v>4</v>
      </c>
      <c r="I12" s="37">
        <f t="shared" si="0"/>
        <v>5</v>
      </c>
      <c r="J12" s="37">
        <f t="shared" si="0"/>
        <v>6</v>
      </c>
      <c r="K12" s="37">
        <f t="shared" si="0"/>
        <v>7</v>
      </c>
      <c r="L12" s="37">
        <f t="shared" si="0"/>
        <v>8</v>
      </c>
      <c r="M12" s="37">
        <f t="shared" si="0"/>
        <v>9</v>
      </c>
      <c r="N12" s="37">
        <f t="shared" si="0"/>
        <v>10</v>
      </c>
      <c r="O12" s="37">
        <f t="shared" si="0"/>
        <v>11</v>
      </c>
      <c r="P12" s="37">
        <f t="shared" si="0"/>
        <v>12</v>
      </c>
      <c r="Q12" s="37">
        <f t="shared" si="0"/>
        <v>13</v>
      </c>
      <c r="R12" s="37">
        <f t="shared" si="0"/>
        <v>14</v>
      </c>
      <c r="S12" s="37">
        <f t="shared" si="0"/>
        <v>15</v>
      </c>
      <c r="T12" s="37">
        <f t="shared" si="0"/>
        <v>16</v>
      </c>
      <c r="U12" s="37">
        <f t="shared" si="0"/>
        <v>17</v>
      </c>
      <c r="V12" s="37">
        <f t="shared" si="0"/>
        <v>18</v>
      </c>
      <c r="W12" s="37">
        <f t="shared" si="0"/>
        <v>19</v>
      </c>
      <c r="X12" s="37">
        <f t="shared" si="0"/>
        <v>20</v>
      </c>
      <c r="Y12" s="37">
        <f t="shared" si="0"/>
        <v>21</v>
      </c>
      <c r="Z12" s="37">
        <f t="shared" si="0"/>
        <v>22</v>
      </c>
      <c r="AA12" s="37">
        <f t="shared" si="0"/>
        <v>23</v>
      </c>
      <c r="AB12" s="37">
        <f t="shared" si="0"/>
        <v>24</v>
      </c>
      <c r="AC12" s="37">
        <f t="shared" si="0"/>
        <v>25</v>
      </c>
      <c r="AD12" s="37">
        <f t="shared" si="0"/>
        <v>26</v>
      </c>
      <c r="AE12" s="37">
        <f t="shared" si="0"/>
        <v>27</v>
      </c>
      <c r="AF12" s="37">
        <f t="shared" si="0"/>
        <v>28</v>
      </c>
      <c r="AG12" s="37">
        <f t="shared" si="0"/>
        <v>29</v>
      </c>
      <c r="AH12" s="37">
        <f>IF(MONTH(AG12+1)=MONTH(AG12),AG12+1,"")</f>
        <v>30</v>
      </c>
      <c r="AI12" s="37">
        <f t="shared" ref="AI12" si="1">AH12+1</f>
        <v>31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 r:id="rId1"/>
    </customSheetView>
  </customSheetViews>
  <mergeCells count="5">
    <mergeCell ref="B3:C3"/>
    <mergeCell ref="B4:C4"/>
    <mergeCell ref="B5:C6"/>
    <mergeCell ref="F6:F7"/>
    <mergeCell ref="E10:AI10"/>
  </mergeCells>
  <conditionalFormatting sqref="E12:AI58">
    <cfRule type="expression" dxfId="5" priority="1">
      <formula>E$12&gt;EOMONTH($E$2,0)</formula>
    </cfRule>
    <cfRule type="expression" dxfId="4" priority="2">
      <formula>COUNTIF(JOURS_FERIES,E$12)+COUNTIF(JOURS_RTT,E$12)&gt;0</formula>
    </cfRule>
    <cfRule type="expression" dxfId="3" priority="3">
      <formula>WEEKDAY(E$12,2)&gt;5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8920" r:id="rId5" name="CommandButton7">
          <controlPr defaultSize="0" autoLine="0" r:id="rId6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152400</xdr:rowOff>
              </to>
            </anchor>
          </controlPr>
        </control>
      </mc:Choice>
      <mc:Fallback>
        <control shapeId="38920" r:id="rId5" name="CommandButton7"/>
      </mc:Fallback>
    </mc:AlternateContent>
    <mc:AlternateContent xmlns:mc="http://schemas.openxmlformats.org/markup-compatibility/2006">
      <mc:Choice Requires="x14">
        <control shapeId="38919" r:id="rId7" name="CommandButton6">
          <controlPr locked="0" defaultSize="0" autoLine="0" r:id="rId8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161925</xdr:rowOff>
              </to>
            </anchor>
          </controlPr>
        </control>
      </mc:Choice>
      <mc:Fallback>
        <control shapeId="38919" r:id="rId7" name="CommandButton6"/>
      </mc:Fallback>
    </mc:AlternateContent>
    <mc:AlternateContent xmlns:mc="http://schemas.openxmlformats.org/markup-compatibility/2006">
      <mc:Choice Requires="x14">
        <control shapeId="38918" r:id="rId9" name="CommandButton5">
          <controlPr defaultSize="0" autoLine="0" autoPict="0" r:id="rId10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38918" r:id="rId9" name="CommandButton5"/>
      </mc:Fallback>
    </mc:AlternateContent>
    <mc:AlternateContent xmlns:mc="http://schemas.openxmlformats.org/markup-compatibility/2006">
      <mc:Choice Requires="x14">
        <control shapeId="38917" r:id="rId11" name="CommandButton4">
          <controlPr defaultSize="0" autoLine="0" autoPict="0" r:id="rId12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7" r:id="rId11" name="CommandButton4"/>
      </mc:Fallback>
    </mc:AlternateContent>
    <mc:AlternateContent xmlns:mc="http://schemas.openxmlformats.org/markup-compatibility/2006">
      <mc:Choice Requires="x14">
        <control shapeId="38916" r:id="rId13" name="CommandButton3">
          <controlPr defaultSize="0" autoLine="0" autoPict="0" r:id="rId14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38916" r:id="rId13" name="CommandButton3"/>
      </mc:Fallback>
    </mc:AlternateContent>
    <mc:AlternateContent xmlns:mc="http://schemas.openxmlformats.org/markup-compatibility/2006">
      <mc:Choice Requires="x14">
        <control shapeId="38915" r:id="rId15" name="CommandButton2">
          <controlPr defaultSize="0" autoLine="0" autoPict="0" r:id="rId16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5" r:id="rId15" name="CommandButton2"/>
      </mc:Fallback>
    </mc:AlternateContent>
    <mc:AlternateContent xmlns:mc="http://schemas.openxmlformats.org/markup-compatibility/2006">
      <mc:Choice Requires="x14">
        <control shapeId="38914" r:id="rId17" name="CommandButton1">
          <controlPr defaultSize="0" autoLine="0" autoPict="0" r:id="rId18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38914" r:id="rId17" name="CommandButton1"/>
      </mc:Fallback>
    </mc:AlternateContent>
    <mc:AlternateContent xmlns:mc="http://schemas.openxmlformats.org/markup-compatibility/2006">
      <mc:Choice Requires="x14">
        <control shapeId="38913" r:id="rId19" name="OPEX">
          <controlPr defaultSize="0" autoLine="0" autoPict="0" r:id="rId20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38913" r:id="rId19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58"/>
  <sheetViews>
    <sheetView workbookViewId="0"/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54" t="s">
        <v>39</v>
      </c>
      <c r="S1" s="25" t="s">
        <v>34</v>
      </c>
      <c r="Y1" s="56" t="s">
        <v>34</v>
      </c>
    </row>
    <row r="2" spans="1:47" ht="33" customHeight="1" x14ac:dyDescent="0.45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 x14ac:dyDescent="0.3">
      <c r="B3" s="91"/>
      <c r="C3" s="91"/>
      <c r="F3" s="26"/>
      <c r="S3" s="25" t="s">
        <v>34</v>
      </c>
    </row>
    <row r="4" spans="1:47" x14ac:dyDescent="0.3">
      <c r="B4" s="92"/>
      <c r="C4" s="92"/>
      <c r="F4" s="50"/>
      <c r="I4" s="26"/>
      <c r="S4" s="25" t="s">
        <v>34</v>
      </c>
      <c r="T4" s="50"/>
      <c r="V4" s="29"/>
      <c r="W4" s="29"/>
      <c r="AA4" s="28" t="s">
        <v>34</v>
      </c>
      <c r="AH4" s="28" t="s">
        <v>34</v>
      </c>
    </row>
    <row r="5" spans="1:47" x14ac:dyDescent="0.3">
      <c r="B5" s="92"/>
      <c r="C5" s="92"/>
      <c r="S5" s="25" t="s">
        <v>34</v>
      </c>
      <c r="V5" s="31" t="s">
        <v>34</v>
      </c>
      <c r="W5" s="29"/>
      <c r="AG5" s="25" t="s">
        <v>34</v>
      </c>
    </row>
    <row r="6" spans="1:47" x14ac:dyDescent="0.3">
      <c r="B6" s="92"/>
      <c r="C6" s="92"/>
      <c r="F6" s="93"/>
      <c r="S6" s="25" t="s">
        <v>34</v>
      </c>
      <c r="T6" s="29"/>
      <c r="W6" s="32"/>
      <c r="Y6" s="26"/>
      <c r="AA6" s="26"/>
      <c r="AC6" s="30" t="s">
        <v>34</v>
      </c>
      <c r="AD6" s="32"/>
    </row>
    <row r="7" spans="1:47" x14ac:dyDescent="0.3">
      <c r="F7" s="93"/>
      <c r="S7" s="25" t="s">
        <v>34</v>
      </c>
      <c r="T7" s="29"/>
      <c r="W7" s="32"/>
      <c r="Y7" s="26"/>
      <c r="AA7" s="26"/>
      <c r="AD7" s="32"/>
      <c r="AF7" s="26"/>
      <c r="AG7" s="26"/>
      <c r="AH7" s="26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9"/>
    </row>
    <row r="10" spans="1:47" ht="41.25" customHeight="1" x14ac:dyDescent="0.3">
      <c r="E10" s="94" t="str">
        <f>"Planning BOI du "&amp;TEXT(E2,"jj mmmm aaaa")&amp;" au "&amp;TEXT(F2,"jj mmmm aaaa")</f>
        <v>Planning BOI du 01 août 2020 au 31 août 2020</v>
      </c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  <c r="AI10" s="95"/>
      <c r="AO10" s="25" t="s">
        <v>34</v>
      </c>
      <c r="AU10" s="27" t="s">
        <v>34</v>
      </c>
    </row>
    <row r="12" spans="1:47" ht="75" customHeight="1" x14ac:dyDescent="0.3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 x14ac:dyDescent="0.3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 x14ac:dyDescent="0.3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 x14ac:dyDescent="0.3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 x14ac:dyDescent="0.3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 x14ac:dyDescent="0.3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 x14ac:dyDescent="0.3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58"/>
      <c r="N18" s="58"/>
      <c r="O18" s="58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 x14ac:dyDescent="0.3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58"/>
      <c r="N19" s="58"/>
      <c r="O19" s="58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 x14ac:dyDescent="0.3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58"/>
      <c r="O20" s="58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 x14ac:dyDescent="0.3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4" t="s">
        <v>34</v>
      </c>
      <c r="H21" s="44" t="s">
        <v>34</v>
      </c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 x14ac:dyDescent="0.3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4" t="s">
        <v>34</v>
      </c>
      <c r="H22" s="44" t="s">
        <v>34</v>
      </c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 x14ac:dyDescent="0.3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4" t="s">
        <v>34</v>
      </c>
      <c r="H23" s="44" t="s">
        <v>34</v>
      </c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 x14ac:dyDescent="0.3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 x14ac:dyDescent="0.3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4" t="s">
        <v>34</v>
      </c>
      <c r="H25" s="44" t="s">
        <v>34</v>
      </c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 x14ac:dyDescent="0.3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4" t="s">
        <v>34</v>
      </c>
      <c r="H26" s="44" t="s">
        <v>34</v>
      </c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 x14ac:dyDescent="0.3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57" t="s">
        <v>34</v>
      </c>
      <c r="H27" s="57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 x14ac:dyDescent="0.3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 x14ac:dyDescent="0.3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 x14ac:dyDescent="0.3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 x14ac:dyDescent="0.3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 x14ac:dyDescent="0.3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 x14ac:dyDescent="0.3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 x14ac:dyDescent="0.3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 x14ac:dyDescent="0.3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 x14ac:dyDescent="0.3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 x14ac:dyDescent="0.3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 x14ac:dyDescent="0.3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 x14ac:dyDescent="0.3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 x14ac:dyDescent="0.3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 x14ac:dyDescent="0.3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 x14ac:dyDescent="0.3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 x14ac:dyDescent="0.3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 x14ac:dyDescent="0.3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 x14ac:dyDescent="0.3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 x14ac:dyDescent="0.3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 x14ac:dyDescent="0.3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 x14ac:dyDescent="0.3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 x14ac:dyDescent="0.3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 x14ac:dyDescent="0.3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 x14ac:dyDescent="0.3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 x14ac:dyDescent="0.3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 x14ac:dyDescent="0.3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 x14ac:dyDescent="0.3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 x14ac:dyDescent="0.3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 x14ac:dyDescent="0.3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 x14ac:dyDescent="0.3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 x14ac:dyDescent="0.3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 r:id="rId1"/>
    </customSheetView>
  </customSheetViews>
  <mergeCells count="5">
    <mergeCell ref="E10:AI10"/>
    <mergeCell ref="B3:C3"/>
    <mergeCell ref="B4:C4"/>
    <mergeCell ref="F6:F7"/>
    <mergeCell ref="B5:C6"/>
  </mergeCells>
  <conditionalFormatting sqref="E12:AI58">
    <cfRule type="expression" dxfId="2" priority="6">
      <formula>E$12&gt;EOMONTH($E$2,0)</formula>
    </cfRule>
    <cfRule type="expression" dxfId="1" priority="7">
      <formula>COUNTIF(JOURS_FERIES,E$12)+COUNTIF(JOURS_RTT,E$12)&gt;0</formula>
    </cfRule>
    <cfRule type="expression" dxfId="0" priority="8">
      <formula>WEEKDAY(E$12,2)&gt;5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/>
  </sheetViews>
  <sheetFormatPr baseColWidth="10" defaultColWidth="11.42578125" defaultRowHeight="15" x14ac:dyDescent="0.25"/>
  <sheetData>
    <row r="1" spans="4:9" ht="15.75" x14ac:dyDescent="0.3">
      <c r="D1" s="18" t="s">
        <v>155</v>
      </c>
      <c r="E1" s="18" t="s">
        <v>156</v>
      </c>
      <c r="F1" s="19"/>
      <c r="G1" s="18" t="s">
        <v>157</v>
      </c>
    </row>
    <row r="2" spans="4:9" x14ac:dyDescent="0.25">
      <c r="D2" s="20" t="s">
        <v>31</v>
      </c>
      <c r="E2">
        <v>1</v>
      </c>
      <c r="G2" s="21">
        <v>2019</v>
      </c>
      <c r="I2" s="55" t="s">
        <v>160</v>
      </c>
    </row>
    <row r="3" spans="4:9" x14ac:dyDescent="0.25">
      <c r="D3" s="20" t="s">
        <v>158</v>
      </c>
      <c r="E3">
        <v>2</v>
      </c>
      <c r="G3" s="21">
        <v>2020</v>
      </c>
    </row>
    <row r="4" spans="4:9" x14ac:dyDescent="0.25">
      <c r="D4" s="20" t="s">
        <v>18</v>
      </c>
      <c r="E4">
        <v>3</v>
      </c>
      <c r="G4" s="21">
        <v>2021</v>
      </c>
    </row>
    <row r="5" spans="4:9" x14ac:dyDescent="0.25">
      <c r="D5" s="20" t="s">
        <v>35</v>
      </c>
      <c r="E5">
        <v>4</v>
      </c>
      <c r="G5" s="21">
        <v>2022</v>
      </c>
    </row>
    <row r="6" spans="4:9" x14ac:dyDescent="0.25">
      <c r="D6" s="20" t="s">
        <v>36</v>
      </c>
      <c r="E6">
        <v>5</v>
      </c>
      <c r="G6" s="21">
        <v>2023</v>
      </c>
    </row>
    <row r="7" spans="4:9" x14ac:dyDescent="0.25">
      <c r="D7" s="20" t="s">
        <v>37</v>
      </c>
      <c r="E7">
        <v>6</v>
      </c>
      <c r="G7" s="21">
        <v>2024</v>
      </c>
    </row>
    <row r="8" spans="4:9" x14ac:dyDescent="0.25">
      <c r="D8" s="20" t="s">
        <v>38</v>
      </c>
      <c r="E8">
        <v>7</v>
      </c>
      <c r="G8" s="21">
        <v>2025</v>
      </c>
    </row>
    <row r="9" spans="4:9" x14ac:dyDescent="0.25">
      <c r="D9" s="20" t="s">
        <v>39</v>
      </c>
      <c r="E9">
        <v>8</v>
      </c>
      <c r="G9" s="21">
        <v>2026</v>
      </c>
    </row>
    <row r="10" spans="4:9" x14ac:dyDescent="0.25">
      <c r="D10" s="20" t="s">
        <v>40</v>
      </c>
      <c r="E10">
        <v>9</v>
      </c>
      <c r="G10" s="21">
        <v>2027</v>
      </c>
    </row>
    <row r="11" spans="4:9" x14ac:dyDescent="0.25">
      <c r="D11" s="20" t="s">
        <v>41</v>
      </c>
      <c r="E11">
        <v>10</v>
      </c>
      <c r="G11" s="21">
        <v>2028</v>
      </c>
    </row>
    <row r="12" spans="4:9" x14ac:dyDescent="0.25">
      <c r="D12" s="20" t="s">
        <v>42</v>
      </c>
      <c r="E12">
        <v>11</v>
      </c>
      <c r="G12" s="21">
        <v>2029</v>
      </c>
    </row>
    <row r="13" spans="4:9" x14ac:dyDescent="0.25">
      <c r="D13" s="20" t="s">
        <v>159</v>
      </c>
      <c r="E13">
        <v>12</v>
      </c>
      <c r="G13" s="21">
        <v>2030</v>
      </c>
    </row>
  </sheetData>
  <customSheetViews>
    <customSheetView guid="{4E4A5385-8643-4FC0-BB6D-BF255791966A}" state="hidden">
      <pageMargins left="0.7" right="0.7" top="0.75" bottom="0.75" header="0.3" footer="0.3"/>
    </customSheetView>
  </customSheetViews>
  <hyperlinks>
    <hyperlink ref="I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workbookViewId="0"/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11.42578125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96" t="s">
        <v>19</v>
      </c>
      <c r="B2" s="96"/>
      <c r="D2" s="96" t="s">
        <v>21</v>
      </c>
      <c r="E2" s="96"/>
      <c r="G2" s="96" t="s">
        <v>20</v>
      </c>
      <c r="H2" s="96"/>
      <c r="L2" s="13">
        <f>IF(MOD((B1),4)=0,1,0)</f>
        <v>0</v>
      </c>
      <c r="M2" s="13" t="s">
        <v>33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161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50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44</v>
      </c>
    </row>
    <row r="28" spans="1:13" x14ac:dyDescent="0.25">
      <c r="A28" s="10" t="s">
        <v>45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48</v>
      </c>
    </row>
    <row r="32" spans="1:13" x14ac:dyDescent="0.25">
      <c r="A32" s="10" t="s">
        <v>51</v>
      </c>
    </row>
    <row r="33" spans="1:1" x14ac:dyDescent="0.25">
      <c r="A33" s="10" t="s">
        <v>46</v>
      </c>
    </row>
    <row r="34" spans="1:1" x14ac:dyDescent="0.25">
      <c r="A34" s="10" t="s">
        <v>47</v>
      </c>
    </row>
    <row r="35" spans="1:1" x14ac:dyDescent="0.25">
      <c r="A35" s="10" t="s">
        <v>49</v>
      </c>
    </row>
  </sheetData>
  <customSheetViews>
    <customSheetView guid="{4E4A5385-8643-4FC0-BB6D-BF255791966A}" hiddenColumns="1" state="hidden">
      <pageMargins left="0.7" right="0.7" top="0.75" bottom="0.75" header="0.3" footer="0.3"/>
      <pageSetup paperSize="9" orientation="portrait"/>
    </customSheetView>
  </customSheetViews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planning-BOI</vt:lpstr>
      <vt:lpstr>Planning BOI</vt:lpstr>
      <vt:lpstr>AOÛT-2020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cp:lastPrinted>2021-08-24T09:00:25Z</cp:lastPrinted>
  <dcterms:created xsi:type="dcterms:W3CDTF">2019-07-02T06:44:43Z</dcterms:created>
  <dcterms:modified xsi:type="dcterms:W3CDTF">2021-08-30T07:12:56Z</dcterms:modified>
</cp:coreProperties>
</file>