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.DESKTOP-9V6ME3E\Desktop\"/>
    </mc:Choice>
  </mc:AlternateContent>
  <xr:revisionPtr revIDLastSave="0" documentId="8_{992A8E16-7634-406B-BA03-29AC36BDC662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Feuil1" sheetId="2" r:id="rId1"/>
  </sheets>
  <definedNames>
    <definedName name="b">#REF!</definedName>
    <definedName name="G_Cemen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4" i="2" l="1"/>
  <c r="C23" i="2"/>
  <c r="C22" i="2"/>
  <c r="A22" i="2"/>
  <c r="A24" i="2"/>
  <c r="A23" i="2"/>
  <c r="C20" i="2"/>
  <c r="A20" i="2"/>
  <c r="C14" i="2"/>
  <c r="A14" i="2"/>
  <c r="C16" i="2"/>
  <c r="A16" i="2"/>
  <c r="C18" i="2"/>
  <c r="C17" i="2"/>
  <c r="C4" i="2"/>
  <c r="C5" i="2"/>
  <c r="C6" i="2"/>
  <c r="C7" i="2"/>
  <c r="C8" i="2"/>
  <c r="C9" i="2"/>
  <c r="C3" i="2"/>
  <c r="C2" i="2"/>
  <c r="A18" i="2"/>
  <c r="A17" i="2"/>
</calcChain>
</file>

<file path=xl/sharedStrings.xml><?xml version="1.0" encoding="utf-8"?>
<sst xmlns="http://schemas.openxmlformats.org/spreadsheetml/2006/main" count="51" uniqueCount="34">
  <si>
    <t>Empty</t>
  </si>
  <si>
    <t>A</t>
  </si>
  <si>
    <t>B</t>
  </si>
  <si>
    <t>C</t>
  </si>
  <si>
    <t>D</t>
  </si>
  <si>
    <t>E</t>
  </si>
  <si>
    <t>F</t>
  </si>
  <si>
    <t>G</t>
  </si>
  <si>
    <t>I</t>
  </si>
  <si>
    <t>H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</si>
  <si>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</si>
  <si>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</si>
  <si>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</si>
  <si>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</si>
  <si>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</si>
  <si>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</si>
  <si>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</si>
  <si>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</si>
  <si>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</si>
  <si>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</si>
  <si>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</si>
  <si>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</si>
  <si>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</si>
  <si>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UNITE</t>
  </si>
  <si>
    <t>type</t>
  </si>
  <si>
    <t>d1</t>
  </si>
  <si>
    <t>d2</t>
  </si>
  <si>
    <t>Tableau A</t>
  </si>
  <si>
    <t>Tableau B</t>
  </si>
  <si>
    <t>Tableau de recapitulation</t>
  </si>
  <si>
    <t>Secteur 1</t>
  </si>
  <si>
    <t>Secteur 2</t>
  </si>
  <si>
    <t>Secteur 3</t>
  </si>
  <si>
    <t>Secteur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</si>
</sst>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i/>
      <sz val="9"/>
      <name val="Calibri"/>
      <family val="2"/>
      <scheme val="minor"/>
    </font>
    <font>
      <sz val="8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mediumGray">
        <fgColor theme="0"/>
        <b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CC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4" fillId="3" borderId="8" xfId="0" applyFont="1" applyFill="1" applyBorder="1" applyAlignment="1" applyProtection="1">
      <alignment horizontal="left"/>
      <protection locked="0"/>
    </xf>
    <xf numFmtId="0" fontId="4" fillId="3" borderId="0" xfId="0" applyFont="1" applyFill="1" applyBorder="1" applyAlignment="1" applyProtection="1">
      <alignment horizontal="center"/>
      <protection locked="0"/>
    </xf>
    <xf numFmtId="0" fontId="6" fillId="3" borderId="9" xfId="0" applyFont="1" applyFill="1" applyBorder="1" applyAlignment="1" applyProtection="1">
      <alignment horizontal="center"/>
      <protection locked="0"/>
    </xf>
    <xf numFmtId="0" fontId="4" fillId="6" borderId="8" xfId="0" applyFont="1" applyFill="1" applyBorder="1" applyAlignment="1" applyProtection="1">
      <alignment horizontal="left" vertical="center"/>
      <protection locked="0"/>
    </xf>
    <xf numFmtId="0" fontId="4" fillId="6" borderId="0" xfId="0" applyFont="1" applyFill="1" applyBorder="1" applyAlignment="1" applyProtection="1">
      <alignment horizontal="left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4" fillId="7" borderId="8" xfId="0" applyFont="1" applyFill="1" applyBorder="1" applyAlignment="1" applyProtection="1">
      <alignment horizontal="left" vertical="center"/>
      <protection locked="0"/>
    </xf>
    <xf numFmtId="0" fontId="4" fillId="7" borderId="0" xfId="0" applyFont="1" applyFill="1" applyBorder="1" applyAlignment="1" applyProtection="1">
      <alignment horizontal="left"/>
      <protection locked="0"/>
    </xf>
    <xf numFmtId="0" fontId="6" fillId="7" borderId="9" xfId="0" applyFont="1" applyFill="1" applyBorder="1" applyAlignment="1" applyProtection="1">
      <alignment horizontal="center" vertical="center"/>
      <protection locked="0"/>
    </xf>
    <xf numFmtId="0" fontId="4" fillId="8" borderId="10" xfId="0" applyFont="1" applyFill="1" applyBorder="1" applyAlignment="1" applyProtection="1">
      <protection locked="0"/>
    </xf>
    <xf numFmtId="0" fontId="4" fillId="8" borderId="11" xfId="0" applyFont="1" applyFill="1" applyBorder="1" applyAlignment="1" applyProtection="1">
      <alignment horizontal="left"/>
      <protection locked="0"/>
    </xf>
    <xf numFmtId="0" fontId="6" fillId="8" borderId="12" xfId="0" applyFont="1" applyFill="1" applyBorder="1" applyAlignment="1" applyProtection="1">
      <alignment horizontal="center" vertical="center"/>
      <protection locked="0"/>
    </xf>
    <xf numFmtId="0" fontId="4" fillId="14" borderId="8" xfId="0" applyFont="1" applyFill="1" applyBorder="1" applyAlignment="1" applyProtection="1">
      <alignment horizontal="left"/>
      <protection locked="0"/>
    </xf>
    <xf numFmtId="0" fontId="4" fillId="14" borderId="0" xfId="0" applyFont="1" applyFill="1" applyBorder="1" applyAlignment="1" applyProtection="1">
      <alignment horizontal="center"/>
      <protection locked="0"/>
    </xf>
    <xf numFmtId="0" fontId="6" fillId="14" borderId="9" xfId="0" applyFont="1" applyFill="1" applyBorder="1" applyAlignment="1" applyProtection="1">
      <alignment horizontal="center" vertical="center"/>
      <protection locked="0"/>
    </xf>
    <xf numFmtId="0" fontId="4" fillId="11" borderId="5" xfId="0" applyFont="1" applyFill="1" applyBorder="1" applyAlignment="1" applyProtection="1">
      <alignment horizontal="left"/>
      <protection locked="0"/>
    </xf>
    <xf numFmtId="0" fontId="4" fillId="11" borderId="6" xfId="0" applyFont="1" applyFill="1" applyBorder="1" applyAlignment="1" applyProtection="1">
      <alignment horizontal="center"/>
      <protection locked="0"/>
    </xf>
    <xf numFmtId="0" fontId="6" fillId="11" borderId="7" xfId="0" applyFont="1" applyFill="1" applyBorder="1" applyAlignment="1" applyProtection="1">
      <alignment horizontal="center" vertical="center"/>
      <protection locked="0"/>
    </xf>
    <xf numFmtId="0" fontId="4" fillId="5" borderId="8" xfId="0" applyFont="1" applyFill="1" applyBorder="1" applyAlignment="1" applyProtection="1">
      <alignment horizontal="left"/>
      <protection locked="0"/>
    </xf>
    <xf numFmtId="0" fontId="4" fillId="5" borderId="0" xfId="0" applyFont="1" applyFill="1" applyBorder="1" applyAlignment="1" applyProtection="1">
      <alignment horizont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0" fontId="5" fillId="17" borderId="4" xfId="0" applyFont="1" applyFill="1" applyBorder="1" applyAlignment="1" applyProtection="1">
      <alignment vertical="top"/>
      <protection locked="0"/>
    </xf>
    <xf numFmtId="0" fontId="2" fillId="17" borderId="4" xfId="0" applyFont="1" applyFill="1" applyBorder="1" applyAlignment="1" applyProtection="1">
      <alignment horizontal="center"/>
      <protection locked="0"/>
    </xf>
    <xf numFmtId="165" fontId="2" fillId="17" borderId="4" xfId="0" applyNumberFormat="1" applyFont="1" applyFill="1" applyBorder="1" applyAlignment="1" applyProtection="1">
      <alignment horizontal="center"/>
      <protection locked="0"/>
    </xf>
    <xf numFmtId="0" fontId="2" fillId="11" borderId="0" xfId="0" applyFont="1" applyFill="1"/>
    <xf numFmtId="0" fontId="2" fillId="12" borderId="0" xfId="0" applyFont="1" applyFill="1"/>
    <xf numFmtId="0" fontId="2" fillId="7" borderId="0" xfId="0" applyFont="1" applyFill="1"/>
    <xf numFmtId="0" fontId="2" fillId="18" borderId="0" xfId="0" applyFont="1" applyFill="1"/>
    <xf numFmtId="0" fontId="2" fillId="13" borderId="0" xfId="0" applyFont="1" applyFill="1"/>
    <xf numFmtId="0" fontId="2" fillId="10" borderId="0" xfId="0" applyFont="1" applyFill="1"/>
    <xf numFmtId="0" fontId="2" fillId="19" borderId="0" xfId="0" applyFont="1" applyFill="1"/>
    <xf numFmtId="0" fontId="2" fillId="20" borderId="0" xfId="0" applyFont="1" applyFill="1"/>
    <xf numFmtId="0" fontId="2" fillId="21" borderId="0" xfId="0" applyFont="1" applyFill="1"/>
    <xf numFmtId="0" fontId="2" fillId="22" borderId="0" xfId="0" applyFont="1" applyFill="1"/>
    <xf numFmtId="0" fontId="2" fillId="16" borderId="0" xfId="0" applyFont="1" applyFill="1"/>
    <xf numFmtId="0" fontId="2" fillId="23" borderId="0" xfId="0" applyFont="1" applyFill="1"/>
    <xf numFmtId="0" fontId="2" fillId="24" borderId="0" xfId="0" applyFont="1" applyFill="1"/>
    <xf numFmtId="0" fontId="2" fillId="15" borderId="0" xfId="0" applyFont="1" applyFill="1"/>
    <xf numFmtId="0" fontId="2" fillId="25" borderId="0" xfId="0" applyFont="1" applyFill="1"/>
    <xf numFmtId="0" fontId="2" fillId="26" borderId="0" xfId="0" applyFont="1" applyFill="1"/>
    <xf numFmtId="0" fontId="2" fillId="27" borderId="0" xfId="0" applyFont="1" applyFill="1"/>
    <xf numFmtId="0" fontId="2" fillId="28" borderId="0" xfId="0" applyFont="1" applyFill="1"/>
    <xf numFmtId="0" fontId="2" fillId="29" borderId="0" xfId="0" applyFont="1" applyFill="1"/>
    <xf numFmtId="0" fontId="4" fillId="4" borderId="20" xfId="1" applyFont="1" applyFill="1" applyBorder="1" applyAlignment="1"/>
    <xf numFmtId="0" fontId="2" fillId="3" borderId="0" xfId="0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7" fillId="12" borderId="15" xfId="1" applyFont="1" applyFill="1" applyBorder="1" applyAlignment="1" applyProtection="1">
      <alignment horizontal="center" vertical="center"/>
      <protection locked="0"/>
    </xf>
    <xf numFmtId="0" fontId="7" fillId="12" borderId="13" xfId="1" applyFont="1" applyFill="1" applyBorder="1" applyAlignment="1" applyProtection="1">
      <alignment horizontal="center" vertical="center"/>
      <protection locked="0"/>
    </xf>
    <xf numFmtId="0" fontId="7" fillId="11" borderId="15" xfId="1" applyFont="1" applyFill="1" applyBorder="1" applyAlignment="1" applyProtection="1">
      <alignment horizontal="center" vertical="center"/>
      <protection locked="0"/>
    </xf>
    <xf numFmtId="0" fontId="7" fillId="11" borderId="14" xfId="1" applyFont="1" applyFill="1" applyBorder="1" applyAlignment="1" applyProtection="1">
      <alignment horizontal="center" vertical="center"/>
      <protection locked="0"/>
    </xf>
    <xf numFmtId="0" fontId="4" fillId="12" borderId="16" xfId="0" applyFont="1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/>
    </xf>
    <xf numFmtId="0" fontId="4" fillId="11" borderId="16" xfId="0" applyFont="1" applyFill="1" applyBorder="1" applyAlignment="1">
      <alignment horizontal="center" vertical="center"/>
    </xf>
    <xf numFmtId="0" fontId="9" fillId="12" borderId="17" xfId="0" applyFont="1" applyFill="1" applyBorder="1" applyAlignment="1" applyProtection="1">
      <alignment horizontal="center" vertical="center"/>
      <protection locked="0"/>
    </xf>
    <xf numFmtId="0" fontId="9" fillId="12" borderId="1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 vertical="center"/>
    </xf>
    <xf numFmtId="0" fontId="3" fillId="9" borderId="0" xfId="0" applyFont="1" applyFill="1" applyAlignment="1">
      <alignment horizontal="center" wrapText="1"/>
    </xf>
    <xf numFmtId="0" fontId="3" fillId="9" borderId="2" xfId="0" applyFont="1" applyFill="1" applyBorder="1" applyAlignment="1">
      <alignment horizontal="center"/>
    </xf>
    <xf numFmtId="0" fontId="9" fillId="3" borderId="17" xfId="0" applyFont="1" applyFill="1" applyBorder="1" applyAlignment="1" applyProtection="1">
      <alignment horizontal="center" vertical="center"/>
      <protection locked="0"/>
    </xf>
    <xf numFmtId="0" fontId="9" fillId="11" borderId="17" xfId="0" applyFont="1" applyFill="1" applyBorder="1" applyAlignment="1" applyProtection="1">
      <alignment horizontal="center" vertical="center"/>
      <protection locked="0"/>
    </xf>
    <xf numFmtId="0" fontId="9" fillId="11" borderId="18" xfId="0" applyFont="1" applyFill="1" applyBorder="1" applyAlignment="1" applyProtection="1">
      <alignment horizontal="center" vertical="center"/>
      <protection locked="0"/>
    </xf>
    <xf numFmtId="0" fontId="7" fillId="3" borderId="19" xfId="1" applyFont="1" applyFill="1" applyBorder="1" applyAlignment="1" applyProtection="1">
      <alignment horizontal="center" vertical="center"/>
      <protection locked="0"/>
    </xf>
    <xf numFmtId="0" fontId="8" fillId="5" borderId="19" xfId="1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9" fillId="5" borderId="17" xfId="0" applyFont="1" applyFill="1" applyBorder="1" applyAlignment="1" applyProtection="1">
      <alignment horizontal="center" vertical="center"/>
      <protection locked="0"/>
    </xf>
    <xf numFmtId="0" fontId="9" fillId="5" borderId="18" xfId="0" applyFont="1" applyFill="1" applyBorder="1" applyAlignment="1" applyProtection="1">
      <alignment horizontal="center" vertical="center"/>
      <protection locked="0"/>
    </xf>
    <xf numFmtId="0" fontId="4" fillId="3" borderId="17" xfId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center"/>
    </xf>
    <xf numFmtId="0" fontId="4" fillId="11" borderId="6" xfId="0" applyFont="1" applyFill="1" applyBorder="1" applyAlignment="1" applyProtection="1">
      <alignment horizontal="center" vertical="center"/>
      <protection locked="0"/>
    </xf>
    <xf numFmtId="0" fontId="4" fillId="14" borderId="0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Border="1" applyAlignment="1" applyProtection="1">
      <alignment horizontal="center" vertical="center"/>
      <protection locked="0"/>
    </xf>
    <xf numFmtId="0" fontId="4" fillId="7" borderId="0" xfId="0" applyFont="1" applyFill="1" applyBorder="1" applyAlignment="1" applyProtection="1">
      <alignment horizontal="center" vertical="center"/>
      <protection locked="0"/>
    </xf>
    <xf numFmtId="0" fontId="4" fillId="8" borderId="11" xfId="0" applyFont="1" applyFill="1" applyBorder="1" applyAlignment="1" applyProtection="1">
      <alignment horizontal="center" vertical="center"/>
      <protection locked="0"/>
    </xf>
    <xf numFmtId="0" fontId="4" fillId="11" borderId="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2">
    <cellStyle name="Accent5" xfId="1" builtinId="45"/>
    <cellStyle name="Normal" xfId="0" builtinId="0"/>
  </cellStyles>
  <dxfs count="0"/>
  <tableStyles count="0" defaultTableStyle="TableStyleMedium2" defaultPivotStyle="PivotStyleLight16"/>
  <colors>
    <mruColors>
      <color rgb="FF99CC00"/>
      <color rgb="FFCCFF66"/>
      <color rgb="FFCCFF99"/>
      <color rgb="FF99FFCC"/>
      <color rgb="FF66FFCC"/>
      <color rgb="FF00FFCC"/>
      <color rgb="FFFF66FF"/>
      <color rgb="FF3399FF"/>
      <color rgb="FFFFFF99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15</xdr:row>
      <xdr:rowOff>76200</xdr:rowOff>
    </xdr:from>
    <xdr:to>
      <xdr:col>13</xdr:col>
      <xdr:colOff>9525</xdr:colOff>
      <xdr:row>25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E2BD2B1-7ECC-4CCE-9D1E-BD526C31D175}"/>
            </a:ext>
          </a:extLst>
        </xdr:cNvPr>
        <xdr:cNvSpPr txBox="1"/>
      </xdr:nvSpPr>
      <xdr:spPr>
        <a:xfrm>
          <a:off x="5953125" y="3019425"/>
          <a:ext cx="3962400" cy="2028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dois remplir les cellules en  jaune du</a:t>
          </a:r>
          <a:r>
            <a:rPr lang="fr-FR" sz="1100" baseline="0"/>
            <a:t> tableau de recapitulation ci dessus et les valeurs sont automatiquement rapportées sur les tableaux A et B</a:t>
          </a:r>
        </a:p>
        <a:p>
          <a:endParaRPr lang="fr-FR" sz="1100" baseline="0"/>
        </a:p>
        <a:p>
          <a:r>
            <a:rPr lang="fr-FR" sz="1100" baseline="0"/>
            <a:t>Je souhaiterai que les lignes du tableau A et les cases encadrees du tableau B (comme dans les cases Type A et Type B et pas comme celles dy Type C ou Q) prennent la couleur de la liste colonne G quand je choisi le type  ...</a:t>
          </a:r>
        </a:p>
        <a:p>
          <a:endParaRPr lang="fr-FR" sz="1100" baseline="0"/>
        </a:p>
        <a:p>
          <a:r>
            <a:rPr lang="fr-FR" sz="1100" baseline="0"/>
            <a:t>voila ... </a:t>
          </a:r>
        </a:p>
        <a:p>
          <a:r>
            <a:rPr lang="fr-FR" sz="1100" baseline="0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A5372-9B69-4187-8496-9114CAEB766A}">
  <dimension ref="A1:L25"/>
  <sheetViews>
    <sheetView tabSelected="1" workbookViewId="0">
      <selection activeCell="E28" sqref="E28"/>
    </sheetView>
  </sheetViews>
  <sheetFormatPr baseColWidth="10" defaultRowHeight="15" x14ac:dyDescent="0.25"/>
  <sheetData>
    <row r="1" spans="1:12" ht="15.75" thickBot="1" x14ac:dyDescent="0.3">
      <c r="A1" s="80" t="s">
        <v>27</v>
      </c>
      <c r="B1" s="81"/>
      <c r="C1" s="81"/>
      <c r="D1" s="82"/>
      <c r="G1" s="1" t="s">
        <v>0</v>
      </c>
    </row>
    <row r="2" spans="1:12" x14ac:dyDescent="0.25">
      <c r="A2" s="17" t="s">
        <v>1</v>
      </c>
      <c r="B2" s="18"/>
      <c r="C2" s="72">
        <f>SUMIF($J$10:$J$13,A2,$K$10:$K$13)</f>
        <v>250</v>
      </c>
      <c r="D2" s="19" t="s">
        <v>23</v>
      </c>
      <c r="E2" s="46"/>
      <c r="G2" s="27" t="s">
        <v>1</v>
      </c>
    </row>
    <row r="3" spans="1:12" x14ac:dyDescent="0.25">
      <c r="A3" s="14" t="s">
        <v>2</v>
      </c>
      <c r="B3" s="15"/>
      <c r="C3" s="73">
        <f>SUMIF($J$10:$J$13,A3,$K$10:$K$13)</f>
        <v>100</v>
      </c>
      <c r="D3" s="16" t="s">
        <v>23</v>
      </c>
      <c r="E3" s="46"/>
      <c r="G3" s="26" t="s">
        <v>2</v>
      </c>
    </row>
    <row r="4" spans="1:12" x14ac:dyDescent="0.25">
      <c r="A4" s="20" t="s">
        <v>3</v>
      </c>
      <c r="B4" s="21"/>
      <c r="C4" s="74">
        <f>SUMIF($J$10:$J$13,A4,$K$10:$K$13)</f>
        <v>10</v>
      </c>
      <c r="D4" s="22" t="s">
        <v>23</v>
      </c>
      <c r="E4" s="59"/>
      <c r="G4" s="30" t="s">
        <v>3</v>
      </c>
    </row>
    <row r="5" spans="1:12" x14ac:dyDescent="0.25">
      <c r="A5" s="2" t="s">
        <v>6</v>
      </c>
      <c r="B5" s="3"/>
      <c r="C5" s="75">
        <f>SUMIF($J$10:$J$13,A5,$K$10:$K$13)</f>
        <v>0</v>
      </c>
      <c r="D5" s="4" t="s">
        <v>23</v>
      </c>
      <c r="E5" s="59"/>
      <c r="G5" s="29" t="s">
        <v>4</v>
      </c>
    </row>
    <row r="6" spans="1:12" ht="15.75" thickBot="1" x14ac:dyDescent="0.3">
      <c r="A6" s="2" t="s">
        <v>7</v>
      </c>
      <c r="B6" s="3"/>
      <c r="C6" s="75">
        <f>SUMIF($J$10:$J$13,A6,$K$10:$K$13)</f>
        <v>0</v>
      </c>
      <c r="D6" s="4" t="s">
        <v>23</v>
      </c>
      <c r="E6" s="46"/>
      <c r="G6" s="32" t="s">
        <v>5</v>
      </c>
    </row>
    <row r="7" spans="1:12" ht="15.75" thickBot="1" x14ac:dyDescent="0.3">
      <c r="A7" s="5"/>
      <c r="B7" s="6"/>
      <c r="C7" s="76">
        <f>SUMIF($J$10:$J$13,A7,$K$10:$K$13)</f>
        <v>0</v>
      </c>
      <c r="D7" s="7" t="s">
        <v>23</v>
      </c>
      <c r="E7" s="46"/>
      <c r="G7" s="35" t="s">
        <v>6</v>
      </c>
      <c r="I7" s="80" t="s">
        <v>29</v>
      </c>
      <c r="J7" s="81"/>
      <c r="K7" s="81"/>
      <c r="L7" s="82"/>
    </row>
    <row r="8" spans="1:12" x14ac:dyDescent="0.25">
      <c r="A8" s="8" t="s">
        <v>0</v>
      </c>
      <c r="B8" s="9"/>
      <c r="C8" s="77">
        <f>SUMIF($J$10:$J$13,A8,$K$10:$K$13)</f>
        <v>0</v>
      </c>
      <c r="D8" s="10" t="s">
        <v>23</v>
      </c>
      <c r="E8" s="46"/>
      <c r="G8" s="36" t="s">
        <v>7</v>
      </c>
      <c r="I8" s="60"/>
      <c r="J8" s="57" t="s">
        <v>24</v>
      </c>
      <c r="K8" s="57" t="s">
        <v>25</v>
      </c>
      <c r="L8" s="57" t="s">
        <v>26</v>
      </c>
    </row>
    <row r="9" spans="1:12" ht="15.75" thickBot="1" x14ac:dyDescent="0.3">
      <c r="A9" s="11"/>
      <c r="B9" s="12"/>
      <c r="C9" s="78">
        <f>SUMIF($J$10:$J$13,A9,$K$10:$K$13)</f>
        <v>0</v>
      </c>
      <c r="D9" s="13" t="s">
        <v>23</v>
      </c>
      <c r="E9" s="46"/>
      <c r="G9" s="28" t="s">
        <v>9</v>
      </c>
      <c r="I9" s="61"/>
      <c r="J9" s="58"/>
      <c r="K9" s="58"/>
      <c r="L9" s="58"/>
    </row>
    <row r="10" spans="1:12" x14ac:dyDescent="0.25">
      <c r="G10" s="33" t="s">
        <v>8</v>
      </c>
      <c r="I10" s="45" t="s">
        <v>30</v>
      </c>
      <c r="J10" s="23" t="s">
        <v>1</v>
      </c>
      <c r="K10" s="24">
        <v>250</v>
      </c>
      <c r="L10" s="25">
        <v>7</v>
      </c>
    </row>
    <row r="11" spans="1:12" x14ac:dyDescent="0.25">
      <c r="G11" s="31" t="s">
        <v>10</v>
      </c>
      <c r="I11" s="45" t="s">
        <v>31</v>
      </c>
      <c r="J11" s="23" t="s">
        <v>2</v>
      </c>
      <c r="K11" s="24">
        <v>100</v>
      </c>
      <c r="L11" s="25">
        <v>4</v>
      </c>
    </row>
    <row r="12" spans="1:12" ht="15.75" thickBot="1" x14ac:dyDescent="0.3">
      <c r="G12" s="34" t="s">
        <v>11</v>
      </c>
      <c r="I12" s="45" t="s">
        <v>32</v>
      </c>
      <c r="J12" s="23" t="s">
        <v>3</v>
      </c>
      <c r="K12" s="24">
        <v>10</v>
      </c>
      <c r="L12" s="25">
        <v>6</v>
      </c>
    </row>
    <row r="13" spans="1:12" ht="15.75" thickBot="1" x14ac:dyDescent="0.3">
      <c r="A13" s="80" t="s">
        <v>28</v>
      </c>
      <c r="B13" s="81"/>
      <c r="C13" s="81"/>
      <c r="D13" s="82"/>
      <c r="G13" s="31" t="s">
        <v>12</v>
      </c>
      <c r="I13" s="45" t="s">
        <v>33</v>
      </c>
      <c r="J13" s="23" t="s">
        <v>17</v>
      </c>
      <c r="K13" s="24">
        <v>375</v>
      </c>
      <c r="L13" s="25">
        <v>9</v>
      </c>
    </row>
    <row r="14" spans="1:12" x14ac:dyDescent="0.25">
      <c r="A14" s="70" t="str">
        <f>I10</f>
        <v>Secteur 1</v>
      </c>
      <c r="B14" s="71"/>
      <c r="C14" s="70" t="str">
        <f>I11</f>
        <v>Secteur 2</v>
      </c>
      <c r="D14" s="71"/>
      <c r="G14" s="34" t="s">
        <v>13</v>
      </c>
    </row>
    <row r="15" spans="1:12" ht="18.75" x14ac:dyDescent="0.25">
      <c r="A15" s="48"/>
      <c r="B15" s="49"/>
      <c r="C15" s="50"/>
      <c r="D15" s="51"/>
      <c r="G15" s="37" t="s">
        <v>14</v>
      </c>
    </row>
    <row r="16" spans="1:12" x14ac:dyDescent="0.25">
      <c r="A16" s="52" t="str">
        <f>IF((J10&lt;&gt;""),"Type "&amp;J10,"")</f>
        <v>Type A</v>
      </c>
      <c r="B16" s="53"/>
      <c r="C16" s="54" t="str">
        <f>IF((J11&lt;&gt;""),"Type "&amp;J11,"")</f>
        <v>Type B</v>
      </c>
      <c r="D16" s="79"/>
      <c r="G16" s="38" t="s">
        <v>15</v>
      </c>
    </row>
    <row r="17" spans="1:7" x14ac:dyDescent="0.25">
      <c r="A17" s="52" t="str">
        <f>IF((K10&lt;&gt;""),K10&amp;" Unit 1","")</f>
        <v>250 Unit 1</v>
      </c>
      <c r="B17" s="53"/>
      <c r="C17" s="54" t="str">
        <f>IF((K10&lt;&gt;""),K10&amp;" Unit 1","")</f>
        <v>250 Unit 1</v>
      </c>
      <c r="D17" s="79"/>
      <c r="G17" s="39" t="s">
        <v>16</v>
      </c>
    </row>
    <row r="18" spans="1:7" x14ac:dyDescent="0.25">
      <c r="A18" s="52" t="str">
        <f>IF((L10&lt;&gt;""),L10&amp;" Unit 2","")</f>
        <v>7 Unit 2</v>
      </c>
      <c r="B18" s="53"/>
      <c r="C18" s="54" t="str">
        <f>IF((L11&lt;&gt;""),L11&amp;" Unit 2","")</f>
        <v>4 Unit 2</v>
      </c>
      <c r="D18" s="79"/>
      <c r="G18" s="40" t="s">
        <v>17</v>
      </c>
    </row>
    <row r="19" spans="1:7" x14ac:dyDescent="0.25">
      <c r="A19" s="55"/>
      <c r="B19" s="56"/>
      <c r="C19" s="63"/>
      <c r="D19" s="64"/>
      <c r="G19" s="41" t="s">
        <v>18</v>
      </c>
    </row>
    <row r="20" spans="1:7" x14ac:dyDescent="0.25">
      <c r="A20" s="47" t="str">
        <f>I12</f>
        <v>Secteur 3</v>
      </c>
      <c r="B20" s="47"/>
      <c r="C20" s="47" t="str">
        <f>I13</f>
        <v>Secteur 4</v>
      </c>
      <c r="D20" s="47"/>
      <c r="G20" s="42" t="s">
        <v>19</v>
      </c>
    </row>
    <row r="21" spans="1:7" ht="18.75" x14ac:dyDescent="0.25">
      <c r="A21" s="65"/>
      <c r="B21" s="65"/>
      <c r="C21" s="66"/>
      <c r="D21" s="66"/>
      <c r="G21" s="43" t="s">
        <v>20</v>
      </c>
    </row>
    <row r="22" spans="1:7" x14ac:dyDescent="0.25">
      <c r="A22" s="52" t="str">
        <f>IF((J12&lt;&gt;""),"Type "&amp;J12,"")</f>
        <v>Type C</v>
      </c>
      <c r="B22" s="53"/>
      <c r="C22" s="52" t="str">
        <f>IF((J13&lt;&gt;""),"Type "&amp;J13,"")</f>
        <v>Type Q</v>
      </c>
      <c r="D22" s="53"/>
      <c r="G22" s="44" t="s">
        <v>21</v>
      </c>
    </row>
    <row r="23" spans="1:7" x14ac:dyDescent="0.25">
      <c r="A23" s="52" t="str">
        <f>IF((K12&lt;&gt;""),K12&amp;" Unit 1","")</f>
        <v>10 Unit 1</v>
      </c>
      <c r="B23" s="53"/>
      <c r="C23" s="52" t="str">
        <f>IF((K13&lt;&gt;""),K13&amp;" Unit 1","")</f>
        <v>375 Unit 1</v>
      </c>
      <c r="D23" s="53"/>
      <c r="G23" s="44" t="s">
        <v>22</v>
      </c>
    </row>
    <row r="24" spans="1:7" x14ac:dyDescent="0.25">
      <c r="A24" s="52" t="str">
        <f>IF((L12&lt;&gt;""),L12&amp;" Unit 2","")</f>
        <v>6 Unit 2</v>
      </c>
      <c r="B24" s="53"/>
      <c r="C24" s="52" t="str">
        <f>IF((L13&lt;&gt;""),L13&amp;" Unit 2","")</f>
        <v>9 Unit 2</v>
      </c>
      <c r="D24" s="53"/>
    </row>
    <row r="25" spans="1:7" x14ac:dyDescent="0.25">
      <c r="A25" s="62"/>
      <c r="B25" s="67"/>
      <c r="C25" s="68"/>
      <c r="D25" s="69"/>
    </row>
  </sheetData>
  <mergeCells count="32">
    <mergeCell ref="J8:J9"/>
    <mergeCell ref="K8:K9"/>
    <mergeCell ref="L8:L9"/>
    <mergeCell ref="A1:D1"/>
    <mergeCell ref="A13:D13"/>
    <mergeCell ref="I7:L7"/>
    <mergeCell ref="A24:B24"/>
    <mergeCell ref="C24:D24"/>
    <mergeCell ref="A25:B25"/>
    <mergeCell ref="C25:D25"/>
    <mergeCell ref="I8:I9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A15:B15"/>
    <mergeCell ref="C15:D15"/>
    <mergeCell ref="A16:B16"/>
    <mergeCell ref="C16:D16"/>
    <mergeCell ref="A17:B17"/>
    <mergeCell ref="C17:D17"/>
    <mergeCell ref="E4:E5"/>
    <mergeCell ref="A14:B14"/>
    <mergeCell ref="C14:D14"/>
  </mergeCells>
  <phoneticPr fontId="10" type="noConversion"/>
  <dataValidations count="3">
    <dataValidation type="list" allowBlank="1" showInputMessage="1" showErrorMessage="1" sqref="A2:A9" xr:uid="{D701229F-A994-4C8A-A314-3FBBB5C420DB}">
      <formula1>$G$1:$G$23</formula1>
    </dataValidation>
    <dataValidation type="list" showInputMessage="1" showErrorMessage="1" sqref="J10:J13" xr:uid="{63193084-ABC7-4C7A-A7E3-2C4800CA5406}">
      <formula1>$G$2:$G$23</formula1>
    </dataValidation>
    <dataValidation type="decimal" operator="lessThanOrEqual" allowBlank="1" showInputMessage="1" showErrorMessage="1" sqref="K10:K13" xr:uid="{EE2B2302-1DAB-4B2A-8DBE-78E07629E303}">
      <formula1>M4</formula1>
    </dataValidation>
  </dataValidations>
  <pageMargins left="0.7" right="0.7" top="0.75" bottom="0.75" header="0.3" footer="0.3"/>
  <ignoredErrors>
    <ignoredError sqref="C2:C9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Halliburton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Sales</dc:creator>
  <cp:lastModifiedBy>Joe</cp:lastModifiedBy>
  <cp:lastPrinted>2019-08-04T00:06:32Z</cp:lastPrinted>
  <dcterms:created xsi:type="dcterms:W3CDTF">2019-07-31T04:47:17Z</dcterms:created>
  <dcterms:modified xsi:type="dcterms:W3CDTF">2019-08-05T01:30:11Z</dcterms:modified>
</cp:coreProperties>
</file>