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gaetan\Desktop\excel\"/>
    </mc:Choice>
  </mc:AlternateContent>
  <bookViews>
    <workbookView xWindow="0" yWindow="0" windowWidth="23250" windowHeight="1317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C8" i="2"/>
  <c r="C19" i="2"/>
  <c r="C18" i="2"/>
  <c r="G9" i="2"/>
  <c r="G8" i="2"/>
  <c r="E39" i="2" l="1"/>
  <c r="E38" i="2"/>
  <c r="I9" i="2" l="1"/>
  <c r="H9" i="2"/>
  <c r="I8" i="2"/>
  <c r="H8" i="2"/>
  <c r="E9" i="2" l="1"/>
  <c r="E8" i="2"/>
  <c r="O49" i="2" l="1"/>
  <c r="O48" i="2"/>
  <c r="O39" i="2"/>
  <c r="O38" i="2"/>
  <c r="O29" i="2"/>
  <c r="O28" i="2"/>
  <c r="O19" i="2"/>
  <c r="O18" i="2"/>
  <c r="I59" i="2"/>
  <c r="I58" i="2"/>
  <c r="G59" i="2"/>
  <c r="G58" i="2"/>
  <c r="E59" i="2"/>
  <c r="E58" i="2"/>
  <c r="C59" i="2"/>
  <c r="C58" i="2"/>
  <c r="B59" i="2"/>
  <c r="B58" i="2"/>
  <c r="O59" i="2"/>
  <c r="O58" i="2"/>
  <c r="I49" i="2"/>
  <c r="I48" i="2"/>
  <c r="G49" i="2"/>
  <c r="G48" i="2"/>
  <c r="E49" i="2"/>
  <c r="E48" i="2"/>
  <c r="C49" i="2"/>
  <c r="C48" i="2"/>
  <c r="I39" i="2"/>
  <c r="I38" i="2"/>
  <c r="G39" i="2"/>
  <c r="G38" i="2"/>
  <c r="C39" i="2"/>
  <c r="C38" i="2"/>
  <c r="I29" i="2"/>
  <c r="I28" i="2"/>
  <c r="G29" i="2"/>
  <c r="G28" i="2"/>
  <c r="E29" i="2"/>
  <c r="E28" i="2"/>
  <c r="C29" i="2"/>
  <c r="C28" i="2"/>
  <c r="I19" i="2"/>
  <c r="I18" i="2"/>
  <c r="G19" i="2"/>
  <c r="G18" i="2"/>
  <c r="E19" i="2"/>
  <c r="E18" i="2"/>
  <c r="D19" i="2"/>
  <c r="D18" i="2"/>
  <c r="O9" i="2" l="1"/>
  <c r="O8" i="2"/>
  <c r="V59" i="2"/>
  <c r="V58" i="2"/>
  <c r="U59" i="2"/>
  <c r="U58" i="2"/>
  <c r="T59" i="2"/>
  <c r="T58" i="2"/>
  <c r="S59" i="2"/>
  <c r="S58" i="2"/>
  <c r="R59" i="2"/>
  <c r="R58" i="2"/>
  <c r="Q59" i="2"/>
  <c r="Q58" i="2"/>
  <c r="P59" i="2"/>
  <c r="P58" i="2"/>
  <c r="V49" i="2"/>
  <c r="V48" i="2"/>
  <c r="U49" i="2"/>
  <c r="U48" i="2"/>
  <c r="T49" i="2"/>
  <c r="T48" i="2"/>
  <c r="S49" i="2"/>
  <c r="S48" i="2"/>
  <c r="R49" i="2"/>
  <c r="R48" i="2"/>
  <c r="Q49" i="2"/>
  <c r="Q48" i="2"/>
  <c r="P49" i="2"/>
  <c r="P48" i="2"/>
  <c r="V39" i="2"/>
  <c r="U39" i="2"/>
  <c r="T39" i="2"/>
  <c r="S39" i="2"/>
  <c r="R39" i="2"/>
  <c r="Q39" i="2"/>
  <c r="P39" i="2"/>
  <c r="V38" i="2"/>
  <c r="U38" i="2"/>
  <c r="T38" i="2"/>
  <c r="S38" i="2"/>
  <c r="R38" i="2"/>
  <c r="Q38" i="2"/>
  <c r="P38" i="2"/>
  <c r="V29" i="2"/>
  <c r="U29" i="2"/>
  <c r="T29" i="2"/>
  <c r="S29" i="2"/>
  <c r="R29" i="2"/>
  <c r="Q29" i="2"/>
  <c r="P29" i="2"/>
  <c r="V28" i="2"/>
  <c r="U28" i="2"/>
  <c r="T28" i="2"/>
  <c r="S28" i="2"/>
  <c r="R28" i="2"/>
  <c r="Q28" i="2"/>
  <c r="P28" i="2"/>
  <c r="P19" i="2"/>
  <c r="V19" i="2" l="1"/>
  <c r="V18" i="2"/>
  <c r="U19" i="2"/>
  <c r="U18" i="2"/>
  <c r="T19" i="2"/>
  <c r="T18" i="2"/>
  <c r="S19" i="2"/>
  <c r="S18" i="2"/>
  <c r="R19" i="2"/>
  <c r="R18" i="2"/>
  <c r="Q19" i="2"/>
  <c r="Q18" i="2"/>
  <c r="P18" i="2"/>
  <c r="V8" i="2" l="1"/>
  <c r="U8" i="2"/>
  <c r="T8" i="2"/>
  <c r="S8" i="2"/>
  <c r="Q8" i="2"/>
  <c r="V9" i="2"/>
  <c r="U9" i="2"/>
  <c r="T9" i="2"/>
  <c r="S9" i="2"/>
  <c r="Q9" i="2"/>
  <c r="R9" i="2"/>
  <c r="R8" i="2"/>
  <c r="P9" i="2"/>
  <c r="P8" i="2"/>
  <c r="H59" i="2" l="1"/>
  <c r="H58" i="2"/>
  <c r="F59" i="2"/>
  <c r="F58" i="2"/>
  <c r="D59" i="2"/>
  <c r="D58" i="2"/>
  <c r="H49" i="2"/>
  <c r="H48" i="2"/>
  <c r="F49" i="2"/>
  <c r="F48" i="2"/>
  <c r="D49" i="2"/>
  <c r="D48" i="2"/>
  <c r="B49" i="2"/>
  <c r="B48" i="2"/>
  <c r="H39" i="2"/>
  <c r="F39" i="2"/>
  <c r="D39" i="2"/>
  <c r="B39" i="2"/>
  <c r="H38" i="2"/>
  <c r="F38" i="2"/>
  <c r="D38" i="2"/>
  <c r="B38" i="2"/>
  <c r="H29" i="2"/>
  <c r="H28" i="2"/>
  <c r="F29" i="2"/>
  <c r="F28" i="2"/>
  <c r="D29" i="2"/>
  <c r="D28" i="2"/>
  <c r="B29" i="2"/>
  <c r="B28" i="2"/>
  <c r="B18" i="2"/>
  <c r="H19" i="2" l="1"/>
  <c r="H18" i="2"/>
  <c r="F19" i="2"/>
  <c r="F18" i="2"/>
  <c r="B19" i="2"/>
  <c r="D9" i="2" l="1"/>
  <c r="D8" i="2"/>
  <c r="B9" i="2" l="1"/>
  <c r="B8" i="2" l="1"/>
  <c r="F9" i="2" l="1"/>
  <c r="F8" i="2"/>
</calcChain>
</file>

<file path=xl/sharedStrings.xml><?xml version="1.0" encoding="utf-8"?>
<sst xmlns="http://schemas.openxmlformats.org/spreadsheetml/2006/main" count="127" uniqueCount="16">
  <si>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</si>
  <si>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</si>
  <si>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</si>
  <si>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</si>
  <si>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</si>
  <si>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</si>
  <si>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</si>
  <si>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</si>
  <si>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</si>
  <si>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simple</t>
  </si>
  <si>
    <t>double</t>
  </si>
  <si>
    <t>Nom du client</t>
  </si>
  <si>
    <t>Emplacement</t>
  </si>
  <si>
    <t>Prix Monnaie</t>
  </si>
  <si>
    <t>Prix clef</t>
  </si>
  <si>
    <t>Nombre de spires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</si>
</sst>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;[Red]0"/>
    <numFmt numFmtId="165" formatCode="#,##0.00\ &quot;€&quot;"/>
    <numFmt numFmtId="166" formatCode="#,##0.00\ &quot;€&quot;;[Red]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/>
    <xf numFmtId="164" fontId="0" fillId="0" borderId="0" xfId="0" applyNumberFormat="1" applyAlignment="1">
      <alignment horizontal="right" vertical="center"/>
    </xf>
    <xf numFmtId="0" fontId="0" fillId="0" borderId="1" xfId="0" applyFill="1" applyBorder="1"/>
    <xf numFmtId="0" fontId="0" fillId="0" borderId="1" xfId="0" applyFill="1" applyBorder="1" applyAlignment="1">
      <alignment horizontal="right" vertical="center"/>
    </xf>
    <xf numFmtId="0" fontId="0" fillId="0" borderId="1" xfId="0" applyBorder="1"/>
    <xf numFmtId="0" fontId="0" fillId="3" borderId="1" xfId="0" applyFill="1" applyBorder="1"/>
    <xf numFmtId="165" fontId="0" fillId="3" borderId="1" xfId="0" applyNumberFormat="1" applyFill="1" applyBorder="1"/>
    <xf numFmtId="1" fontId="0" fillId="0" borderId="1" xfId="0" applyNumberFormat="1" applyFill="1" applyBorder="1" applyAlignment="1">
      <alignment horizontal="right" vertical="center"/>
    </xf>
    <xf numFmtId="165" fontId="0" fillId="3" borderId="1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165" fontId="0" fillId="3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" fontId="0" fillId="0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65" fontId="0" fillId="3" borderId="4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65" fontId="0" fillId="3" borderId="4" xfId="0" applyNumberFormat="1" applyFill="1" applyBorder="1" applyAlignment="1">
      <alignment horizontal="right" vertical="center"/>
    </xf>
    <xf numFmtId="0" fontId="0" fillId="0" borderId="0" xfId="0" applyBorder="1"/>
    <xf numFmtId="165" fontId="0" fillId="3" borderId="2" xfId="0" applyNumberFormat="1" applyFill="1" applyBorder="1" applyAlignment="1">
      <alignment horizontal="right" vertical="center"/>
    </xf>
    <xf numFmtId="1" fontId="0" fillId="0" borderId="3" xfId="0" applyNumberFormat="1" applyFill="1" applyBorder="1" applyAlignment="1">
      <alignment horizontal="right" vertical="center"/>
    </xf>
    <xf numFmtId="165" fontId="0" fillId="3" borderId="4" xfId="0" applyNumberFormat="1" applyFill="1" applyBorder="1" applyAlignment="1">
      <alignment horizontal="right" vertical="center"/>
    </xf>
    <xf numFmtId="1" fontId="0" fillId="0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66" fontId="0" fillId="3" borderId="4" xfId="0" applyNumberFormat="1" applyFill="1" applyBorder="1" applyAlignment="1">
      <alignment horizontal="right" vertical="center"/>
    </xf>
    <xf numFmtId="166" fontId="0" fillId="3" borderId="4" xfId="0" applyNumberFormat="1" applyFill="1" applyBorder="1" applyAlignment="1">
      <alignment horizontal="right" vertical="center"/>
    </xf>
    <xf numFmtId="1" fontId="0" fillId="0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C11"/>
  <sheetViews>
    <sheetView workbookViewId="0">
      <selection activeCell="B1" sqref="B1"/>
    </sheetView>
  </sheetViews>
  <sheetFormatPr baseColWidth="10" defaultRowHeight="15" x14ac:dyDescent="0.25"/>
  <cols>
    <col min="2" max="2" width="11.42578125" style="1"/>
  </cols>
  <sheetData>
    <row r="1" spans="1:3" x14ac:dyDescent="0.25">
      <c r="A1" t="s">
        <v>9</v>
      </c>
      <c r="B1" s="4">
        <v>1</v>
      </c>
      <c r="C1">
        <v>15</v>
      </c>
    </row>
    <row r="2" spans="1:3" x14ac:dyDescent="0.25">
      <c r="A2" t="s">
        <v>10</v>
      </c>
      <c r="B2" s="4">
        <v>2</v>
      </c>
      <c r="C2">
        <v>7</v>
      </c>
    </row>
    <row r="3" spans="1:3" x14ac:dyDescent="0.25">
      <c r="A3" t="s">
        <v>0</v>
      </c>
      <c r="B3" s="5">
        <v>1</v>
      </c>
      <c r="C3" s="2">
        <v>10</v>
      </c>
    </row>
    <row r="4" spans="1:3" x14ac:dyDescent="0.25">
      <c r="A4" t="s">
        <v>1</v>
      </c>
      <c r="B4" s="4">
        <v>2</v>
      </c>
      <c r="C4">
        <v>7</v>
      </c>
    </row>
    <row r="5" spans="1:3" x14ac:dyDescent="0.25">
      <c r="A5" t="s">
        <v>2</v>
      </c>
      <c r="B5" s="5">
        <v>2</v>
      </c>
      <c r="C5" s="3">
        <v>7</v>
      </c>
    </row>
    <row r="6" spans="1:3" x14ac:dyDescent="0.25">
      <c r="A6" t="s">
        <v>3</v>
      </c>
      <c r="B6" s="5">
        <v>1</v>
      </c>
      <c r="C6" s="3">
        <v>15</v>
      </c>
    </row>
    <row r="7" spans="1:3" x14ac:dyDescent="0.25">
      <c r="A7" t="s">
        <v>4</v>
      </c>
      <c r="B7" s="5">
        <v>2</v>
      </c>
      <c r="C7" s="3">
        <v>13</v>
      </c>
    </row>
    <row r="8" spans="1:3" x14ac:dyDescent="0.25">
      <c r="A8" t="s">
        <v>5</v>
      </c>
      <c r="B8" s="4">
        <v>1</v>
      </c>
      <c r="C8" s="3">
        <v>21</v>
      </c>
    </row>
    <row r="9" spans="1:3" x14ac:dyDescent="0.25">
      <c r="A9" t="s">
        <v>6</v>
      </c>
      <c r="B9" s="4">
        <v>2</v>
      </c>
      <c r="C9" s="3">
        <v>13</v>
      </c>
    </row>
    <row r="10" spans="1:3" x14ac:dyDescent="0.25">
      <c r="A10" t="s">
        <v>7</v>
      </c>
      <c r="B10" s="4">
        <v>1</v>
      </c>
      <c r="C10" s="3">
        <v>15</v>
      </c>
    </row>
    <row r="11" spans="1:3" x14ac:dyDescent="0.25">
      <c r="A11" t="s">
        <v>8</v>
      </c>
      <c r="B11" s="4">
        <v>1</v>
      </c>
      <c r="C11" s="3">
        <v>15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V65"/>
  <sheetViews>
    <sheetView tabSelected="1" workbookViewId="0">
      <selection activeCell="E6" sqref="E6:E7"/>
    </sheetView>
  </sheetViews>
  <sheetFormatPr baseColWidth="10" defaultRowHeight="15" x14ac:dyDescent="0.25"/>
  <cols>
    <col min="1" max="1" width="16.85546875" bestFit="1" customWidth="1"/>
    <col min="11" max="11" width="7.28515625" bestFit="1" customWidth="1"/>
    <col min="14" max="14" width="11.42578125" customWidth="1"/>
    <col min="15" max="15" width="0.7109375" customWidth="1"/>
    <col min="16" max="22" width="11.42578125" hidden="1" customWidth="1"/>
  </cols>
  <sheetData>
    <row r="2" spans="1:22" x14ac:dyDescent="0.25">
      <c r="B2" t="s">
        <v>11</v>
      </c>
    </row>
    <row r="3" spans="1:22" x14ac:dyDescent="0.25">
      <c r="B3" t="s">
        <v>12</v>
      </c>
      <c r="L3" s="1"/>
    </row>
    <row r="4" spans="1:22" x14ac:dyDescent="0.25">
      <c r="L4" s="1"/>
    </row>
    <row r="5" spans="1:22" x14ac:dyDescent="0.25">
      <c r="L5" s="1"/>
    </row>
    <row r="6" spans="1:22" ht="15" customHeight="1" x14ac:dyDescent="0.25">
      <c r="B6" s="34" t="s">
        <v>0</v>
      </c>
      <c r="C6" s="36" t="s">
        <v>9</v>
      </c>
      <c r="D6" s="34" t="s">
        <v>3</v>
      </c>
      <c r="E6" s="36" t="s">
        <v>9</v>
      </c>
      <c r="F6" s="34" t="s">
        <v>9</v>
      </c>
      <c r="G6" s="36" t="s">
        <v>9</v>
      </c>
      <c r="H6" s="37" t="s">
        <v>9</v>
      </c>
      <c r="I6" s="36" t="s">
        <v>9</v>
      </c>
      <c r="J6" s="1"/>
      <c r="O6" s="34" t="s">
        <v>9</v>
      </c>
      <c r="P6" s="36" t="s">
        <v>9</v>
      </c>
      <c r="Q6" s="34" t="s">
        <v>9</v>
      </c>
      <c r="R6" s="36" t="s">
        <v>9</v>
      </c>
      <c r="S6" s="34" t="s">
        <v>9</v>
      </c>
      <c r="T6" s="36" t="s">
        <v>9</v>
      </c>
      <c r="U6" s="37" t="s">
        <v>9</v>
      </c>
      <c r="V6" s="36" t="s">
        <v>9</v>
      </c>
    </row>
    <row r="7" spans="1:22" x14ac:dyDescent="0.25">
      <c r="B7" s="35"/>
      <c r="C7" s="36"/>
      <c r="D7" s="35"/>
      <c r="E7" s="36"/>
      <c r="F7" s="35"/>
      <c r="G7" s="36"/>
      <c r="H7" s="38"/>
      <c r="I7" s="36"/>
      <c r="J7" s="1"/>
      <c r="O7" s="35"/>
      <c r="P7" s="36"/>
      <c r="Q7" s="35"/>
      <c r="R7" s="36"/>
      <c r="S7" s="35"/>
      <c r="T7" s="36"/>
      <c r="U7" s="38"/>
      <c r="V7" s="36"/>
    </row>
    <row r="8" spans="1:22" x14ac:dyDescent="0.25">
      <c r="B8" s="32">
        <f>VLOOKUP($B$6,Feuil1!$A:$B,2,0)</f>
        <v>1</v>
      </c>
      <c r="C8" s="32">
        <f>VLOOKUP($C$6,Feuil1!$A:$B,2,0)</f>
        <v>1</v>
      </c>
      <c r="D8" s="32">
        <f>VLOOKUP($D$6,Feuil1!$A:$B,2,0)</f>
        <v>1</v>
      </c>
      <c r="E8" s="32">
        <f>VLOOKUP($E$6,Feuil1!$A:$B,2,0)</f>
        <v>1</v>
      </c>
      <c r="F8" s="32">
        <f>VLOOKUP($F$6,Feuil1!$A:$B,2,0)</f>
        <v>1</v>
      </c>
      <c r="G8" s="32">
        <f>VLOOKUP($G$6,Feuil1!$A:$B,2,0)</f>
        <v>1</v>
      </c>
      <c r="H8" s="32">
        <f>VLOOKUP($H$6,Feuil1!$A:$B,2,0)</f>
        <v>1</v>
      </c>
      <c r="I8" s="32">
        <f>VLOOKUP($I$6,Feuil1!$A:$B,2,0)</f>
        <v>1</v>
      </c>
      <c r="J8" s="1"/>
      <c r="N8" s="22"/>
      <c r="O8" s="32">
        <f>VLOOKUP($B$6,Feuil1!$A:$B,2,0)</f>
        <v>1</v>
      </c>
      <c r="P8" s="32">
        <f>VLOOKUP($C$6,Feuil1!$A:$B,2,0)</f>
        <v>1</v>
      </c>
      <c r="Q8" s="32">
        <f>VLOOKUP($D$6,Feuil1!$A:$B,2,0)</f>
        <v>1</v>
      </c>
      <c r="R8" s="32">
        <f>VLOOKUP($E$6,Feuil1!$A:$B,2,0)</f>
        <v>1</v>
      </c>
      <c r="S8" s="32">
        <f>VLOOKUP($F$6,Feuil1!$A:$B,2,0)</f>
        <v>1</v>
      </c>
      <c r="T8" s="32">
        <f>VLOOKUP($G$6,Feuil1!$A:$B,2,0)</f>
        <v>1</v>
      </c>
      <c r="U8" s="32">
        <f>VLOOKUP($H$6,Feuil1!$A:$B,2,0)</f>
        <v>1</v>
      </c>
      <c r="V8" s="32">
        <f>VLOOKUP($I$6,Feuil1!$A:$B,2,0)</f>
        <v>1</v>
      </c>
    </row>
    <row r="9" spans="1:22" x14ac:dyDescent="0.25">
      <c r="A9" s="8" t="s">
        <v>15</v>
      </c>
      <c r="B9" s="33">
        <f>VLOOKUP($B$6,Feuil1!$A:$C,3,0)</f>
        <v>10</v>
      </c>
      <c r="C9" s="6">
        <f>VLOOKUP($C$6,Feuil1!$A:$C,3,0)</f>
        <v>15</v>
      </c>
      <c r="D9" s="29">
        <f>VLOOKUP($D$6,Feuil1!$A:$C,3,0)</f>
        <v>15</v>
      </c>
      <c r="E9" s="29">
        <f>VLOOKUP($E$6,Feuil1!$A:$C,3,0)</f>
        <v>15</v>
      </c>
      <c r="F9" s="33">
        <f>VLOOKUP($F$6,Feuil1!$A:$C,3,0)</f>
        <v>15</v>
      </c>
      <c r="G9" s="33">
        <f>VLOOKUP($G$6,Feuil1!$A:$C,3,0)</f>
        <v>15</v>
      </c>
      <c r="H9" s="7">
        <f>VLOOKUP($H$6,Feuil1!$A:$C,3,0)</f>
        <v>15</v>
      </c>
      <c r="I9" s="7">
        <f>VLOOKUP($I$6,Feuil1!$A:$C,3,0)</f>
        <v>15</v>
      </c>
      <c r="J9" s="1"/>
      <c r="N9" s="22"/>
      <c r="O9" s="20">
        <f>VLOOKUP($B$6,Feuil1!$A:$C,3,0)</f>
        <v>10</v>
      </c>
      <c r="P9" s="6">
        <f>VLOOKUP($C$6,Feuil1!$A:$C,3,0)</f>
        <v>15</v>
      </c>
      <c r="Q9" s="15">
        <f>VLOOKUP($D$6,Feuil1!$A:$C,3,0)</f>
        <v>15</v>
      </c>
      <c r="R9" s="15">
        <f>VLOOKUP($E$6,Feuil1!$A:$C,3,0)</f>
        <v>15</v>
      </c>
      <c r="S9" s="15">
        <f>VLOOKUP($F$6,Feuil1!$A:$C,3,0)</f>
        <v>15</v>
      </c>
      <c r="T9" s="15">
        <f>VLOOKUP($G$6,Feuil1!$A:$C,3,0)</f>
        <v>15</v>
      </c>
      <c r="U9" s="7">
        <f>VLOOKUP($H$6,Feuil1!$A:$C,3,0)</f>
        <v>15</v>
      </c>
      <c r="V9" s="7">
        <f>VLOOKUP($I$6,Feuil1!$A:$C,3,0)</f>
        <v>15</v>
      </c>
    </row>
    <row r="10" spans="1:22" x14ac:dyDescent="0.25">
      <c r="A10" s="8"/>
      <c r="B10" s="33"/>
      <c r="C10" s="6"/>
      <c r="D10" s="29"/>
      <c r="E10" s="6"/>
      <c r="F10" s="33"/>
      <c r="G10" s="6"/>
      <c r="H10" s="7"/>
      <c r="I10" s="6"/>
      <c r="J10" s="1"/>
      <c r="N10" s="22"/>
      <c r="O10" s="20"/>
      <c r="P10" s="6"/>
      <c r="Q10" s="15"/>
      <c r="R10" s="6"/>
      <c r="S10" s="15"/>
      <c r="T10" s="6"/>
      <c r="U10" s="7"/>
      <c r="V10" s="6"/>
    </row>
    <row r="11" spans="1:22" x14ac:dyDescent="0.25">
      <c r="A11" s="8" t="s">
        <v>13</v>
      </c>
      <c r="B11" s="31">
        <v>20</v>
      </c>
      <c r="C11" s="9"/>
      <c r="D11" s="30"/>
      <c r="E11" s="10"/>
      <c r="F11" s="31"/>
      <c r="G11" s="10"/>
      <c r="H11" s="12"/>
      <c r="I11" s="10"/>
      <c r="J11" s="1"/>
      <c r="N11" s="22"/>
      <c r="O11" s="23"/>
      <c r="P11" s="9"/>
      <c r="Q11" s="13"/>
      <c r="R11" s="10"/>
      <c r="S11" s="14"/>
      <c r="T11" s="10"/>
      <c r="U11" s="12"/>
      <c r="V11" s="10"/>
    </row>
    <row r="12" spans="1:22" ht="15" customHeight="1" x14ac:dyDescent="0.25">
      <c r="A12" s="8" t="s">
        <v>14</v>
      </c>
      <c r="B12" s="31">
        <v>15</v>
      </c>
      <c r="C12" s="9"/>
      <c r="D12" s="30"/>
      <c r="E12" s="10"/>
      <c r="F12" s="31"/>
      <c r="G12" s="10"/>
      <c r="H12" s="12"/>
      <c r="I12" s="10"/>
      <c r="N12" s="22"/>
      <c r="O12" s="12"/>
      <c r="P12" s="9"/>
      <c r="Q12" s="13"/>
      <c r="R12" s="10"/>
      <c r="S12" s="14"/>
      <c r="T12" s="10"/>
      <c r="U12" s="12"/>
      <c r="V12" s="10"/>
    </row>
    <row r="13" spans="1:22" x14ac:dyDescent="0.25">
      <c r="N13" s="22"/>
      <c r="O13" s="22"/>
    </row>
    <row r="14" spans="1:22" x14ac:dyDescent="0.25">
      <c r="N14" s="22"/>
      <c r="O14" s="22"/>
    </row>
    <row r="15" spans="1:22" x14ac:dyDescent="0.25">
      <c r="N15" s="22"/>
      <c r="O15" s="22"/>
      <c r="P15" s="1"/>
    </row>
    <row r="16" spans="1:22" x14ac:dyDescent="0.25">
      <c r="B16" s="34" t="s">
        <v>9</v>
      </c>
      <c r="C16" s="37" t="s">
        <v>9</v>
      </c>
      <c r="D16" s="34" t="s">
        <v>9</v>
      </c>
      <c r="E16" s="37" t="s">
        <v>10</v>
      </c>
      <c r="F16" s="34" t="s">
        <v>9</v>
      </c>
      <c r="G16" s="37" t="s">
        <v>10</v>
      </c>
      <c r="H16" s="34" t="s">
        <v>9</v>
      </c>
      <c r="I16" s="37" t="s">
        <v>10</v>
      </c>
      <c r="N16" s="22"/>
      <c r="O16" s="36" t="s">
        <v>9</v>
      </c>
      <c r="P16" s="37" t="s">
        <v>9</v>
      </c>
      <c r="Q16" s="37" t="s">
        <v>9</v>
      </c>
      <c r="R16" s="37" t="s">
        <v>9</v>
      </c>
      <c r="S16" s="37" t="s">
        <v>9</v>
      </c>
      <c r="T16" s="37" t="s">
        <v>9</v>
      </c>
      <c r="U16" s="37" t="s">
        <v>9</v>
      </c>
      <c r="V16" s="37" t="s">
        <v>9</v>
      </c>
    </row>
    <row r="17" spans="1:22" x14ac:dyDescent="0.25">
      <c r="B17" s="35"/>
      <c r="C17" s="38"/>
      <c r="D17" s="35"/>
      <c r="E17" s="38"/>
      <c r="F17" s="35"/>
      <c r="G17" s="38"/>
      <c r="H17" s="35"/>
      <c r="I17" s="38"/>
      <c r="N17" s="22"/>
      <c r="O17" s="36"/>
      <c r="P17" s="38"/>
      <c r="Q17" s="38"/>
      <c r="R17" s="38"/>
      <c r="S17" s="38"/>
      <c r="T17" s="38"/>
      <c r="U17" s="38"/>
      <c r="V17" s="38"/>
    </row>
    <row r="18" spans="1:22" x14ac:dyDescent="0.25">
      <c r="B18" s="32">
        <f>VLOOKUP($B$16,Feuil1!$A:$B,2,0)</f>
        <v>1</v>
      </c>
      <c r="C18" s="32">
        <f>VLOOKUP($C$16,Feuil1!$A:$B,2,0)</f>
        <v>1</v>
      </c>
      <c r="D18" s="26">
        <f>VLOOKUP($D$16,Feuil1!$A:$B,2,0)</f>
        <v>1</v>
      </c>
      <c r="E18" s="26">
        <f>VLOOKUP($E$16,Feuil1!$A:$B,2,0)</f>
        <v>2</v>
      </c>
      <c r="F18" s="26">
        <f>VLOOKUP($F$16,Feuil1!$A:$B,2,0)</f>
        <v>1</v>
      </c>
      <c r="G18" s="26">
        <f>VLOOKUP($G$16,Feuil1!$A:$B,2,0)</f>
        <v>2</v>
      </c>
      <c r="H18" s="26">
        <f>VLOOKUP($H$16,Feuil1!$A:$B,2,0)</f>
        <v>1</v>
      </c>
      <c r="I18" s="11">
        <f>VLOOKUP($I$16,Feuil1!$A:$B,2,0)</f>
        <v>2</v>
      </c>
      <c r="N18" s="22"/>
      <c r="O18" s="24">
        <f>VLOOKUP($B$16,Feuil1!$A:$B,2,0)</f>
        <v>1</v>
      </c>
      <c r="P18" s="16">
        <f>VLOOKUP($C$16,Feuil1!$A:$B,2,0)</f>
        <v>1</v>
      </c>
      <c r="Q18" s="16">
        <f>VLOOKUP($D$16,Feuil1!$A:$B,2,0)</f>
        <v>1</v>
      </c>
      <c r="R18" s="16">
        <f>VLOOKUP($E$16,Feuil1!$A:$B,2,0)</f>
        <v>2</v>
      </c>
      <c r="S18" s="16">
        <f>VLOOKUP($F$16,Feuil1!$A:$B,2,0)</f>
        <v>1</v>
      </c>
      <c r="T18" s="16">
        <f>VLOOKUP($G$16,Feuil1!$A:$B,2,0)</f>
        <v>2</v>
      </c>
      <c r="U18" s="11">
        <f>VLOOKUP($H$16,Feuil1!$A:$B,2,0)</f>
        <v>1</v>
      </c>
      <c r="V18" s="11">
        <f>VLOOKUP($I$16,Feuil1!$A:$B,2,0)</f>
        <v>2</v>
      </c>
    </row>
    <row r="19" spans="1:22" x14ac:dyDescent="0.25">
      <c r="A19" s="8" t="s">
        <v>15</v>
      </c>
      <c r="B19" s="33">
        <f>VLOOKUP($B$16,Feuil1!$A:$C,3,0)</f>
        <v>15</v>
      </c>
      <c r="C19" s="6">
        <f>VLOOKUP($C$16,Feuil1!$A:$C,3,0)</f>
        <v>15</v>
      </c>
      <c r="D19" s="27">
        <f>VLOOKUP($D$16,Feuil1!$A:$C,3,0)</f>
        <v>15</v>
      </c>
      <c r="E19" s="27">
        <f>VLOOKUP($E$16,Feuil1!$A:$C,3,0)</f>
        <v>7</v>
      </c>
      <c r="F19" s="27">
        <f>VLOOKUP($F$16,Feuil1!$A:$C,3,0)</f>
        <v>15</v>
      </c>
      <c r="G19" s="27">
        <f>VLOOKUP($G$16,Feuil1!$A:$C,3,0)</f>
        <v>7</v>
      </c>
      <c r="H19" s="27">
        <f>VLOOKUP($H$16,Feuil1!$A:$C,3,0)</f>
        <v>15</v>
      </c>
      <c r="I19" s="7">
        <f>VLOOKUP($I$16,Feuil1!$A:$C,3,0)</f>
        <v>7</v>
      </c>
      <c r="N19" s="22"/>
      <c r="O19" s="20">
        <f>VLOOKUP($B$16,Feuil1!$A:$C,3,0)</f>
        <v>15</v>
      </c>
      <c r="P19" s="6">
        <f>VLOOKUP($C$16,Feuil1!$A:$C,3,0)</f>
        <v>15</v>
      </c>
      <c r="Q19" s="17">
        <f>VLOOKUP($D$16,Feuil1!$A:$C,3,0)</f>
        <v>15</v>
      </c>
      <c r="R19" s="17">
        <f>VLOOKUP($E$16,Feuil1!$A:$C,3,0)</f>
        <v>7</v>
      </c>
      <c r="S19" s="17">
        <f>VLOOKUP($F$16,Feuil1!$A:$C,3,0)</f>
        <v>15</v>
      </c>
      <c r="T19" s="17">
        <f>VLOOKUP($G$16,Feuil1!$A:$C,3,0)</f>
        <v>7</v>
      </c>
      <c r="U19" s="7">
        <f>VLOOKUP($H$16,Feuil1!$A:$C,3,0)</f>
        <v>15</v>
      </c>
      <c r="V19" s="7">
        <f>VLOOKUP($I$16,Feuil1!$A:$C,3,0)</f>
        <v>7</v>
      </c>
    </row>
    <row r="20" spans="1:22" x14ac:dyDescent="0.25">
      <c r="A20" s="8"/>
      <c r="B20" s="33"/>
      <c r="C20" s="6"/>
      <c r="D20" s="27"/>
      <c r="E20" s="6"/>
      <c r="F20" s="27"/>
      <c r="G20" s="6"/>
      <c r="H20" s="27"/>
      <c r="I20" s="6"/>
      <c r="N20" s="22"/>
      <c r="O20" s="20"/>
      <c r="P20" s="6"/>
      <c r="Q20" s="17"/>
      <c r="R20" s="6"/>
      <c r="S20" s="17"/>
      <c r="T20" s="6"/>
      <c r="U20" s="7"/>
      <c r="V20" s="6"/>
    </row>
    <row r="21" spans="1:22" x14ac:dyDescent="0.25">
      <c r="A21" s="8" t="s">
        <v>13</v>
      </c>
      <c r="B21" s="28"/>
      <c r="C21" s="9"/>
      <c r="D21" s="28"/>
      <c r="E21" s="10"/>
      <c r="F21" s="25"/>
      <c r="G21" s="10"/>
      <c r="H21" s="25"/>
      <c r="I21" s="10"/>
      <c r="N21" s="22"/>
      <c r="O21" s="21"/>
      <c r="P21" s="9"/>
      <c r="Q21" s="19"/>
      <c r="R21" s="10"/>
      <c r="S21" s="18"/>
      <c r="T21" s="10"/>
      <c r="U21" s="12"/>
      <c r="V21" s="10"/>
    </row>
    <row r="22" spans="1:22" x14ac:dyDescent="0.25">
      <c r="A22" s="8" t="s">
        <v>14</v>
      </c>
      <c r="B22" s="28"/>
      <c r="C22" s="9"/>
      <c r="D22" s="28"/>
      <c r="E22" s="10"/>
      <c r="F22" s="25"/>
      <c r="G22" s="10"/>
      <c r="H22" s="25"/>
      <c r="I22" s="10"/>
      <c r="N22" s="22"/>
      <c r="O22" s="12"/>
      <c r="P22" s="9"/>
      <c r="Q22" s="19"/>
      <c r="R22" s="10"/>
      <c r="S22" s="18"/>
      <c r="T22" s="10"/>
      <c r="U22" s="12"/>
      <c r="V22" s="10"/>
    </row>
    <row r="23" spans="1:22" x14ac:dyDescent="0.25">
      <c r="N23" s="22"/>
      <c r="O23" s="22"/>
    </row>
    <row r="24" spans="1:22" x14ac:dyDescent="0.25">
      <c r="N24" s="22"/>
      <c r="O24" s="22"/>
    </row>
    <row r="25" spans="1:22" x14ac:dyDescent="0.25">
      <c r="N25" s="22"/>
      <c r="O25" s="22"/>
    </row>
    <row r="26" spans="1:22" x14ac:dyDescent="0.25">
      <c r="B26" s="34" t="s">
        <v>9</v>
      </c>
      <c r="C26" s="37" t="s">
        <v>10</v>
      </c>
      <c r="D26" s="34" t="s">
        <v>9</v>
      </c>
      <c r="E26" s="37" t="s">
        <v>10</v>
      </c>
      <c r="F26" s="34" t="s">
        <v>9</v>
      </c>
      <c r="G26" s="37" t="s">
        <v>10</v>
      </c>
      <c r="H26" s="34" t="s">
        <v>9</v>
      </c>
      <c r="I26" s="37" t="s">
        <v>10</v>
      </c>
      <c r="N26" s="22"/>
      <c r="O26" s="36" t="s">
        <v>9</v>
      </c>
      <c r="P26" s="37" t="s">
        <v>9</v>
      </c>
      <c r="Q26" s="37" t="s">
        <v>9</v>
      </c>
      <c r="R26" s="37" t="s">
        <v>9</v>
      </c>
      <c r="S26" s="37" t="s">
        <v>9</v>
      </c>
      <c r="T26" s="37" t="s">
        <v>9</v>
      </c>
      <c r="U26" s="37" t="s">
        <v>9</v>
      </c>
      <c r="V26" s="37" t="s">
        <v>9</v>
      </c>
    </row>
    <row r="27" spans="1:22" x14ac:dyDescent="0.25">
      <c r="B27" s="35"/>
      <c r="C27" s="38"/>
      <c r="D27" s="35"/>
      <c r="E27" s="38"/>
      <c r="F27" s="35"/>
      <c r="G27" s="38"/>
      <c r="H27" s="35"/>
      <c r="I27" s="38"/>
      <c r="N27" s="22"/>
      <c r="O27" s="36"/>
      <c r="P27" s="38"/>
      <c r="Q27" s="38"/>
      <c r="R27" s="38"/>
      <c r="S27" s="38"/>
      <c r="T27" s="38"/>
      <c r="U27" s="38"/>
      <c r="V27" s="38"/>
    </row>
    <row r="28" spans="1:22" x14ac:dyDescent="0.25">
      <c r="B28" s="26">
        <f>VLOOKUP($B$26,Feuil1!$A:$B,2,0)</f>
        <v>1</v>
      </c>
      <c r="C28" s="26">
        <f>VLOOKUP($C$26,Feuil1!$A:$B,2,0)</f>
        <v>2</v>
      </c>
      <c r="D28" s="26">
        <f>VLOOKUP($D$26,Feuil1!$A:$B,2,0)</f>
        <v>1</v>
      </c>
      <c r="E28" s="26">
        <f>VLOOKUP($E$26,Feuil1!$A:$B,2,0)</f>
        <v>2</v>
      </c>
      <c r="F28" s="26">
        <f>VLOOKUP($F$26,Feuil1!$A:$B,2,0)</f>
        <v>1</v>
      </c>
      <c r="G28" s="26">
        <f>VLOOKUP($G$26,Feuil1!$A:$B,2,0)</f>
        <v>2</v>
      </c>
      <c r="H28" s="26">
        <f>VLOOKUP($H$26,Feuil1!$A:$B,2,0)</f>
        <v>1</v>
      </c>
      <c r="I28" s="11">
        <f>VLOOKUP($I$26,Feuil1!$A:$B,2,0)</f>
        <v>2</v>
      </c>
      <c r="N28" s="22"/>
      <c r="O28" s="24">
        <f>VLOOKUP($B$26,Feuil1!$A:$B,2,0)</f>
        <v>1</v>
      </c>
      <c r="P28" s="16">
        <f>VLOOKUP($C$26,Feuil1!$A:$B,2,0)</f>
        <v>2</v>
      </c>
      <c r="Q28" s="16">
        <f>VLOOKUP($D$26,Feuil1!$A:$B,2,0)</f>
        <v>1</v>
      </c>
      <c r="R28" s="16">
        <f>VLOOKUP($E$26,Feuil1!$A:$B,2,0)</f>
        <v>2</v>
      </c>
      <c r="S28" s="16">
        <f>VLOOKUP($F$26,Feuil1!$A:$B,2,0)</f>
        <v>1</v>
      </c>
      <c r="T28" s="16">
        <f>VLOOKUP($G$26,Feuil1!$A:$B,2,0)</f>
        <v>2</v>
      </c>
      <c r="U28" s="11">
        <f>VLOOKUP($H$26,Feuil1!$A:$B,2,0)</f>
        <v>1</v>
      </c>
      <c r="V28" s="11">
        <f>VLOOKUP($I$26,Feuil1!$A:$B,2,0)</f>
        <v>2</v>
      </c>
    </row>
    <row r="29" spans="1:22" x14ac:dyDescent="0.25">
      <c r="A29" s="8" t="s">
        <v>15</v>
      </c>
      <c r="B29" s="27">
        <f>VLOOKUP($B$26,Feuil1!$A:$C,3,0)</f>
        <v>15</v>
      </c>
      <c r="C29" s="6">
        <f>VLOOKUP($C$26,Feuil1!$A:$C,3,0)</f>
        <v>7</v>
      </c>
      <c r="D29" s="27">
        <f>VLOOKUP($D$26,Feuil1!$A:$C,3,0)</f>
        <v>15</v>
      </c>
      <c r="E29" s="27">
        <f>VLOOKUP($E$26,Feuil1!$A:$C,3,0)</f>
        <v>7</v>
      </c>
      <c r="F29" s="27">
        <f>VLOOKUP($F$26,Feuil1!$A:$C,3,0)</f>
        <v>15</v>
      </c>
      <c r="G29" s="27">
        <f>VLOOKUP($G$26,Feuil1!$A:$C,3,0)</f>
        <v>7</v>
      </c>
      <c r="H29" s="27">
        <f>VLOOKUP($H$26,Feuil1!$A:$C,3,0)</f>
        <v>15</v>
      </c>
      <c r="I29" s="7">
        <f>VLOOKUP($I$26,Feuil1!$A:$C,3,0)</f>
        <v>7</v>
      </c>
      <c r="N29" s="22"/>
      <c r="O29" s="20">
        <f>VLOOKUP($B$26,Feuil1!$A:$C,3,0)</f>
        <v>15</v>
      </c>
      <c r="P29" s="6">
        <f>VLOOKUP($C$26,Feuil1!$A:$C,3,0)</f>
        <v>7</v>
      </c>
      <c r="Q29" s="17">
        <f>VLOOKUP($D$26,Feuil1!$A:$C,3,0)</f>
        <v>15</v>
      </c>
      <c r="R29" s="17">
        <f>VLOOKUP($E$26,Feuil1!$A:$C,3,0)</f>
        <v>7</v>
      </c>
      <c r="S29" s="17">
        <f>VLOOKUP($F$26,Feuil1!$A:$C,3,0)</f>
        <v>15</v>
      </c>
      <c r="T29" s="17">
        <f>VLOOKUP($G$26,Feuil1!$A:$C,3,0)</f>
        <v>7</v>
      </c>
      <c r="U29" s="7">
        <f>VLOOKUP($H$26,Feuil1!$A:$C,3,0)</f>
        <v>15</v>
      </c>
      <c r="V29" s="7">
        <f>VLOOKUP($I$26,Feuil1!$A:$C,3,0)</f>
        <v>7</v>
      </c>
    </row>
    <row r="30" spans="1:22" x14ac:dyDescent="0.25">
      <c r="A30" s="8"/>
      <c r="B30" s="27"/>
      <c r="C30" s="6"/>
      <c r="D30" s="27"/>
      <c r="E30" s="6"/>
      <c r="F30" s="27"/>
      <c r="G30" s="6"/>
      <c r="H30" s="27"/>
      <c r="I30" s="6"/>
      <c r="N30" s="22"/>
      <c r="O30" s="20"/>
      <c r="P30" s="6"/>
      <c r="Q30" s="17"/>
      <c r="R30" s="6"/>
      <c r="S30" s="17"/>
      <c r="T30" s="6"/>
      <c r="U30" s="7"/>
      <c r="V30" s="6"/>
    </row>
    <row r="31" spans="1:22" x14ac:dyDescent="0.25">
      <c r="A31" s="8" t="s">
        <v>13</v>
      </c>
      <c r="B31" s="25"/>
      <c r="C31" s="9"/>
      <c r="D31" s="25"/>
      <c r="E31" s="10"/>
      <c r="F31" s="25"/>
      <c r="G31" s="10"/>
      <c r="H31" s="25"/>
      <c r="I31" s="10"/>
      <c r="N31" s="22"/>
      <c r="O31" s="21"/>
      <c r="P31" s="9"/>
      <c r="Q31" s="19"/>
      <c r="R31" s="10"/>
      <c r="S31" s="18"/>
      <c r="T31" s="10"/>
      <c r="U31" s="12"/>
      <c r="V31" s="10"/>
    </row>
    <row r="32" spans="1:22" x14ac:dyDescent="0.25">
      <c r="A32" s="8" t="s">
        <v>14</v>
      </c>
      <c r="B32" s="25"/>
      <c r="C32" s="9"/>
      <c r="D32" s="25"/>
      <c r="E32" s="10"/>
      <c r="F32" s="25"/>
      <c r="G32" s="10"/>
      <c r="H32" s="25"/>
      <c r="I32" s="10"/>
      <c r="N32" s="22"/>
      <c r="O32" s="12"/>
      <c r="P32" s="9"/>
      <c r="Q32" s="19"/>
      <c r="R32" s="10"/>
      <c r="S32" s="18"/>
      <c r="T32" s="10"/>
      <c r="U32" s="12"/>
      <c r="V32" s="10"/>
    </row>
    <row r="33" spans="1:22" x14ac:dyDescent="0.25">
      <c r="N33" s="22"/>
      <c r="O33" s="22"/>
    </row>
    <row r="34" spans="1:22" x14ac:dyDescent="0.25">
      <c r="N34" s="22"/>
      <c r="O34" s="22"/>
    </row>
    <row r="35" spans="1:22" x14ac:dyDescent="0.25">
      <c r="N35" s="22"/>
      <c r="O35" s="22"/>
    </row>
    <row r="36" spans="1:22" x14ac:dyDescent="0.25">
      <c r="B36" s="34" t="s">
        <v>9</v>
      </c>
      <c r="C36" s="37" t="s">
        <v>10</v>
      </c>
      <c r="D36" s="34" t="s">
        <v>9</v>
      </c>
      <c r="E36" s="37" t="s">
        <v>10</v>
      </c>
      <c r="F36" s="34" t="s">
        <v>9</v>
      </c>
      <c r="G36" s="37" t="s">
        <v>10</v>
      </c>
      <c r="H36" s="34" t="s">
        <v>9</v>
      </c>
      <c r="I36" s="37" t="s">
        <v>0</v>
      </c>
      <c r="N36" s="22"/>
      <c r="O36" s="36" t="s">
        <v>9</v>
      </c>
      <c r="P36" s="37" t="s">
        <v>9</v>
      </c>
      <c r="Q36" s="37" t="s">
        <v>9</v>
      </c>
      <c r="R36" s="37" t="s">
        <v>9</v>
      </c>
      <c r="S36" s="37" t="s">
        <v>9</v>
      </c>
      <c r="T36" s="37" t="s">
        <v>9</v>
      </c>
      <c r="U36" s="37" t="s">
        <v>9</v>
      </c>
      <c r="V36" s="37" t="s">
        <v>9</v>
      </c>
    </row>
    <row r="37" spans="1:22" x14ac:dyDescent="0.25">
      <c r="B37" s="35"/>
      <c r="C37" s="38"/>
      <c r="D37" s="35"/>
      <c r="E37" s="38"/>
      <c r="F37" s="35"/>
      <c r="G37" s="38"/>
      <c r="H37" s="35"/>
      <c r="I37" s="38"/>
      <c r="N37" s="22"/>
      <c r="O37" s="36"/>
      <c r="P37" s="38"/>
      <c r="Q37" s="38"/>
      <c r="R37" s="38"/>
      <c r="S37" s="38"/>
      <c r="T37" s="38"/>
      <c r="U37" s="38"/>
      <c r="V37" s="38"/>
    </row>
    <row r="38" spans="1:22" x14ac:dyDescent="0.25">
      <c r="B38" s="26">
        <f>VLOOKUP($B$36,Feuil1!$A:$B,2,0)</f>
        <v>1</v>
      </c>
      <c r="C38" s="26">
        <f>VLOOKUP($C$36,Feuil1!$A:$B,2,0)</f>
        <v>2</v>
      </c>
      <c r="D38" s="32">
        <f>VLOOKUP($D$36,Feuil1!$A:$B,2,0)</f>
        <v>1</v>
      </c>
      <c r="E38" s="32">
        <f>VLOOKUP($E$36,Feuil1!$A:$B,2,0)</f>
        <v>2</v>
      </c>
      <c r="F38" s="26">
        <f>VLOOKUP($F$36,Feuil1!$A:$B,2,0)</f>
        <v>1</v>
      </c>
      <c r="G38" s="26">
        <f>VLOOKUP($G$36,Feuil1!$A:$B,2,0)</f>
        <v>2</v>
      </c>
      <c r="H38" s="26">
        <f>VLOOKUP($H$36,Feuil1!$A:$B,2,0)</f>
        <v>1</v>
      </c>
      <c r="I38" s="11">
        <f>VLOOKUP($I$36,Feuil1!$A:$B,2,0)</f>
        <v>1</v>
      </c>
      <c r="N38" s="22"/>
      <c r="O38" s="24">
        <f>VLOOKUP($B$36,Feuil1!$A:$B,2,0)</f>
        <v>1</v>
      </c>
      <c r="P38" s="16">
        <f>VLOOKUP($C$36,Feuil1!$A:$B,2,0)</f>
        <v>2</v>
      </c>
      <c r="Q38" s="16">
        <f>VLOOKUP($D$36,Feuil1!$A:$B,2,0)</f>
        <v>1</v>
      </c>
      <c r="R38" s="16">
        <f>VLOOKUP($E$36,Feuil1!$A:$B,2,0)</f>
        <v>2</v>
      </c>
      <c r="S38" s="16">
        <f>VLOOKUP($F$36,Feuil1!$A:$B,2,0)</f>
        <v>1</v>
      </c>
      <c r="T38" s="16">
        <f>VLOOKUP($G$36,Feuil1!$A:$B,2,0)</f>
        <v>2</v>
      </c>
      <c r="U38" s="11">
        <f>VLOOKUP($H$36,Feuil1!$A:$B,2,0)</f>
        <v>1</v>
      </c>
      <c r="V38" s="11">
        <f>VLOOKUP($I$36,Feuil1!$A:$B,2,0)</f>
        <v>1</v>
      </c>
    </row>
    <row r="39" spans="1:22" x14ac:dyDescent="0.25">
      <c r="A39" s="8" t="s">
        <v>15</v>
      </c>
      <c r="B39" s="27">
        <f>VLOOKUP($B$36,Feuil1!$A:$C,3,0)</f>
        <v>15</v>
      </c>
      <c r="C39" s="6">
        <f>VLOOKUP($C$36,Feuil1!$A:$C,3,0)</f>
        <v>7</v>
      </c>
      <c r="D39" s="33">
        <f>VLOOKUP($D$36,Feuil1!$A:$C,3,0)</f>
        <v>15</v>
      </c>
      <c r="E39" s="33">
        <f>VLOOKUP($E$36,Feuil1!$A:$C,3,0)</f>
        <v>7</v>
      </c>
      <c r="F39" s="27">
        <f>VLOOKUP($F$36,Feuil1!$A:$C,3,0)</f>
        <v>15</v>
      </c>
      <c r="G39" s="27">
        <f>VLOOKUP($G$36,Feuil1!$A:$C,3,0)</f>
        <v>7</v>
      </c>
      <c r="H39" s="27">
        <f>VLOOKUP($H$36,Feuil1!$A:$C,3,0)</f>
        <v>15</v>
      </c>
      <c r="I39" s="7">
        <f>VLOOKUP($I$36,Feuil1!$A:$C,3,0)</f>
        <v>10</v>
      </c>
      <c r="N39" s="22"/>
      <c r="O39" s="20">
        <f>VLOOKUP($B$36,Feuil1!$A:$C,3,0)</f>
        <v>15</v>
      </c>
      <c r="P39" s="6">
        <f>VLOOKUP($C$36,Feuil1!$A:$C,3,0)</f>
        <v>7</v>
      </c>
      <c r="Q39" s="17">
        <f>VLOOKUP($D$36,Feuil1!$A:$C,3,0)</f>
        <v>15</v>
      </c>
      <c r="R39" s="17">
        <f>VLOOKUP($E$36,Feuil1!$A:$C,3,0)</f>
        <v>7</v>
      </c>
      <c r="S39" s="17">
        <f>VLOOKUP($F$36,Feuil1!$A:$C,3,0)</f>
        <v>15</v>
      </c>
      <c r="T39" s="17">
        <f>VLOOKUP($G$36,Feuil1!$A:$C,3,0)</f>
        <v>7</v>
      </c>
      <c r="U39" s="7">
        <f>VLOOKUP($H$36,Feuil1!$A:$C,3,0)</f>
        <v>15</v>
      </c>
      <c r="V39" s="7">
        <f>VLOOKUP($I$36,Feuil1!$A:$C,3,0)</f>
        <v>10</v>
      </c>
    </row>
    <row r="40" spans="1:22" x14ac:dyDescent="0.25">
      <c r="A40" s="8"/>
      <c r="B40" s="27"/>
      <c r="C40" s="6"/>
      <c r="D40" s="33"/>
      <c r="E40" s="6"/>
      <c r="F40" s="27"/>
      <c r="G40" s="6"/>
      <c r="H40" s="27"/>
      <c r="I40" s="6"/>
      <c r="N40" s="22"/>
      <c r="O40" s="20"/>
      <c r="P40" s="6"/>
      <c r="Q40" s="17"/>
      <c r="R40" s="6"/>
      <c r="S40" s="17"/>
      <c r="T40" s="6"/>
      <c r="U40" s="7"/>
      <c r="V40" s="6"/>
    </row>
    <row r="41" spans="1:22" x14ac:dyDescent="0.25">
      <c r="A41" s="8" t="s">
        <v>13</v>
      </c>
      <c r="B41" s="25"/>
      <c r="C41" s="9"/>
      <c r="D41" s="28"/>
      <c r="E41" s="10"/>
      <c r="F41" s="25"/>
      <c r="G41" s="10"/>
      <c r="H41" s="25"/>
      <c r="I41" s="10"/>
      <c r="N41" s="22"/>
      <c r="O41" s="21"/>
      <c r="P41" s="9"/>
      <c r="Q41" s="19"/>
      <c r="R41" s="10"/>
      <c r="S41" s="18"/>
      <c r="T41" s="10"/>
      <c r="U41" s="12"/>
      <c r="V41" s="10"/>
    </row>
    <row r="42" spans="1:22" x14ac:dyDescent="0.25">
      <c r="A42" s="8" t="s">
        <v>14</v>
      </c>
      <c r="B42" s="25"/>
      <c r="C42" s="9"/>
      <c r="D42" s="28"/>
      <c r="E42" s="10"/>
      <c r="F42" s="25"/>
      <c r="G42" s="10"/>
      <c r="H42" s="25"/>
      <c r="I42" s="10"/>
      <c r="N42" s="22"/>
      <c r="O42" s="12"/>
      <c r="P42" s="9"/>
      <c r="Q42" s="19"/>
      <c r="R42" s="10"/>
      <c r="S42" s="18"/>
      <c r="T42" s="10"/>
      <c r="U42" s="12"/>
      <c r="V42" s="10"/>
    </row>
    <row r="43" spans="1:22" x14ac:dyDescent="0.25">
      <c r="N43" s="22"/>
      <c r="O43" s="22"/>
    </row>
    <row r="44" spans="1:22" x14ac:dyDescent="0.25">
      <c r="N44" s="22"/>
      <c r="O44" s="22"/>
    </row>
    <row r="45" spans="1:22" x14ac:dyDescent="0.25">
      <c r="N45" s="22"/>
      <c r="O45" s="22"/>
    </row>
    <row r="46" spans="1:22" x14ac:dyDescent="0.25">
      <c r="B46" s="34" t="s">
        <v>9</v>
      </c>
      <c r="C46" s="37" t="s">
        <v>10</v>
      </c>
      <c r="D46" s="34" t="s">
        <v>9</v>
      </c>
      <c r="E46" s="37" t="s">
        <v>10</v>
      </c>
      <c r="F46" s="34" t="s">
        <v>9</v>
      </c>
      <c r="G46" s="37" t="s">
        <v>10</v>
      </c>
      <c r="H46" s="34" t="s">
        <v>9</v>
      </c>
      <c r="I46" s="37" t="s">
        <v>10</v>
      </c>
      <c r="N46" s="22"/>
      <c r="O46" s="36" t="s">
        <v>9</v>
      </c>
      <c r="P46" s="37" t="s">
        <v>9</v>
      </c>
      <c r="Q46" s="37" t="s">
        <v>9</v>
      </c>
      <c r="R46" s="37" t="s">
        <v>9</v>
      </c>
      <c r="S46" s="37" t="s">
        <v>9</v>
      </c>
      <c r="T46" s="37" t="s">
        <v>9</v>
      </c>
      <c r="U46" s="37" t="s">
        <v>9</v>
      </c>
      <c r="V46" s="37" t="s">
        <v>9</v>
      </c>
    </row>
    <row r="47" spans="1:22" x14ac:dyDescent="0.25">
      <c r="B47" s="35"/>
      <c r="C47" s="38"/>
      <c r="D47" s="35"/>
      <c r="E47" s="38"/>
      <c r="F47" s="35"/>
      <c r="G47" s="38"/>
      <c r="H47" s="35"/>
      <c r="I47" s="38"/>
      <c r="N47" s="22"/>
      <c r="O47" s="36"/>
      <c r="P47" s="38"/>
      <c r="Q47" s="38"/>
      <c r="R47" s="38"/>
      <c r="S47" s="38"/>
      <c r="T47" s="38"/>
      <c r="U47" s="38"/>
      <c r="V47" s="38"/>
    </row>
    <row r="48" spans="1:22" x14ac:dyDescent="0.25">
      <c r="B48" s="26">
        <f>VLOOKUP($B$46,Feuil1!$A:$B,2,0)</f>
        <v>1</v>
      </c>
      <c r="C48" s="26">
        <f>VLOOKUP($C$46,Feuil1!$A:$B,2,0)</f>
        <v>2</v>
      </c>
      <c r="D48" s="26">
        <f>VLOOKUP($D$46,Feuil1!$A:$B,2,0)</f>
        <v>1</v>
      </c>
      <c r="E48" s="26">
        <f>VLOOKUP($E$46,Feuil1!$A:$B,2,0)</f>
        <v>2</v>
      </c>
      <c r="F48" s="26">
        <f>VLOOKUP($F$46,Feuil1!$A:$B,2,0)</f>
        <v>1</v>
      </c>
      <c r="G48" s="26">
        <f>VLOOKUP($G$46,Feuil1!$A:$B,2,0)</f>
        <v>2</v>
      </c>
      <c r="H48" s="26">
        <f>VLOOKUP($H$46,Feuil1!$A:$B,2,0)</f>
        <v>1</v>
      </c>
      <c r="I48" s="11">
        <f>VLOOKUP($I$46,Feuil1!$A:$B,2,0)</f>
        <v>2</v>
      </c>
      <c r="N48" s="22"/>
      <c r="O48" s="24">
        <f>VLOOKUP($B$46,Feuil1!$A:$B,2,0)</f>
        <v>1</v>
      </c>
      <c r="P48" s="16">
        <f>VLOOKUP($C$46,Feuil1!$A:$B,2,0)</f>
        <v>2</v>
      </c>
      <c r="Q48" s="16">
        <f>VLOOKUP($D$46,Feuil1!$A:$B,2,0)</f>
        <v>1</v>
      </c>
      <c r="R48" s="16">
        <f>VLOOKUP($E$46,Feuil1!$A:$B,2,0)</f>
        <v>2</v>
      </c>
      <c r="S48" s="16">
        <f>VLOOKUP($F$46,Feuil1!$A:$B,2,0)</f>
        <v>1</v>
      </c>
      <c r="T48" s="16">
        <f>VLOOKUP($G$46,Feuil1!$A:$B,2,0)</f>
        <v>2</v>
      </c>
      <c r="U48" s="11">
        <f>VLOOKUP($H$46,Feuil1!$A:$B,2,0)</f>
        <v>1</v>
      </c>
      <c r="V48" s="11">
        <f>VLOOKUP($I$46,Feuil1!$A:$B,2,0)</f>
        <v>2</v>
      </c>
    </row>
    <row r="49" spans="1:22" x14ac:dyDescent="0.25">
      <c r="A49" s="8" t="s">
        <v>15</v>
      </c>
      <c r="B49" s="27">
        <f>VLOOKUP($B$46,Feuil1!$A:$C,3,0)</f>
        <v>15</v>
      </c>
      <c r="C49" s="6">
        <f>VLOOKUP($C$46,Feuil1!$A:$C,3,0)</f>
        <v>7</v>
      </c>
      <c r="D49" s="27">
        <f>VLOOKUP($D$46,Feuil1!$A:$C,3,0)</f>
        <v>15</v>
      </c>
      <c r="E49" s="27">
        <f>VLOOKUP($E$46,Feuil1!$A:$C,3,0)</f>
        <v>7</v>
      </c>
      <c r="F49" s="27">
        <f>VLOOKUP($F$46,Feuil1!$A:$C,3,0)</f>
        <v>15</v>
      </c>
      <c r="G49" s="27">
        <f>VLOOKUP($G$46,Feuil1!$A:$C,3,0)</f>
        <v>7</v>
      </c>
      <c r="H49" s="27">
        <f>VLOOKUP($H$46,Feuil1!$A:$C,3,0)</f>
        <v>15</v>
      </c>
      <c r="I49" s="7">
        <f>VLOOKUP($I$46,Feuil1!$A:$C,3,0)</f>
        <v>7</v>
      </c>
      <c r="N49" s="22"/>
      <c r="O49" s="20">
        <f>VLOOKUP($B$46,Feuil1!$A:$C,3,0)</f>
        <v>15</v>
      </c>
      <c r="P49" s="6">
        <f>VLOOKUP($C$46,Feuil1!$A:$C,3,0)</f>
        <v>7</v>
      </c>
      <c r="Q49" s="17">
        <f>VLOOKUP($D$46,Feuil1!$A:$C,3,0)</f>
        <v>15</v>
      </c>
      <c r="R49" s="17">
        <f>VLOOKUP($E$46,Feuil1!$A:$C,3,0)</f>
        <v>7</v>
      </c>
      <c r="S49" s="17">
        <f>VLOOKUP($F$46,Feuil1!$A:$C,3,0)</f>
        <v>15</v>
      </c>
      <c r="T49" s="17">
        <f>VLOOKUP($G$46,Feuil1!$A:$C,3,0)</f>
        <v>7</v>
      </c>
      <c r="U49" s="7">
        <f>VLOOKUP($H$46,Feuil1!$A:$C,3,0)</f>
        <v>15</v>
      </c>
      <c r="V49" s="7">
        <f>VLOOKUP($I$46,Feuil1!$A:$C,3,0)</f>
        <v>7</v>
      </c>
    </row>
    <row r="50" spans="1:22" x14ac:dyDescent="0.25">
      <c r="A50" s="8"/>
      <c r="B50" s="27"/>
      <c r="C50" s="6"/>
      <c r="D50" s="27"/>
      <c r="E50" s="6"/>
      <c r="F50" s="27"/>
      <c r="G50" s="6"/>
      <c r="H50" s="27"/>
      <c r="I50" s="6"/>
      <c r="N50" s="22"/>
      <c r="O50" s="20"/>
      <c r="P50" s="6"/>
      <c r="Q50" s="17"/>
      <c r="R50" s="6"/>
      <c r="S50" s="17"/>
      <c r="T50" s="6"/>
      <c r="U50" s="7"/>
      <c r="V50" s="6"/>
    </row>
    <row r="51" spans="1:22" x14ac:dyDescent="0.25">
      <c r="A51" s="8" t="s">
        <v>13</v>
      </c>
      <c r="B51" s="25"/>
      <c r="C51" s="9"/>
      <c r="D51" s="28"/>
      <c r="E51" s="10"/>
      <c r="F51" s="25"/>
      <c r="G51" s="10"/>
      <c r="H51" s="25"/>
      <c r="I51" s="10"/>
      <c r="N51" s="22"/>
      <c r="O51" s="21"/>
      <c r="P51" s="9"/>
      <c r="Q51" s="19"/>
      <c r="R51" s="10"/>
      <c r="S51" s="18"/>
      <c r="T51" s="10"/>
      <c r="U51" s="12"/>
      <c r="V51" s="10"/>
    </row>
    <row r="52" spans="1:22" x14ac:dyDescent="0.25">
      <c r="A52" s="8" t="s">
        <v>14</v>
      </c>
      <c r="B52" s="25"/>
      <c r="C52" s="9"/>
      <c r="D52" s="28"/>
      <c r="E52" s="10"/>
      <c r="F52" s="25"/>
      <c r="G52" s="10"/>
      <c r="H52" s="25"/>
      <c r="I52" s="10"/>
      <c r="N52" s="22"/>
      <c r="O52" s="12"/>
      <c r="P52" s="9"/>
      <c r="Q52" s="19"/>
      <c r="R52" s="10"/>
      <c r="S52" s="18"/>
      <c r="T52" s="10"/>
      <c r="U52" s="12"/>
      <c r="V52" s="10"/>
    </row>
    <row r="53" spans="1:22" x14ac:dyDescent="0.25">
      <c r="N53" s="22"/>
      <c r="O53" s="22"/>
    </row>
    <row r="54" spans="1:22" x14ac:dyDescent="0.25">
      <c r="N54" s="22"/>
      <c r="O54" s="22"/>
    </row>
    <row r="55" spans="1:22" x14ac:dyDescent="0.25">
      <c r="N55" s="22"/>
      <c r="O55" s="22"/>
    </row>
    <row r="56" spans="1:22" x14ac:dyDescent="0.25">
      <c r="B56" s="34" t="s">
        <v>9</v>
      </c>
      <c r="C56" s="37" t="s">
        <v>9</v>
      </c>
      <c r="D56" s="34" t="s">
        <v>9</v>
      </c>
      <c r="E56" s="37" t="s">
        <v>9</v>
      </c>
      <c r="F56" s="34" t="s">
        <v>9</v>
      </c>
      <c r="G56" s="37" t="s">
        <v>9</v>
      </c>
      <c r="H56" s="34" t="s">
        <v>9</v>
      </c>
      <c r="I56" s="37" t="s">
        <v>9</v>
      </c>
      <c r="N56" s="22"/>
      <c r="O56" s="36" t="s">
        <v>9</v>
      </c>
      <c r="P56" s="37" t="s">
        <v>9</v>
      </c>
      <c r="Q56" s="37" t="s">
        <v>9</v>
      </c>
      <c r="R56" s="37" t="s">
        <v>9</v>
      </c>
      <c r="S56" s="37" t="s">
        <v>9</v>
      </c>
      <c r="T56" s="37" t="s">
        <v>9</v>
      </c>
      <c r="U56" s="37" t="s">
        <v>9</v>
      </c>
      <c r="V56" s="37" t="s">
        <v>9</v>
      </c>
    </row>
    <row r="57" spans="1:22" x14ac:dyDescent="0.25">
      <c r="A57" s="22"/>
      <c r="B57" s="35"/>
      <c r="C57" s="38"/>
      <c r="D57" s="35"/>
      <c r="E57" s="38"/>
      <c r="F57" s="35"/>
      <c r="G57" s="38"/>
      <c r="H57" s="35"/>
      <c r="I57" s="38"/>
      <c r="N57" s="22"/>
      <c r="O57" s="36"/>
      <c r="P57" s="38"/>
      <c r="Q57" s="38"/>
      <c r="R57" s="38"/>
      <c r="S57" s="38"/>
      <c r="T57" s="38"/>
      <c r="U57" s="38"/>
      <c r="V57" s="38"/>
    </row>
    <row r="58" spans="1:22" x14ac:dyDescent="0.25">
      <c r="A58" s="22"/>
      <c r="B58" s="26">
        <f>VLOOKUP($B$56,Feuil1!$A:$B,2,0)</f>
        <v>1</v>
      </c>
      <c r="C58" s="26">
        <f>VLOOKUP($C$56,Feuil1!$A:$B,2,0)</f>
        <v>1</v>
      </c>
      <c r="D58" s="26">
        <f>VLOOKUP($D$56,Feuil1!$A:$B,2,0)</f>
        <v>1</v>
      </c>
      <c r="E58" s="26">
        <f>VLOOKUP($E$56,Feuil1!$A:$B,2,0)</f>
        <v>1</v>
      </c>
      <c r="F58" s="26">
        <f>VLOOKUP($F$56,Feuil1!$A:$B,2,0)</f>
        <v>1</v>
      </c>
      <c r="G58" s="26">
        <f>VLOOKUP($G$56,Feuil1!$A:$B,2,0)</f>
        <v>1</v>
      </c>
      <c r="H58" s="26">
        <f>VLOOKUP($H$56,Feuil1!$A:$B,2,0)</f>
        <v>1</v>
      </c>
      <c r="I58" s="11">
        <f>VLOOKUP($I$56,Feuil1!$A:$B,2,0)</f>
        <v>1</v>
      </c>
      <c r="N58" s="22"/>
      <c r="O58" s="24">
        <f>VLOOKUP($B$56,Feuil1!$A:$B,2,0)</f>
        <v>1</v>
      </c>
      <c r="P58" s="16">
        <f>VLOOKUP($C$56,Feuil1!$A:$B,2,0)</f>
        <v>1</v>
      </c>
      <c r="Q58" s="16">
        <f>VLOOKUP($D$56,Feuil1!$A:$B,2,0)</f>
        <v>1</v>
      </c>
      <c r="R58" s="16">
        <f>VLOOKUP($E$56,Feuil1!$A:$B,2,0)</f>
        <v>1</v>
      </c>
      <c r="S58" s="16">
        <f>VLOOKUP($F$56,Feuil1!$A:$B,2,0)</f>
        <v>1</v>
      </c>
      <c r="T58" s="16">
        <f>VLOOKUP($G$56,Feuil1!$A:$B,2,0)</f>
        <v>1</v>
      </c>
      <c r="U58" s="11">
        <f>VLOOKUP($H$56,Feuil1!$A:$B,2,0)</f>
        <v>1</v>
      </c>
      <c r="V58" s="11">
        <f>VLOOKUP($I$56,Feuil1!$A:$B,2,0)</f>
        <v>1</v>
      </c>
    </row>
    <row r="59" spans="1:22" x14ac:dyDescent="0.25">
      <c r="A59" s="8" t="s">
        <v>15</v>
      </c>
      <c r="B59" s="27">
        <f>VLOOKUP($B$56,Feuil1!$A:$C,3,0)</f>
        <v>15</v>
      </c>
      <c r="C59" s="6">
        <f>VLOOKUP($C$56,Feuil1!$A:$C,3,0)</f>
        <v>15</v>
      </c>
      <c r="D59" s="27">
        <f>VLOOKUP($D$56,Feuil1!$A:$C,3,0)</f>
        <v>15</v>
      </c>
      <c r="E59" s="27">
        <f>VLOOKUP($E$56,Feuil1!$A:$C,3,0)</f>
        <v>15</v>
      </c>
      <c r="F59" s="27">
        <f>VLOOKUP($F$56,Feuil1!$A:$C,3,0)</f>
        <v>15</v>
      </c>
      <c r="G59" s="27">
        <f>VLOOKUP($G$56,Feuil1!$A:$C,3,0)</f>
        <v>15</v>
      </c>
      <c r="H59" s="27">
        <f>VLOOKUP($H$56,Feuil1!$A:$C,3,0)</f>
        <v>15</v>
      </c>
      <c r="I59" s="7">
        <f>VLOOKUP($I$56,Feuil1!$A:$C,3,0)</f>
        <v>15</v>
      </c>
      <c r="N59" s="22"/>
      <c r="O59" s="20">
        <f>VLOOKUP($B$56,Feuil1!$A:$C,3,0)</f>
        <v>15</v>
      </c>
      <c r="P59" s="6">
        <f>VLOOKUP($C$56,Feuil1!$A:$C,3,0)</f>
        <v>15</v>
      </c>
      <c r="Q59" s="17">
        <f>VLOOKUP($D$56,Feuil1!$A:$C,3,0)</f>
        <v>15</v>
      </c>
      <c r="R59" s="17">
        <f>VLOOKUP($E$56,Feuil1!$A:$C,3,0)</f>
        <v>15</v>
      </c>
      <c r="S59" s="17">
        <f>VLOOKUP($F$56,Feuil1!$A:$C,3,0)</f>
        <v>15</v>
      </c>
      <c r="T59" s="17">
        <f>VLOOKUP($G$56,Feuil1!$A:$C,3,0)</f>
        <v>15</v>
      </c>
      <c r="U59" s="7">
        <f>VLOOKUP($H$56,Feuil1!$A:$C,3,0)</f>
        <v>15</v>
      </c>
      <c r="V59" s="7">
        <f>VLOOKUP($I$56,Feuil1!$A:$C,3,0)</f>
        <v>15</v>
      </c>
    </row>
    <row r="60" spans="1:22" x14ac:dyDescent="0.25">
      <c r="A60" s="8"/>
      <c r="B60" s="27"/>
      <c r="C60" s="6"/>
      <c r="D60" s="27"/>
      <c r="E60" s="6"/>
      <c r="F60" s="27"/>
      <c r="G60" s="6"/>
      <c r="H60" s="27"/>
      <c r="I60" s="6"/>
      <c r="N60" s="22"/>
      <c r="O60" s="20"/>
      <c r="P60" s="6"/>
      <c r="Q60" s="17"/>
      <c r="R60" s="6"/>
      <c r="S60" s="17"/>
      <c r="T60" s="6"/>
      <c r="U60" s="7"/>
      <c r="V60" s="6"/>
    </row>
    <row r="61" spans="1:22" x14ac:dyDescent="0.25">
      <c r="A61" s="8" t="s">
        <v>13</v>
      </c>
      <c r="B61" s="25"/>
      <c r="C61" s="9"/>
      <c r="D61" s="28"/>
      <c r="E61" s="10"/>
      <c r="F61" s="25"/>
      <c r="G61" s="10"/>
      <c r="H61" s="25"/>
      <c r="I61" s="10"/>
      <c r="N61" s="22"/>
      <c r="O61" s="21"/>
      <c r="P61" s="9"/>
      <c r="Q61" s="19"/>
      <c r="R61" s="10"/>
      <c r="S61" s="18"/>
      <c r="T61" s="10"/>
      <c r="U61" s="12"/>
      <c r="V61" s="10"/>
    </row>
    <row r="62" spans="1:22" x14ac:dyDescent="0.25">
      <c r="A62" s="8" t="s">
        <v>14</v>
      </c>
      <c r="B62" s="25"/>
      <c r="C62" s="9"/>
      <c r="D62" s="28"/>
      <c r="E62" s="10"/>
      <c r="F62" s="25"/>
      <c r="G62" s="10"/>
      <c r="H62" s="25"/>
      <c r="I62" s="10"/>
      <c r="N62" s="22"/>
      <c r="O62" s="21"/>
      <c r="P62" s="9"/>
      <c r="Q62" s="19"/>
      <c r="R62" s="10"/>
      <c r="S62" s="18"/>
      <c r="T62" s="10"/>
      <c r="U62" s="12"/>
      <c r="V62" s="10"/>
    </row>
    <row r="63" spans="1:22" x14ac:dyDescent="0.25">
      <c r="N63" s="22"/>
    </row>
    <row r="64" spans="1:22" x14ac:dyDescent="0.25">
      <c r="N64" s="22"/>
    </row>
    <row r="65" spans="14:14" x14ac:dyDescent="0.25">
      <c r="N65" s="22"/>
    </row>
  </sheetData>
  <mergeCells count="96">
    <mergeCell ref="V6:V7"/>
    <mergeCell ref="S6:S7"/>
    <mergeCell ref="T6:T7"/>
    <mergeCell ref="Q6:Q7"/>
    <mergeCell ref="V16:V17"/>
    <mergeCell ref="O26:O27"/>
    <mergeCell ref="P26:P27"/>
    <mergeCell ref="Q26:Q27"/>
    <mergeCell ref="R26:R27"/>
    <mergeCell ref="H6:H7"/>
    <mergeCell ref="I6:I7"/>
    <mergeCell ref="S16:S17"/>
    <mergeCell ref="T16:T17"/>
    <mergeCell ref="U16:U17"/>
    <mergeCell ref="U6:U7"/>
    <mergeCell ref="T56:T57"/>
    <mergeCell ref="U56:U57"/>
    <mergeCell ref="V56:V57"/>
    <mergeCell ref="O36:O37"/>
    <mergeCell ref="P36:P37"/>
    <mergeCell ref="Q36:Q37"/>
    <mergeCell ref="R36:R37"/>
    <mergeCell ref="O56:O57"/>
    <mergeCell ref="P56:P57"/>
    <mergeCell ref="Q56:Q57"/>
    <mergeCell ref="R56:R57"/>
    <mergeCell ref="S56:S57"/>
    <mergeCell ref="V46:V47"/>
    <mergeCell ref="R6:R7"/>
    <mergeCell ref="O16:O17"/>
    <mergeCell ref="P16:P17"/>
    <mergeCell ref="Q16:Q17"/>
    <mergeCell ref="R16:R17"/>
    <mergeCell ref="I46:I47"/>
    <mergeCell ref="S26:S27"/>
    <mergeCell ref="T26:T27"/>
    <mergeCell ref="U26:U27"/>
    <mergeCell ref="V26:V27"/>
    <mergeCell ref="S36:S37"/>
    <mergeCell ref="T36:T37"/>
    <mergeCell ref="U36:U37"/>
    <mergeCell ref="V36:V37"/>
    <mergeCell ref="O46:O47"/>
    <mergeCell ref="P46:P47"/>
    <mergeCell ref="Q46:Q47"/>
    <mergeCell ref="R46:R47"/>
    <mergeCell ref="S46:S47"/>
    <mergeCell ref="T46:T47"/>
    <mergeCell ref="U46:U47"/>
    <mergeCell ref="B46:B47"/>
    <mergeCell ref="C46:C47"/>
    <mergeCell ref="D46:D47"/>
    <mergeCell ref="O6:O7"/>
    <mergeCell ref="P6:P7"/>
    <mergeCell ref="B6:B7"/>
    <mergeCell ref="C6:C7"/>
    <mergeCell ref="F6:F7"/>
    <mergeCell ref="G6:G7"/>
    <mergeCell ref="G36:G37"/>
    <mergeCell ref="H36:H37"/>
    <mergeCell ref="I36:I37"/>
    <mergeCell ref="B16:B17"/>
    <mergeCell ref="C16:C17"/>
    <mergeCell ref="E16:E17"/>
    <mergeCell ref="D16:D17"/>
    <mergeCell ref="B56:B57"/>
    <mergeCell ref="C56:C57"/>
    <mergeCell ref="D56:D57"/>
    <mergeCell ref="E56:E57"/>
    <mergeCell ref="F56:F57"/>
    <mergeCell ref="B36:B37"/>
    <mergeCell ref="C36:C37"/>
    <mergeCell ref="D36:D37"/>
    <mergeCell ref="E36:E37"/>
    <mergeCell ref="F36:F37"/>
    <mergeCell ref="B26:B27"/>
    <mergeCell ref="C26:C27"/>
    <mergeCell ref="D26:D27"/>
    <mergeCell ref="E26:E27"/>
    <mergeCell ref="F26:F27"/>
    <mergeCell ref="D6:D7"/>
    <mergeCell ref="E6:E7"/>
    <mergeCell ref="G56:G57"/>
    <mergeCell ref="H56:H57"/>
    <mergeCell ref="I56:I57"/>
    <mergeCell ref="G26:G27"/>
    <mergeCell ref="H26:H27"/>
    <mergeCell ref="I26:I27"/>
    <mergeCell ref="E46:E47"/>
    <mergeCell ref="F46:F47"/>
    <mergeCell ref="G46:G47"/>
    <mergeCell ref="F16:F17"/>
    <mergeCell ref="G16:G17"/>
    <mergeCell ref="H16:H17"/>
    <mergeCell ref="I16:I17"/>
    <mergeCell ref="H46:H47"/>
  </mergeCells>
  <conditionalFormatting sqref="B11">
    <cfRule type="cellIs" dxfId="0" priority="1" operator="lessThan">
      <formula>$B$12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Feuil1!$A:$A</xm:f>
          </x14:formula1>
          <xm:sqref>Q6 S6 V6:V7 P6:P7 U6 T6:T7 B6 D6 R36:R37 R6:R7 F6 O6 O36 E56:E57 T56:T57 R16:R17 O16 R46:R47 O46 R26:R27 O26 H6 B16 C16:C17 F16 H16 D26 F26 D46 F56 H26 F46 H56 B26 D36 F36 H46 I46:I47 H36 B46 D56 B36 G56:G57 E36:E37 Q16 S16 V16:V17 P16:P17 U16 T16:T17 Q46 S46 V46:V47 P46:P47 U46 T46:T47 Q26 S26 V26:V27 P26:P27 U26 T26:T27 Q36 S36 V36:V37 P36:P37 U36 T36:T37 R56:R57 O56 Q56 S56 V56:V57 P56:P57 U56 I56:I57 D16 E16:E17 G16:G17 I16:I17 C26:C27 E26:E27 G26:G27 I26:I27 C36:C37 G6:G7 G36:G37 I36:I37 C46:C47 E46:E47 G46:G47 B56 C56:C57 E6:E7 I6:I7 C6:C7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2019-08-02T20:48:26Z</dcterms:created>
  <dcterms:modified xsi:type="dcterms:W3CDTF">2019-09-30T15:08:51Z</dcterms:modified>
</cp:coreProperties>
</file>