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-APPEL EN INTERVENTION ET INDICATEUR\1-DOSSIER COURANT\"/>
    </mc:Choice>
  </mc:AlternateContent>
  <xr:revisionPtr revIDLastSave="0" documentId="13_ncr:1_{605BA5EC-77F6-4BA0-844F-C7DBD844F370}" xr6:coauthVersionLast="41" xr6:coauthVersionMax="41" xr10:uidLastSave="{00000000-0000-0000-0000-000000000000}"/>
  <bookViews>
    <workbookView xWindow="-120" yWindow="-120" windowWidth="29040" windowHeight="15990" activeTab="1" xr2:uid="{6850F013-EAB0-4359-8C4B-9A499446E12B}"/>
  </bookViews>
  <sheets>
    <sheet name="Données" sheetId="1" r:id="rId1"/>
    <sheet name="Graphique" sheetId="2" r:id="rId2"/>
  </sheets>
  <definedNames>
    <definedName name="_xlnm._FilterDatabase" localSheetId="0" hidden="1">Données!$A$1:$I$74</definedName>
  </definedName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4" i="1" l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I2" i="1"/>
  <c r="H2" i="1"/>
</calcChain>
</file>

<file path=xl/sharedStrings.xml><?xml version="1.0" encoding="utf-8"?>
<sst xmlns="http://schemas.openxmlformats.org/spreadsheetml/2006/main" count="386" uniqueCount="44">
  <si>
    <t>IDENTIFICATION</t>
  </si>
  <si>
    <t xml:space="preserve">DESIGNATION </t>
  </si>
  <si>
    <t>DATE DE VERIFICATION</t>
  </si>
  <si>
    <t>NATURE INTERVENTION</t>
  </si>
  <si>
    <t>FICHE NC</t>
  </si>
  <si>
    <t>DERNIER ETAT</t>
  </si>
  <si>
    <t>LOCALISATION</t>
  </si>
  <si>
    <t>AJUSTAGE</t>
  </si>
  <si>
    <t>VERIFICATION</t>
  </si>
  <si>
    <t>OD-CAD-0317</t>
  </si>
  <si>
    <t>CLE DYNAMOMETRIQUE classe "A" REGLABLE A ECHELLE GRADUEE 4% 40/200NM</t>
  </si>
  <si>
    <t>Vérification standard</t>
  </si>
  <si>
    <t>Conforme</t>
  </si>
  <si>
    <t>A32-EST</t>
  </si>
  <si>
    <t>OD-CAD-0510</t>
  </si>
  <si>
    <t>CLE DYNAMOMETRIQUE classe "A" REGLABLE A ECHELLE GRADUEE 4% 5/25NM</t>
  </si>
  <si>
    <t>A36/CABLAGE</t>
  </si>
  <si>
    <t>Ajustage</t>
  </si>
  <si>
    <t>OD-CAD-0512</t>
  </si>
  <si>
    <t>A24</t>
  </si>
  <si>
    <t>OD-CAD-0506</t>
  </si>
  <si>
    <t>CLE DYNAMOMETRIQUE classe "A" REGLABLE A ECHELLE GRADUEE 4% 10/50NM</t>
  </si>
  <si>
    <t>066-078</t>
  </si>
  <si>
    <t>OD-CAD-0346</t>
  </si>
  <si>
    <t>CLE DYNAMOMETRIQUE classe "A" REGLABLE A ECHELLE GRADUEE 4% 70/350NM</t>
  </si>
  <si>
    <t>Non conforme</t>
  </si>
  <si>
    <t>A28-EST-MP14</t>
  </si>
  <si>
    <t>OD-CAD-0418</t>
  </si>
  <si>
    <t>068/A</t>
  </si>
  <si>
    <t>METROLOGIE</t>
  </si>
  <si>
    <t>OD-VAD-0073</t>
  </si>
  <si>
    <t>VISSEUSE DYNAMOMETRIQUE A DECLENCHEMENT /</t>
  </si>
  <si>
    <t>OD-CAD-0376</t>
  </si>
  <si>
    <t>N°100</t>
  </si>
  <si>
    <t>OD-CAD-0520</t>
  </si>
  <si>
    <t>OD-CAD-0380</t>
  </si>
  <si>
    <t>OD-CAD-0530</t>
  </si>
  <si>
    <t>CLE A DECLENCHEMENT</t>
  </si>
  <si>
    <t>OD-CAD-0541</t>
  </si>
  <si>
    <t>A28</t>
  </si>
  <si>
    <t>Nombre de NATURE INTERVENTION2</t>
  </si>
  <si>
    <t>Étiquettes de colonnes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</si>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</sst>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NumberFormat="1" applyFont="1"/>
  </cellXfs>
  <cellStyles count="1">
    <cellStyle name="Normal" xfId="0" builtinId="0"/>
  </cellStyles>
  <dxfs count="34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2.xlsx]Données!Tableau croisé dynamique30</c:name>
    <c:fmtId val="8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FFC000"/>
          </a:solidFill>
          <a:ln>
            <a:noFill/>
          </a:ln>
          <a:effectLst/>
        </c:spPr>
      </c:pivotFmt>
      <c:pivotFmt>
        <c:idx val="5"/>
        <c:spPr>
          <a:solidFill>
            <a:srgbClr val="66FF66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rgbClr val="FF0000"/>
          </a:solidFill>
          <a:ln>
            <a:noFill/>
          </a:ln>
          <a:effectLst/>
        </c:spPr>
      </c:pivotFmt>
      <c:pivotFmt>
        <c:idx val="8"/>
        <c:spPr>
          <a:solidFill>
            <a:srgbClr val="FF0000"/>
          </a:solidFill>
          <a:ln>
            <a:noFill/>
          </a:ln>
          <a:effectLst/>
        </c:spPr>
      </c:pivotFmt>
      <c:pivotFmt>
        <c:idx val="9"/>
        <c:spPr>
          <a:solidFill>
            <a:srgbClr val="66FF66"/>
          </a:solidFill>
          <a:ln>
            <a:noFill/>
          </a:ln>
          <a:effectLst/>
        </c:spPr>
      </c:pivotFmt>
      <c:pivotFmt>
        <c:idx val="10"/>
        <c:spPr>
          <a:solidFill>
            <a:srgbClr val="FFC000"/>
          </a:solidFill>
          <a:ln>
            <a:noFill/>
          </a:ln>
          <a:effectLst/>
        </c:spP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rgbClr val="FFC000"/>
          </a:solidFill>
          <a:ln>
            <a:noFill/>
          </a:ln>
          <a:effectLst/>
        </c:spPr>
      </c:pivotFmt>
      <c:pivotFmt>
        <c:idx val="14"/>
        <c:spPr>
          <a:solidFill>
            <a:srgbClr val="00B050"/>
          </a:solidFill>
          <a:ln>
            <a:noFill/>
          </a:ln>
          <a:effectLst/>
        </c:spPr>
      </c:pivotFmt>
      <c:pivotFmt>
        <c:idx val="15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Données!$J$79:$J$80</c:f>
              <c:strCache>
                <c:ptCount val="1"/>
                <c:pt idx="0">
                  <c:v>Ajustage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Données!$I$81:$I$93</c:f>
              <c:strCache>
                <c:ptCount val="12"/>
                <c:pt idx="0">
                  <c:v>OD-CAD-0317</c:v>
                </c:pt>
                <c:pt idx="1">
                  <c:v>OD-CAD-0346</c:v>
                </c:pt>
                <c:pt idx="2">
                  <c:v>OD-CAD-0376</c:v>
                </c:pt>
                <c:pt idx="3">
                  <c:v>OD-CAD-0380</c:v>
                </c:pt>
                <c:pt idx="4">
                  <c:v>OD-CAD-0418</c:v>
                </c:pt>
                <c:pt idx="5">
                  <c:v>OD-CAD-0506</c:v>
                </c:pt>
                <c:pt idx="6">
                  <c:v>OD-CAD-0510</c:v>
                </c:pt>
                <c:pt idx="7">
                  <c:v>OD-CAD-0512</c:v>
                </c:pt>
                <c:pt idx="8">
                  <c:v>OD-CAD-0520</c:v>
                </c:pt>
                <c:pt idx="9">
                  <c:v>OD-CAD-0530</c:v>
                </c:pt>
                <c:pt idx="10">
                  <c:v>OD-CAD-0541</c:v>
                </c:pt>
                <c:pt idx="11">
                  <c:v>OD-VAD-0073</c:v>
                </c:pt>
              </c:strCache>
            </c:strRef>
          </c:cat>
          <c:val>
            <c:numRef>
              <c:f>Données!$J$81:$J$93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91-491D-B68B-8D760766C75B}"/>
            </c:ext>
          </c:extLst>
        </c:ser>
        <c:ser>
          <c:idx val="1"/>
          <c:order val="1"/>
          <c:tx>
            <c:strRef>
              <c:f>Données!$K$79:$K$80</c:f>
              <c:strCache>
                <c:ptCount val="1"/>
                <c:pt idx="0">
                  <c:v>Vérification standard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Données!$I$81:$I$93</c:f>
              <c:strCache>
                <c:ptCount val="12"/>
                <c:pt idx="0">
                  <c:v>OD-CAD-0317</c:v>
                </c:pt>
                <c:pt idx="1">
                  <c:v>OD-CAD-0346</c:v>
                </c:pt>
                <c:pt idx="2">
                  <c:v>OD-CAD-0376</c:v>
                </c:pt>
                <c:pt idx="3">
                  <c:v>OD-CAD-0380</c:v>
                </c:pt>
                <c:pt idx="4">
                  <c:v>OD-CAD-0418</c:v>
                </c:pt>
                <c:pt idx="5">
                  <c:v>OD-CAD-0506</c:v>
                </c:pt>
                <c:pt idx="6">
                  <c:v>OD-CAD-0510</c:v>
                </c:pt>
                <c:pt idx="7">
                  <c:v>OD-CAD-0512</c:v>
                </c:pt>
                <c:pt idx="8">
                  <c:v>OD-CAD-0520</c:v>
                </c:pt>
                <c:pt idx="9">
                  <c:v>OD-CAD-0530</c:v>
                </c:pt>
                <c:pt idx="10">
                  <c:v>OD-CAD-0541</c:v>
                </c:pt>
                <c:pt idx="11">
                  <c:v>OD-VAD-0073</c:v>
                </c:pt>
              </c:strCache>
            </c:strRef>
          </c:cat>
          <c:val>
            <c:numRef>
              <c:f>Données!$K$81:$K$93</c:f>
              <c:numCache>
                <c:formatCode>General</c:formatCode>
                <c:ptCount val="12"/>
                <c:pt idx="0">
                  <c:v>6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2</c:v>
                </c:pt>
                <c:pt idx="5">
                  <c:v>6</c:v>
                </c:pt>
                <c:pt idx="6">
                  <c:v>7</c:v>
                </c:pt>
                <c:pt idx="7">
                  <c:v>2</c:v>
                </c:pt>
                <c:pt idx="8">
                  <c:v>6</c:v>
                </c:pt>
                <c:pt idx="9">
                  <c:v>6</c:v>
                </c:pt>
                <c:pt idx="10">
                  <c:v>3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91-491D-B68B-8D760766C7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016447112"/>
        <c:axId val="1016447440"/>
      </c:barChart>
      <c:catAx>
        <c:axId val="1016447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492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6447440"/>
        <c:crosses val="autoZero"/>
        <c:auto val="1"/>
        <c:lblAlgn val="ctr"/>
        <c:lblOffset val="100"/>
        <c:noMultiLvlLbl val="0"/>
      </c:catAx>
      <c:valAx>
        <c:axId val="101644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6447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1</xdr:row>
      <xdr:rowOff>95250</xdr:rowOff>
    </xdr:from>
    <xdr:to>
      <xdr:col>18</xdr:col>
      <xdr:colOff>341436</xdr:colOff>
      <xdr:row>35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BB8A71F-A5EE-4251-B0A1-51A450C4F2A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Suivi%20d&#233;rive%20OD-Evolution%20NC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STIENNE Daniel" refreshedDate="43676.52145821759" createdVersion="6" refreshedVersion="6" minRefreshableVersion="3" recordCount="68" xr:uid="{0ACD7682-D8EC-4EA9-B751-FEB380EC0CCB}">
  <cacheSource type="worksheet">
    <worksheetSource ref="A1:D69" sheet="Feuil17" r:id="rId2"/>
  </cacheSource>
  <cacheFields count="6">
    <cacheField name="IDENTIFICATION" numFmtId="0">
      <sharedItems count="13">
        <s v="OD-CAD-0317"/>
        <s v="OD-CAD-0510"/>
        <s v="OD-CAD-0512"/>
        <s v="OD-CAD-0506"/>
        <s v="OD-CAD-0346"/>
        <s v="OD-CAD-0418"/>
        <s v="OD-VAD-0073"/>
        <s v="OD-CAD-0376"/>
        <s v="OD-CAD-0520"/>
        <s v="OD-CAD-0380"/>
        <s v="OD-CAD-0530"/>
        <s v="OD-CAD-0541"/>
        <s v="OD-CAD-0565" u="1"/>
      </sharedItems>
    </cacheField>
    <cacheField name="DESIGNATION " numFmtId="0">
      <sharedItems/>
    </cacheField>
    <cacheField name="DATE DE VERIFICATION" numFmtId="164">
      <sharedItems containsSemiMixedTypes="0" containsNonDate="0" containsDate="1" containsString="0" minDate="2018-01-16T00:00:00" maxDate="2019-07-24T00:00:00" count="31">
        <d v="2018-01-16T00:00:00"/>
        <d v="2018-01-23T00:00:00"/>
        <d v="2018-01-30T00:00:00"/>
        <d v="2018-01-31T00:00:00"/>
        <d v="2018-02-06T00:00:00"/>
        <d v="2018-03-06T00:00:00"/>
        <d v="2018-03-20T00:00:00"/>
        <d v="2018-03-28T00:00:00"/>
        <d v="2018-04-10T00:00:00"/>
        <d v="2018-04-18T00:00:00"/>
        <d v="2018-04-24T00:00:00"/>
        <d v="2018-06-05T00:00:00"/>
        <d v="2018-06-06T00:00:00"/>
        <d v="2018-06-19T00:00:00"/>
        <d v="2018-09-04T00:00:00"/>
        <d v="2018-09-18T00:00:00"/>
        <d v="2018-09-26T00:00:00"/>
        <d v="2018-10-02T00:00:00"/>
        <d v="2018-10-23T00:00:00"/>
        <d v="2018-12-04T00:00:00"/>
        <d v="2018-12-05T00:00:00"/>
        <d v="2018-12-12T00:00:00"/>
        <d v="2018-12-14T00:00:00"/>
        <d v="2019-01-09T00:00:00"/>
        <d v="2019-03-27T00:00:00"/>
        <d v="2019-04-09T00:00:00"/>
        <d v="2019-04-10T00:00:00"/>
        <d v="2019-06-26T00:00:00"/>
        <d v="2019-06-28T00:00:00"/>
        <d v="2019-07-09T00:00:00"/>
        <d v="2019-07-23T00:00:00"/>
      </sharedItems>
      <fieldGroup par="5" base="2">
        <rangePr groupBy="months" startDate="2018-01-16T00:00:00" endDate="2019-07-24T00:00:00"/>
        <groupItems count="14">
          <s v="&lt;16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7/2019"/>
        </groupItems>
      </fieldGroup>
    </cacheField>
    <cacheField name="NATURE INTERVENTION" numFmtId="0">
      <sharedItems count="2">
        <s v="Vérification standard"/>
        <s v="Ajustage"/>
      </sharedItems>
    </cacheField>
    <cacheField name="Trimestres" numFmtId="0" databaseField="0">
      <fieldGroup base="2">
        <rangePr groupBy="quarters" startDate="2018-01-16T00:00:00" endDate="2019-07-24T00:00:00"/>
        <groupItems count="6">
          <s v="&lt;16/01/2018"/>
          <s v="Trimestre1"/>
          <s v="Trimestre2"/>
          <s v="Trimestre3"/>
          <s v="Trimestre4"/>
          <s v="&gt;24/07/2019"/>
        </groupItems>
      </fieldGroup>
    </cacheField>
    <cacheField name="Années" numFmtId="0" databaseField="0">
      <fieldGroup base="2">
        <rangePr groupBy="years" startDate="2018-01-16T00:00:00" endDate="2019-07-24T00:00:00"/>
        <groupItems count="4">
          <s v="&lt;16/01/2018"/>
          <s v="2018"/>
          <s v="2019"/>
          <s v="&gt;24/07/2019"/>
        </groupItems>
      </fieldGroup>
    </cacheField>
  </cacheFields>
  <extLst>
    <ext xmlns:x14="http://schemas.microsoft.com/office/spreadsheetml/2009/9/main" uri="{725AE2AE-9491-48be-B2B4-4EB974FC3084}">
      <x14:pivotCacheDefinition pivotCacheId="180770331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">
  <r>
    <x v="0"/>
    <s v="CLE DYNAMOMETRIQUE classe &quot;A&quot; REGLABLE A ECHELLE GRADUEE 4% 40/200NM"/>
    <x v="0"/>
    <x v="0"/>
  </r>
  <r>
    <x v="1"/>
    <s v="CLE DYNAMOMETRIQUE classe &quot;A&quot; REGLABLE A ECHELLE GRADUEE 4% 5/25NM"/>
    <x v="0"/>
    <x v="0"/>
  </r>
  <r>
    <x v="1"/>
    <s v="CLE DYNAMOMETRIQUE classe &quot;A&quot; REGLABLE A ECHELLE GRADUEE 4% 5/25NM"/>
    <x v="0"/>
    <x v="1"/>
  </r>
  <r>
    <x v="1"/>
    <s v="CLE DYNAMOMETRIQUE classe &quot;A&quot; REGLABLE A ECHELLE GRADUEE 4% 5/25NM"/>
    <x v="0"/>
    <x v="0"/>
  </r>
  <r>
    <x v="2"/>
    <s v="CLE DYNAMOMETRIQUE classe &quot;A&quot; REGLABLE A ECHELLE GRADUEE 4% 5/25NM"/>
    <x v="0"/>
    <x v="0"/>
  </r>
  <r>
    <x v="2"/>
    <s v="CLE DYNAMOMETRIQUE classe &quot;A&quot; REGLABLE A ECHELLE GRADUEE 4% 5/25NM"/>
    <x v="0"/>
    <x v="1"/>
  </r>
  <r>
    <x v="2"/>
    <s v="CLE DYNAMOMETRIQUE classe &quot;A&quot; REGLABLE A ECHELLE GRADUEE 4% 5/25NM"/>
    <x v="0"/>
    <x v="0"/>
  </r>
  <r>
    <x v="3"/>
    <s v="CLE DYNAMOMETRIQUE classe &quot;A&quot; REGLABLE A ECHELLE GRADUEE 4% 10/50NM"/>
    <x v="1"/>
    <x v="0"/>
  </r>
  <r>
    <x v="3"/>
    <s v="CLE DYNAMOMETRIQUE classe &quot;A&quot; REGLABLE A ECHELLE GRADUEE 4% 10/50NM"/>
    <x v="1"/>
    <x v="1"/>
  </r>
  <r>
    <x v="3"/>
    <s v="CLE DYNAMOMETRIQUE classe &quot;A&quot; REGLABLE A ECHELLE GRADUEE 4% 10/50NM"/>
    <x v="1"/>
    <x v="0"/>
  </r>
  <r>
    <x v="0"/>
    <s v="CLE DYNAMOMETRIQUE classe &quot;A&quot; REGLABLE A ECHELLE GRADUEE 4% 40/200NM"/>
    <x v="2"/>
    <x v="0"/>
  </r>
  <r>
    <x v="0"/>
    <s v="CLE DYNAMOMETRIQUE classe &quot;A&quot; REGLABLE A ECHELLE GRADUEE 4% 40/200NM"/>
    <x v="2"/>
    <x v="1"/>
  </r>
  <r>
    <x v="0"/>
    <s v="CLE DYNAMOMETRIQUE classe &quot;A&quot; REGLABLE A ECHELLE GRADUEE 4% 40/200NM"/>
    <x v="2"/>
    <x v="0"/>
  </r>
  <r>
    <x v="4"/>
    <s v="CLE DYNAMOMETRIQUE classe &quot;A&quot; REGLABLE A ECHELLE GRADUEE 4% 70/350NM"/>
    <x v="3"/>
    <x v="0"/>
  </r>
  <r>
    <x v="4"/>
    <s v="CLE DYNAMOMETRIQUE classe &quot;A&quot; REGLABLE A ECHELLE GRADUEE 4% 70/350NM"/>
    <x v="3"/>
    <x v="1"/>
  </r>
  <r>
    <x v="4"/>
    <s v="CLE DYNAMOMETRIQUE classe &quot;A&quot; REGLABLE A ECHELLE GRADUEE 4% 70/350NM"/>
    <x v="3"/>
    <x v="0"/>
  </r>
  <r>
    <x v="5"/>
    <s v="CLE DYNAMOMETRIQUE classe &quot;A&quot; REGLABLE A ECHELLE GRADUEE 4% 70/350NM"/>
    <x v="4"/>
    <x v="0"/>
  </r>
  <r>
    <x v="5"/>
    <s v="CLE DYNAMOMETRIQUE classe &quot;A&quot; REGLABLE A ECHELLE GRADUEE 4% 70/350NM"/>
    <x v="4"/>
    <x v="1"/>
  </r>
  <r>
    <x v="5"/>
    <s v="CLE DYNAMOMETRIQUE classe &quot;A&quot; REGLABLE A ECHELLE GRADUEE 4% 70/350NM"/>
    <x v="4"/>
    <x v="0"/>
  </r>
  <r>
    <x v="6"/>
    <s v="VISSEUSE DYNAMOMETRIQUE A DECLENCHEMENT /"/>
    <x v="5"/>
    <x v="0"/>
  </r>
  <r>
    <x v="6"/>
    <s v="VISSEUSE DYNAMOMETRIQUE A DECLENCHEMENT /"/>
    <x v="5"/>
    <x v="1"/>
  </r>
  <r>
    <x v="6"/>
    <s v="VISSEUSE DYNAMOMETRIQUE A DECLENCHEMENT /"/>
    <x v="5"/>
    <x v="0"/>
  </r>
  <r>
    <x v="7"/>
    <s v="CLE DYNAMOMETRIQUE classe &quot;A&quot; REGLABLE A ECHELLE GRADUEE 4% 5/25NM"/>
    <x v="6"/>
    <x v="0"/>
  </r>
  <r>
    <x v="1"/>
    <s v="CLE DYNAMOMETRIQUE classe &quot;A&quot; REGLABLE A ECHELLE GRADUEE 4% 5/25NM"/>
    <x v="7"/>
    <x v="0"/>
  </r>
  <r>
    <x v="7"/>
    <s v="CLE DYNAMOMETRIQUE classe &quot;A&quot; REGLABLE A ECHELLE GRADUEE 4% 5/25NM"/>
    <x v="8"/>
    <x v="0"/>
  </r>
  <r>
    <x v="0"/>
    <s v="CLE DYNAMOMETRIQUE classe &quot;A&quot; REGLABLE A ECHELLE GRADUEE 4% 40/200NM"/>
    <x v="8"/>
    <x v="0"/>
  </r>
  <r>
    <x v="8"/>
    <s v="CLE DYNAMOMETRIQUE classe &quot;A&quot; REGLABLE A ECHELLE GRADUEE 4% 5/25NM"/>
    <x v="9"/>
    <x v="0"/>
  </r>
  <r>
    <x v="8"/>
    <s v="CLE DYNAMOMETRIQUE classe &quot;A&quot; REGLABLE A ECHELLE GRADUEE 4% 5/25NM"/>
    <x v="9"/>
    <x v="1"/>
  </r>
  <r>
    <x v="8"/>
    <s v="CLE DYNAMOMETRIQUE classe &quot;A&quot; REGLABLE A ECHELLE GRADUEE 4% 5/25NM"/>
    <x v="9"/>
    <x v="0"/>
  </r>
  <r>
    <x v="9"/>
    <s v="CLE DYNAMOMETRIQUE classe &quot;A&quot; REGLABLE A ECHELLE GRADUEE 4% 10/50NM"/>
    <x v="9"/>
    <x v="0"/>
  </r>
  <r>
    <x v="9"/>
    <s v="CLE DYNAMOMETRIQUE classe &quot;A&quot; REGLABLE A ECHELLE GRADUEE 4% 10/50NM"/>
    <x v="9"/>
    <x v="1"/>
  </r>
  <r>
    <x v="9"/>
    <s v="CLE DYNAMOMETRIQUE classe &quot;A&quot; REGLABLE A ECHELLE GRADUEE 4% 10/50NM"/>
    <x v="9"/>
    <x v="0"/>
  </r>
  <r>
    <x v="3"/>
    <s v="CLE DYNAMOMETRIQUE classe &quot;A&quot; REGLABLE A ECHELLE GRADUEE 4% 10/50NM"/>
    <x v="10"/>
    <x v="0"/>
  </r>
  <r>
    <x v="3"/>
    <s v="CLE DYNAMOMETRIQUE classe &quot;A&quot; REGLABLE A ECHELLE GRADUEE 4% 10/50NM"/>
    <x v="10"/>
    <x v="1"/>
  </r>
  <r>
    <x v="3"/>
    <s v="CLE DYNAMOMETRIQUE classe &quot;A&quot; REGLABLE A ECHELLE GRADUEE 4% 10/50NM"/>
    <x v="10"/>
    <x v="0"/>
  </r>
  <r>
    <x v="6"/>
    <s v="VISSEUSE DYNAMOMETRIQUE A DECLENCHEMENT /"/>
    <x v="11"/>
    <x v="0"/>
  </r>
  <r>
    <x v="10"/>
    <s v="CLE A DECLENCHEMENT"/>
    <x v="12"/>
    <x v="0"/>
  </r>
  <r>
    <x v="10"/>
    <s v="CLE A DECLENCHEMENT"/>
    <x v="12"/>
    <x v="1"/>
  </r>
  <r>
    <x v="10"/>
    <s v="CLE A DECLENCHEMENT"/>
    <x v="12"/>
    <x v="0"/>
  </r>
  <r>
    <x v="0"/>
    <s v="CLE DYNAMOMETRIQUE classe &quot;A&quot; REGLABLE A ECHELLE GRADUEE 4% 40/200NM"/>
    <x v="13"/>
    <x v="0"/>
  </r>
  <r>
    <x v="8"/>
    <s v="CLE DYNAMOMETRIQUE classe &quot;A&quot; REGLABLE A ECHELLE GRADUEE 4% 5/25NM"/>
    <x v="14"/>
    <x v="0"/>
  </r>
  <r>
    <x v="1"/>
    <s v="CLE DYNAMOMETRIQUE classe &quot;A&quot; REGLABLE A ECHELLE GRADUEE 4% 5/25NM"/>
    <x v="15"/>
    <x v="0"/>
  </r>
  <r>
    <x v="10"/>
    <s v="CLE A DECLENCHEMENT"/>
    <x v="15"/>
    <x v="0"/>
  </r>
  <r>
    <x v="3"/>
    <s v="CLE DYNAMOMETRIQUE classe &quot;A&quot; REGLABLE A ECHELLE GRADUEE 4% 10/50NM"/>
    <x v="16"/>
    <x v="0"/>
  </r>
  <r>
    <x v="6"/>
    <s v="VISSEUSE DYNAMOMETRIQUE A DECLENCHEMENT /"/>
    <x v="17"/>
    <x v="0"/>
  </r>
  <r>
    <x v="7"/>
    <s v="CLE DYNAMOMETRIQUE classe &quot;A&quot; REGLABLE A ECHELLE GRADUEE 4% 5/25NM"/>
    <x v="18"/>
    <x v="0"/>
  </r>
  <r>
    <x v="1"/>
    <s v="CLE DYNAMOMETRIQUE classe &quot;A&quot; REGLABLE A ECHELLE GRADUEE 4% 5/25NM"/>
    <x v="19"/>
    <x v="0"/>
  </r>
  <r>
    <x v="10"/>
    <s v="CLE A DECLENCHEMENT"/>
    <x v="20"/>
    <x v="0"/>
  </r>
  <r>
    <x v="8"/>
    <s v="CLE DYNAMOMETRIQUE classe &quot;A&quot; REGLABLE A ECHELLE GRADUEE 4% 5/25NM"/>
    <x v="20"/>
    <x v="0"/>
  </r>
  <r>
    <x v="7"/>
    <s v="CLE DYNAMOMETRIQUE classe &quot;A&quot; REGLABLE A ECHELLE GRADUEE 4% 5/25NM"/>
    <x v="21"/>
    <x v="0"/>
  </r>
  <r>
    <x v="11"/>
    <s v="CLE DYNAMOMETRIQUE classe &quot;A&quot; REGLABLE A ECHELLE GRADUEE 4% 5/25NM"/>
    <x v="22"/>
    <x v="0"/>
  </r>
  <r>
    <x v="6"/>
    <s v="VISSEUSE DYNAMOMETRIQUE A DECLENCHEMENT /"/>
    <x v="23"/>
    <x v="0"/>
  </r>
  <r>
    <x v="8"/>
    <s v="CLE DYNAMOMETRIQUE classe &quot;A&quot; REGLABLE A ECHELLE GRADUEE 4% 5/25NM"/>
    <x v="24"/>
    <x v="0"/>
  </r>
  <r>
    <x v="10"/>
    <s v="CLE A DECLENCHEMENT"/>
    <x v="24"/>
    <x v="0"/>
  </r>
  <r>
    <x v="1"/>
    <s v="CLE DYNAMOMETRIQUE classe &quot;A&quot; REGLABLE A ECHELLE GRADUEE 4% 5/25NM"/>
    <x v="24"/>
    <x v="0"/>
  </r>
  <r>
    <x v="0"/>
    <s v="CLE DYNAMOMETRIQUE classe &quot;A&quot; REGLABLE A ECHELLE GRADUEE 4% 40/200NM"/>
    <x v="25"/>
    <x v="0"/>
  </r>
  <r>
    <x v="3"/>
    <s v="CLE DYNAMOMETRIQUE classe &quot;A&quot; REGLABLE A ECHELLE GRADUEE 4% 10/50NM"/>
    <x v="25"/>
    <x v="0"/>
  </r>
  <r>
    <x v="6"/>
    <s v="VISSEUSE DYNAMOMETRIQUE A DECLENCHEMENT /"/>
    <x v="26"/>
    <x v="0"/>
  </r>
  <r>
    <x v="10"/>
    <s v="CLE A DECLENCHEMENT"/>
    <x v="27"/>
    <x v="0"/>
  </r>
  <r>
    <x v="1"/>
    <s v="CLE DYNAMOMETRIQUE classe &quot;A&quot; REGLABLE A ECHELLE GRADUEE 4% 5/25NM"/>
    <x v="27"/>
    <x v="0"/>
  </r>
  <r>
    <x v="8"/>
    <s v="CLE DYNAMOMETRIQUE classe &quot;A&quot; REGLABLE A ECHELLE GRADUEE 4% 5/25NM"/>
    <x v="27"/>
    <x v="0"/>
  </r>
  <r>
    <x v="7"/>
    <s v="CLE DYNAMOMETRIQUE classe &quot;A&quot; REGLABLE A ECHELLE GRADUEE 4% 5/25NM"/>
    <x v="28"/>
    <x v="0"/>
  </r>
  <r>
    <x v="7"/>
    <s v="CLE DYNAMOMETRIQUE classe &quot;A&quot; REGLABLE A ECHELLE GRADUEE 4% 5/25NM"/>
    <x v="28"/>
    <x v="1"/>
  </r>
  <r>
    <x v="7"/>
    <s v="CLE DYNAMOMETRIQUE classe &quot;A&quot; REGLABLE A ECHELLE GRADUEE 4% 5/25NM"/>
    <x v="28"/>
    <x v="0"/>
  </r>
  <r>
    <x v="11"/>
    <s v="CLE DYNAMOMETRIQUE classe &quot;A&quot; REGLABLE A ECHELLE GRADUEE 4% 5/25NM"/>
    <x v="29"/>
    <x v="0"/>
  </r>
  <r>
    <x v="11"/>
    <s v="CLE DYNAMOMETRIQUE classe &quot;A&quot; REGLABLE A ECHELLE GRADUEE 4% 5/25NM"/>
    <x v="29"/>
    <x v="1"/>
  </r>
  <r>
    <x v="11"/>
    <s v="CLE DYNAMOMETRIQUE classe &quot;A&quot; REGLABLE A ECHELLE GRADUEE 4% 5/25NM"/>
    <x v="29"/>
    <x v="0"/>
  </r>
  <r>
    <x v="6"/>
    <s v="VISSEUSE DYNAMOMETRIQUE A DECLENCHEMENT /"/>
    <x v="3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176ECE-DE9F-4144-ACC5-FD47F94737E9}" name="Tableau croisé dynamique30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9">
  <location ref="I79:L93" firstHeaderRow="1" firstDataRow="2" firstDataCol="1"/>
  <pivotFields count="6">
    <pivotField axis="axisRow" showAll="0">
      <items count="14">
        <item x="0"/>
        <item x="4"/>
        <item x="7"/>
        <item x="9"/>
        <item x="5"/>
        <item x="3"/>
        <item x="1"/>
        <item x="2"/>
        <item x="8"/>
        <item x="10"/>
        <item x="11"/>
        <item m="1" x="12"/>
        <item x="6"/>
        <item t="default"/>
      </items>
    </pivotField>
    <pivotField showAll="0"/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showAll="0" sortType="ascending" defaultSubtotal="0">
      <items count="2">
        <item x="1"/>
        <item x="0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Nombre de NATURE INTERVENTION2" fld="3" subtotal="count" baseField="0" baseItem="0"/>
  </dataFields>
  <formats count="10">
    <format dxfId="24">
      <pivotArea type="all" dataOnly="0" outline="0" fieldPosition="0"/>
    </format>
    <format dxfId="25">
      <pivotArea outline="0" collapsedLevelsAreSubtotals="1" fieldPosition="0"/>
    </format>
    <format dxfId="26">
      <pivotArea type="origin" dataOnly="0" labelOnly="1" outline="0" fieldPosition="0"/>
    </format>
    <format dxfId="27">
      <pivotArea field="3" type="button" dataOnly="0" labelOnly="1" outline="0" axis="axisCol" fieldPosition="0"/>
    </format>
    <format dxfId="28">
      <pivotArea type="topRight" dataOnly="0" labelOnly="1" outline="0" fieldPosition="0"/>
    </format>
    <format dxfId="29">
      <pivotArea field="0" type="button" dataOnly="0" labelOnly="1" outline="0" axis="axisRow" fieldPosition="0"/>
    </format>
    <format dxfId="30">
      <pivotArea dataOnly="0" labelOnly="1" fieldPosition="0">
        <references count="1">
          <reference field="0" count="0"/>
        </references>
      </pivotArea>
    </format>
    <format dxfId="31">
      <pivotArea dataOnly="0" labelOnly="1" grandRow="1" outline="0" fieldPosition="0"/>
    </format>
    <format dxfId="32">
      <pivotArea dataOnly="0" labelOnly="1" fieldPosition="0">
        <references count="1">
          <reference field="3" count="0"/>
        </references>
      </pivotArea>
    </format>
    <format dxfId="33">
      <pivotArea dataOnly="0" labelOnly="1" grandCol="1" outline="0" fieldPosition="0"/>
    </format>
  </formats>
  <chartFormats count="24"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2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2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2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2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2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2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5" format="3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5" format="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6" format="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6" format="3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7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7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8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5396D-FC2A-4DC9-9710-D843C8F154EF}" name="Tableau2" displayName="Tableau2" ref="A1:I74" headerRowDxfId="23" dataDxfId="22" totalsRowDxfId="21" headerRowBorderDxfId="19" tableBorderDxfId="20" totalsRowBorderDxfId="18">
  <autoFilter ref="A1:I74" xr:uid="{1601A61D-F85C-4B22-97BC-A436856BC1B5}"/>
  <tableColumns count="9">
    <tableColumn id="1" xr3:uid="{4F9A6780-70DC-4E3A-9401-83E5C13EFC82}" name="IDENTIFICATION" totalsRowLabel="Total" dataDxfId="16" totalsRowDxfId="17"/>
    <tableColumn id="2" xr3:uid="{3681316B-7CE7-480B-96D1-16CE083A0A29}" name="DESIGNATION " dataDxfId="14" totalsRowDxfId="15"/>
    <tableColumn id="3" xr3:uid="{EDB07523-F1E6-45FA-A1B5-4F114F8BB6ED}" name="DATE DE VERIFICATION" dataDxfId="12" totalsRowDxfId="13"/>
    <tableColumn id="4" xr3:uid="{B11919F2-927A-4312-BF6B-4390BB6B55FD}" name="NATURE INTERVENTION" dataDxfId="10" totalsRowDxfId="11"/>
    <tableColumn id="5" xr3:uid="{690D7D27-9CF7-4E26-9683-584CF23E8812}" name="FICHE NC" dataDxfId="8" totalsRowDxfId="9"/>
    <tableColumn id="6" xr3:uid="{59E63C32-31C1-4BB1-B334-91AFCA41BD90}" name="DERNIER ETAT" dataDxfId="6" totalsRowDxfId="7"/>
    <tableColumn id="7" xr3:uid="{B469DBAE-6BA1-44B3-A842-0CAC364A2EB5}" name="LOCALISATION" dataDxfId="4" totalsRowDxfId="5"/>
    <tableColumn id="8" xr3:uid="{6059D450-6132-4C43-B1D9-0B045EB1D26D}" name="AJUSTAGE" dataDxfId="2" totalsRowDxfId="3">
      <calculatedColumnFormula>IF(D2="Vérification standard","0",IF(D2="Ajustage","1",""))</calculatedColumnFormula>
    </tableColumn>
    <tableColumn id="9" xr3:uid="{24E3815A-68A0-4FFE-81FE-FD66F2B4EB6E}" name="VERIFICATION" totalsRowFunction="count" dataDxfId="0" totalsRowDxfId="1">
      <calculatedColumnFormula>IF(D2="Vérification standard","1",IF(D2="Ajustage","0",""))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8D0A-5E66-4052-B955-9A49B6B6E17D}">
  <dimension ref="A1:AA199"/>
  <sheetViews>
    <sheetView workbookViewId="0">
      <pane ySplit="1" topLeftCell="A5" activePane="bottomLeft" state="frozen"/>
      <selection activeCell="U27" sqref="U27"/>
      <selection pane="bottomLeft" activeCell="E34" sqref="E34"/>
    </sheetView>
  </sheetViews>
  <sheetFormatPr baseColWidth="10" defaultRowHeight="12.75" x14ac:dyDescent="0.25"/>
  <cols>
    <col min="1" max="1" width="19.7109375" style="4" customWidth="1"/>
    <col min="2" max="2" width="75.5703125" style="4" customWidth="1"/>
    <col min="3" max="3" width="28.85546875" style="4" customWidth="1"/>
    <col min="4" max="4" width="24" style="4" customWidth="1"/>
    <col min="5" max="5" width="16" style="4" customWidth="1"/>
    <col min="6" max="6" width="15.42578125" style="4" customWidth="1"/>
    <col min="7" max="7" width="16" style="4" customWidth="1"/>
    <col min="8" max="8" width="15" style="4" customWidth="1"/>
    <col min="9" max="9" width="15.5703125" style="4" customWidth="1"/>
    <col min="10" max="10" width="21.28515625" style="4" bestFit="1" customWidth="1"/>
    <col min="11" max="11" width="17.42578125" style="4" bestFit="1" customWidth="1"/>
    <col min="12" max="12" width="11.140625" style="4" bestFit="1" customWidth="1"/>
    <col min="13" max="20" width="12.85546875" style="4" bestFit="1" customWidth="1"/>
    <col min="21" max="21" width="13" style="4" bestFit="1" customWidth="1"/>
    <col min="22" max="22" width="12.5703125" style="4" bestFit="1" customWidth="1"/>
    <col min="23" max="23" width="4.85546875" style="4" bestFit="1" customWidth="1"/>
    <col min="24" max="24" width="3.7109375" style="4" bestFit="1" customWidth="1"/>
    <col min="25" max="25" width="4.140625" style="4" bestFit="1" customWidth="1"/>
    <col min="26" max="26" width="24.7109375" style="4" bestFit="1" customWidth="1"/>
    <col min="27" max="27" width="12.5703125" style="4" bestFit="1" customWidth="1"/>
    <col min="28" max="16384" width="11.42578125" style="4"/>
  </cols>
  <sheetData>
    <row r="1" spans="1: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  <row r="2" spans="1:9" x14ac:dyDescent="0.25">
      <c r="A2" s="5" t="s">
        <v>9</v>
      </c>
      <c r="B2" s="6" t="s">
        <v>10</v>
      </c>
      <c r="C2" s="7">
        <v>43116</v>
      </c>
      <c r="D2" s="6" t="s">
        <v>11</v>
      </c>
      <c r="E2" s="6">
        <v>68</v>
      </c>
      <c r="F2" s="6" t="s">
        <v>12</v>
      </c>
      <c r="G2" s="6" t="s">
        <v>13</v>
      </c>
      <c r="H2" s="6" t="str">
        <f>IF(D2="Vérification standard","0",IF(D2="Ajustage","1",""))</f>
        <v>0</v>
      </c>
      <c r="I2" s="8" t="str">
        <f>IF(D2="Vérification standard","1",IF(D2="Ajustage","0",""))</f>
        <v>1</v>
      </c>
    </row>
    <row r="3" spans="1:9" x14ac:dyDescent="0.25">
      <c r="A3" s="5" t="s">
        <v>14</v>
      </c>
      <c r="B3" s="6" t="s">
        <v>15</v>
      </c>
      <c r="C3" s="7">
        <v>43116</v>
      </c>
      <c r="D3" s="6" t="s">
        <v>11</v>
      </c>
      <c r="E3" s="6">
        <v>64</v>
      </c>
      <c r="F3" s="6" t="s">
        <v>12</v>
      </c>
      <c r="G3" s="6" t="s">
        <v>16</v>
      </c>
      <c r="H3" s="6" t="str">
        <f>IF(D3="Vérification standard","0",IF(D3="Ajustage","1",""))</f>
        <v>0</v>
      </c>
      <c r="I3" s="8" t="str">
        <f t="shared" ref="I3:I66" si="0">IF(D3="Vérification standard","1",IF(D3="Ajustage","0",""))</f>
        <v>1</v>
      </c>
    </row>
    <row r="4" spans="1:9" x14ac:dyDescent="0.25">
      <c r="A4" s="5" t="s">
        <v>14</v>
      </c>
      <c r="B4" s="6" t="s">
        <v>15</v>
      </c>
      <c r="C4" s="7">
        <v>43116</v>
      </c>
      <c r="D4" s="6" t="s">
        <v>17</v>
      </c>
      <c r="E4" s="6">
        <v>64</v>
      </c>
      <c r="F4" s="6" t="s">
        <v>12</v>
      </c>
      <c r="G4" s="6" t="s">
        <v>16</v>
      </c>
      <c r="H4" s="6" t="str">
        <f t="shared" ref="H4:H6" si="1">IF(D4="Vérification standard","0",IF(D4="Ajustage","1",""))</f>
        <v>1</v>
      </c>
      <c r="I4" s="8" t="str">
        <f t="shared" si="0"/>
        <v>0</v>
      </c>
    </row>
    <row r="5" spans="1:9" x14ac:dyDescent="0.25">
      <c r="A5" s="5" t="s">
        <v>14</v>
      </c>
      <c r="B5" s="6" t="s">
        <v>15</v>
      </c>
      <c r="C5" s="7">
        <v>43116</v>
      </c>
      <c r="D5" s="6" t="s">
        <v>11</v>
      </c>
      <c r="E5" s="6">
        <v>64</v>
      </c>
      <c r="F5" s="6" t="s">
        <v>12</v>
      </c>
      <c r="G5" s="6" t="s">
        <v>16</v>
      </c>
      <c r="H5" s="6" t="str">
        <f t="shared" si="1"/>
        <v>0</v>
      </c>
      <c r="I5" s="8" t="str">
        <f t="shared" si="0"/>
        <v>1</v>
      </c>
    </row>
    <row r="6" spans="1:9" x14ac:dyDescent="0.25">
      <c r="A6" s="5" t="s">
        <v>18</v>
      </c>
      <c r="B6" s="6" t="s">
        <v>15</v>
      </c>
      <c r="C6" s="7">
        <v>43116</v>
      </c>
      <c r="D6" s="6" t="s">
        <v>11</v>
      </c>
      <c r="E6" s="6">
        <v>65</v>
      </c>
      <c r="F6" s="6" t="s">
        <v>12</v>
      </c>
      <c r="G6" s="6" t="s">
        <v>19</v>
      </c>
      <c r="H6" s="6" t="str">
        <f t="shared" si="1"/>
        <v>0</v>
      </c>
      <c r="I6" s="8" t="str">
        <f t="shared" si="0"/>
        <v>1</v>
      </c>
    </row>
    <row r="7" spans="1:9" x14ac:dyDescent="0.25">
      <c r="A7" s="5" t="s">
        <v>18</v>
      </c>
      <c r="B7" s="6" t="s">
        <v>15</v>
      </c>
      <c r="C7" s="7">
        <v>43116</v>
      </c>
      <c r="D7" s="6" t="s">
        <v>17</v>
      </c>
      <c r="E7" s="6">
        <v>65</v>
      </c>
      <c r="F7" s="6" t="s">
        <v>12</v>
      </c>
      <c r="G7" s="6" t="s">
        <v>19</v>
      </c>
      <c r="H7" s="6" t="str">
        <f>IF(D7="Vérification standard","0",IF(D7="Ajustage","1",""))</f>
        <v>1</v>
      </c>
      <c r="I7" s="8" t="str">
        <f t="shared" si="0"/>
        <v>0</v>
      </c>
    </row>
    <row r="8" spans="1:9" x14ac:dyDescent="0.25">
      <c r="A8" s="5" t="s">
        <v>18</v>
      </c>
      <c r="B8" s="6" t="s">
        <v>15</v>
      </c>
      <c r="C8" s="7">
        <v>43116</v>
      </c>
      <c r="D8" s="6" t="s">
        <v>11</v>
      </c>
      <c r="E8" s="6">
        <v>65</v>
      </c>
      <c r="F8" s="6" t="s">
        <v>12</v>
      </c>
      <c r="G8" s="6" t="s">
        <v>19</v>
      </c>
      <c r="H8" s="6" t="str">
        <f t="shared" ref="H8:H71" si="2">IF(D8="Vérification standard","0",IF(D8="Ajustage","1",""))</f>
        <v>0</v>
      </c>
      <c r="I8" s="8" t="str">
        <f t="shared" si="0"/>
        <v>1</v>
      </c>
    </row>
    <row r="9" spans="1:9" x14ac:dyDescent="0.25">
      <c r="A9" s="5" t="s">
        <v>20</v>
      </c>
      <c r="B9" s="6" t="s">
        <v>21</v>
      </c>
      <c r="C9" s="7">
        <v>43123</v>
      </c>
      <c r="D9" s="6" t="s">
        <v>11</v>
      </c>
      <c r="E9" s="6" t="s">
        <v>22</v>
      </c>
      <c r="F9" s="6" t="s">
        <v>12</v>
      </c>
      <c r="G9" s="6" t="s">
        <v>13</v>
      </c>
      <c r="H9" s="6" t="str">
        <f t="shared" si="2"/>
        <v>0</v>
      </c>
      <c r="I9" s="8" t="str">
        <f t="shared" si="0"/>
        <v>1</v>
      </c>
    </row>
    <row r="10" spans="1:9" x14ac:dyDescent="0.25">
      <c r="A10" s="5" t="s">
        <v>20</v>
      </c>
      <c r="B10" s="6" t="s">
        <v>21</v>
      </c>
      <c r="C10" s="7">
        <v>43123</v>
      </c>
      <c r="D10" s="6" t="s">
        <v>17</v>
      </c>
      <c r="E10" s="6" t="s">
        <v>22</v>
      </c>
      <c r="F10" s="6" t="s">
        <v>12</v>
      </c>
      <c r="G10" s="6" t="s">
        <v>13</v>
      </c>
      <c r="H10" s="6" t="str">
        <f t="shared" si="2"/>
        <v>1</v>
      </c>
      <c r="I10" s="8" t="str">
        <f t="shared" si="0"/>
        <v>0</v>
      </c>
    </row>
    <row r="11" spans="1:9" x14ac:dyDescent="0.25">
      <c r="A11" s="5" t="s">
        <v>20</v>
      </c>
      <c r="B11" s="6" t="s">
        <v>21</v>
      </c>
      <c r="C11" s="7">
        <v>43123</v>
      </c>
      <c r="D11" s="6" t="s">
        <v>11</v>
      </c>
      <c r="E11" s="6" t="s">
        <v>22</v>
      </c>
      <c r="F11" s="6" t="s">
        <v>12</v>
      </c>
      <c r="G11" s="6" t="s">
        <v>13</v>
      </c>
      <c r="H11" s="6" t="str">
        <f t="shared" si="2"/>
        <v>0</v>
      </c>
      <c r="I11" s="8" t="str">
        <f t="shared" si="0"/>
        <v>1</v>
      </c>
    </row>
    <row r="12" spans="1:9" x14ac:dyDescent="0.25">
      <c r="A12" s="5" t="s">
        <v>9</v>
      </c>
      <c r="B12" s="6" t="s">
        <v>10</v>
      </c>
      <c r="C12" s="7">
        <v>43130</v>
      </c>
      <c r="D12" s="6" t="s">
        <v>11</v>
      </c>
      <c r="E12" s="6">
        <v>68</v>
      </c>
      <c r="F12" s="6" t="s">
        <v>12</v>
      </c>
      <c r="G12" s="6" t="s">
        <v>13</v>
      </c>
      <c r="H12" s="6" t="str">
        <f t="shared" si="2"/>
        <v>0</v>
      </c>
      <c r="I12" s="8" t="str">
        <f t="shared" si="0"/>
        <v>1</v>
      </c>
    </row>
    <row r="13" spans="1:9" x14ac:dyDescent="0.25">
      <c r="A13" s="5" t="s">
        <v>9</v>
      </c>
      <c r="B13" s="6" t="s">
        <v>10</v>
      </c>
      <c r="C13" s="7">
        <v>43130</v>
      </c>
      <c r="D13" s="6" t="s">
        <v>17</v>
      </c>
      <c r="E13" s="6">
        <v>68</v>
      </c>
      <c r="F13" s="6" t="s">
        <v>12</v>
      </c>
      <c r="G13" s="6" t="s">
        <v>13</v>
      </c>
      <c r="H13" s="6" t="str">
        <f t="shared" si="2"/>
        <v>1</v>
      </c>
      <c r="I13" s="8" t="str">
        <f t="shared" si="0"/>
        <v>0</v>
      </c>
    </row>
    <row r="14" spans="1:9" x14ac:dyDescent="0.25">
      <c r="A14" s="5" t="s">
        <v>9</v>
      </c>
      <c r="B14" s="6" t="s">
        <v>10</v>
      </c>
      <c r="C14" s="7">
        <v>43130</v>
      </c>
      <c r="D14" s="6" t="s">
        <v>11</v>
      </c>
      <c r="E14" s="6">
        <v>68</v>
      </c>
      <c r="F14" s="6" t="s">
        <v>12</v>
      </c>
      <c r="G14" s="6" t="s">
        <v>13</v>
      </c>
      <c r="H14" s="6" t="str">
        <f t="shared" si="2"/>
        <v>0</v>
      </c>
      <c r="I14" s="8" t="str">
        <f t="shared" si="0"/>
        <v>1</v>
      </c>
    </row>
    <row r="15" spans="1:9" x14ac:dyDescent="0.25">
      <c r="A15" s="5" t="s">
        <v>23</v>
      </c>
      <c r="B15" s="6" t="s">
        <v>24</v>
      </c>
      <c r="C15" s="7">
        <v>43131</v>
      </c>
      <c r="D15" s="6" t="s">
        <v>11</v>
      </c>
      <c r="E15" s="6">
        <v>67</v>
      </c>
      <c r="F15" s="6" t="s">
        <v>25</v>
      </c>
      <c r="G15" s="6" t="s">
        <v>26</v>
      </c>
      <c r="H15" s="6" t="str">
        <f t="shared" si="2"/>
        <v>0</v>
      </c>
      <c r="I15" s="8" t="str">
        <f t="shared" si="0"/>
        <v>1</v>
      </c>
    </row>
    <row r="16" spans="1:9" x14ac:dyDescent="0.25">
      <c r="A16" s="5" t="s">
        <v>23</v>
      </c>
      <c r="B16" s="6" t="s">
        <v>24</v>
      </c>
      <c r="C16" s="7">
        <v>43131</v>
      </c>
      <c r="D16" s="6" t="s">
        <v>17</v>
      </c>
      <c r="E16" s="6">
        <v>67</v>
      </c>
      <c r="F16" s="6" t="s">
        <v>25</v>
      </c>
      <c r="G16" s="6" t="s">
        <v>26</v>
      </c>
      <c r="H16" s="6" t="str">
        <f t="shared" si="2"/>
        <v>1</v>
      </c>
      <c r="I16" s="8" t="str">
        <f t="shared" si="0"/>
        <v>0</v>
      </c>
    </row>
    <row r="17" spans="1:9" x14ac:dyDescent="0.25">
      <c r="A17" s="5" t="s">
        <v>23</v>
      </c>
      <c r="B17" s="6" t="s">
        <v>24</v>
      </c>
      <c r="C17" s="7">
        <v>43131</v>
      </c>
      <c r="D17" s="6" t="s">
        <v>11</v>
      </c>
      <c r="E17" s="6">
        <v>67</v>
      </c>
      <c r="F17" s="6" t="s">
        <v>25</v>
      </c>
      <c r="G17" s="6" t="s">
        <v>26</v>
      </c>
      <c r="H17" s="6" t="str">
        <f t="shared" si="2"/>
        <v>0</v>
      </c>
      <c r="I17" s="8" t="str">
        <f t="shared" si="0"/>
        <v>1</v>
      </c>
    </row>
    <row r="18" spans="1:9" x14ac:dyDescent="0.25">
      <c r="A18" s="5" t="s">
        <v>27</v>
      </c>
      <c r="B18" s="6" t="s">
        <v>24</v>
      </c>
      <c r="C18" s="7">
        <v>43137</v>
      </c>
      <c r="D18" s="6" t="s">
        <v>11</v>
      </c>
      <c r="E18" s="6" t="s">
        <v>28</v>
      </c>
      <c r="F18" s="6" t="s">
        <v>25</v>
      </c>
      <c r="G18" s="6" t="s">
        <v>29</v>
      </c>
      <c r="H18" s="6" t="str">
        <f t="shared" si="2"/>
        <v>0</v>
      </c>
      <c r="I18" s="8" t="str">
        <f t="shared" si="0"/>
        <v>1</v>
      </c>
    </row>
    <row r="19" spans="1:9" x14ac:dyDescent="0.25">
      <c r="A19" s="5" t="s">
        <v>27</v>
      </c>
      <c r="B19" s="6" t="s">
        <v>24</v>
      </c>
      <c r="C19" s="7">
        <v>43137</v>
      </c>
      <c r="D19" s="6" t="s">
        <v>17</v>
      </c>
      <c r="E19" s="6" t="s">
        <v>28</v>
      </c>
      <c r="F19" s="6" t="s">
        <v>25</v>
      </c>
      <c r="G19" s="6" t="s">
        <v>29</v>
      </c>
      <c r="H19" s="6" t="str">
        <f t="shared" si="2"/>
        <v>1</v>
      </c>
      <c r="I19" s="8" t="str">
        <f t="shared" si="0"/>
        <v>0</v>
      </c>
    </row>
    <row r="20" spans="1:9" x14ac:dyDescent="0.25">
      <c r="A20" s="5" t="s">
        <v>27</v>
      </c>
      <c r="B20" s="6" t="s">
        <v>24</v>
      </c>
      <c r="C20" s="7">
        <v>43137</v>
      </c>
      <c r="D20" s="6" t="s">
        <v>11</v>
      </c>
      <c r="E20" s="6" t="s">
        <v>28</v>
      </c>
      <c r="F20" s="6" t="s">
        <v>25</v>
      </c>
      <c r="G20" s="6" t="s">
        <v>29</v>
      </c>
      <c r="H20" s="6" t="str">
        <f t="shared" si="2"/>
        <v>0</v>
      </c>
      <c r="I20" s="8" t="str">
        <f t="shared" si="0"/>
        <v>1</v>
      </c>
    </row>
    <row r="21" spans="1:9" x14ac:dyDescent="0.25">
      <c r="A21" s="5" t="s">
        <v>30</v>
      </c>
      <c r="B21" s="6" t="s">
        <v>31</v>
      </c>
      <c r="C21" s="7">
        <v>43165</v>
      </c>
      <c r="D21" s="6" t="s">
        <v>11</v>
      </c>
      <c r="E21" s="6">
        <v>70</v>
      </c>
      <c r="F21" s="6" t="s">
        <v>12</v>
      </c>
      <c r="G21" s="6" t="s">
        <v>26</v>
      </c>
      <c r="H21" s="6" t="str">
        <f t="shared" si="2"/>
        <v>0</v>
      </c>
      <c r="I21" s="8" t="str">
        <f t="shared" si="0"/>
        <v>1</v>
      </c>
    </row>
    <row r="22" spans="1:9" x14ac:dyDescent="0.25">
      <c r="A22" s="5" t="s">
        <v>30</v>
      </c>
      <c r="B22" s="6" t="s">
        <v>31</v>
      </c>
      <c r="C22" s="7">
        <v>43165</v>
      </c>
      <c r="D22" s="6" t="s">
        <v>17</v>
      </c>
      <c r="E22" s="6">
        <v>70</v>
      </c>
      <c r="F22" s="6" t="s">
        <v>12</v>
      </c>
      <c r="G22" s="6" t="s">
        <v>26</v>
      </c>
      <c r="H22" s="6" t="str">
        <f t="shared" si="2"/>
        <v>1</v>
      </c>
      <c r="I22" s="8" t="str">
        <f t="shared" si="0"/>
        <v>0</v>
      </c>
    </row>
    <row r="23" spans="1:9" x14ac:dyDescent="0.25">
      <c r="A23" s="5" t="s">
        <v>30</v>
      </c>
      <c r="B23" s="6" t="s">
        <v>31</v>
      </c>
      <c r="C23" s="7">
        <v>43165</v>
      </c>
      <c r="D23" s="6" t="s">
        <v>11</v>
      </c>
      <c r="E23" s="6">
        <v>70</v>
      </c>
      <c r="F23" s="6" t="s">
        <v>12</v>
      </c>
      <c r="G23" s="6" t="s">
        <v>26</v>
      </c>
      <c r="H23" s="6" t="str">
        <f t="shared" si="2"/>
        <v>0</v>
      </c>
      <c r="I23" s="8" t="str">
        <f t="shared" si="0"/>
        <v>1</v>
      </c>
    </row>
    <row r="24" spans="1:9" x14ac:dyDescent="0.25">
      <c r="A24" s="5" t="s">
        <v>32</v>
      </c>
      <c r="B24" s="6" t="s">
        <v>15</v>
      </c>
      <c r="C24" s="7">
        <v>43179</v>
      </c>
      <c r="D24" s="6" t="s">
        <v>11</v>
      </c>
      <c r="E24" s="6" t="s">
        <v>33</v>
      </c>
      <c r="F24" s="6" t="s">
        <v>12</v>
      </c>
      <c r="G24" s="6" t="s">
        <v>19</v>
      </c>
      <c r="H24" s="6" t="str">
        <f t="shared" si="2"/>
        <v>0</v>
      </c>
      <c r="I24" s="8" t="str">
        <f t="shared" si="0"/>
        <v>1</v>
      </c>
    </row>
    <row r="25" spans="1:9" x14ac:dyDescent="0.25">
      <c r="A25" s="5" t="s">
        <v>14</v>
      </c>
      <c r="B25" s="6" t="s">
        <v>15</v>
      </c>
      <c r="C25" s="7">
        <v>43187</v>
      </c>
      <c r="D25" s="6" t="s">
        <v>11</v>
      </c>
      <c r="E25" s="6">
        <v>64</v>
      </c>
      <c r="F25" s="6" t="s">
        <v>12</v>
      </c>
      <c r="G25" s="6" t="s">
        <v>16</v>
      </c>
      <c r="H25" s="6" t="str">
        <f t="shared" si="2"/>
        <v>0</v>
      </c>
      <c r="I25" s="8" t="str">
        <f t="shared" si="0"/>
        <v>1</v>
      </c>
    </row>
    <row r="26" spans="1:9" x14ac:dyDescent="0.25">
      <c r="A26" s="5" t="s">
        <v>32</v>
      </c>
      <c r="B26" s="6" t="s">
        <v>15</v>
      </c>
      <c r="C26" s="7">
        <v>43200</v>
      </c>
      <c r="D26" s="6" t="s">
        <v>11</v>
      </c>
      <c r="E26" s="6" t="s">
        <v>33</v>
      </c>
      <c r="F26" s="6" t="s">
        <v>12</v>
      </c>
      <c r="G26" s="6" t="s">
        <v>19</v>
      </c>
      <c r="H26" s="6" t="str">
        <f t="shared" si="2"/>
        <v>0</v>
      </c>
      <c r="I26" s="8" t="str">
        <f t="shared" si="0"/>
        <v>1</v>
      </c>
    </row>
    <row r="27" spans="1:9" x14ac:dyDescent="0.25">
      <c r="A27" s="5" t="s">
        <v>9</v>
      </c>
      <c r="B27" s="6" t="s">
        <v>10</v>
      </c>
      <c r="C27" s="7">
        <v>43200</v>
      </c>
      <c r="D27" s="6" t="s">
        <v>11</v>
      </c>
      <c r="E27" s="6">
        <v>68</v>
      </c>
      <c r="F27" s="6" t="s">
        <v>12</v>
      </c>
      <c r="G27" s="6" t="s">
        <v>13</v>
      </c>
      <c r="H27" s="6" t="str">
        <f t="shared" si="2"/>
        <v>0</v>
      </c>
      <c r="I27" s="8" t="str">
        <f t="shared" si="0"/>
        <v>1</v>
      </c>
    </row>
    <row r="28" spans="1:9" x14ac:dyDescent="0.25">
      <c r="A28" s="5" t="s">
        <v>34</v>
      </c>
      <c r="B28" s="6" t="s">
        <v>15</v>
      </c>
      <c r="C28" s="7">
        <v>43208</v>
      </c>
      <c r="D28" s="6" t="s">
        <v>11</v>
      </c>
      <c r="E28" s="6">
        <v>77</v>
      </c>
      <c r="F28" s="6" t="s">
        <v>12</v>
      </c>
      <c r="G28" s="6" t="s">
        <v>26</v>
      </c>
      <c r="H28" s="6" t="str">
        <f t="shared" si="2"/>
        <v>0</v>
      </c>
      <c r="I28" s="8" t="str">
        <f t="shared" si="0"/>
        <v>1</v>
      </c>
    </row>
    <row r="29" spans="1:9" x14ac:dyDescent="0.25">
      <c r="A29" s="5" t="s">
        <v>34</v>
      </c>
      <c r="B29" s="6" t="s">
        <v>15</v>
      </c>
      <c r="C29" s="7">
        <v>43208</v>
      </c>
      <c r="D29" s="6" t="s">
        <v>17</v>
      </c>
      <c r="E29" s="6">
        <v>77</v>
      </c>
      <c r="F29" s="6" t="s">
        <v>12</v>
      </c>
      <c r="G29" s="6" t="s">
        <v>26</v>
      </c>
      <c r="H29" s="6" t="str">
        <f t="shared" si="2"/>
        <v>1</v>
      </c>
      <c r="I29" s="8" t="str">
        <f t="shared" si="0"/>
        <v>0</v>
      </c>
    </row>
    <row r="30" spans="1:9" x14ac:dyDescent="0.25">
      <c r="A30" s="5" t="s">
        <v>34</v>
      </c>
      <c r="B30" s="6" t="s">
        <v>15</v>
      </c>
      <c r="C30" s="7">
        <v>43208</v>
      </c>
      <c r="D30" s="6" t="s">
        <v>11</v>
      </c>
      <c r="E30" s="6">
        <v>77</v>
      </c>
      <c r="F30" s="6" t="s">
        <v>12</v>
      </c>
      <c r="G30" s="6" t="s">
        <v>26</v>
      </c>
      <c r="H30" s="6" t="str">
        <f t="shared" si="2"/>
        <v>0</v>
      </c>
      <c r="I30" s="8" t="str">
        <f t="shared" si="0"/>
        <v>1</v>
      </c>
    </row>
    <row r="31" spans="1:9" x14ac:dyDescent="0.25">
      <c r="A31" s="5" t="s">
        <v>35</v>
      </c>
      <c r="B31" s="6" t="s">
        <v>21</v>
      </c>
      <c r="C31" s="7">
        <v>43208</v>
      </c>
      <c r="D31" s="6" t="s">
        <v>11</v>
      </c>
      <c r="E31" s="6">
        <v>76</v>
      </c>
      <c r="F31" s="6" t="s">
        <v>25</v>
      </c>
      <c r="G31" s="6" t="s">
        <v>26</v>
      </c>
      <c r="H31" s="6" t="str">
        <f t="shared" si="2"/>
        <v>0</v>
      </c>
      <c r="I31" s="8" t="str">
        <f t="shared" si="0"/>
        <v>1</v>
      </c>
    </row>
    <row r="32" spans="1:9" x14ac:dyDescent="0.25">
      <c r="A32" s="5" t="s">
        <v>35</v>
      </c>
      <c r="B32" s="6" t="s">
        <v>21</v>
      </c>
      <c r="C32" s="7">
        <v>43208</v>
      </c>
      <c r="D32" s="6" t="s">
        <v>17</v>
      </c>
      <c r="E32" s="6">
        <v>76</v>
      </c>
      <c r="F32" s="6" t="s">
        <v>25</v>
      </c>
      <c r="G32" s="6" t="s">
        <v>26</v>
      </c>
      <c r="H32" s="6" t="str">
        <f t="shared" si="2"/>
        <v>1</v>
      </c>
      <c r="I32" s="8" t="str">
        <f t="shared" si="0"/>
        <v>0</v>
      </c>
    </row>
    <row r="33" spans="1:9" x14ac:dyDescent="0.25">
      <c r="A33" s="5" t="s">
        <v>35</v>
      </c>
      <c r="B33" s="6" t="s">
        <v>21</v>
      </c>
      <c r="C33" s="7">
        <v>43208</v>
      </c>
      <c r="D33" s="6" t="s">
        <v>11</v>
      </c>
      <c r="E33" s="6">
        <v>76</v>
      </c>
      <c r="F33" s="6" t="s">
        <v>25</v>
      </c>
      <c r="G33" s="6" t="s">
        <v>26</v>
      </c>
      <c r="H33" s="6" t="str">
        <f t="shared" si="2"/>
        <v>0</v>
      </c>
      <c r="I33" s="8" t="str">
        <f t="shared" si="0"/>
        <v>1</v>
      </c>
    </row>
    <row r="34" spans="1:9" x14ac:dyDescent="0.25">
      <c r="A34" s="5" t="s">
        <v>20</v>
      </c>
      <c r="B34" s="6" t="s">
        <v>21</v>
      </c>
      <c r="C34" s="7">
        <v>43214</v>
      </c>
      <c r="D34" s="6" t="s">
        <v>11</v>
      </c>
      <c r="E34" s="6" t="s">
        <v>22</v>
      </c>
      <c r="F34" s="6" t="s">
        <v>12</v>
      </c>
      <c r="G34" s="6" t="s">
        <v>13</v>
      </c>
      <c r="H34" s="6" t="str">
        <f t="shared" si="2"/>
        <v>0</v>
      </c>
      <c r="I34" s="8" t="str">
        <f t="shared" si="0"/>
        <v>1</v>
      </c>
    </row>
    <row r="35" spans="1:9" x14ac:dyDescent="0.25">
      <c r="A35" s="5" t="s">
        <v>20</v>
      </c>
      <c r="B35" s="6" t="s">
        <v>21</v>
      </c>
      <c r="C35" s="7">
        <v>43214</v>
      </c>
      <c r="D35" s="6" t="s">
        <v>17</v>
      </c>
      <c r="E35" s="6" t="s">
        <v>22</v>
      </c>
      <c r="F35" s="6" t="s">
        <v>12</v>
      </c>
      <c r="G35" s="6" t="s">
        <v>13</v>
      </c>
      <c r="H35" s="6" t="str">
        <f t="shared" si="2"/>
        <v>1</v>
      </c>
      <c r="I35" s="8" t="str">
        <f t="shared" si="0"/>
        <v>0</v>
      </c>
    </row>
    <row r="36" spans="1:9" x14ac:dyDescent="0.25">
      <c r="A36" s="5" t="s">
        <v>20</v>
      </c>
      <c r="B36" s="6" t="s">
        <v>21</v>
      </c>
      <c r="C36" s="7">
        <v>43214</v>
      </c>
      <c r="D36" s="6" t="s">
        <v>11</v>
      </c>
      <c r="E36" s="6" t="s">
        <v>22</v>
      </c>
      <c r="F36" s="6" t="s">
        <v>12</v>
      </c>
      <c r="G36" s="6" t="s">
        <v>13</v>
      </c>
      <c r="H36" s="6" t="str">
        <f t="shared" si="2"/>
        <v>0</v>
      </c>
      <c r="I36" s="8" t="str">
        <f t="shared" si="0"/>
        <v>1</v>
      </c>
    </row>
    <row r="37" spans="1:9" x14ac:dyDescent="0.25">
      <c r="A37" s="5" t="s">
        <v>30</v>
      </c>
      <c r="B37" s="6" t="s">
        <v>31</v>
      </c>
      <c r="C37" s="7">
        <v>43256</v>
      </c>
      <c r="D37" s="6" t="s">
        <v>11</v>
      </c>
      <c r="E37" s="6">
        <v>70</v>
      </c>
      <c r="F37" s="6" t="s">
        <v>12</v>
      </c>
      <c r="G37" s="6" t="s">
        <v>26</v>
      </c>
      <c r="H37" s="6" t="str">
        <f t="shared" si="2"/>
        <v>0</v>
      </c>
      <c r="I37" s="8" t="str">
        <f t="shared" si="0"/>
        <v>1</v>
      </c>
    </row>
    <row r="38" spans="1:9" x14ac:dyDescent="0.25">
      <c r="A38" s="5" t="s">
        <v>36</v>
      </c>
      <c r="B38" s="6" t="s">
        <v>37</v>
      </c>
      <c r="C38" s="7">
        <v>43257</v>
      </c>
      <c r="D38" s="6" t="s">
        <v>11</v>
      </c>
      <c r="E38" s="6">
        <v>82</v>
      </c>
      <c r="F38" s="6" t="s">
        <v>12</v>
      </c>
      <c r="G38" s="6" t="s">
        <v>16</v>
      </c>
      <c r="H38" s="6" t="str">
        <f t="shared" si="2"/>
        <v>0</v>
      </c>
      <c r="I38" s="8" t="str">
        <f t="shared" si="0"/>
        <v>1</v>
      </c>
    </row>
    <row r="39" spans="1:9" x14ac:dyDescent="0.25">
      <c r="A39" s="5" t="s">
        <v>36</v>
      </c>
      <c r="B39" s="6" t="s">
        <v>37</v>
      </c>
      <c r="C39" s="7">
        <v>43257</v>
      </c>
      <c r="D39" s="6" t="s">
        <v>17</v>
      </c>
      <c r="E39" s="6">
        <v>82</v>
      </c>
      <c r="F39" s="6" t="s">
        <v>12</v>
      </c>
      <c r="G39" s="6" t="s">
        <v>16</v>
      </c>
      <c r="H39" s="6" t="str">
        <f t="shared" si="2"/>
        <v>1</v>
      </c>
      <c r="I39" s="8" t="str">
        <f t="shared" si="0"/>
        <v>0</v>
      </c>
    </row>
    <row r="40" spans="1:9" x14ac:dyDescent="0.25">
      <c r="A40" s="5" t="s">
        <v>36</v>
      </c>
      <c r="B40" s="6" t="s">
        <v>37</v>
      </c>
      <c r="C40" s="7">
        <v>43257</v>
      </c>
      <c r="D40" s="6" t="s">
        <v>11</v>
      </c>
      <c r="E40" s="6">
        <v>82</v>
      </c>
      <c r="F40" s="6" t="s">
        <v>12</v>
      </c>
      <c r="G40" s="6" t="s">
        <v>16</v>
      </c>
      <c r="H40" s="6" t="str">
        <f t="shared" si="2"/>
        <v>0</v>
      </c>
      <c r="I40" s="8" t="str">
        <f t="shared" si="0"/>
        <v>1</v>
      </c>
    </row>
    <row r="41" spans="1:9" x14ac:dyDescent="0.25">
      <c r="A41" s="5" t="s">
        <v>9</v>
      </c>
      <c r="B41" s="6" t="s">
        <v>10</v>
      </c>
      <c r="C41" s="7">
        <v>43270</v>
      </c>
      <c r="D41" s="6" t="s">
        <v>11</v>
      </c>
      <c r="E41" s="6">
        <v>68</v>
      </c>
      <c r="F41" s="6" t="s">
        <v>12</v>
      </c>
      <c r="G41" s="6" t="s">
        <v>13</v>
      </c>
      <c r="H41" s="6" t="str">
        <f t="shared" si="2"/>
        <v>0</v>
      </c>
      <c r="I41" s="8" t="str">
        <f t="shared" si="0"/>
        <v>1</v>
      </c>
    </row>
    <row r="42" spans="1:9" x14ac:dyDescent="0.25">
      <c r="A42" s="5" t="s">
        <v>34</v>
      </c>
      <c r="B42" s="6" t="s">
        <v>15</v>
      </c>
      <c r="C42" s="7">
        <v>43347</v>
      </c>
      <c r="D42" s="6" t="s">
        <v>11</v>
      </c>
      <c r="E42" s="6">
        <v>77</v>
      </c>
      <c r="F42" s="6" t="s">
        <v>12</v>
      </c>
      <c r="G42" s="6" t="s">
        <v>26</v>
      </c>
      <c r="H42" s="6" t="str">
        <f t="shared" si="2"/>
        <v>0</v>
      </c>
      <c r="I42" s="8" t="str">
        <f t="shared" si="0"/>
        <v>1</v>
      </c>
    </row>
    <row r="43" spans="1:9" x14ac:dyDescent="0.25">
      <c r="A43" s="5" t="s">
        <v>14</v>
      </c>
      <c r="B43" s="6" t="s">
        <v>15</v>
      </c>
      <c r="C43" s="7">
        <v>43361</v>
      </c>
      <c r="D43" s="6" t="s">
        <v>11</v>
      </c>
      <c r="E43" s="6">
        <v>64</v>
      </c>
      <c r="F43" s="6" t="s">
        <v>12</v>
      </c>
      <c r="G43" s="6" t="s">
        <v>16</v>
      </c>
      <c r="H43" s="6" t="str">
        <f t="shared" si="2"/>
        <v>0</v>
      </c>
      <c r="I43" s="8" t="str">
        <f t="shared" si="0"/>
        <v>1</v>
      </c>
    </row>
    <row r="44" spans="1:9" x14ac:dyDescent="0.25">
      <c r="A44" s="5" t="s">
        <v>36</v>
      </c>
      <c r="B44" s="6" t="s">
        <v>37</v>
      </c>
      <c r="C44" s="7">
        <v>43361</v>
      </c>
      <c r="D44" s="6" t="s">
        <v>11</v>
      </c>
      <c r="E44" s="6">
        <v>82</v>
      </c>
      <c r="F44" s="6" t="s">
        <v>12</v>
      </c>
      <c r="G44" s="6" t="s">
        <v>16</v>
      </c>
      <c r="H44" s="6" t="str">
        <f t="shared" si="2"/>
        <v>0</v>
      </c>
      <c r="I44" s="8" t="str">
        <f t="shared" si="0"/>
        <v>1</v>
      </c>
    </row>
    <row r="45" spans="1:9" x14ac:dyDescent="0.25">
      <c r="A45" s="5" t="s">
        <v>20</v>
      </c>
      <c r="B45" s="6" t="s">
        <v>21</v>
      </c>
      <c r="C45" s="7">
        <v>43369</v>
      </c>
      <c r="D45" s="6" t="s">
        <v>11</v>
      </c>
      <c r="E45" s="6" t="s">
        <v>22</v>
      </c>
      <c r="F45" s="6" t="s">
        <v>12</v>
      </c>
      <c r="G45" s="6" t="s">
        <v>13</v>
      </c>
      <c r="H45" s="6" t="str">
        <f t="shared" si="2"/>
        <v>0</v>
      </c>
      <c r="I45" s="8" t="str">
        <f t="shared" si="0"/>
        <v>1</v>
      </c>
    </row>
    <row r="46" spans="1:9" x14ac:dyDescent="0.25">
      <c r="A46" s="5" t="s">
        <v>30</v>
      </c>
      <c r="B46" s="6" t="s">
        <v>31</v>
      </c>
      <c r="C46" s="7">
        <v>43375</v>
      </c>
      <c r="D46" s="6" t="s">
        <v>11</v>
      </c>
      <c r="E46" s="6">
        <v>70</v>
      </c>
      <c r="F46" s="6" t="s">
        <v>12</v>
      </c>
      <c r="G46" s="6" t="s">
        <v>26</v>
      </c>
      <c r="H46" s="6" t="str">
        <f t="shared" si="2"/>
        <v>0</v>
      </c>
      <c r="I46" s="8" t="str">
        <f t="shared" si="0"/>
        <v>1</v>
      </c>
    </row>
    <row r="47" spans="1:9" x14ac:dyDescent="0.25">
      <c r="A47" s="5" t="s">
        <v>32</v>
      </c>
      <c r="B47" s="6" t="s">
        <v>15</v>
      </c>
      <c r="C47" s="7">
        <v>43396</v>
      </c>
      <c r="D47" s="6" t="s">
        <v>11</v>
      </c>
      <c r="E47" s="6" t="s">
        <v>33</v>
      </c>
      <c r="F47" s="6" t="s">
        <v>12</v>
      </c>
      <c r="G47" s="6" t="s">
        <v>19</v>
      </c>
      <c r="H47" s="6" t="str">
        <f t="shared" si="2"/>
        <v>0</v>
      </c>
      <c r="I47" s="8" t="str">
        <f t="shared" si="0"/>
        <v>1</v>
      </c>
    </row>
    <row r="48" spans="1:9" x14ac:dyDescent="0.25">
      <c r="A48" s="5" t="s">
        <v>14</v>
      </c>
      <c r="B48" s="6" t="s">
        <v>15</v>
      </c>
      <c r="C48" s="7">
        <v>43438</v>
      </c>
      <c r="D48" s="6" t="s">
        <v>11</v>
      </c>
      <c r="E48" s="6">
        <v>64</v>
      </c>
      <c r="F48" s="6" t="s">
        <v>12</v>
      </c>
      <c r="G48" s="6" t="s">
        <v>16</v>
      </c>
      <c r="H48" s="6" t="str">
        <f t="shared" si="2"/>
        <v>0</v>
      </c>
      <c r="I48" s="8" t="str">
        <f t="shared" si="0"/>
        <v>1</v>
      </c>
    </row>
    <row r="49" spans="1:9" x14ac:dyDescent="0.25">
      <c r="A49" s="5" t="s">
        <v>36</v>
      </c>
      <c r="B49" s="6" t="s">
        <v>37</v>
      </c>
      <c r="C49" s="7">
        <v>43439</v>
      </c>
      <c r="D49" s="6" t="s">
        <v>11</v>
      </c>
      <c r="E49" s="6">
        <v>82</v>
      </c>
      <c r="F49" s="6" t="s">
        <v>12</v>
      </c>
      <c r="G49" s="6" t="s">
        <v>16</v>
      </c>
      <c r="H49" s="6" t="str">
        <f t="shared" si="2"/>
        <v>0</v>
      </c>
      <c r="I49" s="8" t="str">
        <f t="shared" si="0"/>
        <v>1</v>
      </c>
    </row>
    <row r="50" spans="1:9" x14ac:dyDescent="0.25">
      <c r="A50" s="5" t="s">
        <v>34</v>
      </c>
      <c r="B50" s="6" t="s">
        <v>15</v>
      </c>
      <c r="C50" s="7">
        <v>43439</v>
      </c>
      <c r="D50" s="6" t="s">
        <v>11</v>
      </c>
      <c r="E50" s="6">
        <v>77</v>
      </c>
      <c r="F50" s="6" t="s">
        <v>12</v>
      </c>
      <c r="G50" s="6" t="s">
        <v>26</v>
      </c>
      <c r="H50" s="6" t="str">
        <f t="shared" si="2"/>
        <v>0</v>
      </c>
      <c r="I50" s="8" t="str">
        <f t="shared" si="0"/>
        <v>1</v>
      </c>
    </row>
    <row r="51" spans="1:9" x14ac:dyDescent="0.25">
      <c r="A51" s="5" t="s">
        <v>32</v>
      </c>
      <c r="B51" s="6" t="s">
        <v>15</v>
      </c>
      <c r="C51" s="7">
        <v>43446</v>
      </c>
      <c r="D51" s="6" t="s">
        <v>11</v>
      </c>
      <c r="E51" s="6" t="s">
        <v>33</v>
      </c>
      <c r="F51" s="6" t="s">
        <v>12</v>
      </c>
      <c r="G51" s="6" t="s">
        <v>19</v>
      </c>
      <c r="H51" s="6" t="str">
        <f t="shared" si="2"/>
        <v>0</v>
      </c>
      <c r="I51" s="8" t="str">
        <f t="shared" si="0"/>
        <v>1</v>
      </c>
    </row>
    <row r="52" spans="1:9" x14ac:dyDescent="0.25">
      <c r="A52" s="5" t="s">
        <v>38</v>
      </c>
      <c r="B52" s="6" t="s">
        <v>15</v>
      </c>
      <c r="C52" s="7">
        <v>43448</v>
      </c>
      <c r="D52" s="6" t="s">
        <v>11</v>
      </c>
      <c r="E52" s="6">
        <v>103</v>
      </c>
      <c r="F52" s="6" t="s">
        <v>12</v>
      </c>
      <c r="G52" s="6" t="s">
        <v>39</v>
      </c>
      <c r="H52" s="6" t="str">
        <f t="shared" si="2"/>
        <v>0</v>
      </c>
      <c r="I52" s="8" t="str">
        <f t="shared" si="0"/>
        <v>1</v>
      </c>
    </row>
    <row r="53" spans="1:9" x14ac:dyDescent="0.25">
      <c r="A53" s="5" t="s">
        <v>30</v>
      </c>
      <c r="B53" s="6" t="s">
        <v>31</v>
      </c>
      <c r="C53" s="7">
        <v>43474</v>
      </c>
      <c r="D53" s="6" t="s">
        <v>11</v>
      </c>
      <c r="E53" s="6">
        <v>70</v>
      </c>
      <c r="F53" s="6" t="s">
        <v>12</v>
      </c>
      <c r="G53" s="6" t="s">
        <v>26</v>
      </c>
      <c r="H53" s="6" t="str">
        <f t="shared" si="2"/>
        <v>0</v>
      </c>
      <c r="I53" s="8" t="str">
        <f t="shared" si="0"/>
        <v>1</v>
      </c>
    </row>
    <row r="54" spans="1:9" x14ac:dyDescent="0.25">
      <c r="A54" s="5" t="s">
        <v>34</v>
      </c>
      <c r="B54" s="6" t="s">
        <v>15</v>
      </c>
      <c r="C54" s="7">
        <v>43551</v>
      </c>
      <c r="D54" s="6" t="s">
        <v>11</v>
      </c>
      <c r="E54" s="6">
        <v>77</v>
      </c>
      <c r="F54" s="6" t="s">
        <v>12</v>
      </c>
      <c r="G54" s="6" t="s">
        <v>26</v>
      </c>
      <c r="H54" s="6" t="str">
        <f t="shared" si="2"/>
        <v>0</v>
      </c>
      <c r="I54" s="8" t="str">
        <f t="shared" si="0"/>
        <v>1</v>
      </c>
    </row>
    <row r="55" spans="1:9" x14ac:dyDescent="0.25">
      <c r="A55" s="5" t="s">
        <v>36</v>
      </c>
      <c r="B55" s="6" t="s">
        <v>37</v>
      </c>
      <c r="C55" s="7">
        <v>43551</v>
      </c>
      <c r="D55" s="6" t="s">
        <v>11</v>
      </c>
      <c r="E55" s="6">
        <v>82</v>
      </c>
      <c r="F55" s="6" t="s">
        <v>12</v>
      </c>
      <c r="G55" s="6" t="s">
        <v>16</v>
      </c>
      <c r="H55" s="6" t="str">
        <f t="shared" si="2"/>
        <v>0</v>
      </c>
      <c r="I55" s="8" t="str">
        <f t="shared" si="0"/>
        <v>1</v>
      </c>
    </row>
    <row r="56" spans="1:9" x14ac:dyDescent="0.25">
      <c r="A56" s="5" t="s">
        <v>14</v>
      </c>
      <c r="B56" s="6" t="s">
        <v>15</v>
      </c>
      <c r="C56" s="7">
        <v>43551</v>
      </c>
      <c r="D56" s="6" t="s">
        <v>11</v>
      </c>
      <c r="E56" s="6">
        <v>64</v>
      </c>
      <c r="F56" s="6" t="s">
        <v>12</v>
      </c>
      <c r="G56" s="6" t="s">
        <v>16</v>
      </c>
      <c r="H56" s="6" t="str">
        <f t="shared" si="2"/>
        <v>0</v>
      </c>
      <c r="I56" s="8" t="str">
        <f t="shared" si="0"/>
        <v>1</v>
      </c>
    </row>
    <row r="57" spans="1:9" x14ac:dyDescent="0.25">
      <c r="A57" s="5" t="s">
        <v>9</v>
      </c>
      <c r="B57" s="6" t="s">
        <v>10</v>
      </c>
      <c r="C57" s="7">
        <v>43564</v>
      </c>
      <c r="D57" s="6" t="s">
        <v>11</v>
      </c>
      <c r="E57" s="6">
        <v>68</v>
      </c>
      <c r="F57" s="6" t="s">
        <v>12</v>
      </c>
      <c r="G57" s="6" t="s">
        <v>13</v>
      </c>
      <c r="H57" s="6" t="str">
        <f t="shared" si="2"/>
        <v>0</v>
      </c>
      <c r="I57" s="8" t="str">
        <f t="shared" si="0"/>
        <v>1</v>
      </c>
    </row>
    <row r="58" spans="1:9" x14ac:dyDescent="0.25">
      <c r="A58" s="5" t="s">
        <v>20</v>
      </c>
      <c r="B58" s="6" t="s">
        <v>21</v>
      </c>
      <c r="C58" s="7">
        <v>43564</v>
      </c>
      <c r="D58" s="6" t="s">
        <v>11</v>
      </c>
      <c r="E58" s="6" t="s">
        <v>22</v>
      </c>
      <c r="F58" s="6" t="s">
        <v>12</v>
      </c>
      <c r="G58" s="6" t="s">
        <v>13</v>
      </c>
      <c r="H58" s="6" t="str">
        <f t="shared" si="2"/>
        <v>0</v>
      </c>
      <c r="I58" s="8" t="str">
        <f t="shared" si="0"/>
        <v>1</v>
      </c>
    </row>
    <row r="59" spans="1:9" x14ac:dyDescent="0.25">
      <c r="A59" s="5" t="s">
        <v>30</v>
      </c>
      <c r="B59" s="6" t="s">
        <v>31</v>
      </c>
      <c r="C59" s="7">
        <v>43565</v>
      </c>
      <c r="D59" s="6" t="s">
        <v>11</v>
      </c>
      <c r="E59" s="6">
        <v>70</v>
      </c>
      <c r="F59" s="6" t="s">
        <v>12</v>
      </c>
      <c r="G59" s="6" t="s">
        <v>26</v>
      </c>
      <c r="H59" s="6" t="str">
        <f t="shared" si="2"/>
        <v>0</v>
      </c>
      <c r="I59" s="8" t="str">
        <f t="shared" si="0"/>
        <v>1</v>
      </c>
    </row>
    <row r="60" spans="1:9" x14ac:dyDescent="0.25">
      <c r="A60" s="5" t="s">
        <v>36</v>
      </c>
      <c r="B60" s="6" t="s">
        <v>37</v>
      </c>
      <c r="C60" s="7">
        <v>43642</v>
      </c>
      <c r="D60" s="6" t="s">
        <v>11</v>
      </c>
      <c r="E60" s="6">
        <v>82</v>
      </c>
      <c r="F60" s="6" t="s">
        <v>12</v>
      </c>
      <c r="G60" s="6" t="s">
        <v>16</v>
      </c>
      <c r="H60" s="6" t="str">
        <f t="shared" si="2"/>
        <v>0</v>
      </c>
      <c r="I60" s="8" t="str">
        <f t="shared" si="0"/>
        <v>1</v>
      </c>
    </row>
    <row r="61" spans="1:9" x14ac:dyDescent="0.25">
      <c r="A61" s="5" t="s">
        <v>14</v>
      </c>
      <c r="B61" s="6" t="s">
        <v>15</v>
      </c>
      <c r="C61" s="7">
        <v>43642</v>
      </c>
      <c r="D61" s="6" t="s">
        <v>11</v>
      </c>
      <c r="E61" s="6">
        <v>64</v>
      </c>
      <c r="F61" s="6" t="s">
        <v>12</v>
      </c>
      <c r="G61" s="6" t="s">
        <v>16</v>
      </c>
      <c r="H61" s="6" t="str">
        <f t="shared" si="2"/>
        <v>0</v>
      </c>
      <c r="I61" s="8" t="str">
        <f t="shared" si="0"/>
        <v>1</v>
      </c>
    </row>
    <row r="62" spans="1:9" x14ac:dyDescent="0.25">
      <c r="A62" s="5" t="s">
        <v>34</v>
      </c>
      <c r="B62" s="6" t="s">
        <v>15</v>
      </c>
      <c r="C62" s="7">
        <v>43642</v>
      </c>
      <c r="D62" s="6" t="s">
        <v>11</v>
      </c>
      <c r="E62" s="6">
        <v>77</v>
      </c>
      <c r="F62" s="6" t="s">
        <v>12</v>
      </c>
      <c r="G62" s="6" t="s">
        <v>26</v>
      </c>
      <c r="H62" s="6" t="str">
        <f t="shared" si="2"/>
        <v>0</v>
      </c>
      <c r="I62" s="8" t="str">
        <f t="shared" si="0"/>
        <v>1</v>
      </c>
    </row>
    <row r="63" spans="1:9" x14ac:dyDescent="0.25">
      <c r="A63" s="5" t="s">
        <v>32</v>
      </c>
      <c r="B63" s="6" t="s">
        <v>15</v>
      </c>
      <c r="C63" s="7">
        <v>43644</v>
      </c>
      <c r="D63" s="6" t="s">
        <v>11</v>
      </c>
      <c r="E63" s="6" t="s">
        <v>33</v>
      </c>
      <c r="F63" s="6" t="s">
        <v>12</v>
      </c>
      <c r="G63" s="6" t="s">
        <v>19</v>
      </c>
      <c r="H63" s="6" t="str">
        <f t="shared" si="2"/>
        <v>0</v>
      </c>
      <c r="I63" s="8" t="str">
        <f t="shared" si="0"/>
        <v>1</v>
      </c>
    </row>
    <row r="64" spans="1:9" x14ac:dyDescent="0.25">
      <c r="A64" s="5" t="s">
        <v>32</v>
      </c>
      <c r="B64" s="6" t="s">
        <v>15</v>
      </c>
      <c r="C64" s="7">
        <v>43644</v>
      </c>
      <c r="D64" s="6" t="s">
        <v>17</v>
      </c>
      <c r="E64" s="6" t="s">
        <v>33</v>
      </c>
      <c r="F64" s="6" t="s">
        <v>12</v>
      </c>
      <c r="G64" s="6" t="s">
        <v>19</v>
      </c>
      <c r="H64" s="6" t="str">
        <f t="shared" si="2"/>
        <v>1</v>
      </c>
      <c r="I64" s="8" t="str">
        <f t="shared" si="0"/>
        <v>0</v>
      </c>
    </row>
    <row r="65" spans="1:27" x14ac:dyDescent="0.25">
      <c r="A65" s="5" t="s">
        <v>32</v>
      </c>
      <c r="B65" s="6" t="s">
        <v>15</v>
      </c>
      <c r="C65" s="7">
        <v>43644</v>
      </c>
      <c r="D65" s="6" t="s">
        <v>11</v>
      </c>
      <c r="E65" s="6" t="s">
        <v>33</v>
      </c>
      <c r="F65" s="6" t="s">
        <v>12</v>
      </c>
      <c r="G65" s="6" t="s">
        <v>19</v>
      </c>
      <c r="H65" s="6" t="str">
        <f t="shared" si="2"/>
        <v>0</v>
      </c>
      <c r="I65" s="8" t="str">
        <f t="shared" si="0"/>
        <v>1</v>
      </c>
    </row>
    <row r="66" spans="1:27" x14ac:dyDescent="0.25">
      <c r="A66" s="5" t="s">
        <v>38</v>
      </c>
      <c r="B66" s="6" t="s">
        <v>15</v>
      </c>
      <c r="C66" s="7">
        <v>43655</v>
      </c>
      <c r="D66" s="6" t="s">
        <v>11</v>
      </c>
      <c r="E66" s="6">
        <v>103</v>
      </c>
      <c r="F66" s="6" t="s">
        <v>12</v>
      </c>
      <c r="G66" s="6" t="s">
        <v>39</v>
      </c>
      <c r="H66" s="6" t="str">
        <f t="shared" si="2"/>
        <v>0</v>
      </c>
      <c r="I66" s="8" t="str">
        <f t="shared" si="0"/>
        <v>1</v>
      </c>
    </row>
    <row r="67" spans="1:27" x14ac:dyDescent="0.25">
      <c r="A67" s="5" t="s">
        <v>38</v>
      </c>
      <c r="B67" s="6" t="s">
        <v>15</v>
      </c>
      <c r="C67" s="7">
        <v>43655</v>
      </c>
      <c r="D67" s="6" t="s">
        <v>17</v>
      </c>
      <c r="E67" s="6">
        <v>103</v>
      </c>
      <c r="F67" s="6" t="s">
        <v>12</v>
      </c>
      <c r="G67" s="6" t="s">
        <v>39</v>
      </c>
      <c r="H67" s="6" t="str">
        <f t="shared" si="2"/>
        <v>1</v>
      </c>
      <c r="I67" s="8" t="str">
        <f t="shared" ref="I67:I81" si="3">IF(D67="Vérification standard","1",IF(D67="Ajustage","0",""))</f>
        <v>0</v>
      </c>
    </row>
    <row r="68" spans="1:27" x14ac:dyDescent="0.25">
      <c r="A68" s="5" t="s">
        <v>38</v>
      </c>
      <c r="B68" s="6" t="s">
        <v>15</v>
      </c>
      <c r="C68" s="7">
        <v>43655</v>
      </c>
      <c r="D68" s="6" t="s">
        <v>11</v>
      </c>
      <c r="E68" s="6">
        <v>103</v>
      </c>
      <c r="F68" s="6" t="s">
        <v>12</v>
      </c>
      <c r="G68" s="6" t="s">
        <v>39</v>
      </c>
      <c r="H68" s="6" t="str">
        <f t="shared" si="2"/>
        <v>0</v>
      </c>
      <c r="I68" s="8" t="str">
        <f t="shared" si="3"/>
        <v>1</v>
      </c>
    </row>
    <row r="69" spans="1:27" x14ac:dyDescent="0.25">
      <c r="A69" s="5" t="s">
        <v>30</v>
      </c>
      <c r="B69" s="6" t="s">
        <v>31</v>
      </c>
      <c r="C69" s="7">
        <v>43669</v>
      </c>
      <c r="D69" s="6" t="s">
        <v>11</v>
      </c>
      <c r="E69" s="6">
        <v>70</v>
      </c>
      <c r="F69" s="6" t="s">
        <v>12</v>
      </c>
      <c r="G69" s="6" t="s">
        <v>26</v>
      </c>
      <c r="H69" s="6" t="str">
        <f t="shared" si="2"/>
        <v>0</v>
      </c>
      <c r="I69" s="8" t="str">
        <f t="shared" si="3"/>
        <v>1</v>
      </c>
    </row>
    <row r="70" spans="1:27" x14ac:dyDescent="0.25">
      <c r="A70" s="5"/>
      <c r="B70" s="6"/>
      <c r="C70" s="7"/>
      <c r="D70" s="6"/>
      <c r="E70" s="6"/>
      <c r="F70" s="6"/>
      <c r="G70" s="6"/>
      <c r="H70" s="6" t="str">
        <f t="shared" si="2"/>
        <v/>
      </c>
      <c r="I70" s="8" t="str">
        <f t="shared" si="3"/>
        <v/>
      </c>
    </row>
    <row r="71" spans="1:27" x14ac:dyDescent="0.25">
      <c r="A71" s="5"/>
      <c r="B71" s="6"/>
      <c r="C71" s="7"/>
      <c r="D71" s="6"/>
      <c r="E71" s="6"/>
      <c r="F71" s="6"/>
      <c r="G71" s="6"/>
      <c r="H71" s="6" t="str">
        <f t="shared" si="2"/>
        <v/>
      </c>
      <c r="I71" s="8" t="str">
        <f t="shared" si="3"/>
        <v/>
      </c>
    </row>
    <row r="72" spans="1:27" x14ac:dyDescent="0.25">
      <c r="A72" s="5"/>
      <c r="B72" s="6"/>
      <c r="C72" s="7"/>
      <c r="D72" s="6"/>
      <c r="E72" s="6"/>
      <c r="F72" s="6"/>
      <c r="G72" s="6"/>
      <c r="H72" s="6" t="str">
        <f t="shared" ref="H72:H83" si="4">IF(D72="Vérification standard","0",IF(D72="Ajustage","1",""))</f>
        <v/>
      </c>
      <c r="I72" s="8" t="str">
        <f t="shared" si="3"/>
        <v/>
      </c>
    </row>
    <row r="73" spans="1:27" x14ac:dyDescent="0.25">
      <c r="A73" s="5"/>
      <c r="B73" s="6"/>
      <c r="C73" s="7"/>
      <c r="D73" s="6"/>
      <c r="E73" s="6"/>
      <c r="F73" s="6"/>
      <c r="G73" s="6"/>
      <c r="H73" s="6" t="str">
        <f t="shared" si="4"/>
        <v/>
      </c>
      <c r="I73" s="8" t="str">
        <f t="shared" si="3"/>
        <v/>
      </c>
    </row>
    <row r="74" spans="1:27" x14ac:dyDescent="0.25">
      <c r="A74" s="9"/>
      <c r="B74" s="10"/>
      <c r="C74" s="11"/>
      <c r="D74" s="10"/>
      <c r="E74" s="10"/>
      <c r="F74" s="10"/>
      <c r="G74" s="10"/>
      <c r="H74" s="10" t="str">
        <f t="shared" si="4"/>
        <v/>
      </c>
      <c r="I74" s="12" t="str">
        <f t="shared" si="3"/>
        <v/>
      </c>
    </row>
    <row r="75" spans="1:27" x14ac:dyDescent="0.2">
      <c r="A75" s="13"/>
      <c r="B75" s="13"/>
      <c r="C75" s="13"/>
      <c r="D75" s="13"/>
      <c r="E75" s="13"/>
      <c r="F75" s="13"/>
      <c r="G75" s="13"/>
      <c r="H75" s="13"/>
      <c r="I75" s="13"/>
    </row>
    <row r="77" spans="1:27" x14ac:dyDescent="0.2">
      <c r="I77" s="13"/>
      <c r="J77" s="13"/>
    </row>
    <row r="79" spans="1:27" x14ac:dyDescent="0.2">
      <c r="I79" s="13" t="s">
        <v>40</v>
      </c>
      <c r="J79" s="13" t="s">
        <v>41</v>
      </c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</row>
    <row r="80" spans="1:27" x14ac:dyDescent="0.2">
      <c r="I80" s="13" t="s">
        <v>42</v>
      </c>
      <c r="J80" s="13" t="s">
        <v>17</v>
      </c>
      <c r="K80" s="13" t="s">
        <v>11</v>
      </c>
      <c r="L80" s="13" t="s">
        <v>43</v>
      </c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</row>
    <row r="81" spans="9:27" x14ac:dyDescent="0.2">
      <c r="I81" s="14" t="s">
        <v>9</v>
      </c>
      <c r="J81" s="15">
        <v>1</v>
      </c>
      <c r="K81" s="15">
        <v>6</v>
      </c>
      <c r="L81" s="15">
        <v>7</v>
      </c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</row>
    <row r="82" spans="9:27" x14ac:dyDescent="0.2">
      <c r="I82" s="14" t="s">
        <v>23</v>
      </c>
      <c r="J82" s="15">
        <v>1</v>
      </c>
      <c r="K82" s="15">
        <v>2</v>
      </c>
      <c r="L82" s="15">
        <v>3</v>
      </c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</row>
    <row r="83" spans="9:27" x14ac:dyDescent="0.2">
      <c r="I83" s="14" t="s">
        <v>32</v>
      </c>
      <c r="J83" s="15">
        <v>1</v>
      </c>
      <c r="K83" s="15">
        <v>6</v>
      </c>
      <c r="L83" s="15">
        <v>7</v>
      </c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</row>
    <row r="84" spans="9:27" x14ac:dyDescent="0.2">
      <c r="I84" s="14" t="s">
        <v>35</v>
      </c>
      <c r="J84" s="15">
        <v>1</v>
      </c>
      <c r="K84" s="15">
        <v>2</v>
      </c>
      <c r="L84" s="15">
        <v>3</v>
      </c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</row>
    <row r="85" spans="9:27" x14ac:dyDescent="0.2">
      <c r="I85" s="14" t="s">
        <v>27</v>
      </c>
      <c r="J85" s="15">
        <v>1</v>
      </c>
      <c r="K85" s="15">
        <v>2</v>
      </c>
      <c r="L85" s="15">
        <v>3</v>
      </c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</row>
    <row r="86" spans="9:27" x14ac:dyDescent="0.2">
      <c r="I86" s="14" t="s">
        <v>20</v>
      </c>
      <c r="J86" s="15">
        <v>2</v>
      </c>
      <c r="K86" s="15">
        <v>6</v>
      </c>
      <c r="L86" s="15">
        <v>8</v>
      </c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</row>
    <row r="87" spans="9:27" x14ac:dyDescent="0.2">
      <c r="I87" s="14" t="s">
        <v>14</v>
      </c>
      <c r="J87" s="15">
        <v>1</v>
      </c>
      <c r="K87" s="15">
        <v>7</v>
      </c>
      <c r="L87" s="15">
        <v>8</v>
      </c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</row>
    <row r="88" spans="9:27" x14ac:dyDescent="0.2">
      <c r="I88" s="14" t="s">
        <v>18</v>
      </c>
      <c r="J88" s="15">
        <v>1</v>
      </c>
      <c r="K88" s="15">
        <v>2</v>
      </c>
      <c r="L88" s="15">
        <v>3</v>
      </c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</row>
    <row r="89" spans="9:27" x14ac:dyDescent="0.2">
      <c r="I89" s="14" t="s">
        <v>34</v>
      </c>
      <c r="J89" s="15">
        <v>1</v>
      </c>
      <c r="K89" s="15">
        <v>6</v>
      </c>
      <c r="L89" s="15">
        <v>7</v>
      </c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</row>
    <row r="90" spans="9:27" x14ac:dyDescent="0.2">
      <c r="I90" s="14" t="s">
        <v>36</v>
      </c>
      <c r="J90" s="15">
        <v>1</v>
      </c>
      <c r="K90" s="15">
        <v>6</v>
      </c>
      <c r="L90" s="15">
        <v>7</v>
      </c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</row>
    <row r="91" spans="9:27" x14ac:dyDescent="0.2">
      <c r="I91" s="14" t="s">
        <v>38</v>
      </c>
      <c r="J91" s="15">
        <v>1</v>
      </c>
      <c r="K91" s="15">
        <v>3</v>
      </c>
      <c r="L91" s="15">
        <v>4</v>
      </c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</row>
    <row r="92" spans="9:27" x14ac:dyDescent="0.2">
      <c r="I92" s="14" t="s">
        <v>30</v>
      </c>
      <c r="J92" s="15">
        <v>1</v>
      </c>
      <c r="K92" s="15">
        <v>7</v>
      </c>
      <c r="L92" s="15">
        <v>8</v>
      </c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</row>
    <row r="93" spans="9:27" x14ac:dyDescent="0.2">
      <c r="I93" s="14" t="s">
        <v>43</v>
      </c>
      <c r="J93" s="15">
        <v>13</v>
      </c>
      <c r="K93" s="15">
        <v>55</v>
      </c>
      <c r="L93" s="15">
        <v>68</v>
      </c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</row>
    <row r="94" spans="9:27" ht="15" x14ac:dyDescent="0.25">
      <c r="I94"/>
      <c r="J94"/>
      <c r="K94"/>
      <c r="L94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</row>
    <row r="95" spans="9:27" ht="15" x14ac:dyDescent="0.25">
      <c r="I95"/>
      <c r="J95"/>
      <c r="K95"/>
      <c r="L95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</row>
    <row r="96" spans="9:27" ht="15" x14ac:dyDescent="0.25">
      <c r="I96"/>
      <c r="J96"/>
      <c r="K96"/>
      <c r="L96"/>
    </row>
    <row r="97" spans="9:12" ht="15" x14ac:dyDescent="0.25">
      <c r="I97"/>
      <c r="J97"/>
      <c r="K97"/>
      <c r="L97"/>
    </row>
    <row r="98" spans="9:12" ht="15" x14ac:dyDescent="0.25">
      <c r="I98"/>
      <c r="J98"/>
      <c r="K98"/>
      <c r="L98"/>
    </row>
    <row r="99" spans="9:12" ht="15" x14ac:dyDescent="0.25">
      <c r="I99"/>
      <c r="J99"/>
      <c r="K99"/>
      <c r="L99"/>
    </row>
    <row r="100" spans="9:12" ht="15" x14ac:dyDescent="0.25">
      <c r="I100"/>
      <c r="J100"/>
      <c r="K100"/>
      <c r="L100"/>
    </row>
    <row r="101" spans="9:12" ht="15" x14ac:dyDescent="0.25">
      <c r="I101"/>
      <c r="J101"/>
      <c r="K101"/>
      <c r="L101"/>
    </row>
    <row r="102" spans="9:12" ht="15" x14ac:dyDescent="0.25">
      <c r="I102"/>
      <c r="J102"/>
      <c r="K102"/>
      <c r="L102"/>
    </row>
    <row r="103" spans="9:12" ht="15" x14ac:dyDescent="0.25">
      <c r="I103"/>
      <c r="J103"/>
      <c r="K103"/>
      <c r="L103"/>
    </row>
    <row r="104" spans="9:12" ht="15" x14ac:dyDescent="0.25">
      <c r="I104"/>
      <c r="J104"/>
      <c r="K104"/>
      <c r="L104"/>
    </row>
    <row r="105" spans="9:12" ht="15" x14ac:dyDescent="0.25">
      <c r="I105"/>
      <c r="J105"/>
      <c r="K105"/>
      <c r="L105"/>
    </row>
    <row r="106" spans="9:12" ht="15" x14ac:dyDescent="0.25">
      <c r="I106"/>
      <c r="J106"/>
      <c r="K106"/>
      <c r="L106"/>
    </row>
    <row r="107" spans="9:12" ht="15" x14ac:dyDescent="0.25">
      <c r="I107"/>
      <c r="J107"/>
      <c r="K107"/>
      <c r="L107"/>
    </row>
    <row r="108" spans="9:12" ht="15" x14ac:dyDescent="0.25">
      <c r="I108"/>
      <c r="J108"/>
      <c r="K108"/>
      <c r="L108"/>
    </row>
    <row r="109" spans="9:12" ht="15" x14ac:dyDescent="0.25">
      <c r="I109"/>
      <c r="J109"/>
      <c r="K109"/>
      <c r="L109"/>
    </row>
    <row r="110" spans="9:12" ht="15" x14ac:dyDescent="0.25">
      <c r="I110"/>
      <c r="J110"/>
      <c r="K110"/>
      <c r="L110"/>
    </row>
    <row r="111" spans="9:12" ht="15" x14ac:dyDescent="0.25">
      <c r="I111"/>
      <c r="J111"/>
      <c r="K111"/>
      <c r="L111"/>
    </row>
    <row r="112" spans="9:12" ht="15" x14ac:dyDescent="0.25">
      <c r="I112"/>
      <c r="J112"/>
      <c r="K112"/>
      <c r="L112"/>
    </row>
    <row r="113" spans="9:12" ht="15" x14ac:dyDescent="0.25">
      <c r="I113"/>
      <c r="J113"/>
      <c r="K113"/>
      <c r="L113"/>
    </row>
    <row r="114" spans="9:12" ht="15" x14ac:dyDescent="0.25">
      <c r="I114"/>
      <c r="J114"/>
      <c r="K114"/>
      <c r="L114"/>
    </row>
    <row r="115" spans="9:12" ht="15" x14ac:dyDescent="0.25">
      <c r="I115"/>
      <c r="J115"/>
      <c r="K115"/>
      <c r="L115"/>
    </row>
    <row r="116" spans="9:12" ht="15" x14ac:dyDescent="0.25">
      <c r="I116"/>
      <c r="J116"/>
      <c r="K116"/>
      <c r="L116"/>
    </row>
    <row r="117" spans="9:12" ht="15" x14ac:dyDescent="0.25">
      <c r="I117"/>
      <c r="J117"/>
      <c r="K117"/>
      <c r="L117"/>
    </row>
    <row r="118" spans="9:12" ht="15" x14ac:dyDescent="0.25">
      <c r="I118"/>
      <c r="J118"/>
      <c r="K118"/>
      <c r="L118"/>
    </row>
    <row r="119" spans="9:12" ht="15" x14ac:dyDescent="0.25">
      <c r="I119"/>
      <c r="J119"/>
      <c r="K119"/>
      <c r="L119"/>
    </row>
    <row r="120" spans="9:12" ht="15" x14ac:dyDescent="0.25">
      <c r="I120"/>
      <c r="J120"/>
      <c r="K120"/>
      <c r="L120"/>
    </row>
    <row r="121" spans="9:12" ht="15" x14ac:dyDescent="0.25">
      <c r="I121"/>
      <c r="J121"/>
      <c r="K121"/>
      <c r="L121"/>
    </row>
    <row r="122" spans="9:12" ht="15" x14ac:dyDescent="0.25">
      <c r="I122"/>
      <c r="J122"/>
      <c r="K122"/>
      <c r="L122"/>
    </row>
    <row r="123" spans="9:12" ht="15" x14ac:dyDescent="0.25">
      <c r="I123"/>
      <c r="J123"/>
      <c r="K123"/>
      <c r="L123"/>
    </row>
    <row r="124" spans="9:12" ht="15" x14ac:dyDescent="0.25">
      <c r="I124"/>
      <c r="J124"/>
      <c r="K124"/>
      <c r="L124"/>
    </row>
    <row r="125" spans="9:12" ht="15" x14ac:dyDescent="0.25">
      <c r="I125"/>
      <c r="J125"/>
      <c r="K125"/>
      <c r="L125"/>
    </row>
    <row r="126" spans="9:12" ht="15" x14ac:dyDescent="0.25">
      <c r="I126"/>
      <c r="J126"/>
      <c r="K126"/>
      <c r="L126"/>
    </row>
    <row r="127" spans="9:12" ht="15" x14ac:dyDescent="0.25">
      <c r="I127"/>
      <c r="J127"/>
      <c r="K127"/>
      <c r="L127"/>
    </row>
    <row r="128" spans="9:12" ht="15" x14ac:dyDescent="0.25">
      <c r="I128"/>
      <c r="J128"/>
      <c r="K128"/>
      <c r="L128"/>
    </row>
    <row r="129" spans="9:12" ht="15" x14ac:dyDescent="0.25">
      <c r="I129"/>
      <c r="J129"/>
      <c r="K129"/>
      <c r="L129"/>
    </row>
    <row r="130" spans="9:12" ht="15" x14ac:dyDescent="0.25">
      <c r="I130"/>
      <c r="J130"/>
      <c r="K130"/>
      <c r="L130"/>
    </row>
    <row r="131" spans="9:12" x14ac:dyDescent="0.2">
      <c r="I131" s="13"/>
      <c r="J131" s="13"/>
      <c r="K131" s="13"/>
      <c r="L131" s="13"/>
    </row>
    <row r="132" spans="9:12" x14ac:dyDescent="0.2">
      <c r="I132" s="13"/>
      <c r="J132" s="13"/>
      <c r="K132" s="13"/>
      <c r="L132" s="13"/>
    </row>
    <row r="133" spans="9:12" x14ac:dyDescent="0.2">
      <c r="I133" s="13"/>
      <c r="J133" s="13"/>
      <c r="K133" s="13"/>
      <c r="L133" s="13"/>
    </row>
    <row r="134" spans="9:12" x14ac:dyDescent="0.2">
      <c r="I134" s="13"/>
      <c r="J134" s="13"/>
      <c r="K134" s="13"/>
      <c r="L134" s="13"/>
    </row>
    <row r="135" spans="9:12" x14ac:dyDescent="0.2">
      <c r="I135" s="13"/>
      <c r="J135" s="13"/>
      <c r="K135" s="13"/>
      <c r="L135" s="13"/>
    </row>
    <row r="136" spans="9:12" x14ac:dyDescent="0.2">
      <c r="I136" s="13"/>
      <c r="J136" s="13"/>
      <c r="K136" s="13"/>
      <c r="L136" s="13"/>
    </row>
    <row r="137" spans="9:12" x14ac:dyDescent="0.2">
      <c r="I137" s="13"/>
      <c r="J137" s="13"/>
      <c r="K137" s="13"/>
      <c r="L137" s="13"/>
    </row>
    <row r="138" spans="9:12" x14ac:dyDescent="0.2">
      <c r="I138" s="13"/>
      <c r="J138" s="13"/>
      <c r="K138" s="13"/>
      <c r="L138" s="13"/>
    </row>
    <row r="139" spans="9:12" x14ac:dyDescent="0.2">
      <c r="I139" s="13"/>
      <c r="J139" s="13"/>
      <c r="K139" s="13"/>
      <c r="L139" s="13"/>
    </row>
    <row r="140" spans="9:12" x14ac:dyDescent="0.2">
      <c r="I140" s="13"/>
      <c r="J140" s="13"/>
      <c r="K140" s="13"/>
      <c r="L140" s="13"/>
    </row>
    <row r="141" spans="9:12" x14ac:dyDescent="0.2">
      <c r="I141" s="13"/>
      <c r="J141" s="13"/>
      <c r="K141" s="13"/>
      <c r="L141" s="13"/>
    </row>
    <row r="142" spans="9:12" x14ac:dyDescent="0.2">
      <c r="I142" s="13"/>
      <c r="J142" s="13"/>
      <c r="K142" s="13"/>
      <c r="L142" s="13"/>
    </row>
    <row r="143" spans="9:12" x14ac:dyDescent="0.2">
      <c r="I143" s="13"/>
      <c r="J143" s="13"/>
      <c r="K143" s="13"/>
      <c r="L143" s="13"/>
    </row>
    <row r="144" spans="9:12" x14ac:dyDescent="0.2">
      <c r="I144" s="13"/>
      <c r="J144" s="13"/>
      <c r="K144" s="13"/>
      <c r="L144" s="13"/>
    </row>
    <row r="145" spans="9:12" x14ac:dyDescent="0.2">
      <c r="I145" s="13"/>
      <c r="J145" s="13"/>
      <c r="K145" s="13"/>
      <c r="L145" s="13"/>
    </row>
    <row r="146" spans="9:12" x14ac:dyDescent="0.2">
      <c r="I146" s="13"/>
      <c r="J146" s="13"/>
      <c r="K146" s="13"/>
      <c r="L146" s="13"/>
    </row>
    <row r="147" spans="9:12" x14ac:dyDescent="0.2">
      <c r="I147" s="13"/>
      <c r="J147" s="13"/>
      <c r="K147" s="13"/>
      <c r="L147" s="13"/>
    </row>
    <row r="148" spans="9:12" x14ac:dyDescent="0.2">
      <c r="I148" s="13"/>
      <c r="J148" s="13"/>
      <c r="K148" s="13"/>
      <c r="L148" s="13"/>
    </row>
    <row r="149" spans="9:12" x14ac:dyDescent="0.2">
      <c r="I149" s="13"/>
      <c r="J149" s="13"/>
      <c r="K149" s="13"/>
      <c r="L149" s="13"/>
    </row>
    <row r="150" spans="9:12" x14ac:dyDescent="0.2">
      <c r="I150" s="13"/>
      <c r="J150" s="13"/>
      <c r="K150" s="13"/>
      <c r="L150" s="13"/>
    </row>
    <row r="151" spans="9:12" x14ac:dyDescent="0.2">
      <c r="I151" s="13"/>
      <c r="J151" s="13"/>
      <c r="K151" s="13"/>
      <c r="L151" s="13"/>
    </row>
    <row r="152" spans="9:12" x14ac:dyDescent="0.2">
      <c r="I152" s="13"/>
      <c r="J152" s="13"/>
      <c r="K152" s="13"/>
      <c r="L152" s="13"/>
    </row>
    <row r="153" spans="9:12" x14ac:dyDescent="0.2">
      <c r="I153" s="13"/>
      <c r="J153" s="13"/>
      <c r="K153" s="13"/>
      <c r="L153" s="13"/>
    </row>
    <row r="154" spans="9:12" x14ac:dyDescent="0.2">
      <c r="I154" s="13"/>
      <c r="J154" s="13"/>
      <c r="K154" s="13"/>
      <c r="L154" s="13"/>
    </row>
    <row r="155" spans="9:12" x14ac:dyDescent="0.2">
      <c r="I155" s="13"/>
      <c r="J155" s="13"/>
      <c r="K155" s="13"/>
      <c r="L155" s="13"/>
    </row>
    <row r="156" spans="9:12" x14ac:dyDescent="0.2">
      <c r="I156" s="13"/>
      <c r="J156" s="13"/>
      <c r="K156" s="13"/>
      <c r="L156" s="13"/>
    </row>
    <row r="157" spans="9:12" x14ac:dyDescent="0.2">
      <c r="I157" s="13"/>
      <c r="J157" s="13"/>
      <c r="K157" s="13"/>
      <c r="L157" s="13"/>
    </row>
    <row r="158" spans="9:12" x14ac:dyDescent="0.2">
      <c r="I158" s="13"/>
      <c r="J158" s="13"/>
      <c r="K158" s="13"/>
      <c r="L158" s="13"/>
    </row>
    <row r="159" spans="9:12" x14ac:dyDescent="0.2">
      <c r="I159" s="13"/>
      <c r="J159" s="13"/>
      <c r="K159" s="13"/>
      <c r="L159" s="13"/>
    </row>
    <row r="160" spans="9:12" x14ac:dyDescent="0.2">
      <c r="I160" s="13"/>
      <c r="J160" s="13"/>
      <c r="K160" s="13"/>
      <c r="L160" s="13"/>
    </row>
    <row r="161" spans="9:12" x14ac:dyDescent="0.2">
      <c r="I161" s="13"/>
      <c r="J161" s="13"/>
      <c r="K161" s="13"/>
      <c r="L161" s="13"/>
    </row>
    <row r="162" spans="9:12" x14ac:dyDescent="0.2">
      <c r="I162" s="13"/>
      <c r="J162" s="13"/>
      <c r="K162" s="13"/>
      <c r="L162" s="13"/>
    </row>
    <row r="163" spans="9:12" x14ac:dyDescent="0.2">
      <c r="I163" s="13"/>
      <c r="J163" s="13"/>
      <c r="K163" s="13"/>
      <c r="L163" s="13"/>
    </row>
    <row r="164" spans="9:12" x14ac:dyDescent="0.2">
      <c r="I164" s="13"/>
      <c r="J164" s="13"/>
      <c r="K164" s="13"/>
      <c r="L164" s="13"/>
    </row>
    <row r="165" spans="9:12" x14ac:dyDescent="0.2">
      <c r="I165" s="13"/>
      <c r="J165" s="13"/>
      <c r="K165" s="13"/>
      <c r="L165" s="13"/>
    </row>
    <row r="166" spans="9:12" x14ac:dyDescent="0.2">
      <c r="I166" s="13"/>
      <c r="J166" s="13"/>
      <c r="K166" s="13"/>
      <c r="L166" s="13"/>
    </row>
    <row r="167" spans="9:12" x14ac:dyDescent="0.2">
      <c r="I167" s="13"/>
      <c r="J167" s="13"/>
      <c r="K167" s="13"/>
      <c r="L167" s="13"/>
    </row>
    <row r="168" spans="9:12" x14ac:dyDescent="0.2">
      <c r="I168" s="13"/>
      <c r="J168" s="13"/>
      <c r="K168" s="13"/>
      <c r="L168" s="13"/>
    </row>
    <row r="169" spans="9:12" x14ac:dyDescent="0.2">
      <c r="I169" s="13"/>
      <c r="J169" s="13"/>
      <c r="K169" s="13"/>
      <c r="L169" s="13"/>
    </row>
    <row r="170" spans="9:12" x14ac:dyDescent="0.2">
      <c r="I170" s="13"/>
      <c r="J170" s="13"/>
      <c r="K170" s="13"/>
      <c r="L170" s="13"/>
    </row>
    <row r="171" spans="9:12" x14ac:dyDescent="0.2">
      <c r="I171" s="13"/>
      <c r="J171" s="13"/>
      <c r="K171" s="13"/>
      <c r="L171" s="13"/>
    </row>
    <row r="172" spans="9:12" x14ac:dyDescent="0.2">
      <c r="I172" s="13"/>
      <c r="J172" s="13"/>
      <c r="K172" s="13"/>
      <c r="L172" s="13"/>
    </row>
    <row r="173" spans="9:12" x14ac:dyDescent="0.2">
      <c r="I173" s="13"/>
      <c r="J173" s="13"/>
      <c r="K173" s="13"/>
      <c r="L173" s="13"/>
    </row>
    <row r="174" spans="9:12" x14ac:dyDescent="0.2">
      <c r="I174" s="13"/>
      <c r="J174" s="13"/>
      <c r="K174" s="13"/>
      <c r="L174" s="13"/>
    </row>
    <row r="175" spans="9:12" x14ac:dyDescent="0.2">
      <c r="I175" s="13"/>
      <c r="J175" s="13"/>
      <c r="K175" s="13"/>
      <c r="L175" s="13"/>
    </row>
    <row r="176" spans="9:12" x14ac:dyDescent="0.2">
      <c r="I176" s="13"/>
      <c r="J176" s="13"/>
      <c r="K176" s="13"/>
      <c r="L176" s="13"/>
    </row>
    <row r="177" spans="9:12" x14ac:dyDescent="0.2">
      <c r="I177" s="13"/>
      <c r="J177" s="13"/>
      <c r="K177" s="13"/>
      <c r="L177" s="13"/>
    </row>
    <row r="178" spans="9:12" x14ac:dyDescent="0.2">
      <c r="I178" s="13"/>
      <c r="J178" s="13"/>
      <c r="K178" s="13"/>
      <c r="L178" s="13"/>
    </row>
    <row r="179" spans="9:12" x14ac:dyDescent="0.2">
      <c r="I179" s="13"/>
      <c r="J179" s="13"/>
      <c r="K179" s="13"/>
      <c r="L179" s="13"/>
    </row>
    <row r="180" spans="9:12" x14ac:dyDescent="0.2">
      <c r="I180" s="13"/>
      <c r="J180" s="13"/>
      <c r="K180" s="13"/>
      <c r="L180" s="13"/>
    </row>
    <row r="181" spans="9:12" x14ac:dyDescent="0.2">
      <c r="I181" s="13"/>
      <c r="J181" s="13"/>
      <c r="K181" s="13"/>
      <c r="L181" s="13"/>
    </row>
    <row r="182" spans="9:12" x14ac:dyDescent="0.2">
      <c r="I182" s="13"/>
      <c r="J182" s="13"/>
      <c r="K182" s="13"/>
      <c r="L182" s="13"/>
    </row>
    <row r="183" spans="9:12" x14ac:dyDescent="0.2">
      <c r="I183" s="13"/>
      <c r="J183" s="13"/>
      <c r="K183" s="13"/>
      <c r="L183" s="13"/>
    </row>
    <row r="184" spans="9:12" x14ac:dyDescent="0.2">
      <c r="I184" s="13"/>
      <c r="J184" s="13"/>
      <c r="K184" s="13"/>
      <c r="L184" s="13"/>
    </row>
    <row r="185" spans="9:12" x14ac:dyDescent="0.2">
      <c r="I185" s="13"/>
      <c r="J185" s="13"/>
      <c r="K185" s="13"/>
      <c r="L185" s="13"/>
    </row>
    <row r="186" spans="9:12" x14ac:dyDescent="0.2">
      <c r="I186" s="13"/>
      <c r="J186" s="13"/>
      <c r="K186" s="13"/>
      <c r="L186" s="13"/>
    </row>
    <row r="187" spans="9:12" x14ac:dyDescent="0.2">
      <c r="I187" s="13"/>
      <c r="J187" s="13"/>
      <c r="K187" s="13"/>
      <c r="L187" s="13"/>
    </row>
    <row r="188" spans="9:12" x14ac:dyDescent="0.2">
      <c r="I188" s="13"/>
      <c r="J188" s="13"/>
      <c r="K188" s="13"/>
      <c r="L188" s="13"/>
    </row>
    <row r="189" spans="9:12" x14ac:dyDescent="0.2">
      <c r="I189" s="13"/>
      <c r="J189" s="13"/>
      <c r="K189" s="13"/>
      <c r="L189" s="13"/>
    </row>
    <row r="190" spans="9:12" x14ac:dyDescent="0.2">
      <c r="I190" s="13"/>
      <c r="J190" s="13"/>
      <c r="K190" s="13"/>
      <c r="L190" s="13"/>
    </row>
    <row r="191" spans="9:12" x14ac:dyDescent="0.2">
      <c r="I191" s="13"/>
      <c r="J191" s="13"/>
      <c r="K191" s="13"/>
      <c r="L191" s="13"/>
    </row>
    <row r="192" spans="9:12" x14ac:dyDescent="0.2">
      <c r="I192" s="13"/>
      <c r="J192" s="13"/>
      <c r="K192" s="13"/>
      <c r="L192" s="13"/>
    </row>
    <row r="193" spans="9:12" x14ac:dyDescent="0.2">
      <c r="I193" s="13"/>
      <c r="J193" s="13"/>
      <c r="K193" s="13"/>
      <c r="L193" s="13"/>
    </row>
    <row r="194" spans="9:12" x14ac:dyDescent="0.2">
      <c r="I194" s="13"/>
      <c r="J194" s="13"/>
      <c r="K194" s="13"/>
      <c r="L194" s="13"/>
    </row>
    <row r="195" spans="9:12" x14ac:dyDescent="0.2">
      <c r="I195" s="13"/>
      <c r="J195" s="13"/>
      <c r="K195" s="13"/>
      <c r="L195" s="13"/>
    </row>
    <row r="196" spans="9:12" x14ac:dyDescent="0.2">
      <c r="I196" s="13"/>
      <c r="J196" s="13"/>
      <c r="K196" s="13"/>
      <c r="L196" s="13"/>
    </row>
    <row r="197" spans="9:12" x14ac:dyDescent="0.2">
      <c r="I197" s="13"/>
      <c r="J197" s="13"/>
      <c r="K197" s="13"/>
      <c r="L197" s="13"/>
    </row>
    <row r="198" spans="9:12" x14ac:dyDescent="0.2">
      <c r="I198" s="13"/>
      <c r="J198" s="13"/>
      <c r="K198" s="13"/>
      <c r="L198" s="13"/>
    </row>
    <row r="199" spans="9:12" x14ac:dyDescent="0.2">
      <c r="I199" s="13"/>
      <c r="J199" s="13"/>
      <c r="K199" s="13"/>
      <c r="L199" s="13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3F2EC-B183-4282-BD82-D81662681E06}">
  <dimension ref="A1"/>
  <sheetViews>
    <sheetView tabSelected="1"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  <pageSetup paperSize="262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ESTIENNE Daniel</dc:creator>
  <cp:lastModifiedBy>ESTIENNE Daniel</cp:lastModifiedBy>
  <dcterms:created xsi:type="dcterms:W3CDTF">2019-07-30T13:25:17Z</dcterms:created>
  <dcterms:modified xsi:type="dcterms:W3CDTF">2019-07-30T13:44:42Z</dcterms:modified>
</cp:coreProperties>
</file>