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35"/>
  </bookViews>
  <sheets>
    <sheet name="Calcul IT 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130" i="1"/>
  <c r="M129"/>
  <c r="M128"/>
  <c r="M127"/>
  <c r="M126"/>
  <c r="M125"/>
  <c r="M124"/>
  <c r="M123"/>
  <c r="M122"/>
  <c r="M121"/>
  <c r="M120"/>
  <c r="M119"/>
  <c r="M102"/>
  <c r="M101"/>
  <c r="M100"/>
  <c r="M99"/>
  <c r="M98"/>
  <c r="M97"/>
  <c r="M96"/>
  <c r="M95"/>
  <c r="M94"/>
  <c r="M93"/>
  <c r="M92"/>
  <c r="M91"/>
  <c r="M74"/>
  <c r="M73"/>
  <c r="M72"/>
  <c r="M71"/>
  <c r="M70"/>
  <c r="M69"/>
  <c r="M68"/>
  <c r="M67"/>
  <c r="M66"/>
  <c r="M65"/>
  <c r="M64"/>
  <c r="M63"/>
  <c r="M46"/>
  <c r="M45"/>
  <c r="M44"/>
  <c r="M43"/>
  <c r="M42"/>
  <c r="M41"/>
  <c r="M40"/>
  <c r="M39"/>
  <c r="M38"/>
  <c r="M37"/>
  <c r="M36"/>
  <c r="M35"/>
  <c r="M8"/>
  <c r="N8" s="1"/>
  <c r="M9"/>
  <c r="N93" s="1"/>
  <c r="M10"/>
  <c r="N38" s="1"/>
  <c r="M11"/>
  <c r="N11" s="1"/>
  <c r="M12"/>
  <c r="N12" s="1"/>
  <c r="M13"/>
  <c r="N97" s="1"/>
  <c r="M14"/>
  <c r="N98" s="1"/>
  <c r="M15"/>
  <c r="N15" s="1"/>
  <c r="M16"/>
  <c r="N72" s="1"/>
  <c r="M17"/>
  <c r="N101" s="1"/>
  <c r="M18"/>
  <c r="N46" s="1"/>
  <c r="M7"/>
  <c r="N35" s="1"/>
  <c r="N127" l="1"/>
  <c r="N73"/>
  <c r="N65"/>
  <c r="N37"/>
  <c r="N129"/>
  <c r="N121"/>
  <c r="N67"/>
  <c r="N39"/>
  <c r="N123"/>
  <c r="N69"/>
  <c r="N41"/>
  <c r="N125"/>
  <c r="N71"/>
  <c r="N43"/>
  <c r="N102"/>
  <c r="N94"/>
  <c r="N16"/>
  <c r="N128"/>
  <c r="N124"/>
  <c r="N120"/>
  <c r="N99"/>
  <c r="N95"/>
  <c r="N74"/>
  <c r="N70"/>
  <c r="N66"/>
  <c r="N17"/>
  <c r="N13"/>
  <c r="N9"/>
  <c r="N44"/>
  <c r="N40"/>
  <c r="N36"/>
  <c r="N100"/>
  <c r="N92"/>
  <c r="N18"/>
  <c r="N10"/>
  <c r="N96"/>
  <c r="N14"/>
  <c r="N45"/>
  <c r="N130"/>
  <c r="N126"/>
  <c r="N122"/>
  <c r="N68"/>
  <c r="N64"/>
  <c r="N42"/>
  <c r="N119"/>
  <c r="N91"/>
  <c r="N63"/>
  <c r="N7"/>
</calcChain>
</file>

<file path=xl/sharedStrings.xml><?xml version="1.0" encoding="utf-8"?>
<sst xmlns="http://schemas.openxmlformats.org/spreadsheetml/2006/main" count="185" uniqueCount="42">
  <si>
    <t>Liste des salariés</t>
  </si>
  <si>
    <t>ADELINE.I</t>
  </si>
  <si>
    <t>ALEXANDRE.A</t>
  </si>
  <si>
    <t>ALEXANDRE.M</t>
  </si>
  <si>
    <t>ANTHONY.B</t>
  </si>
  <si>
    <t>AUDRIC.F</t>
  </si>
  <si>
    <t>ELIE.L</t>
  </si>
  <si>
    <t>FLORIAN.A</t>
  </si>
  <si>
    <t>LEMOS.J</t>
  </si>
  <si>
    <t>LOUIS.S</t>
  </si>
  <si>
    <t>MAXENCE.V</t>
  </si>
  <si>
    <t>NICOLAS.P</t>
  </si>
  <si>
    <t>PEPE.H</t>
  </si>
  <si>
    <t>SAMUEL.R</t>
  </si>
  <si>
    <t>THOMAS.B</t>
  </si>
  <si>
    <t>LUNDI</t>
  </si>
  <si>
    <t>MARDI</t>
  </si>
  <si>
    <t>MERCREDI</t>
  </si>
  <si>
    <t>JEUDI</t>
  </si>
  <si>
    <t>VENDREDI</t>
  </si>
  <si>
    <t>Semaine x du xx/xx/xx au xx/xx/xx</t>
  </si>
  <si>
    <t>Alexandre.A</t>
  </si>
  <si>
    <t>Alexandre.M</t>
  </si>
  <si>
    <t>Anthony.B</t>
  </si>
  <si>
    <t>Audric.F</t>
  </si>
  <si>
    <t>Elie.L</t>
  </si>
  <si>
    <t>Florian.A</t>
  </si>
  <si>
    <t>Lemos.J</t>
  </si>
  <si>
    <t>Maxence.V</t>
  </si>
  <si>
    <t>Nicolas.P</t>
  </si>
  <si>
    <t>Pepe.H</t>
  </si>
  <si>
    <t>Samuel.R</t>
  </si>
  <si>
    <t>Thomas.B</t>
  </si>
  <si>
    <t>Zone 1A (0-5km)</t>
  </si>
  <si>
    <t>Zone 1B (5-10km)</t>
  </si>
  <si>
    <t>Zone 2 (10-20km)</t>
  </si>
  <si>
    <t>Zone 3 (20-30km)</t>
  </si>
  <si>
    <t>Zone 4 (30-40km)</t>
  </si>
  <si>
    <t>Zone 5 (40-50km)</t>
  </si>
  <si>
    <t>Somme Semaine</t>
  </si>
  <si>
    <t>Somme Mois</t>
  </si>
  <si>
    <t>SEMAINE X DU XX/XX/XX AU XX/XX/XX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</si>
</sst>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/>
    <xf numFmtId="0" fontId="0" fillId="0" borderId="2" xfId="0" applyBorder="1"/>
    <xf numFmtId="0" fontId="0" fillId="0" borderId="0" xfId="0" applyBorder="1" applyAlignment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10" xfId="0" applyFill="1" applyBorder="1" applyAlignment="1"/>
    <xf numFmtId="0" fontId="0" fillId="3" borderId="11" xfId="0" applyFill="1" applyBorder="1" applyAlignment="1"/>
    <xf numFmtId="0" fontId="2" fillId="0" borderId="6" xfId="1" applyBorder="1" applyAlignment="1" applyProtection="1"/>
    <xf numFmtId="0" fontId="2" fillId="0" borderId="7" xfId="1" applyBorder="1" applyAlignment="1" applyProtection="1"/>
    <xf numFmtId="0" fontId="2" fillId="0" borderId="8" xfId="1" applyBorder="1" applyAlignment="1" applyProtection="1"/>
    <xf numFmtId="0" fontId="2" fillId="0" borderId="9" xfId="1" applyBorder="1" applyAlignment="1" applyProtection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3" xfId="0" applyBorder="1"/>
    <xf numFmtId="0" fontId="0" fillId="0" borderId="3" xfId="0" applyFill="1" applyBorder="1"/>
    <xf numFmtId="0" fontId="0" fillId="0" borderId="14" xfId="0" applyBorder="1"/>
    <xf numFmtId="0" fontId="0" fillId="2" borderId="0" xfId="0" applyFill="1"/>
    <xf numFmtId="0" fontId="0" fillId="0" borderId="0" xfId="0" applyBorder="1" applyAlignment="1">
      <alignment horizontal="center"/>
    </xf>
    <xf numFmtId="0" fontId="0" fillId="0" borderId="15" xfId="0" applyBorder="1"/>
    <xf numFmtId="0" fontId="0" fillId="0" borderId="6" xfId="0" applyBorder="1"/>
    <xf numFmtId="0" fontId="0" fillId="0" borderId="8" xfId="0" applyBorder="1"/>
    <xf numFmtId="0" fontId="0" fillId="0" borderId="16" xfId="0" applyBorder="1"/>
    <xf numFmtId="0" fontId="0" fillId="0" borderId="12" xfId="0" applyBorder="1" applyAlignment="1"/>
    <xf numFmtId="0" fontId="0" fillId="0" borderId="13" xfId="0" applyBorder="1" applyAlignment="1"/>
    <xf numFmtId="0" fontId="0" fillId="0" borderId="14" xfId="0" applyBorder="1" applyAlignment="1"/>
    <xf numFmtId="8" fontId="0" fillId="0" borderId="11" xfId="0" applyNumberFormat="1" applyBorder="1" applyAlignment="1">
      <alignment horizontal="center" vertical="center"/>
    </xf>
    <xf numFmtId="8" fontId="0" fillId="0" borderId="7" xfId="0" applyNumberFormat="1" applyBorder="1" applyAlignment="1">
      <alignment horizontal="center" vertical="top"/>
    </xf>
    <xf numFmtId="8" fontId="0" fillId="0" borderId="7" xfId="0" applyNumberFormat="1" applyBorder="1" applyAlignment="1">
      <alignment horizontal="center"/>
    </xf>
    <xf numFmtId="8" fontId="0" fillId="0" borderId="9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41"/>
  <sheetViews>
    <sheetView tabSelected="1" zoomScale="80" zoomScaleNormal="80" workbookViewId="0">
      <selection activeCell="H20" sqref="H20"/>
    </sheetView>
  </sheetViews>
  <sheetFormatPr baseColWidth="10" defaultRowHeight="15"/>
  <cols>
    <col min="2" max="2" width="18.42578125" customWidth="1"/>
    <col min="3" max="3" width="18" customWidth="1"/>
    <col min="5" max="5" width="7.140625" customWidth="1"/>
    <col min="6" max="6" width="13.85546875" customWidth="1"/>
    <col min="7" max="7" width="16.28515625" customWidth="1"/>
    <col min="8" max="8" width="17.85546875" customWidth="1"/>
    <col min="9" max="9" width="16.28515625" customWidth="1"/>
    <col min="10" max="10" width="16.42578125" customWidth="1"/>
    <col min="11" max="11" width="17.28515625" customWidth="1"/>
    <col min="13" max="13" width="18.140625" customWidth="1"/>
    <col min="14" max="14" width="13.5703125" customWidth="1"/>
    <col min="16" max="16" width="6.42578125" customWidth="1"/>
  </cols>
  <sheetData>
    <row r="1" spans="1:16">
      <c r="A1" s="1" t="s">
        <v>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.75" thickBot="1">
      <c r="P3" s="24"/>
    </row>
    <row r="4" spans="1:16" ht="15.75" thickBot="1">
      <c r="B4" s="12" t="s">
        <v>0</v>
      </c>
      <c r="C4" s="13"/>
      <c r="G4" s="8"/>
      <c r="H4" s="8"/>
      <c r="I4" s="8"/>
      <c r="J4" s="8"/>
      <c r="K4" s="8"/>
      <c r="P4" s="24"/>
    </row>
    <row r="5" spans="1:16" ht="15.75" thickBot="1">
      <c r="B5" s="14" t="s">
        <v>1</v>
      </c>
      <c r="C5" s="15"/>
      <c r="G5" s="4" t="s">
        <v>15</v>
      </c>
      <c r="H5" s="5" t="s">
        <v>16</v>
      </c>
      <c r="I5" s="5" t="s">
        <v>17</v>
      </c>
      <c r="J5" s="5" t="s">
        <v>18</v>
      </c>
      <c r="K5" s="5" t="s">
        <v>19</v>
      </c>
      <c r="M5" s="20" t="s">
        <v>39</v>
      </c>
      <c r="N5" s="20" t="s">
        <v>40</v>
      </c>
      <c r="P5" s="24"/>
    </row>
    <row r="6" spans="1:16" ht="15.75" thickBot="1">
      <c r="B6" s="14" t="s">
        <v>2</v>
      </c>
      <c r="C6" s="15"/>
      <c r="P6" s="24"/>
    </row>
    <row r="7" spans="1:16" ht="15.75" thickBot="1">
      <c r="B7" s="14" t="s">
        <v>3</v>
      </c>
      <c r="C7" s="15"/>
      <c r="F7" s="21" t="s">
        <v>21</v>
      </c>
      <c r="G7" s="7"/>
      <c r="H7" s="7"/>
      <c r="I7" s="7"/>
      <c r="J7" s="7"/>
      <c r="K7" s="18"/>
      <c r="M7" s="21" t="e">
        <f>IF(G7="Zone 1A (0-5km)",0.63,IF(G7="Zone 1B (5-10km)",1.36,IF(G7="Zone 2 (10-20km)",2.68,IF(G7="Zone 3 (20-30km)",3.88,IF(G7="Zone 4 (30-40km)",4.92,IF(G7="Zone 5 (40-50km)",6.43,""))))))+IF(H7="Zone 1A (0-5km)",0.63,IF(H7="Zone 1B (5-10km)",1.36,IF(H7="Zone 2 (10-20km)",2.68,IF(H7="Zone 3 (20-30km)",3.88,IF(H7="Zone 4 (30-40km)",4.92,IF(H7="Zone 5 (40-50km)",6.43,""))))))+IF(I7="Zone 1A (0-5km)",0.63,IF(I7="Zone 1B (5-10km)",1.36,IF(I7="Zone 2 (10-20km)",2.68,IF(I7="Zone 3 (20-30km)",3.88,IF(I7="Zone 4 (30-40km)",4.92,IF(I7="Zone 5 (40-50km)",6.43,""))))))+IF(J7="Zone 1A (0-5km)",0.63,IF(J7="Zone 1B (5-10km)",1.36,IF(J7="Zone 2 (10-20km)",2.68,IF(J7="Zone 3 (20-30km)",3.88,IF(J7="Zone 4 (30-40km)",4.92,IF(J7="Zone 5 (40-50km)",6.43,""))))))+IF(K7="Zone 1A (0-5km)",0.63,IF(K7="Zone 1B (5-10km)",1.36,IF(K7="Zone 2 (10-20km)",2.68,IF(K7="Zone 3 (20-30km)",3.88,IF(K7="Zone 4 (30-40km)",4.92,IF(K7="Zone 5 (40-50km)",6.43,""))))))</f>
        <v>#VALUE!</v>
      </c>
      <c r="N7" s="18" t="e">
        <f>SUM(M7,M35,M63,M91,M119,)</f>
        <v>#VALUE!</v>
      </c>
      <c r="P7" s="24"/>
    </row>
    <row r="8" spans="1:16" ht="15.75" thickBot="1">
      <c r="B8" s="14" t="s">
        <v>4</v>
      </c>
      <c r="C8" s="15"/>
      <c r="F8" s="21" t="s">
        <v>22</v>
      </c>
      <c r="G8" s="7"/>
      <c r="H8" s="7"/>
      <c r="I8" s="7"/>
      <c r="J8" s="7"/>
      <c r="K8" s="18"/>
      <c r="M8" s="26" t="e">
        <f t="shared" ref="M8:M18" si="0">IF(G8="Zone 1A (0-5km)",0.63,IF(G8="Zone 1B (5-10km)",1.36,IF(G8="Zone 2 (10-20km)",2.68,IF(G8="Zone 3 (20-30km)",3.88,IF(G8="Zone 4 (30-40km)",4.92,IF(G8="Zone 5 (40-50km)",6.43,""))))))+IF(H8="Zone 1A (0-5km)",0.63,IF(H8="Zone 1B (5-10km)",1.36,IF(H8="Zone 2 (10-20km)",2.68,IF(H8="Zone 3 (20-30km)",3.88,IF(H8="Zone 4 (30-40km)",4.92,IF(H8="Zone 5 (40-50km)",6.43,""))))))+IF(I8="Zone 1A (0-5km)",0.63,IF(I8="Zone 1B (5-10km)",1.36,IF(I8="Zone 2 (10-20km)",2.68,IF(I8="Zone 3 (20-30km)",3.88,IF(I8="Zone 4 (30-40km)",4.92,IF(I8="Zone 5 (40-50km)",6.43,""))))))+IF(J8="Zone 1A (0-5km)",0.63,IF(J8="Zone 1B (5-10km)",1.36,IF(J8="Zone 2 (10-20km)",2.68,IF(J8="Zone 3 (20-30km)",3.88,IF(J8="Zone 4 (30-40km)",4.92,IF(J8="Zone 5 (40-50km)",6.43,""))))))+IF(K8="Zone 1A (0-5km)",0.63,IF(K8="Zone 1B (5-10km)",1.36,IF(K8="Zone 2 (10-20km)",2.68,IF(K8="Zone 3 (20-30km)",3.88,IF(K8="Zone 4 (30-40km)",4.92,IF(K8="Zone 5 (40-50km)",6.43,""))))))</f>
        <v>#VALUE!</v>
      </c>
      <c r="N8" s="19" t="e">
        <f t="shared" ref="N8:N18" si="1">SUM(M8,M36,M64,M92,M120,)</f>
        <v>#VALUE!</v>
      </c>
      <c r="P8" s="24"/>
    </row>
    <row r="9" spans="1:16" ht="15.75" thickBot="1">
      <c r="B9" s="14" t="s">
        <v>5</v>
      </c>
      <c r="C9" s="15"/>
      <c r="F9" s="21" t="s">
        <v>23</v>
      </c>
      <c r="G9" s="7"/>
      <c r="H9" s="7"/>
      <c r="I9" s="7"/>
      <c r="J9" s="7"/>
      <c r="K9" s="18"/>
      <c r="M9" s="27" t="e">
        <f t="shared" si="0"/>
        <v>#VALUE!</v>
      </c>
      <c r="N9" s="19" t="e">
        <f t="shared" si="1"/>
        <v>#VALUE!</v>
      </c>
      <c r="P9" s="24"/>
    </row>
    <row r="10" spans="1:16" ht="15.75" thickBot="1">
      <c r="B10" s="14" t="s">
        <v>6</v>
      </c>
      <c r="C10" s="15"/>
      <c r="F10" s="22" t="s">
        <v>24</v>
      </c>
      <c r="G10" s="7"/>
      <c r="H10" s="7"/>
      <c r="I10" s="7"/>
      <c r="J10" s="7"/>
      <c r="K10" s="18"/>
      <c r="M10" s="27" t="e">
        <f t="shared" si="0"/>
        <v>#VALUE!</v>
      </c>
      <c r="N10" s="19" t="e">
        <f t="shared" si="1"/>
        <v>#VALUE!</v>
      </c>
      <c r="P10" s="24"/>
    </row>
    <row r="11" spans="1:16" ht="15.75" thickBot="1">
      <c r="B11" s="14" t="s">
        <v>7</v>
      </c>
      <c r="C11" s="15"/>
      <c r="F11" s="22" t="s">
        <v>25</v>
      </c>
      <c r="G11" s="7"/>
      <c r="H11" s="7"/>
      <c r="I11" s="7"/>
      <c r="J11" s="7"/>
      <c r="K11" s="18"/>
      <c r="M11" s="27" t="e">
        <f t="shared" si="0"/>
        <v>#VALUE!</v>
      </c>
      <c r="N11" s="19" t="e">
        <f t="shared" si="1"/>
        <v>#VALUE!</v>
      </c>
      <c r="P11" s="24"/>
    </row>
    <row r="12" spans="1:16" ht="15.75" thickBot="1">
      <c r="B12" s="14" t="s">
        <v>8</v>
      </c>
      <c r="C12" s="15"/>
      <c r="F12" s="22" t="s">
        <v>26</v>
      </c>
      <c r="G12" s="7"/>
      <c r="H12" s="7"/>
      <c r="I12" s="7"/>
      <c r="J12" s="7"/>
      <c r="K12" s="18"/>
      <c r="M12" s="27" t="e">
        <f t="shared" si="0"/>
        <v>#VALUE!</v>
      </c>
      <c r="N12" s="19" t="e">
        <f t="shared" si="1"/>
        <v>#VALUE!</v>
      </c>
      <c r="P12" s="24"/>
    </row>
    <row r="13" spans="1:16" ht="15.75" thickBot="1">
      <c r="B13" s="14" t="s">
        <v>9</v>
      </c>
      <c r="C13" s="15"/>
      <c r="F13" s="22" t="s">
        <v>27</v>
      </c>
      <c r="G13" s="7"/>
      <c r="H13" s="7"/>
      <c r="I13" s="7"/>
      <c r="J13" s="7"/>
      <c r="K13" s="18"/>
      <c r="M13" s="27" t="e">
        <f t="shared" si="0"/>
        <v>#VALUE!</v>
      </c>
      <c r="N13" s="19" t="e">
        <f t="shared" si="1"/>
        <v>#VALUE!</v>
      </c>
      <c r="P13" s="24"/>
    </row>
    <row r="14" spans="1:16" ht="15.75" thickBot="1">
      <c r="B14" s="14" t="s">
        <v>10</v>
      </c>
      <c r="C14" s="15"/>
      <c r="F14" s="22" t="s">
        <v>28</v>
      </c>
      <c r="G14" s="7"/>
      <c r="H14" s="7"/>
      <c r="I14" s="7"/>
      <c r="J14" s="7"/>
      <c r="K14" s="18"/>
      <c r="M14" s="27" t="e">
        <f t="shared" si="0"/>
        <v>#VALUE!</v>
      </c>
      <c r="N14" s="19" t="e">
        <f t="shared" si="1"/>
        <v>#VALUE!</v>
      </c>
      <c r="P14" s="24"/>
    </row>
    <row r="15" spans="1:16" ht="15.75" thickBot="1">
      <c r="B15" s="14" t="s">
        <v>11</v>
      </c>
      <c r="C15" s="15"/>
      <c r="F15" s="22" t="s">
        <v>29</v>
      </c>
      <c r="G15" s="7"/>
      <c r="H15" s="7"/>
      <c r="I15" s="7"/>
      <c r="J15" s="7"/>
      <c r="K15" s="18"/>
      <c r="M15" s="27" t="e">
        <f t="shared" si="0"/>
        <v>#VALUE!</v>
      </c>
      <c r="N15" s="19" t="e">
        <f t="shared" si="1"/>
        <v>#VALUE!</v>
      </c>
      <c r="P15" s="24"/>
    </row>
    <row r="16" spans="1:16" ht="15.75" thickBot="1">
      <c r="B16" s="14" t="s">
        <v>12</v>
      </c>
      <c r="C16" s="15"/>
      <c r="F16" s="22" t="s">
        <v>30</v>
      </c>
      <c r="G16" s="7"/>
      <c r="H16" s="7"/>
      <c r="I16" s="7"/>
      <c r="J16" s="7"/>
      <c r="K16" s="18"/>
      <c r="M16" s="27" t="e">
        <f t="shared" si="0"/>
        <v>#VALUE!</v>
      </c>
      <c r="N16" s="19" t="e">
        <f t="shared" si="1"/>
        <v>#VALUE!</v>
      </c>
      <c r="P16" s="24"/>
    </row>
    <row r="17" spans="1:16" ht="15.75" thickBot="1">
      <c r="B17" s="14" t="s">
        <v>13</v>
      </c>
      <c r="C17" s="15"/>
      <c r="F17" s="22" t="s">
        <v>31</v>
      </c>
      <c r="G17" s="7"/>
      <c r="H17" s="7"/>
      <c r="I17" s="7"/>
      <c r="J17" s="7"/>
      <c r="K17" s="18"/>
      <c r="M17" s="27" t="e">
        <f t="shared" si="0"/>
        <v>#VALUE!</v>
      </c>
      <c r="N17" s="19" t="e">
        <f t="shared" si="1"/>
        <v>#VALUE!</v>
      </c>
      <c r="P17" s="24"/>
    </row>
    <row r="18" spans="1:16" ht="15.75" thickBot="1">
      <c r="B18" s="16" t="s">
        <v>14</v>
      </c>
      <c r="C18" s="17"/>
      <c r="F18" s="22" t="s">
        <v>32</v>
      </c>
      <c r="G18" s="29"/>
      <c r="H18" s="29"/>
      <c r="I18" s="29"/>
      <c r="J18" s="29"/>
      <c r="K18" s="20"/>
      <c r="M18" s="28" t="e">
        <f t="shared" si="0"/>
        <v>#VALUE!</v>
      </c>
      <c r="N18" s="23" t="e">
        <f t="shared" si="1"/>
        <v>#VALUE!</v>
      </c>
      <c r="P18" s="24"/>
    </row>
    <row r="19" spans="1:16" ht="15.75" thickBot="1">
      <c r="P19" s="24"/>
    </row>
    <row r="20" spans="1:16">
      <c r="B20" s="30" t="s">
        <v>33</v>
      </c>
      <c r="C20" s="33">
        <v>0.63</v>
      </c>
      <c r="P20" s="24"/>
    </row>
    <row r="21" spans="1:16">
      <c r="B21" s="31" t="s">
        <v>34</v>
      </c>
      <c r="C21" s="34">
        <v>1.36</v>
      </c>
      <c r="P21" s="24"/>
    </row>
    <row r="22" spans="1:16">
      <c r="B22" s="31" t="s">
        <v>35</v>
      </c>
      <c r="C22" s="35">
        <v>2.68</v>
      </c>
      <c r="P22" s="24"/>
    </row>
    <row r="23" spans="1:16">
      <c r="B23" s="31" t="s">
        <v>36</v>
      </c>
      <c r="C23" s="35">
        <v>3.88</v>
      </c>
      <c r="P23" s="24"/>
    </row>
    <row r="24" spans="1:16">
      <c r="B24" s="31" t="s">
        <v>37</v>
      </c>
      <c r="C24" s="35">
        <v>4.92</v>
      </c>
      <c r="P24" s="24"/>
    </row>
    <row r="25" spans="1:16" ht="15.75" thickBot="1">
      <c r="B25" s="32" t="s">
        <v>38</v>
      </c>
      <c r="C25" s="36">
        <v>6.43</v>
      </c>
      <c r="P25" s="24"/>
    </row>
    <row r="26" spans="1:16">
      <c r="P26" s="24"/>
    </row>
    <row r="27" spans="1:16">
      <c r="A27" s="1" t="s">
        <v>41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5.75" thickBo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24"/>
    </row>
    <row r="32" spans="1:16" ht="15.75" thickBot="1">
      <c r="A32" s="3"/>
      <c r="B32" s="12" t="s">
        <v>0</v>
      </c>
      <c r="C32" s="13"/>
      <c r="D32" s="3"/>
      <c r="E32" s="3"/>
      <c r="F32" s="3"/>
      <c r="G32" s="9" t="s">
        <v>20</v>
      </c>
      <c r="H32" s="10"/>
      <c r="I32" s="10"/>
      <c r="J32" s="10"/>
      <c r="K32" s="11"/>
      <c r="L32" s="3"/>
      <c r="M32" s="3"/>
      <c r="N32" s="3"/>
      <c r="O32" s="3"/>
      <c r="P32" s="24"/>
    </row>
    <row r="33" spans="1:16" ht="15.75" thickBot="1">
      <c r="A33" s="3"/>
      <c r="B33" s="14" t="s">
        <v>1</v>
      </c>
      <c r="C33" s="15"/>
      <c r="D33" s="3"/>
      <c r="E33" s="3"/>
      <c r="F33" s="3"/>
      <c r="G33" s="4" t="s">
        <v>15</v>
      </c>
      <c r="H33" s="5" t="s">
        <v>16</v>
      </c>
      <c r="I33" s="5" t="s">
        <v>17</v>
      </c>
      <c r="J33" s="5" t="s">
        <v>18</v>
      </c>
      <c r="K33" s="5" t="s">
        <v>19</v>
      </c>
      <c r="L33" s="3"/>
      <c r="M33" s="20" t="s">
        <v>39</v>
      </c>
      <c r="N33" s="20" t="s">
        <v>40</v>
      </c>
      <c r="O33" s="3"/>
      <c r="P33" s="24"/>
    </row>
    <row r="34" spans="1:16" ht="15.75" thickBot="1">
      <c r="A34" s="3"/>
      <c r="B34" s="14" t="s">
        <v>2</v>
      </c>
      <c r="C34" s="15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24"/>
    </row>
    <row r="35" spans="1:16" ht="15.75" thickBot="1">
      <c r="A35" s="3"/>
      <c r="B35" s="14" t="s">
        <v>3</v>
      </c>
      <c r="C35" s="15"/>
      <c r="D35" s="3"/>
      <c r="E35" s="3"/>
      <c r="F35" s="21" t="s">
        <v>21</v>
      </c>
      <c r="G35" s="7"/>
      <c r="H35" s="7"/>
      <c r="I35" s="7"/>
      <c r="J35" s="7"/>
      <c r="K35" s="18"/>
      <c r="L35" s="3"/>
      <c r="M35" s="21" t="e">
        <f>IF(G35="Zone 1A (0-5km)",0.63,IF(G35="Zone 1B (5-10km)",1.36,IF(G35="Zone 2 (10-20km)",2.68,IF(G35="Zone 3 (20-30km)",3.88,IF(G35="Zone 4 (30-40km)",4.92,IF(G35="Zone 5 (40-50km)",6.43,""))))))+IF(H35="Zone 1A (0-5km)",0.63,IF(H35="Zone 1B (5-10km)",1.36,IF(H35="Zone 2 (10-20km)",2.68,IF(H35="Zone 3 (20-30km)",3.88,IF(H35="Zone 4 (30-40km)",4.92,IF(H35="Zone 5 (40-50km)",6.43,""))))))+IF(I35="Zone 1A (0-5km)",0.63,IF(I35="Zone 1B (5-10km)",1.36,IF(I35="Zone 2 (10-20km)",2.68,IF(I35="Zone 3 (20-30km)",3.88,IF(I35="Zone 4 (30-40km)",4.92,IF(I35="Zone 5 (40-50km)",6.43,""))))))+IF(J35="Zone 1A (0-5km)",0.63,IF(J35="Zone 1B (5-10km)",1.36,IF(J35="Zone 2 (10-20km)",2.68,IF(J35="Zone 3 (20-30km)",3.88,IF(J35="Zone 4 (30-40km)",4.92,IF(J35="Zone 5 (40-50km)",6.43,""))))))+IF(K35="Zone 1A (0-5km)",0.63,IF(K35="Zone 1B (5-10km)",1.36,IF(K35="Zone 2 (10-20km)",2.68,IF(K35="Zone 3 (20-30km)",3.88,IF(K35="Zone 4 (30-40km)",4.92,IF(K35="Zone 5 (40-50km)",6.43,""))))))</f>
        <v>#VALUE!</v>
      </c>
      <c r="N35" s="18" t="e">
        <f>SUM(M7,M35,M63,M91,M119)</f>
        <v>#VALUE!</v>
      </c>
      <c r="O35" s="3"/>
      <c r="P35" s="24"/>
    </row>
    <row r="36" spans="1:16" ht="15.75" thickBot="1">
      <c r="A36" s="3"/>
      <c r="B36" s="14" t="s">
        <v>4</v>
      </c>
      <c r="C36" s="15"/>
      <c r="D36" s="3"/>
      <c r="E36" s="3"/>
      <c r="F36" s="21" t="s">
        <v>22</v>
      </c>
      <c r="G36" s="7"/>
      <c r="H36" s="7"/>
      <c r="I36" s="7"/>
      <c r="J36" s="7"/>
      <c r="K36" s="18"/>
      <c r="L36" s="3"/>
      <c r="M36" s="26" t="e">
        <f t="shared" ref="M36:M46" si="2">IF(G36="Zone 1A (0-5km)",0.63,IF(G36="Zone 1B (5-10km)",1.36,IF(G36="Zone 2 (10-20km)",2.68,IF(G36="Zone 3 (20-30km)",3.88,IF(G36="Zone 4 (30-40km)",4.92,IF(G36="Zone 5 (40-50km)",6.43,""))))))+IF(H36="Zone 1A (0-5km)",0.63,IF(H36="Zone 1B (5-10km)",1.36,IF(H36="Zone 2 (10-20km)",2.68,IF(H36="Zone 3 (20-30km)",3.88,IF(H36="Zone 4 (30-40km)",4.92,IF(H36="Zone 5 (40-50km)",6.43,""))))))+IF(I36="Zone 1A (0-5km)",0.63,IF(I36="Zone 1B (5-10km)",1.36,IF(I36="Zone 2 (10-20km)",2.68,IF(I36="Zone 3 (20-30km)",3.88,IF(I36="Zone 4 (30-40km)",4.92,IF(I36="Zone 5 (40-50km)",6.43,""))))))+IF(J36="Zone 1A (0-5km)",0.63,IF(J36="Zone 1B (5-10km)",1.36,IF(J36="Zone 2 (10-20km)",2.68,IF(J36="Zone 3 (20-30km)",3.88,IF(J36="Zone 4 (30-40km)",4.92,IF(J36="Zone 5 (40-50km)",6.43,""))))))+IF(K36="Zone 1A (0-5km)",0.63,IF(K36="Zone 1B (5-10km)",1.36,IF(K36="Zone 2 (10-20km)",2.68,IF(K36="Zone 3 (20-30km)",3.88,IF(K36="Zone 4 (30-40km)",4.92,IF(K36="Zone 5 (40-50km)",6.43,""))))))</f>
        <v>#VALUE!</v>
      </c>
      <c r="N36" s="19" t="e">
        <f t="shared" ref="N36:N46" si="3">SUM(M8,M36,M64,M92,M120)</f>
        <v>#VALUE!</v>
      </c>
      <c r="O36" s="3"/>
      <c r="P36" s="24"/>
    </row>
    <row r="37" spans="1:16" ht="15.75" thickBot="1">
      <c r="A37" s="3"/>
      <c r="B37" s="14" t="s">
        <v>5</v>
      </c>
      <c r="C37" s="15"/>
      <c r="D37" s="3"/>
      <c r="E37" s="3"/>
      <c r="F37" s="21" t="s">
        <v>23</v>
      </c>
      <c r="G37" s="7"/>
      <c r="H37" s="7"/>
      <c r="I37" s="7"/>
      <c r="J37" s="7"/>
      <c r="K37" s="18"/>
      <c r="L37" s="3"/>
      <c r="M37" s="27" t="e">
        <f t="shared" si="2"/>
        <v>#VALUE!</v>
      </c>
      <c r="N37" s="19" t="e">
        <f t="shared" si="3"/>
        <v>#VALUE!</v>
      </c>
      <c r="O37" s="3"/>
      <c r="P37" s="24"/>
    </row>
    <row r="38" spans="1:16" ht="15.75" thickBot="1">
      <c r="A38" s="3"/>
      <c r="B38" s="14" t="s">
        <v>6</v>
      </c>
      <c r="C38" s="15"/>
      <c r="D38" s="3"/>
      <c r="E38" s="3"/>
      <c r="F38" s="22" t="s">
        <v>24</v>
      </c>
      <c r="G38" s="7"/>
      <c r="H38" s="7"/>
      <c r="I38" s="7"/>
      <c r="J38" s="7"/>
      <c r="K38" s="18"/>
      <c r="L38" s="3"/>
      <c r="M38" s="27" t="e">
        <f t="shared" si="2"/>
        <v>#VALUE!</v>
      </c>
      <c r="N38" s="19" t="e">
        <f t="shared" si="3"/>
        <v>#VALUE!</v>
      </c>
      <c r="O38" s="3"/>
      <c r="P38" s="24"/>
    </row>
    <row r="39" spans="1:16" ht="15.75" thickBot="1">
      <c r="A39" s="3"/>
      <c r="B39" s="14" t="s">
        <v>7</v>
      </c>
      <c r="C39" s="15"/>
      <c r="D39" s="3"/>
      <c r="E39" s="3"/>
      <c r="F39" s="22" t="s">
        <v>25</v>
      </c>
      <c r="G39" s="7"/>
      <c r="H39" s="7"/>
      <c r="I39" s="7"/>
      <c r="J39" s="7"/>
      <c r="K39" s="18"/>
      <c r="L39" s="3"/>
      <c r="M39" s="27" t="e">
        <f t="shared" si="2"/>
        <v>#VALUE!</v>
      </c>
      <c r="N39" s="19" t="e">
        <f t="shared" si="3"/>
        <v>#VALUE!</v>
      </c>
      <c r="O39" s="3"/>
      <c r="P39" s="24"/>
    </row>
    <row r="40" spans="1:16" ht="15.75" thickBot="1">
      <c r="A40" s="3"/>
      <c r="B40" s="14" t="s">
        <v>8</v>
      </c>
      <c r="C40" s="15"/>
      <c r="D40" s="3"/>
      <c r="E40" s="3"/>
      <c r="F40" s="22" t="s">
        <v>26</v>
      </c>
      <c r="G40" s="7"/>
      <c r="H40" s="7"/>
      <c r="I40" s="7"/>
      <c r="J40" s="7"/>
      <c r="K40" s="18"/>
      <c r="L40" s="3"/>
      <c r="M40" s="27" t="e">
        <f t="shared" si="2"/>
        <v>#VALUE!</v>
      </c>
      <c r="N40" s="19" t="e">
        <f t="shared" si="3"/>
        <v>#VALUE!</v>
      </c>
      <c r="O40" s="3"/>
      <c r="P40" s="24"/>
    </row>
    <row r="41" spans="1:16" ht="15.75" thickBot="1">
      <c r="A41" s="3"/>
      <c r="B41" s="14" t="s">
        <v>9</v>
      </c>
      <c r="C41" s="15"/>
      <c r="D41" s="3"/>
      <c r="E41" s="3"/>
      <c r="F41" s="22" t="s">
        <v>27</v>
      </c>
      <c r="G41" s="7"/>
      <c r="H41" s="7"/>
      <c r="I41" s="7"/>
      <c r="J41" s="7"/>
      <c r="K41" s="18"/>
      <c r="L41" s="3"/>
      <c r="M41" s="27" t="e">
        <f t="shared" si="2"/>
        <v>#VALUE!</v>
      </c>
      <c r="N41" s="19" t="e">
        <f t="shared" si="3"/>
        <v>#VALUE!</v>
      </c>
      <c r="O41" s="3"/>
      <c r="P41" s="24"/>
    </row>
    <row r="42" spans="1:16" ht="15.75" thickBot="1">
      <c r="A42" s="3"/>
      <c r="B42" s="14" t="s">
        <v>10</v>
      </c>
      <c r="C42" s="15"/>
      <c r="D42" s="3"/>
      <c r="E42" s="3"/>
      <c r="F42" s="22" t="s">
        <v>28</v>
      </c>
      <c r="G42" s="7"/>
      <c r="H42" s="7"/>
      <c r="I42" s="7"/>
      <c r="J42" s="7"/>
      <c r="K42" s="18"/>
      <c r="L42" s="3"/>
      <c r="M42" s="27" t="e">
        <f t="shared" si="2"/>
        <v>#VALUE!</v>
      </c>
      <c r="N42" s="19" t="e">
        <f t="shared" si="3"/>
        <v>#VALUE!</v>
      </c>
      <c r="O42" s="3"/>
      <c r="P42" s="24"/>
    </row>
    <row r="43" spans="1:16" ht="15.75" thickBot="1">
      <c r="A43" s="3"/>
      <c r="B43" s="14" t="s">
        <v>11</v>
      </c>
      <c r="C43" s="15"/>
      <c r="D43" s="3"/>
      <c r="E43" s="3"/>
      <c r="F43" s="22" t="s">
        <v>29</v>
      </c>
      <c r="G43" s="7"/>
      <c r="H43" s="7"/>
      <c r="I43" s="7"/>
      <c r="J43" s="7"/>
      <c r="K43" s="18"/>
      <c r="L43" s="3"/>
      <c r="M43" s="27" t="e">
        <f t="shared" si="2"/>
        <v>#VALUE!</v>
      </c>
      <c r="N43" s="19" t="e">
        <f t="shared" si="3"/>
        <v>#VALUE!</v>
      </c>
      <c r="O43" s="3"/>
      <c r="P43" s="24"/>
    </row>
    <row r="44" spans="1:16" ht="15.75" thickBot="1">
      <c r="A44" s="3"/>
      <c r="B44" s="14" t="s">
        <v>12</v>
      </c>
      <c r="C44" s="15"/>
      <c r="D44" s="3"/>
      <c r="E44" s="3"/>
      <c r="F44" s="22" t="s">
        <v>30</v>
      </c>
      <c r="G44" s="7"/>
      <c r="H44" s="7"/>
      <c r="I44" s="7"/>
      <c r="J44" s="7"/>
      <c r="K44" s="18"/>
      <c r="L44" s="3"/>
      <c r="M44" s="27" t="e">
        <f t="shared" si="2"/>
        <v>#VALUE!</v>
      </c>
      <c r="N44" s="19" t="e">
        <f t="shared" si="3"/>
        <v>#VALUE!</v>
      </c>
      <c r="O44" s="3"/>
      <c r="P44" s="24"/>
    </row>
    <row r="45" spans="1:16" ht="15.75" thickBot="1">
      <c r="A45" s="3"/>
      <c r="B45" s="14" t="s">
        <v>13</v>
      </c>
      <c r="C45" s="15"/>
      <c r="D45" s="3"/>
      <c r="E45" s="3"/>
      <c r="F45" s="22" t="s">
        <v>31</v>
      </c>
      <c r="G45" s="7"/>
      <c r="H45" s="7"/>
      <c r="I45" s="7"/>
      <c r="J45" s="7"/>
      <c r="K45" s="18"/>
      <c r="L45" s="3"/>
      <c r="M45" s="27" t="e">
        <f t="shared" si="2"/>
        <v>#VALUE!</v>
      </c>
      <c r="N45" s="19" t="e">
        <f t="shared" si="3"/>
        <v>#VALUE!</v>
      </c>
      <c r="O45" s="3"/>
      <c r="P45" s="24"/>
    </row>
    <row r="46" spans="1:16" ht="15.75" thickBot="1">
      <c r="A46" s="3"/>
      <c r="B46" s="16" t="s">
        <v>14</v>
      </c>
      <c r="C46" s="17"/>
      <c r="D46" s="3"/>
      <c r="E46" s="3"/>
      <c r="F46" s="22" t="s">
        <v>32</v>
      </c>
      <c r="G46" s="29"/>
      <c r="H46" s="29"/>
      <c r="I46" s="29"/>
      <c r="J46" s="29"/>
      <c r="K46" s="20"/>
      <c r="L46" s="3"/>
      <c r="M46" s="28" t="e">
        <f t="shared" si="2"/>
        <v>#VALUE!</v>
      </c>
      <c r="N46" s="23" t="e">
        <f t="shared" si="3"/>
        <v>#VALUE!</v>
      </c>
      <c r="O46" s="3"/>
      <c r="P46" s="24"/>
    </row>
    <row r="47" spans="1:16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24"/>
    </row>
    <row r="48" spans="1:16">
      <c r="A48" s="3"/>
      <c r="B48" s="25"/>
      <c r="C48" s="2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24"/>
    </row>
    <row r="49" spans="1:16">
      <c r="A49" s="3"/>
      <c r="B49" s="25"/>
      <c r="C49" s="25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24"/>
    </row>
    <row r="50" spans="1:16">
      <c r="A50" s="3"/>
      <c r="B50" s="25"/>
      <c r="C50" s="2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24"/>
    </row>
    <row r="51" spans="1:16">
      <c r="A51" s="3"/>
      <c r="B51" s="25"/>
      <c r="C51" s="2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24"/>
    </row>
    <row r="52" spans="1:16">
      <c r="A52" s="3"/>
      <c r="B52" s="25"/>
      <c r="C52" s="2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24"/>
    </row>
    <row r="53" spans="1:16">
      <c r="A53" s="3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24"/>
    </row>
    <row r="54" spans="1:1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24"/>
    </row>
    <row r="55" spans="1:16">
      <c r="A55" s="1" t="s">
        <v>41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.75" thickBo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24"/>
    </row>
    <row r="60" spans="1:16" ht="15.75" thickBot="1">
      <c r="A60" s="3"/>
      <c r="B60" s="12" t="s">
        <v>0</v>
      </c>
      <c r="C60" s="13"/>
      <c r="D60" s="3"/>
      <c r="E60" s="3"/>
      <c r="F60" s="3"/>
      <c r="G60" s="9" t="s">
        <v>20</v>
      </c>
      <c r="H60" s="10"/>
      <c r="I60" s="10"/>
      <c r="J60" s="10"/>
      <c r="K60" s="11"/>
      <c r="L60" s="3"/>
      <c r="M60" s="3"/>
      <c r="N60" s="3"/>
      <c r="O60" s="3"/>
      <c r="P60" s="24"/>
    </row>
    <row r="61" spans="1:16" ht="15.75" thickBot="1">
      <c r="A61" s="3"/>
      <c r="B61" s="14" t="s">
        <v>1</v>
      </c>
      <c r="C61" s="15"/>
      <c r="D61" s="3"/>
      <c r="E61" s="3"/>
      <c r="F61" s="3"/>
      <c r="G61" s="4" t="s">
        <v>15</v>
      </c>
      <c r="H61" s="5" t="s">
        <v>16</v>
      </c>
      <c r="I61" s="5" t="s">
        <v>17</v>
      </c>
      <c r="J61" s="5" t="s">
        <v>18</v>
      </c>
      <c r="K61" s="5" t="s">
        <v>19</v>
      </c>
      <c r="L61" s="3"/>
      <c r="M61" s="20" t="s">
        <v>39</v>
      </c>
      <c r="N61" s="20" t="s">
        <v>40</v>
      </c>
      <c r="O61" s="3"/>
      <c r="P61" s="24"/>
    </row>
    <row r="62" spans="1:16" ht="15.75" thickBot="1">
      <c r="A62" s="3"/>
      <c r="B62" s="14" t="s">
        <v>2</v>
      </c>
      <c r="C62" s="1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24"/>
    </row>
    <row r="63" spans="1:16" ht="15.75" thickBot="1">
      <c r="A63" s="3"/>
      <c r="B63" s="14" t="s">
        <v>3</v>
      </c>
      <c r="C63" s="15"/>
      <c r="D63" s="3"/>
      <c r="E63" s="3"/>
      <c r="F63" s="21" t="s">
        <v>21</v>
      </c>
      <c r="G63" s="7"/>
      <c r="H63" s="7"/>
      <c r="I63" s="7"/>
      <c r="J63" s="7"/>
      <c r="K63" s="7"/>
      <c r="L63" s="3"/>
      <c r="M63" s="21" t="e">
        <f>IF(G63="Zone 1A (0-5km)",0.63,IF(G63="Zone 1B (5-10km)",1.36,IF(G63="Zone 2 (10-20km)",2.68,IF(G63="Zone 3 (20-30km)",3.88,IF(G63="Zone 4 (30-40km)",4.92,IF(G63="Zone 5 (40-50km)",6.43,""))))))+IF(H63="Zone 1A (0-5km)",0.63,IF(H63="Zone 1B (5-10km)",1.36,IF(H63="Zone 2 (10-20km)",2.68,IF(H63="Zone 3 (20-30km)",3.88,IF(H63="Zone 4 (30-40km)",4.92,IF(H63="Zone 5 (40-50km)",6.43,""))))))+IF(I63="Zone 1A (0-5km)",0.63,IF(I63="Zone 1B (5-10km)",1.36,IF(I63="Zone 2 (10-20km)",2.68,IF(I63="Zone 3 (20-30km)",3.88,IF(I63="Zone 4 (30-40km)",4.92,IF(I63="Zone 5 (40-50km)",6.43,""))))))+IF(J63="Zone 1A (0-5km)",0.63,IF(J63="Zone 1B (5-10km)",1.36,IF(J63="Zone 2 (10-20km)",2.68,IF(J63="Zone 3 (20-30km)",3.88,IF(J63="Zone 4 (30-40km)",4.92,IF(J63="Zone 5 (40-50km)",6.43,""))))))+IF(K63="Zone 1A (0-5km)",0.63,IF(K63="Zone 1B (5-10km)",1.36,IF(K63="Zone 2 (10-20km)",2.68,IF(K63="Zone 3 (20-30km)",3.88,IF(K63="Zone 4 (30-40km)",4.92,IF(K63="Zone 5 (40-50km)",6.43,""))))))</f>
        <v>#VALUE!</v>
      </c>
      <c r="N63" s="18" t="e">
        <f>SUM(M7,M63,M35,M91,M119)</f>
        <v>#VALUE!</v>
      </c>
      <c r="O63" s="3"/>
      <c r="P63" s="24"/>
    </row>
    <row r="64" spans="1:16" ht="15.75" thickBot="1">
      <c r="A64" s="3"/>
      <c r="B64" s="14" t="s">
        <v>4</v>
      </c>
      <c r="C64" s="15"/>
      <c r="D64" s="3"/>
      <c r="E64" s="3"/>
      <c r="F64" s="21" t="s">
        <v>22</v>
      </c>
      <c r="G64" s="7"/>
      <c r="H64" s="7"/>
      <c r="I64" s="7"/>
      <c r="J64" s="7"/>
      <c r="K64" s="18"/>
      <c r="L64" s="3"/>
      <c r="M64" s="26" t="e">
        <f t="shared" ref="M64:M74" si="4">IF(G64="Zone 1A (0-5km)",0.63,IF(G64="Zone 1B (5-10km)",1.36,IF(G64="Zone 2 (10-20km)",2.68,IF(G64="Zone 3 (20-30km)",3.88,IF(G64="Zone 4 (30-40km)",4.92,IF(G64="Zone 5 (40-50km)",6.43,""))))))+IF(H64="Zone 1A (0-5km)",0.63,IF(H64="Zone 1B (5-10km)",1.36,IF(H64="Zone 2 (10-20km)",2.68,IF(H64="Zone 3 (20-30km)",3.88,IF(H64="Zone 4 (30-40km)",4.92,IF(H64="Zone 5 (40-50km)",6.43,""))))))+IF(I64="Zone 1A (0-5km)",0.63,IF(I64="Zone 1B (5-10km)",1.36,IF(I64="Zone 2 (10-20km)",2.68,IF(I64="Zone 3 (20-30km)",3.88,IF(I64="Zone 4 (30-40km)",4.92,IF(I64="Zone 5 (40-50km)",6.43,""))))))+IF(J64="Zone 1A (0-5km)",0.63,IF(J64="Zone 1B (5-10km)",1.36,IF(J64="Zone 2 (10-20km)",2.68,IF(J64="Zone 3 (20-30km)",3.88,IF(J64="Zone 4 (30-40km)",4.92,IF(J64="Zone 5 (40-50km)",6.43,""))))))+IF(K64="Zone 1A (0-5km)",0.63,IF(K64="Zone 1B (5-10km)",1.36,IF(K64="Zone 2 (10-20km)",2.68,IF(K64="Zone 3 (20-30km)",3.88,IF(K64="Zone 4 (30-40km)",4.92,IF(K64="Zone 5 (40-50km)",6.43,""))))))</f>
        <v>#VALUE!</v>
      </c>
      <c r="N64" s="19" t="e">
        <f t="shared" ref="N64:N74" si="5">SUM(M8,M64,M36,M92,M120)</f>
        <v>#VALUE!</v>
      </c>
      <c r="O64" s="3"/>
      <c r="P64" s="24"/>
    </row>
    <row r="65" spans="1:16" ht="15.75" thickBot="1">
      <c r="A65" s="3"/>
      <c r="B65" s="14" t="s">
        <v>5</v>
      </c>
      <c r="C65" s="15"/>
      <c r="D65" s="3"/>
      <c r="E65" s="3"/>
      <c r="F65" s="21" t="s">
        <v>23</v>
      </c>
      <c r="G65" s="7"/>
      <c r="H65" s="7"/>
      <c r="I65" s="7"/>
      <c r="J65" s="7"/>
      <c r="K65" s="18"/>
      <c r="L65" s="3"/>
      <c r="M65" s="27" t="e">
        <f t="shared" si="4"/>
        <v>#VALUE!</v>
      </c>
      <c r="N65" s="19" t="e">
        <f t="shared" si="5"/>
        <v>#VALUE!</v>
      </c>
      <c r="O65" s="3"/>
      <c r="P65" s="24"/>
    </row>
    <row r="66" spans="1:16" ht="15.75" thickBot="1">
      <c r="A66" s="3"/>
      <c r="B66" s="14" t="s">
        <v>6</v>
      </c>
      <c r="C66" s="15"/>
      <c r="D66" s="3"/>
      <c r="E66" s="3"/>
      <c r="F66" s="22" t="s">
        <v>24</v>
      </c>
      <c r="G66" s="7"/>
      <c r="H66" s="7"/>
      <c r="I66" s="7"/>
      <c r="J66" s="7"/>
      <c r="K66" s="18"/>
      <c r="L66" s="3"/>
      <c r="M66" s="27" t="e">
        <f t="shared" si="4"/>
        <v>#VALUE!</v>
      </c>
      <c r="N66" s="19" t="e">
        <f t="shared" si="5"/>
        <v>#VALUE!</v>
      </c>
      <c r="O66" s="3"/>
      <c r="P66" s="24"/>
    </row>
    <row r="67" spans="1:16" ht="15.75" thickBot="1">
      <c r="A67" s="3"/>
      <c r="B67" s="14" t="s">
        <v>7</v>
      </c>
      <c r="C67" s="15"/>
      <c r="D67" s="3"/>
      <c r="E67" s="3"/>
      <c r="F67" s="22" t="s">
        <v>25</v>
      </c>
      <c r="G67" s="7"/>
      <c r="H67" s="7"/>
      <c r="I67" s="7"/>
      <c r="J67" s="7"/>
      <c r="K67" s="18"/>
      <c r="L67" s="3"/>
      <c r="M67" s="27" t="e">
        <f t="shared" si="4"/>
        <v>#VALUE!</v>
      </c>
      <c r="N67" s="19" t="e">
        <f t="shared" si="5"/>
        <v>#VALUE!</v>
      </c>
      <c r="O67" s="3"/>
      <c r="P67" s="24"/>
    </row>
    <row r="68" spans="1:16" ht="15.75" thickBot="1">
      <c r="A68" s="3"/>
      <c r="B68" s="14" t="s">
        <v>8</v>
      </c>
      <c r="C68" s="15"/>
      <c r="D68" s="3"/>
      <c r="E68" s="3"/>
      <c r="F68" s="22" t="s">
        <v>26</v>
      </c>
      <c r="G68" s="7"/>
      <c r="H68" s="7"/>
      <c r="I68" s="7"/>
      <c r="J68" s="7"/>
      <c r="K68" s="18"/>
      <c r="L68" s="3"/>
      <c r="M68" s="27" t="e">
        <f t="shared" si="4"/>
        <v>#VALUE!</v>
      </c>
      <c r="N68" s="19" t="e">
        <f t="shared" si="5"/>
        <v>#VALUE!</v>
      </c>
      <c r="O68" s="3"/>
      <c r="P68" s="24"/>
    </row>
    <row r="69" spans="1:16" ht="15.75" thickBot="1">
      <c r="A69" s="3"/>
      <c r="B69" s="14" t="s">
        <v>9</v>
      </c>
      <c r="C69" s="15"/>
      <c r="D69" s="3"/>
      <c r="E69" s="3"/>
      <c r="F69" s="22" t="s">
        <v>27</v>
      </c>
      <c r="G69" s="7"/>
      <c r="H69" s="7"/>
      <c r="I69" s="7"/>
      <c r="J69" s="7"/>
      <c r="K69" s="18"/>
      <c r="L69" s="3"/>
      <c r="M69" s="27" t="e">
        <f t="shared" si="4"/>
        <v>#VALUE!</v>
      </c>
      <c r="N69" s="19" t="e">
        <f t="shared" si="5"/>
        <v>#VALUE!</v>
      </c>
      <c r="O69" s="3"/>
      <c r="P69" s="24"/>
    </row>
    <row r="70" spans="1:16" ht="15.75" thickBot="1">
      <c r="A70" s="3"/>
      <c r="B70" s="14" t="s">
        <v>10</v>
      </c>
      <c r="C70" s="15"/>
      <c r="D70" s="3"/>
      <c r="E70" s="3"/>
      <c r="F70" s="22" t="s">
        <v>28</v>
      </c>
      <c r="G70" s="7"/>
      <c r="H70" s="7"/>
      <c r="I70" s="7"/>
      <c r="J70" s="7"/>
      <c r="K70" s="18"/>
      <c r="L70" s="3"/>
      <c r="M70" s="27" t="e">
        <f t="shared" si="4"/>
        <v>#VALUE!</v>
      </c>
      <c r="N70" s="19" t="e">
        <f t="shared" si="5"/>
        <v>#VALUE!</v>
      </c>
      <c r="O70" s="3"/>
      <c r="P70" s="24"/>
    </row>
    <row r="71" spans="1:16" ht="15.75" thickBot="1">
      <c r="A71" s="3"/>
      <c r="B71" s="14" t="s">
        <v>11</v>
      </c>
      <c r="C71" s="15"/>
      <c r="D71" s="3"/>
      <c r="E71" s="3"/>
      <c r="F71" s="22" t="s">
        <v>29</v>
      </c>
      <c r="G71" s="7"/>
      <c r="H71" s="7"/>
      <c r="I71" s="7"/>
      <c r="J71" s="7"/>
      <c r="K71" s="18"/>
      <c r="L71" s="3"/>
      <c r="M71" s="27" t="e">
        <f t="shared" si="4"/>
        <v>#VALUE!</v>
      </c>
      <c r="N71" s="19" t="e">
        <f t="shared" si="5"/>
        <v>#VALUE!</v>
      </c>
      <c r="O71" s="3"/>
      <c r="P71" s="24"/>
    </row>
    <row r="72" spans="1:16" ht="15.75" thickBot="1">
      <c r="A72" s="3"/>
      <c r="B72" s="14" t="s">
        <v>12</v>
      </c>
      <c r="C72" s="15"/>
      <c r="D72" s="3"/>
      <c r="E72" s="3"/>
      <c r="F72" s="22" t="s">
        <v>30</v>
      </c>
      <c r="G72" s="7"/>
      <c r="H72" s="7"/>
      <c r="I72" s="7"/>
      <c r="J72" s="7"/>
      <c r="K72" s="18"/>
      <c r="L72" s="3"/>
      <c r="M72" s="27" t="e">
        <f t="shared" si="4"/>
        <v>#VALUE!</v>
      </c>
      <c r="N72" s="19" t="e">
        <f t="shared" si="5"/>
        <v>#VALUE!</v>
      </c>
      <c r="O72" s="3"/>
      <c r="P72" s="24"/>
    </row>
    <row r="73" spans="1:16" ht="15.75" thickBot="1">
      <c r="A73" s="3"/>
      <c r="B73" s="14" t="s">
        <v>13</v>
      </c>
      <c r="C73" s="15"/>
      <c r="D73" s="3"/>
      <c r="E73" s="3"/>
      <c r="F73" s="22" t="s">
        <v>31</v>
      </c>
      <c r="G73" s="7"/>
      <c r="H73" s="7"/>
      <c r="I73" s="7"/>
      <c r="J73" s="7"/>
      <c r="K73" s="18"/>
      <c r="L73" s="3"/>
      <c r="M73" s="27" t="e">
        <f t="shared" si="4"/>
        <v>#VALUE!</v>
      </c>
      <c r="N73" s="19" t="e">
        <f t="shared" si="5"/>
        <v>#VALUE!</v>
      </c>
      <c r="O73" s="3"/>
      <c r="P73" s="24"/>
    </row>
    <row r="74" spans="1:16" ht="15.75" thickBot="1">
      <c r="A74" s="3"/>
      <c r="B74" s="16" t="s">
        <v>14</v>
      </c>
      <c r="C74" s="17"/>
      <c r="D74" s="3"/>
      <c r="E74" s="3"/>
      <c r="F74" s="22" t="s">
        <v>32</v>
      </c>
      <c r="G74" s="29"/>
      <c r="H74" s="29"/>
      <c r="I74" s="29"/>
      <c r="J74" s="29"/>
      <c r="K74" s="20"/>
      <c r="L74" s="3"/>
      <c r="M74" s="28" t="e">
        <f t="shared" si="4"/>
        <v>#VALUE!</v>
      </c>
      <c r="N74" s="23" t="e">
        <f t="shared" si="5"/>
        <v>#VALUE!</v>
      </c>
      <c r="O74" s="3"/>
      <c r="P74" s="24"/>
    </row>
    <row r="75" spans="1:1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24"/>
    </row>
    <row r="76" spans="1:16">
      <c r="A76" s="3"/>
      <c r="B76" s="25"/>
      <c r="C76" s="25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24"/>
    </row>
    <row r="77" spans="1:16">
      <c r="A77" s="3"/>
      <c r="B77" s="25"/>
      <c r="C77" s="25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24"/>
    </row>
    <row r="78" spans="1:16">
      <c r="A78" s="3"/>
      <c r="B78" s="25"/>
      <c r="C78" s="25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24"/>
    </row>
    <row r="79" spans="1:16">
      <c r="A79" s="3"/>
      <c r="B79" s="25"/>
      <c r="C79" s="25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24"/>
    </row>
    <row r="80" spans="1:16">
      <c r="A80" s="3"/>
      <c r="B80" s="25"/>
      <c r="C80" s="25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24"/>
    </row>
    <row r="81" spans="1:16">
      <c r="A81" s="3"/>
      <c r="B81" s="25"/>
      <c r="C81" s="25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24"/>
    </row>
    <row r="82" spans="1:1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24"/>
    </row>
    <row r="83" spans="1:16">
      <c r="A83" s="1" t="s">
        <v>41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5.75" thickBo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24"/>
    </row>
    <row r="88" spans="1:16" ht="15.75" thickBot="1">
      <c r="A88" s="3"/>
      <c r="B88" s="12" t="s">
        <v>0</v>
      </c>
      <c r="C88" s="13"/>
      <c r="D88" s="3"/>
      <c r="E88" s="3"/>
      <c r="F88" s="3"/>
      <c r="G88" s="9" t="s">
        <v>20</v>
      </c>
      <c r="H88" s="10"/>
      <c r="I88" s="10"/>
      <c r="J88" s="10"/>
      <c r="K88" s="11"/>
      <c r="L88" s="3"/>
      <c r="M88" s="3"/>
      <c r="N88" s="3"/>
      <c r="O88" s="3"/>
      <c r="P88" s="24"/>
    </row>
    <row r="89" spans="1:16" ht="15.75" thickBot="1">
      <c r="A89" s="3"/>
      <c r="B89" s="14" t="s">
        <v>1</v>
      </c>
      <c r="C89" s="15"/>
      <c r="D89" s="3"/>
      <c r="E89" s="3"/>
      <c r="F89" s="3"/>
      <c r="G89" s="4" t="s">
        <v>15</v>
      </c>
      <c r="H89" s="5" t="s">
        <v>16</v>
      </c>
      <c r="I89" s="5" t="s">
        <v>17</v>
      </c>
      <c r="J89" s="5" t="s">
        <v>18</v>
      </c>
      <c r="K89" s="5" t="s">
        <v>19</v>
      </c>
      <c r="L89" s="3"/>
      <c r="M89" s="20" t="s">
        <v>39</v>
      </c>
      <c r="N89" s="20" t="s">
        <v>40</v>
      </c>
      <c r="O89" s="3"/>
      <c r="P89" s="24"/>
    </row>
    <row r="90" spans="1:16" ht="15.75" thickBot="1">
      <c r="A90" s="3"/>
      <c r="B90" s="14" t="s">
        <v>2</v>
      </c>
      <c r="C90" s="1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24"/>
    </row>
    <row r="91" spans="1:16" ht="15.75" thickBot="1">
      <c r="A91" s="3"/>
      <c r="B91" s="14" t="s">
        <v>3</v>
      </c>
      <c r="C91" s="15"/>
      <c r="D91" s="3"/>
      <c r="E91" s="3"/>
      <c r="F91" s="21" t="s">
        <v>21</v>
      </c>
      <c r="G91" s="7"/>
      <c r="H91" s="7"/>
      <c r="I91" s="7"/>
      <c r="J91" s="7"/>
      <c r="K91" s="18"/>
      <c r="L91" s="3"/>
      <c r="M91" s="21" t="e">
        <f>IF(G91="Zone 1A (0-5km)",0.63,IF(G91="Zone 1B (5-10km)",1.36,IF(G91="Zone 2 (10-20km)",2.68,IF(G91="Zone 3 (20-30km)",3.88,IF(G91="Zone 4 (30-40km)",4.92,IF(G91="Zone 5 (40-50km)",6.43,""))))))+IF(H91="Zone 1A (0-5km)",0.63,IF(H91="Zone 1B (5-10km)",1.36,IF(H91="Zone 2 (10-20km)",2.68,IF(H91="Zone 3 (20-30km)",3.88,IF(H91="Zone 4 (30-40km)",4.92,IF(H91="Zone 5 (40-50km)",6.43,""))))))+IF(I91="Zone 1A (0-5km)",0.63,IF(I91="Zone 1B (5-10km)",1.36,IF(I91="Zone 2 (10-20km)",2.68,IF(I91="Zone 3 (20-30km)",3.88,IF(I91="Zone 4 (30-40km)",4.92,IF(I91="Zone 5 (40-50km)",6.43,""))))))+IF(J91="Zone 1A (0-5km)",0.63,IF(J91="Zone 1B (5-10km)",1.36,IF(J91="Zone 2 (10-20km)",2.68,IF(J91="Zone 3 (20-30km)",3.88,IF(J91="Zone 4 (30-40km)",4.92,IF(J91="Zone 5 (40-50km)",6.43,""))))))+IF(K91="Zone 1A (0-5km)",0.63,IF(K91="Zone 1B (5-10km)",1.36,IF(K91="Zone 2 (10-20km)",2.68,IF(K91="Zone 3 (20-30km)",3.88,IF(K91="Zone 4 (30-40km)",4.92,IF(K91="Zone 5 (40-50km)",6.43,""))))))</f>
        <v>#VALUE!</v>
      </c>
      <c r="N91" s="18" t="e">
        <f>SUM(M7,M35,M63,M91,M119)</f>
        <v>#VALUE!</v>
      </c>
      <c r="O91" s="3"/>
      <c r="P91" s="24"/>
    </row>
    <row r="92" spans="1:16" ht="15.75" thickBot="1">
      <c r="A92" s="3"/>
      <c r="B92" s="14" t="s">
        <v>4</v>
      </c>
      <c r="C92" s="15"/>
      <c r="D92" s="3"/>
      <c r="E92" s="3"/>
      <c r="F92" s="21" t="s">
        <v>22</v>
      </c>
      <c r="G92" s="7"/>
      <c r="H92" s="7"/>
      <c r="I92" s="7"/>
      <c r="J92" s="7"/>
      <c r="K92" s="18"/>
      <c r="L92" s="3"/>
      <c r="M92" s="26" t="e">
        <f t="shared" ref="M92:M102" si="6">IF(G92="Zone 1A (0-5km)",0.63,IF(G92="Zone 1B (5-10km)",1.36,IF(G92="Zone 2 (10-20km)",2.68,IF(G92="Zone 3 (20-30km)",3.88,IF(G92="Zone 4 (30-40km)",4.92,IF(G92="Zone 5 (40-50km)",6.43,""))))))+IF(H92="Zone 1A (0-5km)",0.63,IF(H92="Zone 1B (5-10km)",1.36,IF(H92="Zone 2 (10-20km)",2.68,IF(H92="Zone 3 (20-30km)",3.88,IF(H92="Zone 4 (30-40km)",4.92,IF(H92="Zone 5 (40-50km)",6.43,""))))))+IF(I92="Zone 1A (0-5km)",0.63,IF(I92="Zone 1B (5-10km)",1.36,IF(I92="Zone 2 (10-20km)",2.68,IF(I92="Zone 3 (20-30km)",3.88,IF(I92="Zone 4 (30-40km)",4.92,IF(I92="Zone 5 (40-50km)",6.43,""))))))+IF(J92="Zone 1A (0-5km)",0.63,IF(J92="Zone 1B (5-10km)",1.36,IF(J92="Zone 2 (10-20km)",2.68,IF(J92="Zone 3 (20-30km)",3.88,IF(J92="Zone 4 (30-40km)",4.92,IF(J92="Zone 5 (40-50km)",6.43,""))))))+IF(K92="Zone 1A (0-5km)",0.63,IF(K92="Zone 1B (5-10km)",1.36,IF(K92="Zone 2 (10-20km)",2.68,IF(K92="Zone 3 (20-30km)",3.88,IF(K92="Zone 4 (30-40km)",4.92,IF(K92="Zone 5 (40-50km)",6.43,""))))))</f>
        <v>#VALUE!</v>
      </c>
      <c r="N92" s="19" t="e">
        <f t="shared" ref="N92:N102" si="7">SUM(M8,M36,M64,M92,M120)</f>
        <v>#VALUE!</v>
      </c>
      <c r="O92" s="3"/>
      <c r="P92" s="24"/>
    </row>
    <row r="93" spans="1:16" ht="15.75" thickBot="1">
      <c r="A93" s="3"/>
      <c r="B93" s="14" t="s">
        <v>5</v>
      </c>
      <c r="C93" s="15"/>
      <c r="D93" s="3"/>
      <c r="E93" s="3"/>
      <c r="F93" s="21" t="s">
        <v>23</v>
      </c>
      <c r="G93" s="7"/>
      <c r="H93" s="7"/>
      <c r="I93" s="7"/>
      <c r="J93" s="7"/>
      <c r="K93" s="18"/>
      <c r="L93" s="3"/>
      <c r="M93" s="27" t="e">
        <f t="shared" si="6"/>
        <v>#VALUE!</v>
      </c>
      <c r="N93" s="19" t="e">
        <f t="shared" si="7"/>
        <v>#VALUE!</v>
      </c>
      <c r="O93" s="3"/>
      <c r="P93" s="24"/>
    </row>
    <row r="94" spans="1:16" ht="15.75" thickBot="1">
      <c r="A94" s="3"/>
      <c r="B94" s="14" t="s">
        <v>6</v>
      </c>
      <c r="C94" s="15"/>
      <c r="D94" s="3"/>
      <c r="E94" s="3"/>
      <c r="F94" s="22" t="s">
        <v>24</v>
      </c>
      <c r="G94" s="7"/>
      <c r="H94" s="7"/>
      <c r="I94" s="7"/>
      <c r="J94" s="7"/>
      <c r="K94" s="18"/>
      <c r="L94" s="3"/>
      <c r="M94" s="27" t="e">
        <f t="shared" si="6"/>
        <v>#VALUE!</v>
      </c>
      <c r="N94" s="19" t="e">
        <f t="shared" si="7"/>
        <v>#VALUE!</v>
      </c>
      <c r="O94" s="3"/>
      <c r="P94" s="24"/>
    </row>
    <row r="95" spans="1:16" ht="15.75" thickBot="1">
      <c r="A95" s="3"/>
      <c r="B95" s="14" t="s">
        <v>7</v>
      </c>
      <c r="C95" s="15"/>
      <c r="D95" s="3"/>
      <c r="E95" s="3"/>
      <c r="F95" s="22" t="s">
        <v>25</v>
      </c>
      <c r="G95" s="7"/>
      <c r="H95" s="7"/>
      <c r="I95" s="7"/>
      <c r="J95" s="7"/>
      <c r="K95" s="18"/>
      <c r="L95" s="3"/>
      <c r="M95" s="27" t="e">
        <f t="shared" si="6"/>
        <v>#VALUE!</v>
      </c>
      <c r="N95" s="19" t="e">
        <f t="shared" si="7"/>
        <v>#VALUE!</v>
      </c>
      <c r="O95" s="3"/>
      <c r="P95" s="24"/>
    </row>
    <row r="96" spans="1:16" ht="15.75" thickBot="1">
      <c r="A96" s="3"/>
      <c r="B96" s="14" t="s">
        <v>8</v>
      </c>
      <c r="C96" s="15"/>
      <c r="D96" s="3"/>
      <c r="E96" s="3"/>
      <c r="F96" s="22" t="s">
        <v>26</v>
      </c>
      <c r="G96" s="7"/>
      <c r="H96" s="7"/>
      <c r="I96" s="7"/>
      <c r="J96" s="7"/>
      <c r="K96" s="18"/>
      <c r="L96" s="3"/>
      <c r="M96" s="27" t="e">
        <f t="shared" si="6"/>
        <v>#VALUE!</v>
      </c>
      <c r="N96" s="19" t="e">
        <f t="shared" si="7"/>
        <v>#VALUE!</v>
      </c>
      <c r="O96" s="3"/>
      <c r="P96" s="24"/>
    </row>
    <row r="97" spans="1:16" ht="15.75" thickBot="1">
      <c r="A97" s="3"/>
      <c r="B97" s="14" t="s">
        <v>9</v>
      </c>
      <c r="C97" s="15"/>
      <c r="D97" s="3"/>
      <c r="E97" s="3"/>
      <c r="F97" s="22" t="s">
        <v>27</v>
      </c>
      <c r="G97" s="7"/>
      <c r="H97" s="7"/>
      <c r="I97" s="7"/>
      <c r="J97" s="7"/>
      <c r="K97" s="18"/>
      <c r="L97" s="3"/>
      <c r="M97" s="27" t="e">
        <f t="shared" si="6"/>
        <v>#VALUE!</v>
      </c>
      <c r="N97" s="19" t="e">
        <f t="shared" si="7"/>
        <v>#VALUE!</v>
      </c>
      <c r="O97" s="3"/>
      <c r="P97" s="24"/>
    </row>
    <row r="98" spans="1:16" ht="15.75" thickBot="1">
      <c r="A98" s="3"/>
      <c r="B98" s="14" t="s">
        <v>10</v>
      </c>
      <c r="C98" s="15"/>
      <c r="D98" s="3"/>
      <c r="E98" s="3"/>
      <c r="F98" s="22" t="s">
        <v>28</v>
      </c>
      <c r="G98" s="7"/>
      <c r="H98" s="7"/>
      <c r="I98" s="7"/>
      <c r="J98" s="7"/>
      <c r="K98" s="18"/>
      <c r="L98" s="3"/>
      <c r="M98" s="27" t="e">
        <f t="shared" si="6"/>
        <v>#VALUE!</v>
      </c>
      <c r="N98" s="19" t="e">
        <f t="shared" si="7"/>
        <v>#VALUE!</v>
      </c>
      <c r="O98" s="3"/>
      <c r="P98" s="24"/>
    </row>
    <row r="99" spans="1:16" ht="15.75" thickBot="1">
      <c r="A99" s="3"/>
      <c r="B99" s="14" t="s">
        <v>11</v>
      </c>
      <c r="C99" s="15"/>
      <c r="D99" s="3"/>
      <c r="E99" s="3"/>
      <c r="F99" s="22" t="s">
        <v>29</v>
      </c>
      <c r="G99" s="7"/>
      <c r="H99" s="7"/>
      <c r="I99" s="7"/>
      <c r="J99" s="7"/>
      <c r="K99" s="18"/>
      <c r="L99" s="3"/>
      <c r="M99" s="27" t="e">
        <f t="shared" si="6"/>
        <v>#VALUE!</v>
      </c>
      <c r="N99" s="19" t="e">
        <f t="shared" si="7"/>
        <v>#VALUE!</v>
      </c>
      <c r="O99" s="3"/>
      <c r="P99" s="24"/>
    </row>
    <row r="100" spans="1:16" ht="15.75" thickBot="1">
      <c r="A100" s="3"/>
      <c r="B100" s="14" t="s">
        <v>12</v>
      </c>
      <c r="C100" s="15"/>
      <c r="D100" s="3"/>
      <c r="E100" s="3"/>
      <c r="F100" s="22" t="s">
        <v>30</v>
      </c>
      <c r="G100" s="7"/>
      <c r="H100" s="7"/>
      <c r="I100" s="7"/>
      <c r="J100" s="7"/>
      <c r="K100" s="18"/>
      <c r="L100" s="3"/>
      <c r="M100" s="27" t="e">
        <f t="shared" si="6"/>
        <v>#VALUE!</v>
      </c>
      <c r="N100" s="19" t="e">
        <f t="shared" si="7"/>
        <v>#VALUE!</v>
      </c>
      <c r="O100" s="3"/>
      <c r="P100" s="24"/>
    </row>
    <row r="101" spans="1:16" ht="15.75" thickBot="1">
      <c r="A101" s="3"/>
      <c r="B101" s="14" t="s">
        <v>13</v>
      </c>
      <c r="C101" s="15"/>
      <c r="D101" s="3"/>
      <c r="E101" s="3"/>
      <c r="F101" s="22" t="s">
        <v>31</v>
      </c>
      <c r="G101" s="7"/>
      <c r="H101" s="7"/>
      <c r="I101" s="7"/>
      <c r="J101" s="7"/>
      <c r="K101" s="20"/>
      <c r="L101" s="3"/>
      <c r="M101" s="27" t="e">
        <f t="shared" si="6"/>
        <v>#VALUE!</v>
      </c>
      <c r="N101" s="19" t="e">
        <f t="shared" si="7"/>
        <v>#VALUE!</v>
      </c>
      <c r="O101" s="3"/>
      <c r="P101" s="24"/>
    </row>
    <row r="102" spans="1:16" ht="15.75" thickBot="1">
      <c r="A102" s="3"/>
      <c r="B102" s="16" t="s">
        <v>14</v>
      </c>
      <c r="C102" s="17"/>
      <c r="D102" s="3"/>
      <c r="E102" s="3"/>
      <c r="F102" s="22" t="s">
        <v>32</v>
      </c>
      <c r="G102" s="29"/>
      <c r="H102" s="29"/>
      <c r="I102" s="29"/>
      <c r="J102" s="29"/>
      <c r="K102" s="20"/>
      <c r="L102" s="3"/>
      <c r="M102" s="28" t="e">
        <f t="shared" si="6"/>
        <v>#VALUE!</v>
      </c>
      <c r="N102" s="23" t="e">
        <f t="shared" si="7"/>
        <v>#VALUE!</v>
      </c>
      <c r="O102" s="3"/>
      <c r="P102" s="24"/>
    </row>
    <row r="103" spans="1:1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24"/>
    </row>
    <row r="104" spans="1:16">
      <c r="A104" s="3"/>
      <c r="B104" s="25"/>
      <c r="C104" s="25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24"/>
    </row>
    <row r="105" spans="1:16">
      <c r="A105" s="3"/>
      <c r="B105" s="25"/>
      <c r="C105" s="25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24"/>
    </row>
    <row r="106" spans="1:16">
      <c r="A106" s="3"/>
      <c r="B106" s="25"/>
      <c r="C106" s="25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24"/>
    </row>
    <row r="107" spans="1:16">
      <c r="A107" s="3"/>
      <c r="B107" s="25"/>
      <c r="C107" s="25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24"/>
    </row>
    <row r="108" spans="1:16">
      <c r="A108" s="3"/>
      <c r="B108" s="25"/>
      <c r="C108" s="25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24"/>
    </row>
    <row r="109" spans="1:16">
      <c r="A109" s="3"/>
      <c r="B109" s="25"/>
      <c r="C109" s="25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24"/>
    </row>
    <row r="110" spans="1:1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24"/>
    </row>
    <row r="111" spans="1:16">
      <c r="A111" s="1" t="s">
        <v>41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5.75" thickBo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24"/>
    </row>
    <row r="116" spans="1:16" ht="15.75" thickBot="1">
      <c r="A116" s="3"/>
      <c r="B116" s="12" t="s">
        <v>0</v>
      </c>
      <c r="C116" s="13"/>
      <c r="D116" s="3"/>
      <c r="E116" s="3"/>
      <c r="F116" s="3"/>
      <c r="G116" s="9" t="s">
        <v>20</v>
      </c>
      <c r="H116" s="10"/>
      <c r="I116" s="10"/>
      <c r="J116" s="10"/>
      <c r="K116" s="11"/>
      <c r="L116" s="3"/>
      <c r="M116" s="3"/>
      <c r="N116" s="3"/>
      <c r="O116" s="3"/>
      <c r="P116" s="24"/>
    </row>
    <row r="117" spans="1:16" ht="15.75" thickBot="1">
      <c r="A117" s="3"/>
      <c r="B117" s="14" t="s">
        <v>1</v>
      </c>
      <c r="C117" s="15"/>
      <c r="D117" s="3"/>
      <c r="E117" s="3"/>
      <c r="F117" s="3"/>
      <c r="G117" s="4" t="s">
        <v>15</v>
      </c>
      <c r="H117" s="5" t="s">
        <v>16</v>
      </c>
      <c r="I117" s="5" t="s">
        <v>17</v>
      </c>
      <c r="J117" s="5" t="s">
        <v>18</v>
      </c>
      <c r="K117" s="5" t="s">
        <v>19</v>
      </c>
      <c r="L117" s="3"/>
      <c r="M117" s="20" t="s">
        <v>39</v>
      </c>
      <c r="N117" s="20" t="s">
        <v>40</v>
      </c>
      <c r="O117" s="3"/>
      <c r="P117" s="24"/>
    </row>
    <row r="118" spans="1:16" ht="15.75" thickBot="1">
      <c r="A118" s="3"/>
      <c r="B118" s="14" t="s">
        <v>2</v>
      </c>
      <c r="C118" s="15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24"/>
    </row>
    <row r="119" spans="1:16" ht="15.75" thickBot="1">
      <c r="A119" s="3"/>
      <c r="B119" s="14" t="s">
        <v>3</v>
      </c>
      <c r="C119" s="15"/>
      <c r="D119" s="3"/>
      <c r="E119" s="3"/>
      <c r="F119" s="21" t="s">
        <v>21</v>
      </c>
      <c r="G119" s="7"/>
      <c r="H119" s="7"/>
      <c r="I119" s="7"/>
      <c r="J119" s="7"/>
      <c r="K119" s="18"/>
      <c r="L119" s="3"/>
      <c r="M119" s="21" t="e">
        <f>IF(G119="Zone 1A (0-5km)",0.63,IF(G119="Zone 1B (5-10km)",1.36,IF(G119="Zone 2 (10-20km)",2.68,IF(G119="Zone 3 (20-30km)",3.88,IF(G119="Zone 4 (30-40km)",4.92,IF(G119="Zone 5 (40-50km)",6.43,""))))))+IF(H119="Zone 1A (0-5km)",0.63,IF(H119="Zone 1B (5-10km)",1.36,IF(H119="Zone 2 (10-20km)",2.68,IF(H119="Zone 3 (20-30km)",3.88,IF(H119="Zone 4 (30-40km)",4.92,IF(H119="Zone 5 (40-50km)",6.43,""))))))+IF(I119="Zone 1A (0-5km)",0.63,IF(I119="Zone 1B (5-10km)",1.36,IF(I119="Zone 2 (10-20km)",2.68,IF(I119="Zone 3 (20-30km)",3.88,IF(I119="Zone 4 (30-40km)",4.92,IF(I119="Zone 5 (40-50km)",6.43,""))))))+IF(J119="Zone 1A (0-5km)",0.63,IF(J119="Zone 1B (5-10km)",1.36,IF(J119="Zone 2 (10-20km)",2.68,IF(J119="Zone 3 (20-30km)",3.88,IF(J119="Zone 4 (30-40km)",4.92,IF(J119="Zone 5 (40-50km)",6.43,""))))))+IF(K119="Zone 1A (0-5km)",0.63,IF(K119="Zone 1B (5-10km)",1.36,IF(K119="Zone 2 (10-20km)",2.68,IF(K119="Zone 3 (20-30km)",3.88,IF(K119="Zone 4 (30-40km)",4.92,IF(K119="Zone 5 (40-50km)",6.43,""))))))</f>
        <v>#VALUE!</v>
      </c>
      <c r="N119" s="18" t="e">
        <f>SUM(M7,M35,M63,M91,M119,)</f>
        <v>#VALUE!</v>
      </c>
      <c r="O119" s="3"/>
      <c r="P119" s="24"/>
    </row>
    <row r="120" spans="1:16" ht="15.75" thickBot="1">
      <c r="A120" s="3"/>
      <c r="B120" s="14" t="s">
        <v>4</v>
      </c>
      <c r="C120" s="15"/>
      <c r="D120" s="3"/>
      <c r="E120" s="3"/>
      <c r="F120" s="21" t="s">
        <v>22</v>
      </c>
      <c r="G120" s="7"/>
      <c r="H120" s="7"/>
      <c r="I120" s="7"/>
      <c r="J120" s="7"/>
      <c r="K120" s="18"/>
      <c r="L120" s="3"/>
      <c r="M120" s="26" t="e">
        <f t="shared" ref="M120:M130" si="8">IF(G120="Zone 1A (0-5km)",0.63,IF(G120="Zone 1B (5-10km)",1.36,IF(G120="Zone 2 (10-20km)",2.68,IF(G120="Zone 3 (20-30km)",3.88,IF(G120="Zone 4 (30-40km)",4.92,IF(G120="Zone 5 (40-50km)",6.43,""))))))+IF(H120="Zone 1A (0-5km)",0.63,IF(H120="Zone 1B (5-10km)",1.36,IF(H120="Zone 2 (10-20km)",2.68,IF(H120="Zone 3 (20-30km)",3.88,IF(H120="Zone 4 (30-40km)",4.92,IF(H120="Zone 5 (40-50km)",6.43,""))))))+IF(I120="Zone 1A (0-5km)",0.63,IF(I120="Zone 1B (5-10km)",1.36,IF(I120="Zone 2 (10-20km)",2.68,IF(I120="Zone 3 (20-30km)",3.88,IF(I120="Zone 4 (30-40km)",4.92,IF(I120="Zone 5 (40-50km)",6.43,""))))))+IF(J120="Zone 1A (0-5km)",0.63,IF(J120="Zone 1B (5-10km)",1.36,IF(J120="Zone 2 (10-20km)",2.68,IF(J120="Zone 3 (20-30km)",3.88,IF(J120="Zone 4 (30-40km)",4.92,IF(J120="Zone 5 (40-50km)",6.43,""))))))+IF(K120="Zone 1A (0-5km)",0.63,IF(K120="Zone 1B (5-10km)",1.36,IF(K120="Zone 2 (10-20km)",2.68,IF(K120="Zone 3 (20-30km)",3.88,IF(K120="Zone 4 (30-40km)",4.92,IF(K120="Zone 5 (40-50km)",6.43,""))))))</f>
        <v>#VALUE!</v>
      </c>
      <c r="N120" s="19" t="e">
        <f t="shared" ref="N120:N130" si="9">SUM(M8,M36,M64,M92,M120,)</f>
        <v>#VALUE!</v>
      </c>
      <c r="O120" s="3"/>
      <c r="P120" s="24"/>
    </row>
    <row r="121" spans="1:16" ht="15.75" thickBot="1">
      <c r="A121" s="3"/>
      <c r="B121" s="14" t="s">
        <v>5</v>
      </c>
      <c r="C121" s="15"/>
      <c r="D121" s="3"/>
      <c r="E121" s="3"/>
      <c r="F121" s="21" t="s">
        <v>23</v>
      </c>
      <c r="G121" s="7"/>
      <c r="H121" s="7"/>
      <c r="I121" s="7"/>
      <c r="J121" s="7"/>
      <c r="K121" s="18"/>
      <c r="L121" s="3"/>
      <c r="M121" s="27" t="e">
        <f t="shared" si="8"/>
        <v>#VALUE!</v>
      </c>
      <c r="N121" s="19" t="e">
        <f t="shared" si="9"/>
        <v>#VALUE!</v>
      </c>
      <c r="O121" s="3"/>
      <c r="P121" s="24"/>
    </row>
    <row r="122" spans="1:16" ht="15.75" thickBot="1">
      <c r="A122" s="3"/>
      <c r="B122" s="14" t="s">
        <v>6</v>
      </c>
      <c r="C122" s="15"/>
      <c r="D122" s="3"/>
      <c r="E122" s="3"/>
      <c r="F122" s="22" t="s">
        <v>24</v>
      </c>
      <c r="G122" s="7"/>
      <c r="H122" s="7"/>
      <c r="I122" s="7"/>
      <c r="J122" s="7"/>
      <c r="K122" s="18"/>
      <c r="L122" s="3"/>
      <c r="M122" s="27" t="e">
        <f t="shared" si="8"/>
        <v>#VALUE!</v>
      </c>
      <c r="N122" s="19" t="e">
        <f t="shared" si="9"/>
        <v>#VALUE!</v>
      </c>
      <c r="O122" s="3"/>
      <c r="P122" s="24"/>
    </row>
    <row r="123" spans="1:16" ht="15.75" thickBot="1">
      <c r="A123" s="3"/>
      <c r="B123" s="14" t="s">
        <v>7</v>
      </c>
      <c r="C123" s="15"/>
      <c r="D123" s="3"/>
      <c r="E123" s="3"/>
      <c r="F123" s="22" t="s">
        <v>25</v>
      </c>
      <c r="G123" s="7"/>
      <c r="H123" s="7"/>
      <c r="I123" s="7"/>
      <c r="J123" s="7"/>
      <c r="K123" s="18"/>
      <c r="L123" s="3"/>
      <c r="M123" s="27" t="e">
        <f t="shared" si="8"/>
        <v>#VALUE!</v>
      </c>
      <c r="N123" s="19" t="e">
        <f t="shared" si="9"/>
        <v>#VALUE!</v>
      </c>
      <c r="O123" s="3"/>
      <c r="P123" s="24"/>
    </row>
    <row r="124" spans="1:16" ht="15.75" thickBot="1">
      <c r="A124" s="3"/>
      <c r="B124" s="14" t="s">
        <v>8</v>
      </c>
      <c r="C124" s="15"/>
      <c r="D124" s="3"/>
      <c r="E124" s="3"/>
      <c r="F124" s="22" t="s">
        <v>26</v>
      </c>
      <c r="G124" s="7"/>
      <c r="H124" s="7"/>
      <c r="I124" s="7"/>
      <c r="J124" s="7"/>
      <c r="K124" s="18"/>
      <c r="L124" s="3"/>
      <c r="M124" s="27" t="e">
        <f t="shared" si="8"/>
        <v>#VALUE!</v>
      </c>
      <c r="N124" s="19" t="e">
        <f t="shared" si="9"/>
        <v>#VALUE!</v>
      </c>
      <c r="O124" s="3"/>
      <c r="P124" s="24"/>
    </row>
    <row r="125" spans="1:16" ht="15.75" thickBot="1">
      <c r="A125" s="3"/>
      <c r="B125" s="14" t="s">
        <v>9</v>
      </c>
      <c r="C125" s="15"/>
      <c r="D125" s="3"/>
      <c r="E125" s="3"/>
      <c r="F125" s="22" t="s">
        <v>27</v>
      </c>
      <c r="G125" s="7"/>
      <c r="H125" s="7"/>
      <c r="I125" s="7"/>
      <c r="J125" s="7"/>
      <c r="K125" s="18"/>
      <c r="L125" s="3"/>
      <c r="M125" s="27" t="e">
        <f t="shared" si="8"/>
        <v>#VALUE!</v>
      </c>
      <c r="N125" s="19" t="e">
        <f t="shared" si="9"/>
        <v>#VALUE!</v>
      </c>
      <c r="O125" s="3"/>
      <c r="P125" s="24"/>
    </row>
    <row r="126" spans="1:16" ht="15.75" thickBot="1">
      <c r="A126" s="3"/>
      <c r="B126" s="14" t="s">
        <v>10</v>
      </c>
      <c r="C126" s="15"/>
      <c r="D126" s="3"/>
      <c r="E126" s="3"/>
      <c r="F126" s="22" t="s">
        <v>28</v>
      </c>
      <c r="G126" s="7"/>
      <c r="H126" s="7"/>
      <c r="I126" s="7"/>
      <c r="J126" s="7"/>
      <c r="K126" s="18"/>
      <c r="L126" s="3"/>
      <c r="M126" s="27" t="e">
        <f t="shared" si="8"/>
        <v>#VALUE!</v>
      </c>
      <c r="N126" s="19" t="e">
        <f t="shared" si="9"/>
        <v>#VALUE!</v>
      </c>
      <c r="O126" s="3"/>
      <c r="P126" s="24"/>
    </row>
    <row r="127" spans="1:16" ht="15.75" thickBot="1">
      <c r="A127" s="3"/>
      <c r="B127" s="14" t="s">
        <v>11</v>
      </c>
      <c r="C127" s="15"/>
      <c r="D127" s="3"/>
      <c r="E127" s="3"/>
      <c r="F127" s="22" t="s">
        <v>29</v>
      </c>
      <c r="G127" s="7"/>
      <c r="H127" s="7"/>
      <c r="I127" s="7"/>
      <c r="J127" s="7"/>
      <c r="K127" s="18"/>
      <c r="L127" s="3"/>
      <c r="M127" s="27" t="e">
        <f t="shared" si="8"/>
        <v>#VALUE!</v>
      </c>
      <c r="N127" s="19" t="e">
        <f t="shared" si="9"/>
        <v>#VALUE!</v>
      </c>
      <c r="O127" s="3"/>
      <c r="P127" s="24"/>
    </row>
    <row r="128" spans="1:16" ht="15.75" thickBot="1">
      <c r="A128" s="3"/>
      <c r="B128" s="14" t="s">
        <v>12</v>
      </c>
      <c r="C128" s="15"/>
      <c r="D128" s="3"/>
      <c r="E128" s="3"/>
      <c r="F128" s="22" t="s">
        <v>30</v>
      </c>
      <c r="G128" s="7"/>
      <c r="H128" s="7"/>
      <c r="I128" s="7"/>
      <c r="J128" s="7"/>
      <c r="K128" s="18"/>
      <c r="L128" s="3"/>
      <c r="M128" s="27" t="e">
        <f t="shared" si="8"/>
        <v>#VALUE!</v>
      </c>
      <c r="N128" s="19" t="e">
        <f t="shared" si="9"/>
        <v>#VALUE!</v>
      </c>
      <c r="O128" s="3"/>
      <c r="P128" s="24"/>
    </row>
    <row r="129" spans="1:16" ht="15.75" thickBot="1">
      <c r="A129" s="3"/>
      <c r="B129" s="14" t="s">
        <v>13</v>
      </c>
      <c r="C129" s="15"/>
      <c r="D129" s="3"/>
      <c r="E129" s="3"/>
      <c r="F129" s="22" t="s">
        <v>31</v>
      </c>
      <c r="G129" s="7"/>
      <c r="H129" s="7"/>
      <c r="I129" s="7"/>
      <c r="J129" s="7"/>
      <c r="K129" s="20"/>
      <c r="L129" s="3"/>
      <c r="M129" s="27" t="e">
        <f t="shared" si="8"/>
        <v>#VALUE!</v>
      </c>
      <c r="N129" s="19" t="e">
        <f t="shared" si="9"/>
        <v>#VALUE!</v>
      </c>
      <c r="O129" s="3"/>
      <c r="P129" s="24"/>
    </row>
    <row r="130" spans="1:16" ht="15.75" thickBot="1">
      <c r="A130" s="3"/>
      <c r="B130" s="16" t="s">
        <v>14</v>
      </c>
      <c r="C130" s="17"/>
      <c r="D130" s="3"/>
      <c r="E130" s="3"/>
      <c r="F130" s="22" t="s">
        <v>32</v>
      </c>
      <c r="G130" s="29"/>
      <c r="H130" s="29"/>
      <c r="I130" s="29"/>
      <c r="J130" s="29"/>
      <c r="K130" s="20"/>
      <c r="L130" s="3"/>
      <c r="M130" s="28" t="e">
        <f t="shared" si="8"/>
        <v>#VALUE!</v>
      </c>
      <c r="N130" s="23" t="e">
        <f t="shared" si="9"/>
        <v>#VALUE!</v>
      </c>
      <c r="O130" s="3"/>
      <c r="P130" s="24"/>
    </row>
    <row r="131" spans="1:1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24"/>
    </row>
    <row r="132" spans="1:16">
      <c r="A132" s="3"/>
      <c r="B132" s="25"/>
      <c r="C132" s="25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24"/>
    </row>
    <row r="133" spans="1:16">
      <c r="A133" s="3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24"/>
    </row>
    <row r="134" spans="1:16">
      <c r="A134" s="3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24"/>
    </row>
    <row r="135" spans="1:16">
      <c r="A135" s="3"/>
      <c r="B135" s="25"/>
      <c r="C135" s="25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24"/>
    </row>
    <row r="136" spans="1:16">
      <c r="A136" s="3"/>
      <c r="B136" s="25"/>
      <c r="C136" s="25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24"/>
    </row>
    <row r="137" spans="1:16">
      <c r="A137" s="3"/>
      <c r="B137" s="25"/>
      <c r="C137" s="25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24"/>
    </row>
    <row r="138" spans="1:16">
      <c r="A138" s="3"/>
      <c r="B138" s="2"/>
      <c r="C138" s="2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24"/>
    </row>
    <row r="139" spans="1:16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</row>
    <row r="140" spans="1:16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</row>
    <row r="141" spans="1:16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</row>
  </sheetData>
  <mergeCells count="33">
    <mergeCell ref="B135:C135"/>
    <mergeCell ref="B136:C136"/>
    <mergeCell ref="B137:C137"/>
    <mergeCell ref="A27:P30"/>
    <mergeCell ref="A111:P114"/>
    <mergeCell ref="A83:P86"/>
    <mergeCell ref="A55:P58"/>
    <mergeCell ref="B106:C106"/>
    <mergeCell ref="B107:C107"/>
    <mergeCell ref="B108:C108"/>
    <mergeCell ref="B109:C109"/>
    <mergeCell ref="G116:K116"/>
    <mergeCell ref="B132:C132"/>
    <mergeCell ref="B133:C133"/>
    <mergeCell ref="B134:C134"/>
    <mergeCell ref="G32:K32"/>
    <mergeCell ref="A1:P2"/>
    <mergeCell ref="B48:C48"/>
    <mergeCell ref="B49:C49"/>
    <mergeCell ref="B50:C50"/>
    <mergeCell ref="B51:C51"/>
    <mergeCell ref="B52:C52"/>
    <mergeCell ref="B53:C53"/>
    <mergeCell ref="G60:K60"/>
    <mergeCell ref="B76:C76"/>
    <mergeCell ref="B77:C77"/>
    <mergeCell ref="B78:C78"/>
    <mergeCell ref="B79:C79"/>
    <mergeCell ref="B80:C80"/>
    <mergeCell ref="B81:C81"/>
    <mergeCell ref="G88:K88"/>
    <mergeCell ref="B104:C104"/>
    <mergeCell ref="B105:C105"/>
  </mergeCells>
  <dataValidations count="1">
    <dataValidation type="list" showInputMessage="1" showErrorMessage="1" sqref="G7:K18 G119:K130 G91:K102 G63:K74 G35:K46">
      <formula1>$B$20:$B$26</formula1>
    </dataValidation>
  </dataValidations>
  <hyperlinks>
    <hyperlink ref="B15" location="NICOLAS.P!A1" display="NICOLAS.P"/>
    <hyperlink ref="B7" location="ALEXANDRE.M!A1" display="ALEXANDRE.M"/>
    <hyperlink ref="B18" location="THOMAS.B!A1" display="THOMAS.B"/>
    <hyperlink ref="B9" location="AUDRIC.F!A1" display="AUDRIC.F"/>
    <hyperlink ref="B16" location="PEPE.H!A1" display="PEPE.H"/>
    <hyperlink ref="B11" location="FLORIAN.A!A1" display="FLORIAN.A"/>
    <hyperlink ref="B17" location="SAMUEL.R!A1" display="SAMUEL.R"/>
    <hyperlink ref="B10" location="ELIE.L!A1" display="ELIE.L"/>
    <hyperlink ref="B6" location="ALEXANDRE.A!A1" display="ALEXANDRE.A"/>
    <hyperlink ref="B8" location="ANTHONY.B!A1" display="ANTHONY.B"/>
    <hyperlink ref="B14" location="MAXENCE.V!A1" display="MAXENCE.V"/>
    <hyperlink ref="B12" location="LEMOS.J!A1" display="LEMOS.J"/>
    <hyperlink ref="B5" location="ADELINE.I!A1" display="ADELINE.I"/>
    <hyperlink ref="B13" location="LOUIS.S!A1" display="LOUIS.S"/>
    <hyperlink ref="B43" location="NICOLAS.P!A1" display="NICOLAS.P"/>
    <hyperlink ref="B35" location="ALEXANDRE.M!A1" display="ALEXANDRE.M"/>
    <hyperlink ref="B46" location="THOMAS.B!A1" display="THOMAS.B"/>
    <hyperlink ref="B37" location="AUDRIC.F!A1" display="AUDRIC.F"/>
    <hyperlink ref="B44" location="PEPE.H!A1" display="PEPE.H"/>
    <hyperlink ref="B39" location="FLORIAN.A!A1" display="FLORIAN.A"/>
    <hyperlink ref="B45" location="SAMUEL.R!A1" display="SAMUEL.R"/>
    <hyperlink ref="B38" location="ELIE.L!A1" display="ELIE.L"/>
    <hyperlink ref="B34" location="ALEXANDRE.A!A1" display="ALEXANDRE.A"/>
    <hyperlink ref="B36" location="ANTHONY.B!A1" display="ANTHONY.B"/>
    <hyperlink ref="B42" location="MAXENCE.V!A1" display="MAXENCE.V"/>
    <hyperlink ref="B40" location="LEMOS.J!A1" display="LEMOS.J"/>
    <hyperlink ref="B33" location="ADELINE.I!A1" display="ADELINE.I"/>
    <hyperlink ref="B41" location="LOUIS.S!A1" display="LOUIS.S"/>
    <hyperlink ref="B71" location="NICOLAS.P!A1" display="NICOLAS.P"/>
    <hyperlink ref="B63" location="ALEXANDRE.M!A1" display="ALEXANDRE.M"/>
    <hyperlink ref="B74" location="THOMAS.B!A1" display="THOMAS.B"/>
    <hyperlink ref="B65" location="AUDRIC.F!A1" display="AUDRIC.F"/>
    <hyperlink ref="B72" location="PEPE.H!A1" display="PEPE.H"/>
    <hyperlink ref="B67" location="FLORIAN.A!A1" display="FLORIAN.A"/>
    <hyperlink ref="B73" location="SAMUEL.R!A1" display="SAMUEL.R"/>
    <hyperlink ref="B66" location="ELIE.L!A1" display="ELIE.L"/>
    <hyperlink ref="B62" location="ALEXANDRE.A!A1" display="ALEXANDRE.A"/>
    <hyperlink ref="B64" location="ANTHONY.B!A1" display="ANTHONY.B"/>
    <hyperlink ref="B70" location="MAXENCE.V!A1" display="MAXENCE.V"/>
    <hyperlink ref="B68" location="LEMOS.J!A1" display="LEMOS.J"/>
    <hyperlink ref="B61" location="ADELINE.I!A1" display="ADELINE.I"/>
    <hyperlink ref="B69" location="LOUIS.S!A1" display="LOUIS.S"/>
    <hyperlink ref="B99" location="NICOLAS.P!A1" display="NICOLAS.P"/>
    <hyperlink ref="B91" location="ALEXANDRE.M!A1" display="ALEXANDRE.M"/>
    <hyperlink ref="B102" location="THOMAS.B!A1" display="THOMAS.B"/>
    <hyperlink ref="B93" location="AUDRIC.F!A1" display="AUDRIC.F"/>
    <hyperlink ref="B100" location="PEPE.H!A1" display="PEPE.H"/>
    <hyperlink ref="B95" location="FLORIAN.A!A1" display="FLORIAN.A"/>
    <hyperlink ref="B101" location="SAMUEL.R!A1" display="SAMUEL.R"/>
    <hyperlink ref="B94" location="ELIE.L!A1" display="ELIE.L"/>
    <hyperlink ref="B90" location="ALEXANDRE.A!A1" display="ALEXANDRE.A"/>
    <hyperlink ref="B92" location="ANTHONY.B!A1" display="ANTHONY.B"/>
    <hyperlink ref="B98" location="MAXENCE.V!A1" display="MAXENCE.V"/>
    <hyperlink ref="B96" location="LEMOS.J!A1" display="LEMOS.J"/>
    <hyperlink ref="B89" location="ADELINE.I!A1" display="ADELINE.I"/>
    <hyperlink ref="B97" location="LOUIS.S!A1" display="LOUIS.S"/>
    <hyperlink ref="B127" location="NICOLAS.P!A1" display="NICOLAS.P"/>
    <hyperlink ref="B119" location="ALEXANDRE.M!A1" display="ALEXANDRE.M"/>
    <hyperlink ref="B130" location="THOMAS.B!A1" display="THOMAS.B"/>
    <hyperlink ref="B121" location="AUDRIC.F!A1" display="AUDRIC.F"/>
    <hyperlink ref="B128" location="PEPE.H!A1" display="PEPE.H"/>
    <hyperlink ref="B123" location="FLORIAN.A!A1" display="FLORIAN.A"/>
    <hyperlink ref="B129" location="SAMUEL.R!A1" display="SAMUEL.R"/>
    <hyperlink ref="B122" location="ELIE.L!A1" display="ELIE.L"/>
    <hyperlink ref="B118" location="ALEXANDRE.A!A1" display="ALEXANDRE.A"/>
    <hyperlink ref="B120" location="ANTHONY.B!A1" display="ANTHONY.B"/>
    <hyperlink ref="B126" location="MAXENCE.V!A1" display="MAXENCE.V"/>
    <hyperlink ref="B124" location="LEMOS.J!A1" display="LEMOS.J"/>
    <hyperlink ref="B117" location="ADELINE.I!A1" display="ADELINE.I"/>
    <hyperlink ref="B125" location="LOUIS.S!A1" display="LOUIS.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IT 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2</dc:creator>
  <cp:lastModifiedBy>Dell 2</cp:lastModifiedBy>
  <dcterms:created xsi:type="dcterms:W3CDTF">2019-08-01T06:51:02Z</dcterms:created>
  <dcterms:modified xsi:type="dcterms:W3CDTF">2019-08-01T08:07:51Z</dcterms:modified>
</cp:coreProperties>
</file>