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hampreuxM\OneDrive - AptarGroup, Inc\Desktop\Travail hors site\"/>
    </mc:Choice>
  </mc:AlternateContent>
  <bookViews>
    <workbookView xWindow="0" yWindow="0" windowWidth="28800" windowHeight="11580"/>
  </bookViews>
  <sheets>
    <sheet name="BDD" sheetId="1" r:id="rId1"/>
    <sheet name="Feuil3" sheetId="4" r:id="rId2"/>
  </sheets>
  <externalReferences>
    <externalReference r:id="rId3"/>
  </externalReferences>
  <definedNames>
    <definedName name="ListeAQ">[1]Listes!$C$4:$C$9</definedName>
    <definedName name="ListeCriticité">[1]Listes!$G$4:$G$7</definedName>
    <definedName name="ListeEfficacité">[1]Listes!$H$4:$H$7</definedName>
    <definedName name="ListeOrigine">[1]Listes!$E$4:$E$18</definedName>
    <definedName name="ListePilotes">[1]Listes!$B$4:$B$23</definedName>
    <definedName name="ListeProcess">[1]Listes!$F$4:$F$15</definedName>
    <definedName name="ListeSources">[1]Listes!$D$4:$D$6</definedName>
    <definedName name="ListeStatut">Feuil3!$B$3:$B$5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A2" i="1" l="1"/>
  <c r="F2" i="1" l="1"/>
</calcChain>
</file>

<file path=xl/sharedStrings.xml><?xml version="1.0" encoding="utf-8"?>
<sst xmlns="http://schemas.openxmlformats.org/spreadsheetml/2006/main" count="30" uniqueCount="30">
  <si>
    <t>Type d'action</t>
  </si>
  <si>
    <t>Pilote</t>
  </si>
  <si>
    <t>Processus</t>
  </si>
  <si>
    <t>Origine</t>
  </si>
  <si>
    <t>Source</t>
  </si>
  <si>
    <t>Criticité</t>
  </si>
  <si>
    <t>Cause Racine</t>
  </si>
  <si>
    <t>Action</t>
  </si>
  <si>
    <t>Livrable</t>
  </si>
  <si>
    <t>Commentaires</t>
  </si>
  <si>
    <t>Nbre de jours</t>
  </si>
  <si>
    <t>Référence</t>
  </si>
  <si>
    <t>Description</t>
  </si>
  <si>
    <t>Action(s) immédiate(s)</t>
  </si>
  <si>
    <t>Responsable Action</t>
  </si>
  <si>
    <t>Délai</t>
  </si>
  <si>
    <t>Délai Efficacité</t>
  </si>
  <si>
    <t>Résultat Efficacité</t>
  </si>
  <si>
    <t>Date</t>
  </si>
  <si>
    <r>
      <t xml:space="preserve">Efficacité
</t>
    </r>
    <r>
      <rPr>
        <i/>
        <sz val="10"/>
        <color theme="1"/>
        <rFont val="Calibri"/>
        <family val="2"/>
        <scheme val="minor"/>
      </rPr>
      <t>X = efficacité à évaluer</t>
    </r>
  </si>
  <si>
    <t>Retard</t>
  </si>
  <si>
    <t>Date de réalisation</t>
  </si>
  <si>
    <t>Responsable Efficacité 
(Qualité)</t>
  </si>
  <si>
    <t>N°d'action</t>
  </si>
  <si>
    <t>Année</t>
  </si>
  <si>
    <t>Statut</t>
  </si>
  <si>
    <t>ListeStatut</t>
  </si>
  <si>
    <t>En cours</t>
  </si>
  <si>
    <t>Clôturée</t>
  </si>
  <si>
    <t>Annulée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</si>
</sst>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yy"/>
    <numFmt numFmtId="165" formatCode="000"/>
  </numFmts>
  <fonts count="4" x14ac:knownFonts="1"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0" fillId="0" borderId="0" xfId="0" applyFont="1" applyAlignment="1">
      <alignment horizontal="center" vertical="top" wrapText="1"/>
    </xf>
    <xf numFmtId="14" fontId="0" fillId="0" borderId="0" xfId="0" applyNumberFormat="1" applyFont="1" applyAlignment="1">
      <alignment horizontal="center" vertical="top" wrapText="1"/>
    </xf>
    <xf numFmtId="0" fontId="2" fillId="0" borderId="0" xfId="0" applyFont="1" applyAlignment="1">
      <alignment horizontal="center" vertical="top" wrapText="1"/>
    </xf>
    <xf numFmtId="14" fontId="2" fillId="0" borderId="0" xfId="0" applyNumberFormat="1" applyFont="1" applyAlignment="1">
      <alignment horizontal="center" vertical="top" wrapText="1"/>
    </xf>
    <xf numFmtId="0" fontId="2" fillId="0" borderId="0" xfId="0" applyFont="1"/>
    <xf numFmtId="1" fontId="2" fillId="0" borderId="0" xfId="0" applyNumberFormat="1" applyFont="1" applyAlignment="1">
      <alignment horizontal="center" vertical="top" wrapText="1"/>
    </xf>
    <xf numFmtId="164" fontId="0" fillId="0" borderId="0" xfId="0" applyNumberFormat="1" applyFont="1" applyAlignment="1">
      <alignment horizontal="center" vertical="top" wrapText="1"/>
    </xf>
    <xf numFmtId="165" fontId="0" fillId="0" borderId="0" xfId="0" applyNumberFormat="1" applyFont="1" applyAlignment="1">
      <alignment horizontal="center" vertical="top" wrapText="1"/>
    </xf>
    <xf numFmtId="0" fontId="3" fillId="0" borderId="0" xfId="0" applyFont="1" applyFill="1" applyBorder="1"/>
    <xf numFmtId="0" fontId="0" fillId="0" borderId="0" xfId="0" applyFill="1" applyBorder="1"/>
  </cellXfs>
  <cellStyles count="2">
    <cellStyle name="Normal" xfId="0" builtinId="0"/>
    <cellStyle name="Normal 3" xfId="1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top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top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top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00"/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yy"/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cro%20Formulaire%20Ac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1xxx"/>
      <sheetName val="Listes"/>
    </sheetNames>
    <sheetDataSet>
      <sheetData sheetId="0" refreshError="1"/>
      <sheetData sheetId="1">
        <row r="4">
          <cell r="B4" t="str">
            <v>A. Bilde</v>
          </cell>
          <cell r="C4" t="str">
            <v>A. Lemaître</v>
          </cell>
          <cell r="D4" t="str">
            <v>Interne</v>
          </cell>
          <cell r="E4" t="str">
            <v>A3 Format</v>
          </cell>
          <cell r="F4" t="str">
            <v>Contrôle / Libération</v>
          </cell>
          <cell r="G4" t="str">
            <v>Critique</v>
          </cell>
          <cell r="H4" t="str">
            <v>Efficace</v>
          </cell>
        </row>
        <row r="5">
          <cell r="B5" t="str">
            <v>A. Frémaux</v>
          </cell>
          <cell r="C5" t="str">
            <v>E. Gérault</v>
          </cell>
          <cell r="D5" t="str">
            <v>Externe</v>
          </cell>
          <cell r="E5" t="str">
            <v>ACAP incomplète</v>
          </cell>
          <cell r="F5" t="str">
            <v>Fabrication</v>
          </cell>
          <cell r="G5" t="str">
            <v>Majeur</v>
          </cell>
          <cell r="H5" t="str">
            <v>Non efficace</v>
          </cell>
        </row>
        <row r="6">
          <cell r="B6" t="str">
            <v>E. Gérault</v>
          </cell>
          <cell r="C6" t="str">
            <v>K. Vavasseur</v>
          </cell>
          <cell r="D6" t="str">
            <v>N/A</v>
          </cell>
          <cell r="E6" t="str">
            <v>Audit interne</v>
          </cell>
          <cell r="F6" t="str">
            <v>Gestion des Fournisseurs</v>
          </cell>
          <cell r="G6" t="str">
            <v>Mineur</v>
          </cell>
          <cell r="H6" t="str">
            <v>Non évaluable</v>
          </cell>
        </row>
        <row r="7">
          <cell r="B7" t="str">
            <v>F. Hanoy</v>
          </cell>
          <cell r="C7" t="str">
            <v>L. Bardin</v>
          </cell>
          <cell r="E7" t="str">
            <v>Certification</v>
          </cell>
          <cell r="F7" t="str">
            <v>Ressources Humaines</v>
          </cell>
          <cell r="G7" t="str">
            <v>Observation</v>
          </cell>
          <cell r="H7" t="str">
            <v>N/A</v>
          </cell>
        </row>
        <row r="8">
          <cell r="B8" t="str">
            <v>G. Blondel</v>
          </cell>
          <cell r="C8" t="str">
            <v>L. Bréhault</v>
          </cell>
          <cell r="E8" t="str">
            <v>Constat</v>
          </cell>
          <cell r="F8" t="str">
            <v>Industrialisation</v>
          </cell>
        </row>
        <row r="9">
          <cell r="B9" t="str">
            <v>J. Dupont</v>
          </cell>
          <cell r="C9" t="str">
            <v>P. Pinheiro</v>
          </cell>
          <cell r="E9" t="str">
            <v>Dérogation</v>
          </cell>
          <cell r="F9" t="str">
            <v>Maintenance</v>
          </cell>
        </row>
        <row r="10">
          <cell r="B10" t="str">
            <v>J. Langeard</v>
          </cell>
          <cell r="E10" t="str">
            <v>Fiche Incident Laboratoire</v>
          </cell>
          <cell r="F10" t="str">
            <v>Maîtrise de la Qualité Produit Process</v>
          </cell>
        </row>
        <row r="11">
          <cell r="B11" t="str">
            <v>JP. Braie</v>
          </cell>
          <cell r="E11" t="str">
            <v>Inspection</v>
          </cell>
          <cell r="F11" t="str">
            <v>Maîtrise du SMQ et Certification</v>
          </cell>
        </row>
        <row r="12">
          <cell r="B12" t="str">
            <v>K. Vavasseur</v>
          </cell>
          <cell r="E12" t="str">
            <v>QRQC</v>
          </cell>
          <cell r="F12" t="str">
            <v>Mesure de la Satisfaction Clients</v>
          </cell>
        </row>
        <row r="13">
          <cell r="B13" t="str">
            <v>L. Bardin</v>
          </cell>
          <cell r="E13" t="str">
            <v>RDC</v>
          </cell>
          <cell r="F13" t="str">
            <v>Prévention Sécurité Environnement Energie</v>
          </cell>
        </row>
        <row r="14">
          <cell r="B14" t="str">
            <v>L. Bréhault</v>
          </cell>
          <cell r="E14" t="str">
            <v>RDI</v>
          </cell>
          <cell r="F14" t="str">
            <v>Supply Chain</v>
          </cell>
        </row>
        <row r="15">
          <cell r="B15" t="str">
            <v>L. Cuadrado</v>
          </cell>
          <cell r="E15" t="str">
            <v>Réclamation client</v>
          </cell>
        </row>
        <row r="16">
          <cell r="B16" t="str">
            <v>M. Moreau</v>
          </cell>
          <cell r="E16" t="str">
            <v>Validation</v>
          </cell>
        </row>
        <row r="17">
          <cell r="B17" t="str">
            <v>P. Castro</v>
          </cell>
          <cell r="E17" t="str">
            <v>Audit Client</v>
          </cell>
        </row>
        <row r="18">
          <cell r="B18" t="str">
            <v>P. Paget</v>
          </cell>
          <cell r="E18" t="str">
            <v>Audit ISO</v>
          </cell>
        </row>
        <row r="19">
          <cell r="B19" t="str">
            <v>P. Pinheiro</v>
          </cell>
        </row>
        <row r="20">
          <cell r="B20" t="str">
            <v>S. Benard</v>
          </cell>
        </row>
        <row r="21">
          <cell r="B21" t="str">
            <v>S. Quesney</v>
          </cell>
        </row>
        <row r="22">
          <cell r="B22" t="str">
            <v>S. Schuers</v>
          </cell>
        </row>
        <row r="23">
          <cell r="B23" t="str">
            <v>W. Delavigne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Z2" totalsRowShown="0" headerRowDxfId="27" dataDxfId="26">
  <autoFilter ref="A1:Z2"/>
  <tableColumns count="26">
    <tableColumn id="1" name="Année" dataDxfId="25">
      <calculatedColumnFormula>Tableau1[Date]</calculatedColumnFormula>
    </tableColumn>
    <tableColumn id="25" name="N°d'action" dataDxfId="24"/>
    <tableColumn id="2" name="Date" dataDxfId="23"/>
    <tableColumn id="22" name="Nbre de jours" dataDxfId="22">
      <calculatedColumnFormula>Tableau1[Date de réalisation]-Tableau1[Date]</calculatedColumnFormula>
    </tableColumn>
    <tableColumn id="26" name="Statut" dataDxfId="21"/>
    <tableColumn id="23" name="Retard" dataDxfId="20">
      <calculatedColumnFormula>IF(Tableau1[Nbre de jours]&gt;(Tableau1[Délai]-Tableau1[Date]),"Retard",IF(Tableau1[Nbre de jours]&lt;(Tableau1[Délai]-Tableau1[Date]),"En cours","/"))</calculatedColumnFormula>
    </tableColumn>
    <tableColumn id="3" name="Type d'action" dataDxfId="19"/>
    <tableColumn id="4" name="Pilote" dataDxfId="18"/>
    <tableColumn id="5" name="Processus" dataDxfId="17"/>
    <tableColumn id="6" name="Source" dataDxfId="16"/>
    <tableColumn id="7" name="Origine" dataDxfId="15"/>
    <tableColumn id="8" name="Référence" dataDxfId="14"/>
    <tableColumn id="9" name="Description" dataDxfId="13"/>
    <tableColumn id="10" name="Criticité" dataDxfId="12"/>
    <tableColumn id="11" name="Action(s) immédiate(s)" dataDxfId="11"/>
    <tableColumn id="12" name="Cause Racine" dataDxfId="10"/>
    <tableColumn id="13" name="Action" dataDxfId="9"/>
    <tableColumn id="14" name="Livrable" dataDxfId="8"/>
    <tableColumn id="15" name="Responsable Action" dataDxfId="7"/>
    <tableColumn id="16" name="Délai" dataDxfId="6"/>
    <tableColumn id="24" name="Date de réalisation" dataDxfId="5"/>
    <tableColumn id="17" name="Efficacité_x000a_X = efficacité à évaluer" dataDxfId="4"/>
    <tableColumn id="18" name="Responsable Efficacité _x000a_(Qualité)" dataDxfId="3"/>
    <tableColumn id="19" name="Délai Efficacité" dataDxfId="2"/>
    <tableColumn id="20" name="Résultat Efficacité" dataDxfId="1"/>
    <tableColumn id="21" name="Commentaire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"/>
  <sheetViews>
    <sheetView tabSelected="1" workbookViewId="0">
      <selection activeCell="H10" sqref="H10"/>
    </sheetView>
  </sheetViews>
  <sheetFormatPr baseColWidth="10" defaultRowHeight="14.5" x14ac:dyDescent="0.35"/>
  <cols>
    <col min="1" max="1" width="10.7265625" bestFit="1" customWidth="1"/>
    <col min="3" max="3" width="11.1796875" style="5" bestFit="1" customWidth="1"/>
    <col min="4" max="4" width="12.7265625" style="5" bestFit="1" customWidth="1"/>
    <col min="5" max="5" width="12.7265625" style="5" customWidth="1"/>
    <col min="6" max="6" width="9.36328125" style="5" customWidth="1"/>
    <col min="7" max="7" width="21.54296875" customWidth="1"/>
    <col min="8" max="8" width="22.08984375" customWidth="1"/>
    <col min="9" max="9" width="21.7265625" customWidth="1"/>
    <col min="11" max="11" width="21.81640625" customWidth="1"/>
    <col min="12" max="12" width="15" customWidth="1"/>
    <col min="13" max="13" width="75.7265625" customWidth="1"/>
    <col min="14" max="14" width="17.36328125" customWidth="1"/>
    <col min="15" max="15" width="42.90625" customWidth="1"/>
    <col min="16" max="16" width="32.6328125" customWidth="1"/>
    <col min="17" max="17" width="43.453125" customWidth="1"/>
    <col min="18" max="18" width="28.453125" customWidth="1"/>
    <col min="19" max="19" width="23.90625" customWidth="1"/>
    <col min="20" max="22" width="11.7265625" customWidth="1"/>
    <col min="23" max="23" width="20.81640625" customWidth="1"/>
    <col min="24" max="25" width="11.7265625" customWidth="1"/>
    <col min="26" max="26" width="43.08984375" customWidth="1"/>
  </cols>
  <sheetData>
    <row r="1" spans="1:26" s="1" customFormat="1" ht="40.5" x14ac:dyDescent="0.35">
      <c r="A1" s="1" t="s">
        <v>24</v>
      </c>
      <c r="B1" s="1" t="s">
        <v>23</v>
      </c>
      <c r="C1" s="3" t="s">
        <v>18</v>
      </c>
      <c r="D1" s="3" t="s">
        <v>10</v>
      </c>
      <c r="E1" s="3" t="s">
        <v>25</v>
      </c>
      <c r="F1" s="3" t="s">
        <v>20</v>
      </c>
      <c r="G1" s="1" t="s">
        <v>0</v>
      </c>
      <c r="H1" s="1" t="s">
        <v>1</v>
      </c>
      <c r="I1" s="1" t="s">
        <v>2</v>
      </c>
      <c r="J1" s="1" t="s">
        <v>4</v>
      </c>
      <c r="K1" s="1" t="s">
        <v>3</v>
      </c>
      <c r="L1" s="1" t="s">
        <v>11</v>
      </c>
      <c r="M1" s="1" t="s">
        <v>12</v>
      </c>
      <c r="N1" s="1" t="s">
        <v>5</v>
      </c>
      <c r="O1" s="1" t="s">
        <v>13</v>
      </c>
      <c r="P1" s="1" t="s">
        <v>6</v>
      </c>
      <c r="Q1" s="1" t="s">
        <v>7</v>
      </c>
      <c r="R1" s="1" t="s">
        <v>8</v>
      </c>
      <c r="S1" s="1" t="s">
        <v>14</v>
      </c>
      <c r="T1" s="1" t="s">
        <v>15</v>
      </c>
      <c r="U1" s="1" t="s">
        <v>21</v>
      </c>
      <c r="V1" s="1" t="s">
        <v>19</v>
      </c>
      <c r="W1" s="1" t="s">
        <v>22</v>
      </c>
      <c r="X1" s="1" t="s">
        <v>16</v>
      </c>
      <c r="Y1" s="1" t="s">
        <v>17</v>
      </c>
      <c r="Z1" s="1" t="s">
        <v>9</v>
      </c>
    </row>
    <row r="2" spans="1:26" x14ac:dyDescent="0.35">
      <c r="A2" s="7">
        <f>Tableau1[Date]</f>
        <v>0</v>
      </c>
      <c r="B2" s="8"/>
      <c r="C2" s="4"/>
      <c r="D2" s="6">
        <f>Tableau1[Date de réalisation]-Tableau1[Date]</f>
        <v>0</v>
      </c>
      <c r="E2" s="6"/>
      <c r="F2" s="4" t="str">
        <f>IF(Tableau1[Nbre de jours]&gt;(Tableau1[Délai]-Tableau1[Date]),"Retard",IF(Tableau1[Nbre de jours]&lt;(Tableau1[Délai]-Tableau1[Date]),"En cours","/"))</f>
        <v>/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2"/>
      <c r="U2" s="2"/>
      <c r="V2" s="1"/>
      <c r="W2" s="1"/>
      <c r="X2" s="2"/>
      <c r="Y2" s="1"/>
      <c r="Z2" s="1"/>
    </row>
  </sheetData>
  <dataValidations count="1">
    <dataValidation type="list" allowBlank="1" showInputMessage="1" showErrorMessage="1" sqref="E2">
      <formula1>ListeStatut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5"/>
  <sheetViews>
    <sheetView workbookViewId="0">
      <selection activeCell="B2" sqref="B2:B5"/>
    </sheetView>
  </sheetViews>
  <sheetFormatPr baseColWidth="10" defaultRowHeight="14.5" x14ac:dyDescent="0.35"/>
  <sheetData>
    <row r="2" spans="2:2" x14ac:dyDescent="0.35">
      <c r="B2" t="s">
        <v>26</v>
      </c>
    </row>
    <row r="3" spans="2:2" x14ac:dyDescent="0.35">
      <c r="B3" s="9" t="s">
        <v>27</v>
      </c>
    </row>
    <row r="4" spans="2:2" x14ac:dyDescent="0.35">
      <c r="B4" s="9" t="s">
        <v>28</v>
      </c>
    </row>
    <row r="5" spans="2:2" x14ac:dyDescent="0.35">
      <c r="B5" s="10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Feuil3</vt:lpstr>
      <vt:lpstr>ListeStatut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Champreux, Melissa</dc:creator>
  <cp:lastModifiedBy>Champreux, Melissa</cp:lastModifiedBy>
  <dcterms:created xsi:type="dcterms:W3CDTF">2019-07-24T07:55:54Z</dcterms:created>
  <dcterms:modified xsi:type="dcterms:W3CDTF">2019-07-25T14:16:55Z</dcterms:modified>
</cp:coreProperties>
</file>