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thur.flahaut\Desktop\"/>
    </mc:Choice>
  </mc:AlternateContent>
  <xr:revisionPtr revIDLastSave="0" documentId="13_ncr:1_{3810EEAC-078C-48AC-9354-6613341CC664}" xr6:coauthVersionLast="43" xr6:coauthVersionMax="43" xr10:uidLastSave="{00000000-0000-0000-0000-000000000000}"/>
  <bookViews>
    <workbookView xWindow="-120" yWindow="-120" windowWidth="24240" windowHeight="13140" xr2:uid="{5665867C-3B70-413B-9527-437C575A09FF}"/>
  </bookViews>
  <sheets>
    <sheet name="DATA REF.PRO" sheetId="6" r:id="rId1"/>
    <sheet name="LIST" sheetId="4" r:id="rId2"/>
    <sheet name="DATA REF" sheetId="5" r:id="rId3"/>
    <sheet name="FLOW" sheetId="8" r:id="rId4"/>
    <sheet name="Control Plan" sheetId="3" r:id="rId5"/>
    <sheet name="fmea " sheetId="1" r:id="rId6"/>
  </sheets>
  <externalReferences>
    <externalReference r:id="rId7"/>
  </externalReferences>
  <definedNames>
    <definedName name="_xlnm._FilterDatabase" localSheetId="5" hidden="1">'fmea '!$A$15:$T$179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5" l="1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6" l="1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1" i="6"/>
</calcChain>
</file>

<file path=xl/sharedStrings.xml><?xml version="1.0" encoding="utf-8"?>
<sst xmlns="http://schemas.openxmlformats.org/spreadsheetml/2006/main" count="745" uniqueCount="261">
  <si>
    <t>PFMEA (POTENTIAL FAILURE MODE AND EFFECTS ANALYSIS)</t>
  </si>
  <si>
    <t> </t>
  </si>
  <si>
    <t>Core Team</t>
  </si>
  <si>
    <t>Flow #</t>
  </si>
  <si>
    <t>Risk  #</t>
  </si>
  <si>
    <t>Operation Name</t>
  </si>
  <si>
    <t>Potential Failure Mode</t>
  </si>
  <si>
    <t>Potential Effect(s) of Failure</t>
  </si>
  <si>
    <t>Sev</t>
  </si>
  <si>
    <t>Class</t>
  </si>
  <si>
    <t>Potential Cause(s) of Failure</t>
  </si>
  <si>
    <t>Occ</t>
  </si>
  <si>
    <t>Current Prevention Controls</t>
  </si>
  <si>
    <t>Current Detection Controls</t>
  </si>
  <si>
    <t>Det</t>
  </si>
  <si>
    <t>RPN</t>
  </si>
  <si>
    <t>Recommended Actions</t>
  </si>
  <si>
    <t>Responsibility &amp; Target Completion Date</t>
  </si>
  <si>
    <t>Actions Taken</t>
  </si>
  <si>
    <t>8</t>
  </si>
  <si>
    <t>Solder paste printing</t>
  </si>
  <si>
    <t>9</t>
  </si>
  <si>
    <t>10</t>
  </si>
  <si>
    <t>SMA components placement</t>
  </si>
  <si>
    <t>11</t>
  </si>
  <si>
    <t>12</t>
  </si>
  <si>
    <t>13</t>
  </si>
  <si>
    <t>Pick and place THT</t>
  </si>
  <si>
    <t>Offset position of solder paste</t>
  </si>
  <si>
    <t>non functionnal PCB</t>
  </si>
  <si>
    <t>Wrong setup program</t>
  </si>
  <si>
    <t>Wrong stencil</t>
  </si>
  <si>
    <t>human mistake during loading</t>
  </si>
  <si>
    <t>supplier labelling mistake</t>
  </si>
  <si>
    <t>wrong position of stencil / PCB</t>
  </si>
  <si>
    <t>Squeeche choice / wear</t>
  </si>
  <si>
    <t>Wrong stencil cleanning</t>
  </si>
  <si>
    <t>dirty stencil</t>
  </si>
  <si>
    <t>flux issue</t>
  </si>
  <si>
    <t>stencil design</t>
  </si>
  <si>
    <t>solder paste out of specifications</t>
  </si>
  <si>
    <t>Solder paste out of specificications</t>
  </si>
  <si>
    <t>solder paste lack in the printing machine</t>
  </si>
  <si>
    <t>A component is missng</t>
  </si>
  <si>
    <t>the sma placement failed his component grab</t>
  </si>
  <si>
    <t>wrong program setup</t>
  </si>
  <si>
    <t>wrong position of the component (angle)</t>
  </si>
  <si>
    <t>wrong position of the component (X;Y)</t>
  </si>
  <si>
    <t>wrong position of the component on the bobbin</t>
  </si>
  <si>
    <t>wrong calibration</t>
  </si>
  <si>
    <t>PCB bended</t>
  </si>
  <si>
    <t>placement of unfunctionnal component</t>
  </si>
  <si>
    <t>Quality of the storage</t>
  </si>
  <si>
    <t>Reception of unfunctionnal component</t>
  </si>
  <si>
    <t>ESD issue</t>
  </si>
  <si>
    <t>Wrong component</t>
  </si>
  <si>
    <t>SMA reflow</t>
  </si>
  <si>
    <t>component displacement</t>
  </si>
  <si>
    <t>outgasing from a large part cam blow out or displace a nearby small conponent</t>
  </si>
  <si>
    <t>bad design/thermal profile</t>
  </si>
  <si>
    <t>tombstone</t>
  </si>
  <si>
    <t>Wettability different between the two terminaison</t>
  </si>
  <si>
    <t>bad pad design</t>
  </si>
  <si>
    <t xml:space="preserve">wrong solder print </t>
  </si>
  <si>
    <t>wrong component placement</t>
  </si>
  <si>
    <t>moisture present on PCB</t>
  </si>
  <si>
    <t>moisture present on components</t>
  </si>
  <si>
    <t>moisture present on the machine</t>
  </si>
  <si>
    <t>bad wetting</t>
  </si>
  <si>
    <t>humidity in components</t>
  </si>
  <si>
    <t>humidity in PCB</t>
  </si>
  <si>
    <t>preheat setup unadapted</t>
  </si>
  <si>
    <t>maximal temperature too high</t>
  </si>
  <si>
    <t>maximal temperature too low</t>
  </si>
  <si>
    <t>convoyor speed unadapted</t>
  </si>
  <si>
    <t>solder paste issue</t>
  </si>
  <si>
    <t>solder paste printing issue</t>
  </si>
  <si>
    <t>Void</t>
  </si>
  <si>
    <t>low solderability pcb or component</t>
  </si>
  <si>
    <t>issue during solder paste activation</t>
  </si>
  <si>
    <t xml:space="preserve">humam mistake </t>
  </si>
  <si>
    <t>wrong incomming inspection</t>
  </si>
  <si>
    <t>sma reflow</t>
  </si>
  <si>
    <t>solderbridge</t>
  </si>
  <si>
    <t>wrong pcb design (proximity between terminaisons)</t>
  </si>
  <si>
    <t>Product is out of specification</t>
  </si>
  <si>
    <t>Solderballs</t>
  </si>
  <si>
    <t>Preheat too quick</t>
  </si>
  <si>
    <t xml:space="preserve">Preforming </t>
  </si>
  <si>
    <t>component broken</t>
  </si>
  <si>
    <t>Wrong tool setup</t>
  </si>
  <si>
    <t>component deffect</t>
  </si>
  <si>
    <t xml:space="preserve">human mistake  </t>
  </si>
  <si>
    <t xml:space="preserve">ESD  </t>
  </si>
  <si>
    <t>component degrade</t>
  </si>
  <si>
    <t>wrong preforming</t>
  </si>
  <si>
    <t>wrong mamipulation</t>
  </si>
  <si>
    <t>stress relief</t>
  </si>
  <si>
    <t>wrong lead lenght</t>
  </si>
  <si>
    <t>lead kinked</t>
  </si>
  <si>
    <t>Wrong position</t>
  </si>
  <si>
    <t>human mistake</t>
  </si>
  <si>
    <t>PCB deffect</t>
  </si>
  <si>
    <t>Polarity inversion</t>
  </si>
  <si>
    <t>Wrong labelling</t>
  </si>
  <si>
    <t>Human mistake</t>
  </si>
  <si>
    <t xml:space="preserve">Wrong component </t>
  </si>
  <si>
    <t>wrong position</t>
  </si>
  <si>
    <t>selective soldering</t>
  </si>
  <si>
    <t>bad weeting</t>
  </si>
  <si>
    <t>Insufiscient hole fill</t>
  </si>
  <si>
    <t>inscufiscient solder</t>
  </si>
  <si>
    <t>Voids</t>
  </si>
  <si>
    <t>Solder excess</t>
  </si>
  <si>
    <t>bridging</t>
  </si>
  <si>
    <t>flux setup</t>
  </si>
  <si>
    <t>Fluxer speed</t>
  </si>
  <si>
    <t>Solder temperature</t>
  </si>
  <si>
    <t>distance between board and fluxer</t>
  </si>
  <si>
    <t>not enough flux</t>
  </si>
  <si>
    <t>Temperature of PCB surface too low</t>
  </si>
  <si>
    <t>solderability too low</t>
  </si>
  <si>
    <t>too short soldertime</t>
  </si>
  <si>
    <t>Solder temperature too low</t>
  </si>
  <si>
    <t>moisture</t>
  </si>
  <si>
    <t>Pcb temperature too low</t>
  </si>
  <si>
    <t>wrong lead position</t>
  </si>
  <si>
    <t>temperature too high</t>
  </si>
  <si>
    <t>too much flux</t>
  </si>
  <si>
    <t>speed too fast</t>
  </si>
  <si>
    <t>solder temperature too high</t>
  </si>
  <si>
    <t xml:space="preserve">board design </t>
  </si>
  <si>
    <t>preheat too low</t>
  </si>
  <si>
    <t>1</t>
  </si>
  <si>
    <t>2</t>
  </si>
  <si>
    <t>Incoming Inspection</t>
  </si>
  <si>
    <t>3</t>
  </si>
  <si>
    <t>4</t>
  </si>
  <si>
    <t>store in the warehouse</t>
  </si>
  <si>
    <t>5</t>
  </si>
  <si>
    <t>6</t>
  </si>
  <si>
    <t>Solder paste printing / placement and oven setups</t>
  </si>
  <si>
    <t>7</t>
  </si>
  <si>
    <t>PCB Loading</t>
  </si>
  <si>
    <t>SMA reflow soldering</t>
  </si>
  <si>
    <t>Preforming components</t>
  </si>
  <si>
    <t>Selective soldering</t>
  </si>
  <si>
    <t>14</t>
  </si>
  <si>
    <t>Manual soldering</t>
  </si>
  <si>
    <t>15</t>
  </si>
  <si>
    <t>Depanelisation</t>
  </si>
  <si>
    <t>16</t>
  </si>
  <si>
    <t>Final assembly</t>
  </si>
  <si>
    <t>Coating</t>
  </si>
  <si>
    <t>Packing</t>
  </si>
  <si>
    <t>Customer Delivery</t>
  </si>
  <si>
    <t>manual soldering</t>
  </si>
  <si>
    <t>Moisture on Component</t>
  </si>
  <si>
    <t>Moisture on PCB</t>
  </si>
  <si>
    <t>Temperature issue</t>
  </si>
  <si>
    <t>Parts damages</t>
  </si>
  <si>
    <t>heat skock (too high temperature)</t>
  </si>
  <si>
    <t>depanelization</t>
  </si>
  <si>
    <t>PCB damage</t>
  </si>
  <si>
    <t>PCB design</t>
  </si>
  <si>
    <t>Wrong process</t>
  </si>
  <si>
    <t>Wrong working instruction</t>
  </si>
  <si>
    <t>Side not coat</t>
  </si>
  <si>
    <t>Dirty product surface</t>
  </si>
  <si>
    <t>Solder residue</t>
  </si>
  <si>
    <t>Flux residue</t>
  </si>
  <si>
    <t>Object debris</t>
  </si>
  <si>
    <t>corrosion</t>
  </si>
  <si>
    <t>Bad PCB aspect</t>
  </si>
  <si>
    <t>Uncomplete coating</t>
  </si>
  <si>
    <t xml:space="preserve">Burn solder mask </t>
  </si>
  <si>
    <t>Debris or solder residur trapped on the solder mask</t>
  </si>
  <si>
    <t>Coating out of specificity</t>
  </si>
  <si>
    <t>wrong thickness</t>
  </si>
  <si>
    <t>metal exposed</t>
  </si>
  <si>
    <t>discoloration or loss of transparency</t>
  </si>
  <si>
    <t>coating</t>
  </si>
  <si>
    <t>Component damage</t>
  </si>
  <si>
    <t>wet damage</t>
  </si>
  <si>
    <t>wrong mask placement</t>
  </si>
  <si>
    <t>bath pollution</t>
  </si>
  <si>
    <t>mechanical stress</t>
  </si>
  <si>
    <t>wrong component quality</t>
  </si>
  <si>
    <t>Part damages</t>
  </si>
  <si>
    <t>ESD</t>
  </si>
  <si>
    <t>Part out of specificity</t>
  </si>
  <si>
    <t>Remaimimg bridge pieces</t>
  </si>
  <si>
    <t>Incomming inspection</t>
  </si>
  <si>
    <t>Packaging non ESD</t>
  </si>
  <si>
    <t>Pachaging damages</t>
  </si>
  <si>
    <t>Order issue</t>
  </si>
  <si>
    <t>wrong quantity</t>
  </si>
  <si>
    <t>wrong reference</t>
  </si>
  <si>
    <t>Warehouse storage</t>
  </si>
  <si>
    <t>Non ESD storage</t>
  </si>
  <si>
    <t>human mistake (fall of part)</t>
  </si>
  <si>
    <t>ERP mistake</t>
  </si>
  <si>
    <t>Wrong storage</t>
  </si>
  <si>
    <t>wrong labelling</t>
  </si>
  <si>
    <t>SETUPS</t>
  </si>
  <si>
    <t>Wrong initial setup</t>
  </si>
  <si>
    <t>wrong setup choice</t>
  </si>
  <si>
    <t>PCB loading</t>
  </si>
  <si>
    <t>Wrong PCB reference</t>
  </si>
  <si>
    <t>Wrong PCB placement</t>
  </si>
  <si>
    <t>Impossible Load</t>
  </si>
  <si>
    <t xml:space="preserve">human mistake </t>
  </si>
  <si>
    <t>Loader deffect</t>
  </si>
  <si>
    <t>human mistake (Part fall)</t>
  </si>
  <si>
    <t>Packaging out of specificity</t>
  </si>
  <si>
    <t>wrong packaging</t>
  </si>
  <si>
    <t>wrong packing</t>
  </si>
  <si>
    <t xml:space="preserve">Wrong part </t>
  </si>
  <si>
    <t>Packing of non conforme part</t>
  </si>
  <si>
    <t>Delivery</t>
  </si>
  <si>
    <t>Wrong customer</t>
  </si>
  <si>
    <t>ERP informations</t>
  </si>
  <si>
    <t>Part exchange during storage</t>
  </si>
  <si>
    <t>Part exchange during process</t>
  </si>
  <si>
    <t>Process</t>
  </si>
  <si>
    <t>REV</t>
  </si>
  <si>
    <t>REFERENCE</t>
  </si>
  <si>
    <t>CUSTOMER</t>
  </si>
  <si>
    <t>Label is missing</t>
  </si>
  <si>
    <t>001r</t>
  </si>
  <si>
    <t>ID.REF</t>
  </si>
  <si>
    <t>IDPRO</t>
  </si>
  <si>
    <t>ORDRE</t>
  </si>
  <si>
    <t>Ordres</t>
  </si>
  <si>
    <t>IPC</t>
  </si>
  <si>
    <t>Customers</t>
  </si>
  <si>
    <t>Jotel Finland</t>
  </si>
  <si>
    <t>Part damaged</t>
  </si>
  <si>
    <t>Wrong placement of PCB</t>
  </si>
  <si>
    <t xml:space="preserve">Placement of a wrong PCB </t>
  </si>
  <si>
    <t xml:space="preserve">Stencil wear / broken </t>
  </si>
  <si>
    <t>Solder paste used expired</t>
  </si>
  <si>
    <t xml:space="preserve">excess / lack of solder paste </t>
  </si>
  <si>
    <t>dirty nozzle</t>
  </si>
  <si>
    <t>The component is absent of the reel</t>
  </si>
  <si>
    <t>dirty component</t>
  </si>
  <si>
    <t>loading of the wrong programm</t>
  </si>
  <si>
    <t>Additional component in the PCD</t>
  </si>
  <si>
    <t>mistake in the programm</t>
  </si>
  <si>
    <t>temperature profile to adjust</t>
  </si>
  <si>
    <t>PCB/component damaged</t>
  </si>
  <si>
    <t>excess of solder paste</t>
  </si>
  <si>
    <t>Aspect non according IPC</t>
  </si>
  <si>
    <t>lack of coating</t>
  </si>
  <si>
    <t>Quality management</t>
  </si>
  <si>
    <t>References</t>
  </si>
  <si>
    <t>ID.CUST</t>
  </si>
  <si>
    <t>renault</t>
  </si>
  <si>
    <t>peugeot</t>
  </si>
  <si>
    <t>opel</t>
  </si>
  <si>
    <t>skoda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</si>
</sst>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6"/>
      <color rgb="FF000000"/>
      <name val="Arial"/>
      <family val="2"/>
    </font>
    <font>
      <sz val="16"/>
      <color indexed="56"/>
      <name val="Arial Black"/>
      <family val="2"/>
    </font>
    <font>
      <sz val="6"/>
      <color indexed="12"/>
      <name val="Arial"/>
      <family val="2"/>
    </font>
    <font>
      <b/>
      <sz val="6"/>
      <color indexed="56"/>
      <name val="Arial"/>
      <family val="2"/>
    </font>
    <font>
      <b/>
      <sz val="10"/>
      <color indexed="56"/>
      <name val="Arial"/>
      <family val="2"/>
    </font>
    <font>
      <sz val="9"/>
      <name val="Arial"/>
      <family val="2"/>
    </font>
    <font>
      <b/>
      <sz val="8"/>
      <color indexed="56"/>
      <name val="Arial"/>
      <family val="2"/>
    </font>
    <font>
      <sz val="8"/>
      <color indexed="12"/>
      <name val="Arial"/>
      <family val="2"/>
    </font>
    <font>
      <b/>
      <sz val="10"/>
      <color indexed="12"/>
      <name val="Arial"/>
      <family val="2"/>
    </font>
    <font>
      <sz val="8"/>
      <color indexed="56"/>
      <name val="Arial"/>
      <family val="2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textRotation="255"/>
    </xf>
    <xf numFmtId="49" fontId="2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49" fontId="3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49" fontId="8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vertical="center" wrapText="1"/>
    </xf>
    <xf numFmtId="49" fontId="8" fillId="3" borderId="5" xfId="0" applyNumberFormat="1" applyFont="1" applyFill="1" applyBorder="1" applyAlignment="1" applyProtection="1">
      <alignment vertical="center" wrapText="1"/>
      <protection locked="0"/>
    </xf>
    <xf numFmtId="1" fontId="8" fillId="3" borderId="5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5" xfId="0" applyNumberFormat="1" applyFont="1" applyFill="1" applyBorder="1" applyAlignment="1" applyProtection="1">
      <alignment horizontal="center" vertical="center" wrapText="1"/>
      <protection locked="0"/>
    </xf>
    <xf numFmtId="1" fontId="8" fillId="3" borderId="5" xfId="0" applyNumberFormat="1" applyFont="1" applyFill="1" applyBorder="1" applyAlignment="1" applyProtection="1">
      <alignment vertical="center" wrapText="1"/>
      <protection locked="0"/>
    </xf>
    <xf numFmtId="49" fontId="8" fillId="3" borderId="5" xfId="0" applyNumberFormat="1" applyFont="1" applyFill="1" applyBorder="1" applyAlignment="1" applyProtection="1">
      <alignment horizontal="left" vertical="center" wrapText="1"/>
      <protection locked="0"/>
    </xf>
    <xf numFmtId="1" fontId="8" fillId="3" borderId="5" xfId="0" applyNumberFormat="1" applyFont="1" applyFill="1" applyBorder="1" applyAlignment="1">
      <alignment horizontal="center" vertical="center" wrapText="1"/>
    </xf>
    <xf numFmtId="1" fontId="8" fillId="3" borderId="9" xfId="0" applyNumberFormat="1" applyFont="1" applyFill="1" applyBorder="1" applyAlignment="1">
      <alignment horizontal="center" vertical="center" wrapText="1"/>
    </xf>
    <xf numFmtId="0" fontId="12" fillId="5" borderId="0" xfId="0" applyFont="1" applyFill="1" applyAlignment="1">
      <alignment horizontal="center" vertical="center"/>
    </xf>
    <xf numFmtId="0" fontId="8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5" xfId="0" applyNumberFormat="1" applyFont="1" applyFill="1" applyBorder="1" applyAlignment="1">
      <alignment horizontal="center" vertical="center" wrapText="1"/>
    </xf>
    <xf numFmtId="0" fontId="8" fillId="3" borderId="5" xfId="0" applyNumberFormat="1" applyFont="1" applyFill="1" applyBorder="1" applyAlignment="1">
      <alignment vertical="center" wrapText="1"/>
    </xf>
    <xf numFmtId="0" fontId="8" fillId="3" borderId="5" xfId="0" applyNumberFormat="1" applyFont="1" applyFill="1" applyBorder="1" applyAlignment="1" applyProtection="1">
      <alignment vertical="center" wrapText="1"/>
      <protection locked="0"/>
    </xf>
    <xf numFmtId="0" fontId="9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5" xfId="0" applyNumberFormat="1" applyFont="1" applyFill="1" applyBorder="1" applyAlignment="1" applyProtection="1">
      <alignment horizontal="left" vertical="center" wrapText="1"/>
      <protection locked="0"/>
    </xf>
    <xf numFmtId="0" fontId="8" fillId="3" borderId="9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vertical="center"/>
    </xf>
    <xf numFmtId="0" fontId="8" fillId="3" borderId="9" xfId="0" applyNumberFormat="1" applyFont="1" applyFill="1" applyBorder="1" applyAlignment="1">
      <alignment vertical="center" wrapText="1"/>
    </xf>
    <xf numFmtId="0" fontId="8" fillId="3" borderId="9" xfId="0" applyNumberFormat="1" applyFont="1" applyFill="1" applyBorder="1" applyAlignment="1" applyProtection="1">
      <alignment vertical="center" wrapText="1"/>
      <protection locked="0"/>
    </xf>
    <xf numFmtId="0" fontId="8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9" xfId="0" applyNumberFormat="1" applyFont="1" applyBorder="1" applyAlignment="1" applyProtection="1">
      <alignment vertical="center" wrapText="1"/>
      <protection locked="0"/>
    </xf>
    <xf numFmtId="0" fontId="8" fillId="3" borderId="5" xfId="0" applyNumberFormat="1" applyFont="1" applyFill="1" applyBorder="1" applyAlignment="1">
      <alignment vertical="top" wrapText="1"/>
    </xf>
    <xf numFmtId="0" fontId="10" fillId="0" borderId="5" xfId="0" applyNumberFormat="1" applyFont="1" applyBorder="1" applyAlignment="1" applyProtection="1">
      <alignment vertical="center" wrapText="1"/>
      <protection locked="0"/>
    </xf>
    <xf numFmtId="0" fontId="9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NumberFormat="1" applyBorder="1" applyAlignment="1">
      <alignment vertical="center"/>
    </xf>
    <xf numFmtId="0" fontId="8" fillId="0" borderId="5" xfId="0" applyNumberFormat="1" applyFont="1" applyFill="1" applyBorder="1" applyAlignment="1" applyProtection="1">
      <alignment vertical="center" wrapText="1"/>
      <protection locked="0"/>
    </xf>
    <xf numFmtId="0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NumberFormat="1" applyBorder="1" applyAlignment="1">
      <alignment vertical="center"/>
    </xf>
    <xf numFmtId="0" fontId="8" fillId="3" borderId="5" xfId="0" applyNumberFormat="1" applyFont="1" applyFill="1" applyBorder="1" applyAlignment="1" applyProtection="1">
      <alignment horizontal="center" vertical="center"/>
      <protection locked="0"/>
    </xf>
    <xf numFmtId="0" fontId="8" fillId="3" borderId="5" xfId="0" applyNumberFormat="1" applyFont="1" applyFill="1" applyBorder="1" applyAlignment="1">
      <alignment horizontal="center" vertical="center"/>
    </xf>
    <xf numFmtId="0" fontId="8" fillId="3" borderId="5" xfId="0" applyNumberFormat="1" applyFont="1" applyFill="1" applyBorder="1" applyAlignment="1">
      <alignment vertical="center"/>
    </xf>
    <xf numFmtId="0" fontId="8" fillId="3" borderId="5" xfId="0" applyNumberFormat="1" applyFont="1" applyFill="1" applyBorder="1" applyAlignment="1" applyProtection="1">
      <alignment vertical="center"/>
      <protection locked="0"/>
    </xf>
    <xf numFmtId="0" fontId="9" fillId="3" borderId="5" xfId="0" applyNumberFormat="1" applyFont="1" applyFill="1" applyBorder="1" applyAlignment="1" applyProtection="1">
      <alignment horizontal="center" vertical="center"/>
      <protection locked="0"/>
    </xf>
    <xf numFmtId="0" fontId="8" fillId="3" borderId="5" xfId="0" applyNumberFormat="1" applyFont="1" applyFill="1" applyBorder="1" applyAlignment="1" applyProtection="1">
      <alignment horizontal="left" vertical="center"/>
      <protection locked="0"/>
    </xf>
    <xf numFmtId="0" fontId="8" fillId="3" borderId="9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2" fillId="4" borderId="0" xfId="0" applyFont="1" applyFill="1" applyAlignment="1">
      <alignment horizontal="left" vertical="center"/>
    </xf>
    <xf numFmtId="0" fontId="12" fillId="4" borderId="0" xfId="0" applyNumberFormat="1" applyFont="1" applyFill="1" applyAlignment="1">
      <alignment horizontal="left" vertical="center"/>
    </xf>
    <xf numFmtId="0" fontId="0" fillId="0" borderId="11" xfId="0" applyNumberFormat="1" applyFont="1" applyFill="1" applyBorder="1" applyAlignment="1">
      <alignment horizontal="left"/>
    </xf>
    <xf numFmtId="0" fontId="0" fillId="0" borderId="9" xfId="0" applyNumberFormat="1" applyFont="1" applyFill="1" applyBorder="1" applyAlignment="1">
      <alignment horizontal="left"/>
    </xf>
    <xf numFmtId="0" fontId="0" fillId="0" borderId="0" xfId="0" applyNumberFormat="1" applyAlignment="1">
      <alignment horizontal="left"/>
    </xf>
    <xf numFmtId="0" fontId="12" fillId="5" borderId="0" xfId="0" applyNumberFormat="1" applyFont="1" applyFill="1" applyAlignment="1">
      <alignment horizontal="left" vertical="center"/>
    </xf>
    <xf numFmtId="0" fontId="0" fillId="0" borderId="5" xfId="0" applyNumberFormat="1" applyFont="1" applyFill="1" applyBorder="1" applyAlignment="1">
      <alignment horizontal="left"/>
    </xf>
    <xf numFmtId="0" fontId="0" fillId="0" borderId="14" xfId="0" applyNumberFormat="1" applyFont="1" applyFill="1" applyBorder="1" applyAlignment="1">
      <alignment horizontal="left"/>
    </xf>
    <xf numFmtId="0" fontId="0" fillId="0" borderId="14" xfId="0" applyNumberFormat="1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12" fillId="4" borderId="0" xfId="0" applyFont="1" applyFill="1" applyAlignment="1">
      <alignment horizontal="left"/>
    </xf>
    <xf numFmtId="0" fontId="12" fillId="4" borderId="13" xfId="0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49" fontId="14" fillId="0" borderId="14" xfId="0" applyNumberFormat="1" applyFont="1" applyFill="1" applyBorder="1" applyAlignment="1" applyProtection="1">
      <alignment horizontal="left" vertical="top" wrapText="1"/>
      <protection locked="0"/>
    </xf>
    <xf numFmtId="0" fontId="0" fillId="0" borderId="14" xfId="0" applyBorder="1" applyAlignment="1">
      <alignment horizontal="left" vertical="center"/>
    </xf>
    <xf numFmtId="49" fontId="14" fillId="0" borderId="10" xfId="0" applyNumberFormat="1" applyFont="1" applyFill="1" applyBorder="1" applyAlignment="1" applyProtection="1">
      <alignment horizontal="left" vertical="top" wrapText="1"/>
      <protection locked="0"/>
    </xf>
    <xf numFmtId="49" fontId="14" fillId="0" borderId="9" xfId="0" applyNumberFormat="1" applyFont="1" applyFill="1" applyBorder="1" applyAlignment="1" applyProtection="1">
      <alignment horizontal="left" vertical="top" wrapText="1"/>
      <protection locked="0"/>
    </xf>
    <xf numFmtId="0" fontId="0" fillId="0" borderId="6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vertical="center" wrapText="1"/>
    </xf>
    <xf numFmtId="49" fontId="6" fillId="0" borderId="3" xfId="0" applyNumberFormat="1" applyFont="1" applyBorder="1" applyAlignment="1">
      <alignment vertical="center" wrapText="1"/>
    </xf>
    <xf numFmtId="49" fontId="6" fillId="0" borderId="4" xfId="0" applyNumberFormat="1" applyFont="1" applyBorder="1" applyAlignment="1">
      <alignment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14" fontId="5" fillId="0" borderId="5" xfId="0" applyNumberFormat="1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14" fontId="5" fillId="0" borderId="6" xfId="0" applyNumberFormat="1" applyFont="1" applyBorder="1" applyAlignment="1">
      <alignment horizontal="left" vertical="center" wrapText="1"/>
    </xf>
    <xf numFmtId="164" fontId="5" fillId="0" borderId="5" xfId="0" applyNumberFormat="1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left" vertical="center" wrapText="1"/>
    </xf>
    <xf numFmtId="164" fontId="5" fillId="0" borderId="6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F74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0</xdr:row>
          <xdr:rowOff>95250</xdr:rowOff>
        </xdr:from>
        <xdr:to>
          <xdr:col>10</xdr:col>
          <xdr:colOff>571500</xdr:colOff>
          <xdr:row>0</xdr:row>
          <xdr:rowOff>381000</xdr:rowOff>
        </xdr:to>
        <xdr:sp macro="" textlink="">
          <xdr:nvSpPr>
            <xdr:cNvPr id="5136" name="Button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0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Add/modify a reference/process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0</xdr:row>
          <xdr:rowOff>19050</xdr:rowOff>
        </xdr:from>
        <xdr:to>
          <xdr:col>7</xdr:col>
          <xdr:colOff>9525</xdr:colOff>
          <xdr:row>1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Update a reference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11</xdr:row>
          <xdr:rowOff>19050</xdr:rowOff>
        </xdr:from>
        <xdr:to>
          <xdr:col>6</xdr:col>
          <xdr:colOff>247650</xdr:colOff>
          <xdr:row>13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5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Severity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876300</xdr:colOff>
          <xdr:row>11</xdr:row>
          <xdr:rowOff>28575</xdr:rowOff>
        </xdr:from>
        <xdr:to>
          <xdr:col>9</xdr:col>
          <xdr:colOff>323850</xdr:colOff>
          <xdr:row>13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5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Occurence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914400</xdr:colOff>
          <xdr:row>11</xdr:row>
          <xdr:rowOff>19050</xdr:rowOff>
        </xdr:from>
        <xdr:to>
          <xdr:col>12</xdr:col>
          <xdr:colOff>285750</xdr:colOff>
          <xdr:row>13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5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Detection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me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ow"/>
      <sheetName val="PFMEA"/>
      <sheetName val="Tracking"/>
      <sheetName val="fmea"/>
    </sheetNames>
    <definedNames>
      <definedName name="Detection"/>
      <definedName name="Occurence"/>
      <definedName name="Severity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A5DB2-7AF0-411E-8350-0085388DBDAB}">
  <sheetPr codeName="Sheet5"/>
  <dimension ref="A1:E284"/>
  <sheetViews>
    <sheetView tabSelected="1" workbookViewId="0">
      <selection activeCell="E10" sqref="E10"/>
    </sheetView>
  </sheetViews>
  <sheetFormatPr defaultRowHeight="15" x14ac:dyDescent="0.25"/>
  <cols>
    <col min="1" max="1" width="17.42578125" bestFit="1" customWidth="1"/>
    <col min="3" max="3" width="16.140625" customWidth="1"/>
    <col min="4" max="4" width="21" customWidth="1"/>
  </cols>
  <sheetData>
    <row r="1" spans="1:5" s="8" customFormat="1" ht="19.5" customHeight="1" x14ac:dyDescent="0.25">
      <c r="A1" s="8" t="str">
        <f t="shared" ref="A1" si="0">IF(B1="","",_xlfn.CONCAT(B1,".",D1,".",E1))</f>
        <v>ID.REF.ORDRE.REV</v>
      </c>
      <c r="B1" s="23" t="s">
        <v>230</v>
      </c>
      <c r="C1" s="23" t="s">
        <v>231</v>
      </c>
      <c r="D1" s="23" t="s">
        <v>232</v>
      </c>
      <c r="E1" s="23" t="s">
        <v>225</v>
      </c>
    </row>
    <row r="2" spans="1:5" x14ac:dyDescent="0.25">
      <c r="A2" t="str">
        <f t="shared" ref="A2:A7" si="1">IF(B2="","",_xlfn.CONCAT(B2,".",D2,".",E2))</f>
        <v>1.1.4</v>
      </c>
      <c r="B2">
        <v>1</v>
      </c>
      <c r="C2">
        <v>1</v>
      </c>
      <c r="D2">
        <v>1</v>
      </c>
      <c r="E2" t="s">
        <v>137</v>
      </c>
    </row>
    <row r="3" spans="1:5" x14ac:dyDescent="0.25">
      <c r="A3" t="str">
        <f t="shared" si="1"/>
        <v>1.2.4</v>
      </c>
      <c r="B3">
        <v>1</v>
      </c>
      <c r="C3">
        <v>1</v>
      </c>
      <c r="D3">
        <v>2</v>
      </c>
      <c r="E3" t="s">
        <v>137</v>
      </c>
    </row>
    <row r="4" spans="1:5" x14ac:dyDescent="0.25">
      <c r="A4" t="str">
        <f t="shared" si="1"/>
        <v>1.1.3</v>
      </c>
      <c r="B4">
        <v>1</v>
      </c>
      <c r="C4">
        <v>1</v>
      </c>
      <c r="D4">
        <v>1</v>
      </c>
      <c r="E4" t="s">
        <v>136</v>
      </c>
    </row>
    <row r="5" spans="1:5" x14ac:dyDescent="0.25">
      <c r="A5" t="str">
        <f t="shared" si="1"/>
        <v>1.2.3</v>
      </c>
      <c r="B5">
        <v>1</v>
      </c>
      <c r="C5">
        <v>1</v>
      </c>
      <c r="D5">
        <v>2</v>
      </c>
      <c r="E5" t="s">
        <v>136</v>
      </c>
    </row>
    <row r="6" spans="1:5" x14ac:dyDescent="0.25">
      <c r="A6" t="str">
        <f t="shared" si="1"/>
        <v>1.1.2</v>
      </c>
      <c r="B6">
        <v>1</v>
      </c>
      <c r="C6">
        <v>1</v>
      </c>
      <c r="D6">
        <v>1</v>
      </c>
      <c r="E6" t="s">
        <v>134</v>
      </c>
    </row>
    <row r="7" spans="1:5" x14ac:dyDescent="0.25">
      <c r="A7" t="str">
        <f t="shared" si="1"/>
        <v>1.1.2</v>
      </c>
      <c r="B7">
        <v>1</v>
      </c>
      <c r="C7">
        <v>1</v>
      </c>
      <c r="D7">
        <v>1</v>
      </c>
      <c r="E7" t="s">
        <v>134</v>
      </c>
    </row>
    <row r="8" spans="1:5" x14ac:dyDescent="0.25">
      <c r="A8" t="str">
        <f t="shared" ref="A8:A71" si="2">IF(B8="","",_xlfn.CONCAT(B8,".",D8,".",E8))</f>
        <v>1.1.2</v>
      </c>
      <c r="B8">
        <v>1</v>
      </c>
      <c r="C8">
        <v>1</v>
      </c>
      <c r="D8">
        <v>1</v>
      </c>
      <c r="E8" t="s">
        <v>134</v>
      </c>
    </row>
    <row r="9" spans="1:5" x14ac:dyDescent="0.25">
      <c r="A9" t="str">
        <f t="shared" si="2"/>
        <v>1.1.2</v>
      </c>
      <c r="B9">
        <v>1</v>
      </c>
      <c r="C9">
        <v>1</v>
      </c>
      <c r="D9">
        <v>1</v>
      </c>
      <c r="E9" t="s">
        <v>134</v>
      </c>
    </row>
    <row r="10" spans="1:5" x14ac:dyDescent="0.25">
      <c r="A10" t="str">
        <f t="shared" si="2"/>
        <v>1.2.2</v>
      </c>
      <c r="B10">
        <v>1</v>
      </c>
      <c r="C10">
        <v>1</v>
      </c>
      <c r="D10">
        <v>2</v>
      </c>
      <c r="E10" t="s">
        <v>134</v>
      </c>
    </row>
    <row r="11" spans="1:5" x14ac:dyDescent="0.25">
      <c r="A11" t="str">
        <f t="shared" si="2"/>
        <v>1.2.2</v>
      </c>
      <c r="B11">
        <v>1</v>
      </c>
      <c r="C11">
        <v>1</v>
      </c>
      <c r="D11">
        <v>2</v>
      </c>
      <c r="E11" t="s">
        <v>134</v>
      </c>
    </row>
    <row r="12" spans="1:5" x14ac:dyDescent="0.25">
      <c r="A12" t="str">
        <f t="shared" si="2"/>
        <v>1.2.2</v>
      </c>
      <c r="B12">
        <v>1</v>
      </c>
      <c r="C12">
        <v>1</v>
      </c>
      <c r="D12">
        <v>2</v>
      </c>
      <c r="E12" t="s">
        <v>134</v>
      </c>
    </row>
    <row r="13" spans="1:5" x14ac:dyDescent="0.25">
      <c r="A13" t="str">
        <f t="shared" si="2"/>
        <v>1.2.2</v>
      </c>
      <c r="B13">
        <v>1</v>
      </c>
      <c r="C13">
        <v>1</v>
      </c>
      <c r="D13">
        <v>2</v>
      </c>
      <c r="E13" t="s">
        <v>134</v>
      </c>
    </row>
    <row r="14" spans="1:5" x14ac:dyDescent="0.25">
      <c r="A14" t="str">
        <f t="shared" si="2"/>
        <v>1.1.1</v>
      </c>
      <c r="B14">
        <v>1</v>
      </c>
      <c r="C14">
        <v>1</v>
      </c>
      <c r="D14" t="s">
        <v>133</v>
      </c>
      <c r="E14" t="s">
        <v>133</v>
      </c>
    </row>
    <row r="15" spans="1:5" x14ac:dyDescent="0.25">
      <c r="A15" t="str">
        <f t="shared" si="2"/>
        <v/>
      </c>
    </row>
    <row r="16" spans="1:5" x14ac:dyDescent="0.25">
      <c r="A16" t="str">
        <f t="shared" si="2"/>
        <v/>
      </c>
    </row>
    <row r="17" spans="1:1" x14ac:dyDescent="0.25">
      <c r="A17" t="str">
        <f t="shared" si="2"/>
        <v/>
      </c>
    </row>
    <row r="18" spans="1:1" x14ac:dyDescent="0.25">
      <c r="A18" t="str">
        <f t="shared" si="2"/>
        <v/>
      </c>
    </row>
    <row r="19" spans="1:1" x14ac:dyDescent="0.25">
      <c r="A19" t="str">
        <f t="shared" si="2"/>
        <v/>
      </c>
    </row>
    <row r="20" spans="1:1" x14ac:dyDescent="0.25">
      <c r="A20" t="str">
        <f t="shared" si="2"/>
        <v/>
      </c>
    </row>
    <row r="21" spans="1:1" x14ac:dyDescent="0.25">
      <c r="A21" t="str">
        <f t="shared" si="2"/>
        <v/>
      </c>
    </row>
    <row r="22" spans="1:1" x14ac:dyDescent="0.25">
      <c r="A22" t="str">
        <f t="shared" si="2"/>
        <v/>
      </c>
    </row>
    <row r="23" spans="1:1" x14ac:dyDescent="0.25">
      <c r="A23" t="str">
        <f t="shared" si="2"/>
        <v/>
      </c>
    </row>
    <row r="24" spans="1:1" x14ac:dyDescent="0.25">
      <c r="A24" t="str">
        <f t="shared" si="2"/>
        <v/>
      </c>
    </row>
    <row r="25" spans="1:1" x14ac:dyDescent="0.25">
      <c r="A25" t="str">
        <f t="shared" si="2"/>
        <v/>
      </c>
    </row>
    <row r="26" spans="1:1" x14ac:dyDescent="0.25">
      <c r="A26" t="str">
        <f t="shared" si="2"/>
        <v/>
      </c>
    </row>
    <row r="27" spans="1:1" x14ac:dyDescent="0.25">
      <c r="A27" t="str">
        <f t="shared" si="2"/>
        <v/>
      </c>
    </row>
    <row r="28" spans="1:1" x14ac:dyDescent="0.25">
      <c r="A28" t="str">
        <f t="shared" si="2"/>
        <v/>
      </c>
    </row>
    <row r="29" spans="1:1" x14ac:dyDescent="0.25">
      <c r="A29" t="str">
        <f t="shared" si="2"/>
        <v/>
      </c>
    </row>
    <row r="30" spans="1:1" x14ac:dyDescent="0.25">
      <c r="A30" t="str">
        <f t="shared" si="2"/>
        <v/>
      </c>
    </row>
    <row r="31" spans="1:1" x14ac:dyDescent="0.25">
      <c r="A31" t="str">
        <f t="shared" si="2"/>
        <v/>
      </c>
    </row>
    <row r="32" spans="1:1" x14ac:dyDescent="0.25">
      <c r="A32" t="str">
        <f t="shared" si="2"/>
        <v/>
      </c>
    </row>
    <row r="33" spans="1:1" x14ac:dyDescent="0.25">
      <c r="A33" t="str">
        <f t="shared" si="2"/>
        <v/>
      </c>
    </row>
    <row r="34" spans="1:1" x14ac:dyDescent="0.25">
      <c r="A34" t="str">
        <f t="shared" si="2"/>
        <v/>
      </c>
    </row>
    <row r="35" spans="1:1" x14ac:dyDescent="0.25">
      <c r="A35" t="str">
        <f t="shared" si="2"/>
        <v/>
      </c>
    </row>
    <row r="36" spans="1:1" x14ac:dyDescent="0.25">
      <c r="A36" t="str">
        <f t="shared" si="2"/>
        <v/>
      </c>
    </row>
    <row r="37" spans="1:1" x14ac:dyDescent="0.25">
      <c r="A37" t="str">
        <f t="shared" si="2"/>
        <v/>
      </c>
    </row>
    <row r="38" spans="1:1" x14ac:dyDescent="0.25">
      <c r="A38" t="str">
        <f t="shared" si="2"/>
        <v/>
      </c>
    </row>
    <row r="39" spans="1:1" x14ac:dyDescent="0.25">
      <c r="A39" t="str">
        <f t="shared" si="2"/>
        <v/>
      </c>
    </row>
    <row r="40" spans="1:1" x14ac:dyDescent="0.25">
      <c r="A40" t="str">
        <f t="shared" si="2"/>
        <v/>
      </c>
    </row>
    <row r="41" spans="1:1" x14ac:dyDescent="0.25">
      <c r="A41" t="str">
        <f t="shared" si="2"/>
        <v/>
      </c>
    </row>
    <row r="42" spans="1:1" x14ac:dyDescent="0.25">
      <c r="A42" t="str">
        <f t="shared" si="2"/>
        <v/>
      </c>
    </row>
    <row r="43" spans="1:1" x14ac:dyDescent="0.25">
      <c r="A43" t="str">
        <f t="shared" si="2"/>
        <v/>
      </c>
    </row>
    <row r="44" spans="1:1" x14ac:dyDescent="0.25">
      <c r="A44" t="str">
        <f t="shared" si="2"/>
        <v/>
      </c>
    </row>
    <row r="45" spans="1:1" x14ac:dyDescent="0.25">
      <c r="A45" t="str">
        <f t="shared" si="2"/>
        <v/>
      </c>
    </row>
    <row r="46" spans="1:1" x14ac:dyDescent="0.25">
      <c r="A46" t="str">
        <f t="shared" si="2"/>
        <v/>
      </c>
    </row>
    <row r="47" spans="1:1" x14ac:dyDescent="0.25">
      <c r="A47" t="str">
        <f t="shared" si="2"/>
        <v/>
      </c>
    </row>
    <row r="48" spans="1:1" x14ac:dyDescent="0.25">
      <c r="A48" t="str">
        <f t="shared" si="2"/>
        <v/>
      </c>
    </row>
    <row r="49" spans="1:1" x14ac:dyDescent="0.25">
      <c r="A49" t="str">
        <f t="shared" si="2"/>
        <v/>
      </c>
    </row>
    <row r="50" spans="1:1" x14ac:dyDescent="0.25">
      <c r="A50" t="str">
        <f t="shared" si="2"/>
        <v/>
      </c>
    </row>
    <row r="51" spans="1:1" x14ac:dyDescent="0.25">
      <c r="A51" t="str">
        <f t="shared" si="2"/>
        <v/>
      </c>
    </row>
    <row r="52" spans="1:1" x14ac:dyDescent="0.25">
      <c r="A52" t="str">
        <f t="shared" si="2"/>
        <v/>
      </c>
    </row>
    <row r="53" spans="1:1" x14ac:dyDescent="0.25">
      <c r="A53" t="str">
        <f t="shared" si="2"/>
        <v/>
      </c>
    </row>
    <row r="54" spans="1:1" x14ac:dyDescent="0.25">
      <c r="A54" t="str">
        <f t="shared" si="2"/>
        <v/>
      </c>
    </row>
    <row r="55" spans="1:1" x14ac:dyDescent="0.25">
      <c r="A55" t="str">
        <f t="shared" si="2"/>
        <v/>
      </c>
    </row>
    <row r="56" spans="1:1" x14ac:dyDescent="0.25">
      <c r="A56" t="str">
        <f t="shared" si="2"/>
        <v/>
      </c>
    </row>
    <row r="57" spans="1:1" x14ac:dyDescent="0.25">
      <c r="A57" t="str">
        <f t="shared" si="2"/>
        <v/>
      </c>
    </row>
    <row r="58" spans="1:1" x14ac:dyDescent="0.25">
      <c r="A58" t="str">
        <f t="shared" si="2"/>
        <v/>
      </c>
    </row>
    <row r="59" spans="1:1" x14ac:dyDescent="0.25">
      <c r="A59" t="str">
        <f t="shared" si="2"/>
        <v/>
      </c>
    </row>
    <row r="60" spans="1:1" x14ac:dyDescent="0.25">
      <c r="A60" t="str">
        <f t="shared" si="2"/>
        <v/>
      </c>
    </row>
    <row r="61" spans="1:1" x14ac:dyDescent="0.25">
      <c r="A61" t="str">
        <f t="shared" si="2"/>
        <v/>
      </c>
    </row>
    <row r="62" spans="1:1" x14ac:dyDescent="0.25">
      <c r="A62" t="str">
        <f t="shared" si="2"/>
        <v/>
      </c>
    </row>
    <row r="63" spans="1:1" x14ac:dyDescent="0.25">
      <c r="A63" t="str">
        <f t="shared" si="2"/>
        <v/>
      </c>
    </row>
    <row r="64" spans="1:1" x14ac:dyDescent="0.25">
      <c r="A64" t="str">
        <f t="shared" si="2"/>
        <v/>
      </c>
    </row>
    <row r="65" spans="1:1" x14ac:dyDescent="0.25">
      <c r="A65" t="str">
        <f t="shared" si="2"/>
        <v/>
      </c>
    </row>
    <row r="66" spans="1:1" x14ac:dyDescent="0.25">
      <c r="A66" t="str">
        <f t="shared" si="2"/>
        <v/>
      </c>
    </row>
    <row r="67" spans="1:1" x14ac:dyDescent="0.25">
      <c r="A67" t="str">
        <f t="shared" si="2"/>
        <v/>
      </c>
    </row>
    <row r="68" spans="1:1" x14ac:dyDescent="0.25">
      <c r="A68" t="str">
        <f t="shared" si="2"/>
        <v/>
      </c>
    </row>
    <row r="69" spans="1:1" x14ac:dyDescent="0.25">
      <c r="A69" t="str">
        <f t="shared" si="2"/>
        <v/>
      </c>
    </row>
    <row r="70" spans="1:1" x14ac:dyDescent="0.25">
      <c r="A70" t="str">
        <f t="shared" si="2"/>
        <v/>
      </c>
    </row>
    <row r="71" spans="1:1" x14ac:dyDescent="0.25">
      <c r="A71" t="str">
        <f t="shared" si="2"/>
        <v/>
      </c>
    </row>
    <row r="72" spans="1:1" x14ac:dyDescent="0.25">
      <c r="A72" t="str">
        <f t="shared" ref="A72:A135" si="3">IF(B72="","",_xlfn.CONCAT(B72,".",D72,".",E72))</f>
        <v/>
      </c>
    </row>
    <row r="73" spans="1:1" x14ac:dyDescent="0.25">
      <c r="A73" t="str">
        <f t="shared" si="3"/>
        <v/>
      </c>
    </row>
    <row r="74" spans="1:1" x14ac:dyDescent="0.25">
      <c r="A74" t="str">
        <f t="shared" si="3"/>
        <v/>
      </c>
    </row>
    <row r="75" spans="1:1" x14ac:dyDescent="0.25">
      <c r="A75" t="str">
        <f t="shared" si="3"/>
        <v/>
      </c>
    </row>
    <row r="76" spans="1:1" x14ac:dyDescent="0.25">
      <c r="A76" t="str">
        <f t="shared" si="3"/>
        <v/>
      </c>
    </row>
    <row r="77" spans="1:1" x14ac:dyDescent="0.25">
      <c r="A77" t="str">
        <f t="shared" si="3"/>
        <v/>
      </c>
    </row>
    <row r="78" spans="1:1" x14ac:dyDescent="0.25">
      <c r="A78" t="str">
        <f t="shared" si="3"/>
        <v/>
      </c>
    </row>
    <row r="79" spans="1:1" x14ac:dyDescent="0.25">
      <c r="A79" t="str">
        <f t="shared" si="3"/>
        <v/>
      </c>
    </row>
    <row r="80" spans="1:1" x14ac:dyDescent="0.25">
      <c r="A80" t="str">
        <f t="shared" si="3"/>
        <v/>
      </c>
    </row>
    <row r="81" spans="1:1" x14ac:dyDescent="0.25">
      <c r="A81" t="str">
        <f t="shared" si="3"/>
        <v/>
      </c>
    </row>
    <row r="82" spans="1:1" x14ac:dyDescent="0.25">
      <c r="A82" t="str">
        <f t="shared" si="3"/>
        <v/>
      </c>
    </row>
    <row r="83" spans="1:1" x14ac:dyDescent="0.25">
      <c r="A83" t="str">
        <f t="shared" si="3"/>
        <v/>
      </c>
    </row>
    <row r="84" spans="1:1" x14ac:dyDescent="0.25">
      <c r="A84" t="str">
        <f t="shared" si="3"/>
        <v/>
      </c>
    </row>
    <row r="85" spans="1:1" x14ac:dyDescent="0.25">
      <c r="A85" t="str">
        <f t="shared" si="3"/>
        <v/>
      </c>
    </row>
    <row r="86" spans="1:1" x14ac:dyDescent="0.25">
      <c r="A86" t="str">
        <f t="shared" si="3"/>
        <v/>
      </c>
    </row>
    <row r="87" spans="1:1" x14ac:dyDescent="0.25">
      <c r="A87" t="str">
        <f t="shared" si="3"/>
        <v/>
      </c>
    </row>
    <row r="88" spans="1:1" x14ac:dyDescent="0.25">
      <c r="A88" t="str">
        <f t="shared" si="3"/>
        <v/>
      </c>
    </row>
    <row r="89" spans="1:1" x14ac:dyDescent="0.25">
      <c r="A89" t="str">
        <f t="shared" si="3"/>
        <v/>
      </c>
    </row>
    <row r="90" spans="1:1" x14ac:dyDescent="0.25">
      <c r="A90" t="str">
        <f t="shared" si="3"/>
        <v/>
      </c>
    </row>
    <row r="91" spans="1:1" x14ac:dyDescent="0.25">
      <c r="A91" t="str">
        <f t="shared" si="3"/>
        <v/>
      </c>
    </row>
    <row r="92" spans="1:1" x14ac:dyDescent="0.25">
      <c r="A92" t="str">
        <f t="shared" si="3"/>
        <v/>
      </c>
    </row>
    <row r="93" spans="1:1" x14ac:dyDescent="0.25">
      <c r="A93" t="str">
        <f t="shared" si="3"/>
        <v/>
      </c>
    </row>
    <row r="94" spans="1:1" x14ac:dyDescent="0.25">
      <c r="A94" t="str">
        <f t="shared" si="3"/>
        <v/>
      </c>
    </row>
    <row r="95" spans="1:1" x14ac:dyDescent="0.25">
      <c r="A95" t="str">
        <f t="shared" si="3"/>
        <v/>
      </c>
    </row>
    <row r="96" spans="1:1" x14ac:dyDescent="0.25">
      <c r="A96" t="str">
        <f t="shared" si="3"/>
        <v/>
      </c>
    </row>
    <row r="97" spans="1:1" x14ac:dyDescent="0.25">
      <c r="A97" t="str">
        <f t="shared" si="3"/>
        <v/>
      </c>
    </row>
    <row r="98" spans="1:1" x14ac:dyDescent="0.25">
      <c r="A98" t="str">
        <f t="shared" si="3"/>
        <v/>
      </c>
    </row>
    <row r="99" spans="1:1" x14ac:dyDescent="0.25">
      <c r="A99" t="str">
        <f t="shared" si="3"/>
        <v/>
      </c>
    </row>
    <row r="100" spans="1:1" x14ac:dyDescent="0.25">
      <c r="A100" t="str">
        <f t="shared" si="3"/>
        <v/>
      </c>
    </row>
    <row r="101" spans="1:1" x14ac:dyDescent="0.25">
      <c r="A101" t="str">
        <f t="shared" si="3"/>
        <v/>
      </c>
    </row>
    <row r="102" spans="1:1" x14ac:dyDescent="0.25">
      <c r="A102" t="str">
        <f t="shared" si="3"/>
        <v/>
      </c>
    </row>
    <row r="103" spans="1:1" x14ac:dyDescent="0.25">
      <c r="A103" t="str">
        <f t="shared" si="3"/>
        <v/>
      </c>
    </row>
    <row r="104" spans="1:1" x14ac:dyDescent="0.25">
      <c r="A104" t="str">
        <f t="shared" si="3"/>
        <v/>
      </c>
    </row>
    <row r="105" spans="1:1" x14ac:dyDescent="0.25">
      <c r="A105" t="str">
        <f t="shared" si="3"/>
        <v/>
      </c>
    </row>
    <row r="106" spans="1:1" x14ac:dyDescent="0.25">
      <c r="A106" t="str">
        <f t="shared" si="3"/>
        <v/>
      </c>
    </row>
    <row r="107" spans="1:1" x14ac:dyDescent="0.25">
      <c r="A107" t="str">
        <f t="shared" si="3"/>
        <v/>
      </c>
    </row>
    <row r="108" spans="1:1" x14ac:dyDescent="0.25">
      <c r="A108" t="str">
        <f t="shared" si="3"/>
        <v/>
      </c>
    </row>
    <row r="109" spans="1:1" x14ac:dyDescent="0.25">
      <c r="A109" t="str">
        <f t="shared" si="3"/>
        <v/>
      </c>
    </row>
    <row r="110" spans="1:1" x14ac:dyDescent="0.25">
      <c r="A110" t="str">
        <f t="shared" si="3"/>
        <v/>
      </c>
    </row>
    <row r="111" spans="1:1" x14ac:dyDescent="0.25">
      <c r="A111" t="str">
        <f t="shared" si="3"/>
        <v/>
      </c>
    </row>
    <row r="112" spans="1:1" x14ac:dyDescent="0.25">
      <c r="A112" t="str">
        <f t="shared" si="3"/>
        <v/>
      </c>
    </row>
    <row r="113" spans="1:1" x14ac:dyDescent="0.25">
      <c r="A113" t="str">
        <f t="shared" si="3"/>
        <v/>
      </c>
    </row>
    <row r="114" spans="1:1" x14ac:dyDescent="0.25">
      <c r="A114" t="str">
        <f t="shared" si="3"/>
        <v/>
      </c>
    </row>
    <row r="115" spans="1:1" x14ac:dyDescent="0.25">
      <c r="A115" t="str">
        <f t="shared" si="3"/>
        <v/>
      </c>
    </row>
    <row r="116" spans="1:1" x14ac:dyDescent="0.25">
      <c r="A116" t="str">
        <f t="shared" si="3"/>
        <v/>
      </c>
    </row>
    <row r="117" spans="1:1" x14ac:dyDescent="0.25">
      <c r="A117" t="str">
        <f t="shared" si="3"/>
        <v/>
      </c>
    </row>
    <row r="118" spans="1:1" x14ac:dyDescent="0.25">
      <c r="A118" t="str">
        <f t="shared" si="3"/>
        <v/>
      </c>
    </row>
    <row r="119" spans="1:1" x14ac:dyDescent="0.25">
      <c r="A119" t="str">
        <f t="shared" si="3"/>
        <v/>
      </c>
    </row>
    <row r="120" spans="1:1" x14ac:dyDescent="0.25">
      <c r="A120" t="str">
        <f t="shared" si="3"/>
        <v/>
      </c>
    </row>
    <row r="121" spans="1:1" x14ac:dyDescent="0.25">
      <c r="A121" t="str">
        <f t="shared" si="3"/>
        <v/>
      </c>
    </row>
    <row r="122" spans="1:1" x14ac:dyDescent="0.25">
      <c r="A122" t="str">
        <f t="shared" si="3"/>
        <v/>
      </c>
    </row>
    <row r="123" spans="1:1" x14ac:dyDescent="0.25">
      <c r="A123" t="str">
        <f t="shared" si="3"/>
        <v/>
      </c>
    </row>
    <row r="124" spans="1:1" x14ac:dyDescent="0.25">
      <c r="A124" t="str">
        <f t="shared" si="3"/>
        <v/>
      </c>
    </row>
    <row r="125" spans="1:1" x14ac:dyDescent="0.25">
      <c r="A125" t="str">
        <f t="shared" si="3"/>
        <v/>
      </c>
    </row>
    <row r="126" spans="1:1" x14ac:dyDescent="0.25">
      <c r="A126" t="str">
        <f t="shared" si="3"/>
        <v/>
      </c>
    </row>
    <row r="127" spans="1:1" x14ac:dyDescent="0.25">
      <c r="A127" t="str">
        <f t="shared" si="3"/>
        <v/>
      </c>
    </row>
    <row r="128" spans="1:1" x14ac:dyDescent="0.25">
      <c r="A128" t="str">
        <f t="shared" si="3"/>
        <v/>
      </c>
    </row>
    <row r="129" spans="1:1" x14ac:dyDescent="0.25">
      <c r="A129" t="str">
        <f t="shared" si="3"/>
        <v/>
      </c>
    </row>
    <row r="130" spans="1:1" x14ac:dyDescent="0.25">
      <c r="A130" t="str">
        <f t="shared" si="3"/>
        <v/>
      </c>
    </row>
    <row r="131" spans="1:1" x14ac:dyDescent="0.25">
      <c r="A131" t="str">
        <f t="shared" si="3"/>
        <v/>
      </c>
    </row>
    <row r="132" spans="1:1" x14ac:dyDescent="0.25">
      <c r="A132" t="str">
        <f t="shared" si="3"/>
        <v/>
      </c>
    </row>
    <row r="133" spans="1:1" x14ac:dyDescent="0.25">
      <c r="A133" t="str">
        <f t="shared" si="3"/>
        <v/>
      </c>
    </row>
    <row r="134" spans="1:1" x14ac:dyDescent="0.25">
      <c r="A134" t="str">
        <f t="shared" si="3"/>
        <v/>
      </c>
    </row>
    <row r="135" spans="1:1" x14ac:dyDescent="0.25">
      <c r="A135" t="str">
        <f t="shared" si="3"/>
        <v/>
      </c>
    </row>
    <row r="136" spans="1:1" x14ac:dyDescent="0.25">
      <c r="A136" t="str">
        <f t="shared" ref="A136:A199" si="4">IF(B136="","",_xlfn.CONCAT(B136,".",D136,".",E136))</f>
        <v/>
      </c>
    </row>
    <row r="137" spans="1:1" x14ac:dyDescent="0.25">
      <c r="A137" t="str">
        <f t="shared" si="4"/>
        <v/>
      </c>
    </row>
    <row r="138" spans="1:1" x14ac:dyDescent="0.25">
      <c r="A138" t="str">
        <f t="shared" si="4"/>
        <v/>
      </c>
    </row>
    <row r="139" spans="1:1" x14ac:dyDescent="0.25">
      <c r="A139" t="str">
        <f t="shared" si="4"/>
        <v/>
      </c>
    </row>
    <row r="140" spans="1:1" x14ac:dyDescent="0.25">
      <c r="A140" t="str">
        <f t="shared" si="4"/>
        <v/>
      </c>
    </row>
    <row r="141" spans="1:1" x14ac:dyDescent="0.25">
      <c r="A141" t="str">
        <f t="shared" si="4"/>
        <v/>
      </c>
    </row>
    <row r="142" spans="1:1" x14ac:dyDescent="0.25">
      <c r="A142" t="str">
        <f t="shared" si="4"/>
        <v/>
      </c>
    </row>
    <row r="143" spans="1:1" x14ac:dyDescent="0.25">
      <c r="A143" t="str">
        <f t="shared" si="4"/>
        <v/>
      </c>
    </row>
    <row r="144" spans="1:1" x14ac:dyDescent="0.25">
      <c r="A144" t="str">
        <f t="shared" si="4"/>
        <v/>
      </c>
    </row>
    <row r="145" spans="1:1" x14ac:dyDescent="0.25">
      <c r="A145" t="str">
        <f t="shared" si="4"/>
        <v/>
      </c>
    </row>
    <row r="146" spans="1:1" x14ac:dyDescent="0.25">
      <c r="A146" t="str">
        <f t="shared" si="4"/>
        <v/>
      </c>
    </row>
    <row r="147" spans="1:1" x14ac:dyDescent="0.25">
      <c r="A147" t="str">
        <f t="shared" si="4"/>
        <v/>
      </c>
    </row>
    <row r="148" spans="1:1" x14ac:dyDescent="0.25">
      <c r="A148" t="str">
        <f t="shared" si="4"/>
        <v/>
      </c>
    </row>
    <row r="149" spans="1:1" x14ac:dyDescent="0.25">
      <c r="A149" t="str">
        <f t="shared" si="4"/>
        <v/>
      </c>
    </row>
    <row r="150" spans="1:1" x14ac:dyDescent="0.25">
      <c r="A150" t="str">
        <f t="shared" si="4"/>
        <v/>
      </c>
    </row>
    <row r="151" spans="1:1" x14ac:dyDescent="0.25">
      <c r="A151" t="str">
        <f t="shared" si="4"/>
        <v/>
      </c>
    </row>
    <row r="152" spans="1:1" x14ac:dyDescent="0.25">
      <c r="A152" t="str">
        <f t="shared" si="4"/>
        <v/>
      </c>
    </row>
    <row r="153" spans="1:1" x14ac:dyDescent="0.25">
      <c r="A153" t="str">
        <f t="shared" si="4"/>
        <v/>
      </c>
    </row>
    <row r="154" spans="1:1" x14ac:dyDescent="0.25">
      <c r="A154" t="str">
        <f t="shared" si="4"/>
        <v/>
      </c>
    </row>
    <row r="155" spans="1:1" x14ac:dyDescent="0.25">
      <c r="A155" t="str">
        <f t="shared" si="4"/>
        <v/>
      </c>
    </row>
    <row r="156" spans="1:1" x14ac:dyDescent="0.25">
      <c r="A156" t="str">
        <f t="shared" si="4"/>
        <v/>
      </c>
    </row>
    <row r="157" spans="1:1" x14ac:dyDescent="0.25">
      <c r="A157" t="str">
        <f t="shared" si="4"/>
        <v/>
      </c>
    </row>
    <row r="158" spans="1:1" x14ac:dyDescent="0.25">
      <c r="A158" t="str">
        <f t="shared" si="4"/>
        <v/>
      </c>
    </row>
    <row r="159" spans="1:1" x14ac:dyDescent="0.25">
      <c r="A159" t="str">
        <f t="shared" si="4"/>
        <v/>
      </c>
    </row>
    <row r="160" spans="1:1" x14ac:dyDescent="0.25">
      <c r="A160" t="str">
        <f t="shared" si="4"/>
        <v/>
      </c>
    </row>
    <row r="161" spans="1:1" x14ac:dyDescent="0.25">
      <c r="A161" t="str">
        <f t="shared" si="4"/>
        <v/>
      </c>
    </row>
    <row r="162" spans="1:1" x14ac:dyDescent="0.25">
      <c r="A162" t="str">
        <f t="shared" si="4"/>
        <v/>
      </c>
    </row>
    <row r="163" spans="1:1" x14ac:dyDescent="0.25">
      <c r="A163" t="str">
        <f t="shared" si="4"/>
        <v/>
      </c>
    </row>
    <row r="164" spans="1:1" x14ac:dyDescent="0.25">
      <c r="A164" t="str">
        <f t="shared" si="4"/>
        <v/>
      </c>
    </row>
    <row r="165" spans="1:1" x14ac:dyDescent="0.25">
      <c r="A165" t="str">
        <f t="shared" si="4"/>
        <v/>
      </c>
    </row>
    <row r="166" spans="1:1" x14ac:dyDescent="0.25">
      <c r="A166" t="str">
        <f t="shared" si="4"/>
        <v/>
      </c>
    </row>
    <row r="167" spans="1:1" x14ac:dyDescent="0.25">
      <c r="A167" t="str">
        <f t="shared" si="4"/>
        <v/>
      </c>
    </row>
    <row r="168" spans="1:1" x14ac:dyDescent="0.25">
      <c r="A168" t="str">
        <f t="shared" si="4"/>
        <v/>
      </c>
    </row>
    <row r="169" spans="1:1" x14ac:dyDescent="0.25">
      <c r="A169" t="str">
        <f t="shared" si="4"/>
        <v/>
      </c>
    </row>
    <row r="170" spans="1:1" x14ac:dyDescent="0.25">
      <c r="A170" t="str">
        <f t="shared" si="4"/>
        <v/>
      </c>
    </row>
    <row r="171" spans="1:1" x14ac:dyDescent="0.25">
      <c r="A171" t="str">
        <f t="shared" si="4"/>
        <v/>
      </c>
    </row>
    <row r="172" spans="1:1" x14ac:dyDescent="0.25">
      <c r="A172" t="str">
        <f t="shared" si="4"/>
        <v/>
      </c>
    </row>
    <row r="173" spans="1:1" x14ac:dyDescent="0.25">
      <c r="A173" t="str">
        <f t="shared" si="4"/>
        <v/>
      </c>
    </row>
    <row r="174" spans="1:1" x14ac:dyDescent="0.25">
      <c r="A174" t="str">
        <f t="shared" si="4"/>
        <v/>
      </c>
    </row>
    <row r="175" spans="1:1" x14ac:dyDescent="0.25">
      <c r="A175" t="str">
        <f t="shared" si="4"/>
        <v/>
      </c>
    </row>
    <row r="176" spans="1:1" x14ac:dyDescent="0.25">
      <c r="A176" t="str">
        <f t="shared" si="4"/>
        <v/>
      </c>
    </row>
    <row r="177" spans="1:1" x14ac:dyDescent="0.25">
      <c r="A177" t="str">
        <f t="shared" si="4"/>
        <v/>
      </c>
    </row>
    <row r="178" spans="1:1" x14ac:dyDescent="0.25">
      <c r="A178" t="str">
        <f t="shared" si="4"/>
        <v/>
      </c>
    </row>
    <row r="179" spans="1:1" x14ac:dyDescent="0.25">
      <c r="A179" t="str">
        <f t="shared" si="4"/>
        <v/>
      </c>
    </row>
    <row r="180" spans="1:1" x14ac:dyDescent="0.25">
      <c r="A180" t="str">
        <f t="shared" si="4"/>
        <v/>
      </c>
    </row>
    <row r="181" spans="1:1" x14ac:dyDescent="0.25">
      <c r="A181" t="str">
        <f t="shared" si="4"/>
        <v/>
      </c>
    </row>
    <row r="182" spans="1:1" x14ac:dyDescent="0.25">
      <c r="A182" t="str">
        <f t="shared" si="4"/>
        <v/>
      </c>
    </row>
    <row r="183" spans="1:1" x14ac:dyDescent="0.25">
      <c r="A183" t="str">
        <f t="shared" si="4"/>
        <v/>
      </c>
    </row>
    <row r="184" spans="1:1" x14ac:dyDescent="0.25">
      <c r="A184" t="str">
        <f t="shared" si="4"/>
        <v/>
      </c>
    </row>
    <row r="185" spans="1:1" x14ac:dyDescent="0.25">
      <c r="A185" t="str">
        <f t="shared" si="4"/>
        <v/>
      </c>
    </row>
    <row r="186" spans="1:1" x14ac:dyDescent="0.25">
      <c r="A186" t="str">
        <f t="shared" si="4"/>
        <v/>
      </c>
    </row>
    <row r="187" spans="1:1" x14ac:dyDescent="0.25">
      <c r="A187" t="str">
        <f t="shared" si="4"/>
        <v/>
      </c>
    </row>
    <row r="188" spans="1:1" x14ac:dyDescent="0.25">
      <c r="A188" t="str">
        <f t="shared" si="4"/>
        <v/>
      </c>
    </row>
    <row r="189" spans="1:1" x14ac:dyDescent="0.25">
      <c r="A189" t="str">
        <f t="shared" si="4"/>
        <v/>
      </c>
    </row>
    <row r="190" spans="1:1" x14ac:dyDescent="0.25">
      <c r="A190" t="str">
        <f t="shared" si="4"/>
        <v/>
      </c>
    </row>
    <row r="191" spans="1:1" x14ac:dyDescent="0.25">
      <c r="A191" t="str">
        <f t="shared" si="4"/>
        <v/>
      </c>
    </row>
    <row r="192" spans="1:1" x14ac:dyDescent="0.25">
      <c r="A192" t="str">
        <f t="shared" si="4"/>
        <v/>
      </c>
    </row>
    <row r="193" spans="1:1" x14ac:dyDescent="0.25">
      <c r="A193" t="str">
        <f t="shared" si="4"/>
        <v/>
      </c>
    </row>
    <row r="194" spans="1:1" x14ac:dyDescent="0.25">
      <c r="A194" t="str">
        <f t="shared" si="4"/>
        <v/>
      </c>
    </row>
    <row r="195" spans="1:1" x14ac:dyDescent="0.25">
      <c r="A195" t="str">
        <f t="shared" si="4"/>
        <v/>
      </c>
    </row>
    <row r="196" spans="1:1" x14ac:dyDescent="0.25">
      <c r="A196" t="str">
        <f t="shared" si="4"/>
        <v/>
      </c>
    </row>
    <row r="197" spans="1:1" x14ac:dyDescent="0.25">
      <c r="A197" t="str">
        <f t="shared" si="4"/>
        <v/>
      </c>
    </row>
    <row r="198" spans="1:1" x14ac:dyDescent="0.25">
      <c r="A198" t="str">
        <f t="shared" si="4"/>
        <v/>
      </c>
    </row>
    <row r="199" spans="1:1" x14ac:dyDescent="0.25">
      <c r="A199" t="str">
        <f t="shared" si="4"/>
        <v/>
      </c>
    </row>
    <row r="200" spans="1:1" x14ac:dyDescent="0.25">
      <c r="A200" t="str">
        <f t="shared" ref="A200:A263" si="5">IF(B200="","",_xlfn.CONCAT(B200,".",D200,".",E200))</f>
        <v/>
      </c>
    </row>
    <row r="201" spans="1:1" x14ac:dyDescent="0.25">
      <c r="A201" t="str">
        <f t="shared" si="5"/>
        <v/>
      </c>
    </row>
    <row r="202" spans="1:1" x14ac:dyDescent="0.25">
      <c r="A202" t="str">
        <f t="shared" si="5"/>
        <v/>
      </c>
    </row>
    <row r="203" spans="1:1" x14ac:dyDescent="0.25">
      <c r="A203" t="str">
        <f t="shared" si="5"/>
        <v/>
      </c>
    </row>
    <row r="204" spans="1:1" x14ac:dyDescent="0.25">
      <c r="A204" t="str">
        <f t="shared" si="5"/>
        <v/>
      </c>
    </row>
    <row r="205" spans="1:1" x14ac:dyDescent="0.25">
      <c r="A205" t="str">
        <f t="shared" si="5"/>
        <v/>
      </c>
    </row>
    <row r="206" spans="1:1" x14ac:dyDescent="0.25">
      <c r="A206" t="str">
        <f t="shared" si="5"/>
        <v/>
      </c>
    </row>
    <row r="207" spans="1:1" x14ac:dyDescent="0.25">
      <c r="A207" t="str">
        <f t="shared" si="5"/>
        <v/>
      </c>
    </row>
    <row r="208" spans="1:1" x14ac:dyDescent="0.25">
      <c r="A208" t="str">
        <f t="shared" si="5"/>
        <v/>
      </c>
    </row>
    <row r="209" spans="1:1" x14ac:dyDescent="0.25">
      <c r="A209" t="str">
        <f t="shared" si="5"/>
        <v/>
      </c>
    </row>
    <row r="210" spans="1:1" x14ac:dyDescent="0.25">
      <c r="A210" t="str">
        <f t="shared" si="5"/>
        <v/>
      </c>
    </row>
    <row r="211" spans="1:1" x14ac:dyDescent="0.25">
      <c r="A211" t="str">
        <f t="shared" si="5"/>
        <v/>
      </c>
    </row>
    <row r="212" spans="1:1" x14ac:dyDescent="0.25">
      <c r="A212" t="str">
        <f t="shared" si="5"/>
        <v/>
      </c>
    </row>
    <row r="213" spans="1:1" x14ac:dyDescent="0.25">
      <c r="A213" t="str">
        <f t="shared" si="5"/>
        <v/>
      </c>
    </row>
    <row r="214" spans="1:1" x14ac:dyDescent="0.25">
      <c r="A214" t="str">
        <f t="shared" si="5"/>
        <v/>
      </c>
    </row>
    <row r="215" spans="1:1" x14ac:dyDescent="0.25">
      <c r="A215" t="str">
        <f t="shared" si="5"/>
        <v/>
      </c>
    </row>
    <row r="216" spans="1:1" x14ac:dyDescent="0.25">
      <c r="A216" t="str">
        <f t="shared" si="5"/>
        <v/>
      </c>
    </row>
    <row r="217" spans="1:1" x14ac:dyDescent="0.25">
      <c r="A217" t="str">
        <f t="shared" si="5"/>
        <v/>
      </c>
    </row>
    <row r="218" spans="1:1" x14ac:dyDescent="0.25">
      <c r="A218" t="str">
        <f t="shared" si="5"/>
        <v/>
      </c>
    </row>
    <row r="219" spans="1:1" x14ac:dyDescent="0.25">
      <c r="A219" t="str">
        <f t="shared" si="5"/>
        <v/>
      </c>
    </row>
    <row r="220" spans="1:1" x14ac:dyDescent="0.25">
      <c r="A220" t="str">
        <f t="shared" si="5"/>
        <v/>
      </c>
    </row>
    <row r="221" spans="1:1" x14ac:dyDescent="0.25">
      <c r="A221" t="str">
        <f t="shared" si="5"/>
        <v/>
      </c>
    </row>
    <row r="222" spans="1:1" x14ac:dyDescent="0.25">
      <c r="A222" t="str">
        <f t="shared" si="5"/>
        <v/>
      </c>
    </row>
    <row r="223" spans="1:1" x14ac:dyDescent="0.25">
      <c r="A223" t="str">
        <f t="shared" si="5"/>
        <v/>
      </c>
    </row>
    <row r="224" spans="1:1" x14ac:dyDescent="0.25">
      <c r="A224" t="str">
        <f t="shared" si="5"/>
        <v/>
      </c>
    </row>
    <row r="225" spans="1:1" x14ac:dyDescent="0.25">
      <c r="A225" t="str">
        <f t="shared" si="5"/>
        <v/>
      </c>
    </row>
    <row r="226" spans="1:1" x14ac:dyDescent="0.25">
      <c r="A226" t="str">
        <f t="shared" si="5"/>
        <v/>
      </c>
    </row>
    <row r="227" spans="1:1" x14ac:dyDescent="0.25">
      <c r="A227" t="str">
        <f t="shared" si="5"/>
        <v/>
      </c>
    </row>
    <row r="228" spans="1:1" x14ac:dyDescent="0.25">
      <c r="A228" t="str">
        <f t="shared" si="5"/>
        <v/>
      </c>
    </row>
    <row r="229" spans="1:1" x14ac:dyDescent="0.25">
      <c r="A229" t="str">
        <f t="shared" si="5"/>
        <v/>
      </c>
    </row>
    <row r="230" spans="1:1" x14ac:dyDescent="0.25">
      <c r="A230" t="str">
        <f t="shared" si="5"/>
        <v/>
      </c>
    </row>
    <row r="231" spans="1:1" x14ac:dyDescent="0.25">
      <c r="A231" t="str">
        <f t="shared" si="5"/>
        <v/>
      </c>
    </row>
    <row r="232" spans="1:1" x14ac:dyDescent="0.25">
      <c r="A232" t="str">
        <f t="shared" si="5"/>
        <v/>
      </c>
    </row>
    <row r="233" spans="1:1" x14ac:dyDescent="0.25">
      <c r="A233" t="str">
        <f t="shared" si="5"/>
        <v/>
      </c>
    </row>
    <row r="234" spans="1:1" x14ac:dyDescent="0.25">
      <c r="A234" t="str">
        <f t="shared" si="5"/>
        <v/>
      </c>
    </row>
    <row r="235" spans="1:1" x14ac:dyDescent="0.25">
      <c r="A235" t="str">
        <f t="shared" si="5"/>
        <v/>
      </c>
    </row>
    <row r="236" spans="1:1" x14ac:dyDescent="0.25">
      <c r="A236" t="str">
        <f t="shared" si="5"/>
        <v/>
      </c>
    </row>
    <row r="237" spans="1:1" x14ac:dyDescent="0.25">
      <c r="A237" t="str">
        <f t="shared" si="5"/>
        <v/>
      </c>
    </row>
    <row r="238" spans="1:1" x14ac:dyDescent="0.25">
      <c r="A238" t="str">
        <f t="shared" si="5"/>
        <v/>
      </c>
    </row>
    <row r="239" spans="1:1" x14ac:dyDescent="0.25">
      <c r="A239" t="str">
        <f t="shared" si="5"/>
        <v/>
      </c>
    </row>
    <row r="240" spans="1:1" x14ac:dyDescent="0.25">
      <c r="A240" t="str">
        <f t="shared" si="5"/>
        <v/>
      </c>
    </row>
    <row r="241" spans="1:1" x14ac:dyDescent="0.25">
      <c r="A241" t="str">
        <f t="shared" si="5"/>
        <v/>
      </c>
    </row>
    <row r="242" spans="1:1" x14ac:dyDescent="0.25">
      <c r="A242" t="str">
        <f t="shared" si="5"/>
        <v/>
      </c>
    </row>
    <row r="243" spans="1:1" x14ac:dyDescent="0.25">
      <c r="A243" t="str">
        <f t="shared" si="5"/>
        <v/>
      </c>
    </row>
    <row r="244" spans="1:1" x14ac:dyDescent="0.25">
      <c r="A244" t="str">
        <f t="shared" si="5"/>
        <v/>
      </c>
    </row>
    <row r="245" spans="1:1" x14ac:dyDescent="0.25">
      <c r="A245" t="str">
        <f t="shared" si="5"/>
        <v/>
      </c>
    </row>
    <row r="246" spans="1:1" x14ac:dyDescent="0.25">
      <c r="A246" t="str">
        <f t="shared" si="5"/>
        <v/>
      </c>
    </row>
    <row r="247" spans="1:1" x14ac:dyDescent="0.25">
      <c r="A247" t="str">
        <f t="shared" si="5"/>
        <v/>
      </c>
    </row>
    <row r="248" spans="1:1" x14ac:dyDescent="0.25">
      <c r="A248" t="str">
        <f t="shared" si="5"/>
        <v/>
      </c>
    </row>
    <row r="249" spans="1:1" x14ac:dyDescent="0.25">
      <c r="A249" t="str">
        <f t="shared" si="5"/>
        <v/>
      </c>
    </row>
    <row r="250" spans="1:1" x14ac:dyDescent="0.25">
      <c r="A250" t="str">
        <f t="shared" si="5"/>
        <v/>
      </c>
    </row>
    <row r="251" spans="1:1" x14ac:dyDescent="0.25">
      <c r="A251" t="str">
        <f t="shared" si="5"/>
        <v/>
      </c>
    </row>
    <row r="252" spans="1:1" x14ac:dyDescent="0.25">
      <c r="A252" t="str">
        <f t="shared" si="5"/>
        <v/>
      </c>
    </row>
    <row r="253" spans="1:1" x14ac:dyDescent="0.25">
      <c r="A253" t="str">
        <f t="shared" si="5"/>
        <v/>
      </c>
    </row>
    <row r="254" spans="1:1" x14ac:dyDescent="0.25">
      <c r="A254" t="str">
        <f t="shared" si="5"/>
        <v/>
      </c>
    </row>
    <row r="255" spans="1:1" x14ac:dyDescent="0.25">
      <c r="A255" t="str">
        <f t="shared" si="5"/>
        <v/>
      </c>
    </row>
    <row r="256" spans="1:1" x14ac:dyDescent="0.25">
      <c r="A256" t="str">
        <f t="shared" si="5"/>
        <v/>
      </c>
    </row>
    <row r="257" spans="1:1" x14ac:dyDescent="0.25">
      <c r="A257" t="str">
        <f t="shared" si="5"/>
        <v/>
      </c>
    </row>
    <row r="258" spans="1:1" x14ac:dyDescent="0.25">
      <c r="A258" t="str">
        <f t="shared" si="5"/>
        <v/>
      </c>
    </row>
    <row r="259" spans="1:1" x14ac:dyDescent="0.25">
      <c r="A259" t="str">
        <f t="shared" si="5"/>
        <v/>
      </c>
    </row>
    <row r="260" spans="1:1" x14ac:dyDescent="0.25">
      <c r="A260" t="str">
        <f t="shared" si="5"/>
        <v/>
      </c>
    </row>
    <row r="261" spans="1:1" x14ac:dyDescent="0.25">
      <c r="A261" t="str">
        <f t="shared" si="5"/>
        <v/>
      </c>
    </row>
    <row r="262" spans="1:1" x14ac:dyDescent="0.25">
      <c r="A262" t="str">
        <f t="shared" si="5"/>
        <v/>
      </c>
    </row>
    <row r="263" spans="1:1" x14ac:dyDescent="0.25">
      <c r="A263" t="str">
        <f t="shared" si="5"/>
        <v/>
      </c>
    </row>
    <row r="264" spans="1:1" x14ac:dyDescent="0.25">
      <c r="A264" t="str">
        <f t="shared" ref="A264:A276" si="6">IF(B264="","",_xlfn.CONCAT(B264,".",D264,".",E264))</f>
        <v/>
      </c>
    </row>
    <row r="265" spans="1:1" x14ac:dyDescent="0.25">
      <c r="A265" t="str">
        <f t="shared" si="6"/>
        <v/>
      </c>
    </row>
    <row r="266" spans="1:1" x14ac:dyDescent="0.25">
      <c r="A266" t="str">
        <f t="shared" si="6"/>
        <v/>
      </c>
    </row>
    <row r="267" spans="1:1" x14ac:dyDescent="0.25">
      <c r="A267" t="str">
        <f t="shared" si="6"/>
        <v/>
      </c>
    </row>
    <row r="268" spans="1:1" x14ac:dyDescent="0.25">
      <c r="A268" t="str">
        <f t="shared" si="6"/>
        <v/>
      </c>
    </row>
    <row r="269" spans="1:1" x14ac:dyDescent="0.25">
      <c r="A269" t="str">
        <f t="shared" si="6"/>
        <v/>
      </c>
    </row>
    <row r="270" spans="1:1" x14ac:dyDescent="0.25">
      <c r="A270" t="str">
        <f t="shared" si="6"/>
        <v/>
      </c>
    </row>
    <row r="271" spans="1:1" x14ac:dyDescent="0.25">
      <c r="A271" t="str">
        <f t="shared" si="6"/>
        <v/>
      </c>
    </row>
    <row r="272" spans="1:1" x14ac:dyDescent="0.25">
      <c r="A272" t="str">
        <f t="shared" si="6"/>
        <v/>
      </c>
    </row>
    <row r="273" spans="1:1" x14ac:dyDescent="0.25">
      <c r="A273" t="str">
        <f t="shared" si="6"/>
        <v/>
      </c>
    </row>
    <row r="274" spans="1:1" x14ac:dyDescent="0.25">
      <c r="A274" t="str">
        <f t="shared" si="6"/>
        <v/>
      </c>
    </row>
    <row r="275" spans="1:1" x14ac:dyDescent="0.25">
      <c r="A275" t="str">
        <f t="shared" si="6"/>
        <v/>
      </c>
    </row>
    <row r="276" spans="1:1" x14ac:dyDescent="0.25">
      <c r="A276" t="str">
        <f t="shared" si="6"/>
        <v/>
      </c>
    </row>
    <row r="277" spans="1:1" x14ac:dyDescent="0.25">
      <c r="A277" t="str">
        <f t="shared" ref="A277:A284" si="7">IF(B258="","",_xlfn.CONCAT(B258,".",D258,".",E258))</f>
        <v/>
      </c>
    </row>
    <row r="278" spans="1:1" x14ac:dyDescent="0.25">
      <c r="A278" t="str">
        <f t="shared" si="7"/>
        <v/>
      </c>
    </row>
    <row r="279" spans="1:1" x14ac:dyDescent="0.25">
      <c r="A279" t="str">
        <f t="shared" si="7"/>
        <v/>
      </c>
    </row>
    <row r="280" spans="1:1" x14ac:dyDescent="0.25">
      <c r="A280" t="str">
        <f t="shared" si="7"/>
        <v/>
      </c>
    </row>
    <row r="281" spans="1:1" x14ac:dyDescent="0.25">
      <c r="A281" t="str">
        <f t="shared" si="7"/>
        <v/>
      </c>
    </row>
    <row r="282" spans="1:1" x14ac:dyDescent="0.25">
      <c r="A282" t="str">
        <f t="shared" si="7"/>
        <v/>
      </c>
    </row>
    <row r="283" spans="1:1" x14ac:dyDescent="0.25">
      <c r="A283" t="str">
        <f t="shared" si="7"/>
        <v/>
      </c>
    </row>
    <row r="284" spans="1:1" x14ac:dyDescent="0.25">
      <c r="A284" t="str">
        <f t="shared" si="7"/>
        <v/>
      </c>
    </row>
  </sheetData>
  <sortState xmlns:xlrd2="http://schemas.microsoft.com/office/spreadsheetml/2017/richdata2" ref="B2:E1048576">
    <sortCondition ref="B1:B1048576"/>
    <sortCondition descending="1" ref="E1:E1048576"/>
    <sortCondition ref="D1:D1048576"/>
  </sortState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6" r:id="rId4" name="Button 16">
              <controlPr defaultSize="0" print="0" autoFill="0" autoPict="0" macro="[0]!UserForm">
                <anchor moveWithCells="1" sizeWithCells="1">
                  <from>
                    <xdr:col>6</xdr:col>
                    <xdr:colOff>85725</xdr:colOff>
                    <xdr:row>0</xdr:row>
                    <xdr:rowOff>95250</xdr:rowOff>
                  </from>
                  <to>
                    <xdr:col>10</xdr:col>
                    <xdr:colOff>571500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1B425-A45D-488D-8A43-188658866CD9}">
  <sheetPr codeName="Sheet6"/>
  <dimension ref="A1:J182"/>
  <sheetViews>
    <sheetView workbookViewId="0">
      <selection activeCell="C10" sqref="C10"/>
    </sheetView>
  </sheetViews>
  <sheetFormatPr defaultColWidth="35.7109375" defaultRowHeight="18" customHeight="1" x14ac:dyDescent="0.25"/>
  <cols>
    <col min="1" max="1" width="15.85546875" style="56" customWidth="1"/>
    <col min="2" max="3" width="35.7109375" style="51"/>
    <col min="4" max="4" width="35.7109375" style="56"/>
    <col min="5" max="16384" width="35.7109375" style="51"/>
  </cols>
  <sheetData>
    <row r="1" spans="1:10" s="64" customFormat="1" ht="18" customHeight="1" x14ac:dyDescent="0.25">
      <c r="A1" s="53" t="s">
        <v>233</v>
      </c>
      <c r="B1" s="63" t="s">
        <v>224</v>
      </c>
      <c r="C1" s="52" t="s">
        <v>235</v>
      </c>
      <c r="D1" s="57" t="s">
        <v>255</v>
      </c>
      <c r="J1" s="64">
        <v>0</v>
      </c>
    </row>
    <row r="2" spans="1:10" ht="18" customHeight="1" x14ac:dyDescent="0.25">
      <c r="A2" s="59">
        <v>1</v>
      </c>
      <c r="B2" s="65" t="s">
        <v>135</v>
      </c>
      <c r="C2" s="66" t="s">
        <v>258</v>
      </c>
      <c r="D2" s="60" t="s">
        <v>229</v>
      </c>
    </row>
    <row r="3" spans="1:10" ht="18" customHeight="1" x14ac:dyDescent="0.25">
      <c r="A3" s="59">
        <v>2</v>
      </c>
      <c r="B3" s="67" t="s">
        <v>138</v>
      </c>
      <c r="C3" s="66" t="s">
        <v>257</v>
      </c>
      <c r="D3" s="60"/>
    </row>
    <row r="4" spans="1:10" ht="18" customHeight="1" x14ac:dyDescent="0.25">
      <c r="A4" s="58">
        <v>3</v>
      </c>
      <c r="B4" s="68" t="s">
        <v>141</v>
      </c>
      <c r="C4" s="69" t="s">
        <v>259</v>
      </c>
      <c r="D4" s="51"/>
    </row>
    <row r="5" spans="1:10" ht="18" customHeight="1" x14ac:dyDescent="0.25">
      <c r="A5" s="54">
        <v>4</v>
      </c>
      <c r="B5" s="68" t="s">
        <v>143</v>
      </c>
      <c r="C5" s="70" t="s">
        <v>260</v>
      </c>
      <c r="D5" s="51"/>
    </row>
    <row r="6" spans="1:10" ht="18" customHeight="1" x14ac:dyDescent="0.25">
      <c r="A6" s="54">
        <v>5</v>
      </c>
      <c r="B6" s="68" t="s">
        <v>20</v>
      </c>
      <c r="C6" s="70" t="s">
        <v>236</v>
      </c>
      <c r="D6" s="51"/>
    </row>
    <row r="7" spans="1:10" ht="18" customHeight="1" x14ac:dyDescent="0.25">
      <c r="A7" s="54">
        <v>6</v>
      </c>
      <c r="B7" s="68" t="s">
        <v>23</v>
      </c>
      <c r="D7" s="51"/>
    </row>
    <row r="8" spans="1:10" ht="18" customHeight="1" x14ac:dyDescent="0.25">
      <c r="A8" s="54">
        <v>7</v>
      </c>
      <c r="B8" s="68" t="s">
        <v>144</v>
      </c>
      <c r="D8" s="51"/>
    </row>
    <row r="9" spans="1:10" ht="18" customHeight="1" x14ac:dyDescent="0.25">
      <c r="A9" s="54">
        <v>8</v>
      </c>
      <c r="B9" s="68" t="s">
        <v>145</v>
      </c>
      <c r="D9" s="51"/>
    </row>
    <row r="10" spans="1:10" ht="18" customHeight="1" x14ac:dyDescent="0.25">
      <c r="A10" s="54">
        <v>9</v>
      </c>
      <c r="B10" s="68" t="s">
        <v>27</v>
      </c>
      <c r="C10" s="56"/>
      <c r="D10" s="51"/>
    </row>
    <row r="11" spans="1:10" ht="18" customHeight="1" x14ac:dyDescent="0.25">
      <c r="A11" s="54">
        <v>10</v>
      </c>
      <c r="B11" s="68" t="s">
        <v>146</v>
      </c>
      <c r="C11" s="56"/>
      <c r="D11" s="51"/>
    </row>
    <row r="12" spans="1:10" ht="18" customHeight="1" x14ac:dyDescent="0.25">
      <c r="A12" s="54">
        <v>11</v>
      </c>
      <c r="B12" s="68" t="s">
        <v>148</v>
      </c>
      <c r="C12" s="56"/>
      <c r="D12" s="51"/>
    </row>
    <row r="13" spans="1:10" ht="18" customHeight="1" x14ac:dyDescent="0.25">
      <c r="A13" s="54">
        <v>12</v>
      </c>
      <c r="B13" s="68" t="s">
        <v>150</v>
      </c>
      <c r="C13" s="56"/>
      <c r="D13" s="51"/>
    </row>
    <row r="14" spans="1:10" ht="18" customHeight="1" x14ac:dyDescent="0.25">
      <c r="A14" s="54">
        <v>13</v>
      </c>
      <c r="B14" s="68" t="s">
        <v>152</v>
      </c>
      <c r="C14" s="56"/>
      <c r="D14" s="51"/>
    </row>
    <row r="15" spans="1:10" ht="18" customHeight="1" x14ac:dyDescent="0.25">
      <c r="A15" s="54">
        <v>14</v>
      </c>
      <c r="B15" s="68" t="s">
        <v>153</v>
      </c>
      <c r="C15" s="56"/>
      <c r="D15" s="51"/>
    </row>
    <row r="16" spans="1:10" ht="18" customHeight="1" x14ac:dyDescent="0.25">
      <c r="A16" s="54">
        <v>15</v>
      </c>
      <c r="B16" s="68" t="s">
        <v>154</v>
      </c>
      <c r="C16" s="56"/>
      <c r="D16" s="51"/>
    </row>
    <row r="17" spans="1:2" ht="18" customHeight="1" x14ac:dyDescent="0.25">
      <c r="A17" s="54">
        <v>16</v>
      </c>
      <c r="B17" s="68" t="s">
        <v>155</v>
      </c>
    </row>
    <row r="18" spans="1:2" ht="18" customHeight="1" x14ac:dyDescent="0.25">
      <c r="A18" s="54">
        <v>17</v>
      </c>
      <c r="B18" s="68" t="s">
        <v>254</v>
      </c>
    </row>
    <row r="19" spans="1:2" ht="18" customHeight="1" x14ac:dyDescent="0.25">
      <c r="A19" s="55">
        <v>18</v>
      </c>
    </row>
    <row r="20" spans="1:2" ht="18" customHeight="1" x14ac:dyDescent="0.25">
      <c r="A20" s="55">
        <v>19</v>
      </c>
    </row>
    <row r="21" spans="1:2" ht="18" customHeight="1" x14ac:dyDescent="0.25">
      <c r="A21" s="55">
        <v>20</v>
      </c>
    </row>
    <row r="22" spans="1:2" ht="18" customHeight="1" x14ac:dyDescent="0.25">
      <c r="A22" s="55">
        <v>21</v>
      </c>
    </row>
    <row r="23" spans="1:2" ht="18" customHeight="1" x14ac:dyDescent="0.25">
      <c r="A23" s="55">
        <v>22</v>
      </c>
    </row>
    <row r="24" spans="1:2" ht="18" customHeight="1" x14ac:dyDescent="0.25">
      <c r="A24" s="55">
        <v>23</v>
      </c>
    </row>
    <row r="25" spans="1:2" ht="18" customHeight="1" x14ac:dyDescent="0.25">
      <c r="A25" s="55">
        <v>24</v>
      </c>
    </row>
    <row r="26" spans="1:2" ht="18" customHeight="1" x14ac:dyDescent="0.25">
      <c r="A26" s="55">
        <v>25</v>
      </c>
    </row>
    <row r="27" spans="1:2" ht="18" customHeight="1" x14ac:dyDescent="0.25">
      <c r="A27" s="55">
        <v>25</v>
      </c>
    </row>
    <row r="28" spans="1:2" ht="18" customHeight="1" x14ac:dyDescent="0.25">
      <c r="A28" s="55">
        <v>25</v>
      </c>
    </row>
    <row r="29" spans="1:2" ht="18" customHeight="1" x14ac:dyDescent="0.25">
      <c r="A29" s="55">
        <v>25</v>
      </c>
    </row>
    <row r="30" spans="1:2" ht="18" customHeight="1" x14ac:dyDescent="0.25">
      <c r="A30" s="55">
        <v>25</v>
      </c>
    </row>
    <row r="31" spans="1:2" ht="18" customHeight="1" x14ac:dyDescent="0.25">
      <c r="A31" s="55">
        <v>25</v>
      </c>
    </row>
    <row r="32" spans="1:2" ht="18" customHeight="1" x14ac:dyDescent="0.25">
      <c r="A32" s="55">
        <v>25</v>
      </c>
    </row>
    <row r="33" spans="1:1" ht="18" customHeight="1" x14ac:dyDescent="0.25">
      <c r="A33" s="55">
        <v>25</v>
      </c>
    </row>
    <row r="34" spans="1:1" ht="18" customHeight="1" x14ac:dyDescent="0.25">
      <c r="A34" s="55">
        <v>25</v>
      </c>
    </row>
    <row r="35" spans="1:1" ht="18" customHeight="1" x14ac:dyDescent="0.25">
      <c r="A35" s="55">
        <v>25</v>
      </c>
    </row>
    <row r="36" spans="1:1" ht="18" customHeight="1" x14ac:dyDescent="0.25">
      <c r="A36" s="55">
        <v>25</v>
      </c>
    </row>
    <row r="37" spans="1:1" ht="18" customHeight="1" x14ac:dyDescent="0.25">
      <c r="A37" s="55">
        <v>25</v>
      </c>
    </row>
    <row r="38" spans="1:1" ht="18" customHeight="1" x14ac:dyDescent="0.25">
      <c r="A38" s="55">
        <v>25</v>
      </c>
    </row>
    <row r="39" spans="1:1" ht="18" customHeight="1" x14ac:dyDescent="0.25">
      <c r="A39" s="55">
        <v>25</v>
      </c>
    </row>
    <row r="40" spans="1:1" ht="18" customHeight="1" x14ac:dyDescent="0.25">
      <c r="A40" s="55">
        <v>25</v>
      </c>
    </row>
    <row r="41" spans="1:1" ht="18" customHeight="1" x14ac:dyDescent="0.25">
      <c r="A41" s="55">
        <v>25</v>
      </c>
    </row>
    <row r="42" spans="1:1" ht="18" customHeight="1" x14ac:dyDescent="0.25">
      <c r="A42" s="55">
        <v>25</v>
      </c>
    </row>
    <row r="43" spans="1:1" ht="18" customHeight="1" x14ac:dyDescent="0.25">
      <c r="A43" s="55">
        <v>25</v>
      </c>
    </row>
    <row r="44" spans="1:1" ht="18" customHeight="1" x14ac:dyDescent="0.25">
      <c r="A44" s="55">
        <v>25</v>
      </c>
    </row>
    <row r="45" spans="1:1" ht="18" customHeight="1" x14ac:dyDescent="0.25">
      <c r="A45" s="55">
        <v>25</v>
      </c>
    </row>
    <row r="46" spans="1:1" ht="18" customHeight="1" x14ac:dyDescent="0.25">
      <c r="A46" s="55">
        <v>25</v>
      </c>
    </row>
    <row r="47" spans="1:1" ht="18" customHeight="1" x14ac:dyDescent="0.25">
      <c r="A47" s="55">
        <v>25</v>
      </c>
    </row>
    <row r="48" spans="1:1" ht="18" customHeight="1" x14ac:dyDescent="0.25">
      <c r="A48" s="55">
        <v>25</v>
      </c>
    </row>
    <row r="49" spans="1:1" ht="18" customHeight="1" x14ac:dyDescent="0.25">
      <c r="A49" s="55">
        <v>25</v>
      </c>
    </row>
    <row r="50" spans="1:1" ht="18" customHeight="1" x14ac:dyDescent="0.25">
      <c r="A50" s="55">
        <v>25</v>
      </c>
    </row>
    <row r="51" spans="1:1" ht="18" customHeight="1" x14ac:dyDescent="0.25">
      <c r="A51" s="55">
        <v>25</v>
      </c>
    </row>
    <row r="52" spans="1:1" ht="18" customHeight="1" x14ac:dyDescent="0.25">
      <c r="A52" s="55">
        <v>25</v>
      </c>
    </row>
    <row r="53" spans="1:1" ht="18" customHeight="1" x14ac:dyDescent="0.25">
      <c r="A53" s="55">
        <v>25</v>
      </c>
    </row>
    <row r="54" spans="1:1" ht="18" customHeight="1" x14ac:dyDescent="0.25">
      <c r="A54" s="55">
        <v>25</v>
      </c>
    </row>
    <row r="55" spans="1:1" ht="18" customHeight="1" x14ac:dyDescent="0.25">
      <c r="A55" s="55">
        <v>25</v>
      </c>
    </row>
    <row r="56" spans="1:1" ht="18" customHeight="1" x14ac:dyDescent="0.25">
      <c r="A56" s="55">
        <v>25</v>
      </c>
    </row>
    <row r="57" spans="1:1" ht="18" customHeight="1" x14ac:dyDescent="0.25">
      <c r="A57" s="55">
        <v>25</v>
      </c>
    </row>
    <row r="58" spans="1:1" ht="18" customHeight="1" x14ac:dyDescent="0.25">
      <c r="A58" s="55">
        <v>25</v>
      </c>
    </row>
    <row r="59" spans="1:1" ht="18" customHeight="1" x14ac:dyDescent="0.25">
      <c r="A59" s="55">
        <v>25</v>
      </c>
    </row>
    <row r="60" spans="1:1" ht="18" customHeight="1" x14ac:dyDescent="0.25">
      <c r="A60" s="55">
        <v>25</v>
      </c>
    </row>
    <row r="61" spans="1:1" ht="18" customHeight="1" x14ac:dyDescent="0.25">
      <c r="A61" s="55">
        <v>25</v>
      </c>
    </row>
    <row r="62" spans="1:1" ht="18" customHeight="1" x14ac:dyDescent="0.25">
      <c r="A62" s="55">
        <v>25</v>
      </c>
    </row>
    <row r="63" spans="1:1" ht="18" customHeight="1" x14ac:dyDescent="0.25">
      <c r="A63" s="55">
        <v>25</v>
      </c>
    </row>
    <row r="64" spans="1:1" ht="18" customHeight="1" x14ac:dyDescent="0.25">
      <c r="A64" s="55">
        <v>25</v>
      </c>
    </row>
    <row r="65" spans="1:1" ht="18" customHeight="1" x14ac:dyDescent="0.25">
      <c r="A65" s="55">
        <v>25</v>
      </c>
    </row>
    <row r="66" spans="1:1" ht="18" customHeight="1" x14ac:dyDescent="0.25">
      <c r="A66" s="55">
        <v>25</v>
      </c>
    </row>
    <row r="67" spans="1:1" ht="18" customHeight="1" x14ac:dyDescent="0.25">
      <c r="A67" s="55">
        <v>25</v>
      </c>
    </row>
    <row r="68" spans="1:1" ht="18" customHeight="1" x14ac:dyDescent="0.25">
      <c r="A68" s="55">
        <v>25</v>
      </c>
    </row>
    <row r="69" spans="1:1" ht="18" customHeight="1" x14ac:dyDescent="0.25">
      <c r="A69" s="55">
        <v>25</v>
      </c>
    </row>
    <row r="70" spans="1:1" ht="18" customHeight="1" x14ac:dyDescent="0.25">
      <c r="A70" s="55">
        <v>25</v>
      </c>
    </row>
    <row r="71" spans="1:1" ht="18" customHeight="1" x14ac:dyDescent="0.25">
      <c r="A71" s="55">
        <v>25</v>
      </c>
    </row>
    <row r="72" spans="1:1" ht="18" customHeight="1" x14ac:dyDescent="0.25">
      <c r="A72" s="55">
        <v>25</v>
      </c>
    </row>
    <row r="73" spans="1:1" ht="18" customHeight="1" x14ac:dyDescent="0.25">
      <c r="A73" s="55">
        <v>25</v>
      </c>
    </row>
    <row r="74" spans="1:1" ht="18" customHeight="1" x14ac:dyDescent="0.25">
      <c r="A74" s="55">
        <v>25</v>
      </c>
    </row>
    <row r="75" spans="1:1" ht="18" customHeight="1" x14ac:dyDescent="0.25">
      <c r="A75" s="55">
        <v>25</v>
      </c>
    </row>
    <row r="76" spans="1:1" ht="18" customHeight="1" x14ac:dyDescent="0.25">
      <c r="A76" s="55">
        <v>25</v>
      </c>
    </row>
    <row r="77" spans="1:1" ht="18" customHeight="1" x14ac:dyDescent="0.25">
      <c r="A77" s="55">
        <v>25</v>
      </c>
    </row>
    <row r="78" spans="1:1" ht="18" customHeight="1" x14ac:dyDescent="0.25">
      <c r="A78" s="55">
        <v>25</v>
      </c>
    </row>
    <row r="79" spans="1:1" ht="18" customHeight="1" x14ac:dyDescent="0.25">
      <c r="A79" s="55">
        <v>25</v>
      </c>
    </row>
    <row r="80" spans="1:1" ht="18" customHeight="1" x14ac:dyDescent="0.25">
      <c r="A80" s="55">
        <v>25</v>
      </c>
    </row>
    <row r="81" spans="1:1" ht="18" customHeight="1" x14ac:dyDescent="0.25">
      <c r="A81" s="55">
        <v>25</v>
      </c>
    </row>
    <row r="82" spans="1:1" ht="18" customHeight="1" x14ac:dyDescent="0.25">
      <c r="A82" s="55">
        <v>25</v>
      </c>
    </row>
    <row r="83" spans="1:1" ht="18" customHeight="1" x14ac:dyDescent="0.25">
      <c r="A83" s="55">
        <v>25</v>
      </c>
    </row>
    <row r="84" spans="1:1" ht="18" customHeight="1" x14ac:dyDescent="0.25">
      <c r="A84" s="55">
        <v>25</v>
      </c>
    </row>
    <row r="85" spans="1:1" ht="18" customHeight="1" x14ac:dyDescent="0.25">
      <c r="A85" s="55">
        <v>25</v>
      </c>
    </row>
    <row r="86" spans="1:1" ht="18" customHeight="1" x14ac:dyDescent="0.25">
      <c r="A86" s="55">
        <v>25</v>
      </c>
    </row>
    <row r="87" spans="1:1" ht="18" customHeight="1" x14ac:dyDescent="0.25">
      <c r="A87" s="55">
        <v>25</v>
      </c>
    </row>
    <row r="88" spans="1:1" ht="18" customHeight="1" x14ac:dyDescent="0.25">
      <c r="A88" s="55">
        <v>25</v>
      </c>
    </row>
    <row r="89" spans="1:1" ht="18" customHeight="1" x14ac:dyDescent="0.25">
      <c r="A89" s="55">
        <v>25</v>
      </c>
    </row>
    <row r="90" spans="1:1" ht="18" customHeight="1" x14ac:dyDescent="0.25">
      <c r="A90" s="55">
        <v>25</v>
      </c>
    </row>
    <row r="91" spans="1:1" ht="18" customHeight="1" x14ac:dyDescent="0.25">
      <c r="A91" s="55">
        <v>25</v>
      </c>
    </row>
    <row r="92" spans="1:1" ht="18" customHeight="1" x14ac:dyDescent="0.25">
      <c r="A92" s="55">
        <v>25</v>
      </c>
    </row>
    <row r="93" spans="1:1" ht="18" customHeight="1" x14ac:dyDescent="0.25">
      <c r="A93" s="55">
        <v>25</v>
      </c>
    </row>
    <row r="94" spans="1:1" ht="18" customHeight="1" x14ac:dyDescent="0.25">
      <c r="A94" s="55">
        <v>25</v>
      </c>
    </row>
    <row r="95" spans="1:1" ht="18" customHeight="1" x14ac:dyDescent="0.25">
      <c r="A95" s="55">
        <v>25</v>
      </c>
    </row>
    <row r="96" spans="1:1" ht="18" customHeight="1" x14ac:dyDescent="0.25">
      <c r="A96" s="55">
        <v>25</v>
      </c>
    </row>
    <row r="97" spans="1:1" ht="18" customHeight="1" x14ac:dyDescent="0.25">
      <c r="A97" s="55">
        <v>25</v>
      </c>
    </row>
    <row r="98" spans="1:1" ht="18" customHeight="1" x14ac:dyDescent="0.25">
      <c r="A98" s="55">
        <v>25</v>
      </c>
    </row>
    <row r="99" spans="1:1" ht="18" customHeight="1" x14ac:dyDescent="0.25">
      <c r="A99" s="55">
        <v>25</v>
      </c>
    </row>
    <row r="100" spans="1:1" ht="18" customHeight="1" x14ac:dyDescent="0.25">
      <c r="A100" s="55">
        <v>25</v>
      </c>
    </row>
    <row r="101" spans="1:1" ht="18" customHeight="1" x14ac:dyDescent="0.25">
      <c r="A101" s="55">
        <v>25</v>
      </c>
    </row>
    <row r="102" spans="1:1" ht="18" customHeight="1" x14ac:dyDescent="0.25">
      <c r="A102" s="55">
        <v>25</v>
      </c>
    </row>
    <row r="103" spans="1:1" ht="18" customHeight="1" x14ac:dyDescent="0.25">
      <c r="A103" s="55">
        <v>25</v>
      </c>
    </row>
    <row r="104" spans="1:1" ht="18" customHeight="1" x14ac:dyDescent="0.25">
      <c r="A104" s="55">
        <v>25</v>
      </c>
    </row>
    <row r="105" spans="1:1" ht="18" customHeight="1" x14ac:dyDescent="0.25">
      <c r="A105" s="55">
        <v>25</v>
      </c>
    </row>
    <row r="106" spans="1:1" ht="18" customHeight="1" x14ac:dyDescent="0.25">
      <c r="A106" s="55">
        <v>25</v>
      </c>
    </row>
    <row r="107" spans="1:1" ht="18" customHeight="1" x14ac:dyDescent="0.25">
      <c r="A107" s="55">
        <v>25</v>
      </c>
    </row>
    <row r="108" spans="1:1" ht="18" customHeight="1" x14ac:dyDescent="0.25">
      <c r="A108" s="55">
        <v>25</v>
      </c>
    </row>
    <row r="109" spans="1:1" ht="18" customHeight="1" x14ac:dyDescent="0.25">
      <c r="A109" s="55">
        <v>25</v>
      </c>
    </row>
    <row r="110" spans="1:1" ht="18" customHeight="1" x14ac:dyDescent="0.25">
      <c r="A110" s="55">
        <v>25</v>
      </c>
    </row>
    <row r="111" spans="1:1" ht="18" customHeight="1" x14ac:dyDescent="0.25">
      <c r="A111" s="55">
        <v>25</v>
      </c>
    </row>
    <row r="112" spans="1:1" ht="18" customHeight="1" x14ac:dyDescent="0.25">
      <c r="A112" s="55">
        <v>25</v>
      </c>
    </row>
    <row r="113" spans="1:1" ht="18" customHeight="1" x14ac:dyDescent="0.25">
      <c r="A113" s="55">
        <v>25</v>
      </c>
    </row>
    <row r="114" spans="1:1" ht="18" customHeight="1" x14ac:dyDescent="0.25">
      <c r="A114" s="55">
        <v>25</v>
      </c>
    </row>
    <row r="115" spans="1:1" ht="18" customHeight="1" x14ac:dyDescent="0.25">
      <c r="A115" s="55">
        <v>25</v>
      </c>
    </row>
    <row r="116" spans="1:1" ht="18" customHeight="1" x14ac:dyDescent="0.25">
      <c r="A116" s="55">
        <v>25</v>
      </c>
    </row>
    <row r="117" spans="1:1" ht="18" customHeight="1" x14ac:dyDescent="0.25">
      <c r="A117" s="55">
        <v>25</v>
      </c>
    </row>
    <row r="118" spans="1:1" ht="18" customHeight="1" x14ac:dyDescent="0.25">
      <c r="A118" s="55">
        <v>25</v>
      </c>
    </row>
    <row r="119" spans="1:1" ht="18" customHeight="1" x14ac:dyDescent="0.25">
      <c r="A119" s="55">
        <v>25</v>
      </c>
    </row>
    <row r="120" spans="1:1" ht="18" customHeight="1" x14ac:dyDescent="0.25">
      <c r="A120" s="55">
        <v>25</v>
      </c>
    </row>
    <row r="121" spans="1:1" ht="18" customHeight="1" x14ac:dyDescent="0.25">
      <c r="A121" s="55">
        <v>25</v>
      </c>
    </row>
    <row r="122" spans="1:1" ht="18" customHeight="1" x14ac:dyDescent="0.25">
      <c r="A122" s="55">
        <v>25</v>
      </c>
    </row>
    <row r="123" spans="1:1" ht="18" customHeight="1" x14ac:dyDescent="0.25">
      <c r="A123" s="55">
        <v>25</v>
      </c>
    </row>
    <row r="124" spans="1:1" ht="18" customHeight="1" x14ac:dyDescent="0.25">
      <c r="A124" s="55">
        <v>25</v>
      </c>
    </row>
    <row r="125" spans="1:1" ht="18" customHeight="1" x14ac:dyDescent="0.25">
      <c r="A125" s="55">
        <v>25</v>
      </c>
    </row>
    <row r="126" spans="1:1" ht="18" customHeight="1" x14ac:dyDescent="0.25">
      <c r="A126" s="55">
        <v>25</v>
      </c>
    </row>
    <row r="127" spans="1:1" ht="18" customHeight="1" x14ac:dyDescent="0.25">
      <c r="A127" s="55">
        <v>25</v>
      </c>
    </row>
    <row r="128" spans="1:1" ht="18" customHeight="1" x14ac:dyDescent="0.25">
      <c r="A128" s="55">
        <v>25</v>
      </c>
    </row>
    <row r="129" spans="1:1" ht="18" customHeight="1" x14ac:dyDescent="0.25">
      <c r="A129" s="55">
        <v>25</v>
      </c>
    </row>
    <row r="130" spans="1:1" ht="18" customHeight="1" x14ac:dyDescent="0.25">
      <c r="A130" s="55">
        <v>25</v>
      </c>
    </row>
    <row r="131" spans="1:1" ht="18" customHeight="1" x14ac:dyDescent="0.25">
      <c r="A131" s="55">
        <v>25</v>
      </c>
    </row>
    <row r="132" spans="1:1" ht="18" customHeight="1" x14ac:dyDescent="0.25">
      <c r="A132" s="55">
        <v>25</v>
      </c>
    </row>
    <row r="133" spans="1:1" ht="18" customHeight="1" x14ac:dyDescent="0.25">
      <c r="A133" s="55">
        <v>25</v>
      </c>
    </row>
    <row r="134" spans="1:1" ht="18" customHeight="1" x14ac:dyDescent="0.25">
      <c r="A134" s="55">
        <v>25</v>
      </c>
    </row>
    <row r="135" spans="1:1" ht="18" customHeight="1" x14ac:dyDescent="0.25">
      <c r="A135" s="55">
        <v>25</v>
      </c>
    </row>
    <row r="136" spans="1:1" ht="18" customHeight="1" x14ac:dyDescent="0.25">
      <c r="A136" s="55">
        <v>25</v>
      </c>
    </row>
    <row r="137" spans="1:1" ht="18" customHeight="1" x14ac:dyDescent="0.25">
      <c r="A137" s="55">
        <v>25</v>
      </c>
    </row>
    <row r="138" spans="1:1" ht="18" customHeight="1" x14ac:dyDescent="0.25">
      <c r="A138" s="55">
        <v>25</v>
      </c>
    </row>
    <row r="139" spans="1:1" ht="18" customHeight="1" x14ac:dyDescent="0.25">
      <c r="A139" s="55">
        <v>25</v>
      </c>
    </row>
    <row r="140" spans="1:1" ht="18" customHeight="1" x14ac:dyDescent="0.25">
      <c r="A140" s="55">
        <v>25</v>
      </c>
    </row>
    <row r="141" spans="1:1" ht="18" customHeight="1" x14ac:dyDescent="0.25">
      <c r="A141" s="55">
        <v>25</v>
      </c>
    </row>
    <row r="142" spans="1:1" ht="18" customHeight="1" x14ac:dyDescent="0.25">
      <c r="A142" s="55">
        <v>25</v>
      </c>
    </row>
    <row r="143" spans="1:1" ht="18" customHeight="1" x14ac:dyDescent="0.25">
      <c r="A143" s="55">
        <v>25</v>
      </c>
    </row>
    <row r="144" spans="1:1" ht="18" customHeight="1" x14ac:dyDescent="0.25">
      <c r="A144" s="55">
        <v>25</v>
      </c>
    </row>
    <row r="145" spans="1:1" ht="18" customHeight="1" x14ac:dyDescent="0.25">
      <c r="A145" s="55">
        <v>25</v>
      </c>
    </row>
    <row r="146" spans="1:1" ht="18" customHeight="1" x14ac:dyDescent="0.25">
      <c r="A146" s="55">
        <v>25</v>
      </c>
    </row>
    <row r="147" spans="1:1" ht="18" customHeight="1" x14ac:dyDescent="0.25">
      <c r="A147" s="55">
        <v>25</v>
      </c>
    </row>
    <row r="148" spans="1:1" ht="18" customHeight="1" x14ac:dyDescent="0.25">
      <c r="A148" s="55">
        <v>25</v>
      </c>
    </row>
    <row r="149" spans="1:1" ht="18" customHeight="1" x14ac:dyDescent="0.25">
      <c r="A149" s="55">
        <v>25</v>
      </c>
    </row>
    <row r="150" spans="1:1" ht="18" customHeight="1" x14ac:dyDescent="0.25">
      <c r="A150" s="55">
        <v>25</v>
      </c>
    </row>
    <row r="151" spans="1:1" ht="18" customHeight="1" x14ac:dyDescent="0.25">
      <c r="A151" s="55">
        <v>25</v>
      </c>
    </row>
    <row r="152" spans="1:1" ht="18" customHeight="1" x14ac:dyDescent="0.25">
      <c r="A152" s="55">
        <v>25</v>
      </c>
    </row>
    <row r="153" spans="1:1" ht="18" customHeight="1" x14ac:dyDescent="0.25">
      <c r="A153" s="55">
        <v>25</v>
      </c>
    </row>
    <row r="154" spans="1:1" ht="18" customHeight="1" x14ac:dyDescent="0.25">
      <c r="A154" s="55">
        <v>25</v>
      </c>
    </row>
    <row r="155" spans="1:1" ht="18" customHeight="1" x14ac:dyDescent="0.25">
      <c r="A155" s="55">
        <v>25</v>
      </c>
    </row>
    <row r="156" spans="1:1" ht="18" customHeight="1" x14ac:dyDescent="0.25">
      <c r="A156" s="55">
        <v>25</v>
      </c>
    </row>
    <row r="157" spans="1:1" ht="18" customHeight="1" x14ac:dyDescent="0.25">
      <c r="A157" s="55">
        <v>25</v>
      </c>
    </row>
    <row r="158" spans="1:1" ht="18" customHeight="1" x14ac:dyDescent="0.25">
      <c r="A158" s="55">
        <v>25</v>
      </c>
    </row>
    <row r="159" spans="1:1" ht="18" customHeight="1" x14ac:dyDescent="0.25">
      <c r="A159" s="55">
        <v>25</v>
      </c>
    </row>
    <row r="160" spans="1:1" ht="18" customHeight="1" x14ac:dyDescent="0.25">
      <c r="A160" s="55">
        <v>25</v>
      </c>
    </row>
    <row r="161" spans="1:1" ht="18" customHeight="1" x14ac:dyDescent="0.25">
      <c r="A161" s="55">
        <v>25</v>
      </c>
    </row>
    <row r="162" spans="1:1" ht="18" customHeight="1" x14ac:dyDescent="0.25">
      <c r="A162" s="55">
        <v>25</v>
      </c>
    </row>
    <row r="163" spans="1:1" ht="18" customHeight="1" x14ac:dyDescent="0.25">
      <c r="A163" s="55">
        <v>25</v>
      </c>
    </row>
    <row r="164" spans="1:1" ht="18" customHeight="1" x14ac:dyDescent="0.25">
      <c r="A164" s="55">
        <v>25</v>
      </c>
    </row>
    <row r="165" spans="1:1" ht="18" customHeight="1" x14ac:dyDescent="0.25">
      <c r="A165" s="55">
        <v>25</v>
      </c>
    </row>
    <row r="166" spans="1:1" ht="18" customHeight="1" x14ac:dyDescent="0.25">
      <c r="A166" s="55">
        <v>25</v>
      </c>
    </row>
    <row r="167" spans="1:1" ht="18" customHeight="1" x14ac:dyDescent="0.25">
      <c r="A167" s="55">
        <v>25</v>
      </c>
    </row>
    <row r="168" spans="1:1" ht="18" customHeight="1" x14ac:dyDescent="0.25">
      <c r="A168" s="55">
        <v>25</v>
      </c>
    </row>
    <row r="169" spans="1:1" ht="18" customHeight="1" x14ac:dyDescent="0.25">
      <c r="A169" s="55">
        <v>25</v>
      </c>
    </row>
    <row r="170" spans="1:1" ht="18" customHeight="1" x14ac:dyDescent="0.25">
      <c r="A170" s="55">
        <v>25</v>
      </c>
    </row>
    <row r="171" spans="1:1" ht="18" customHeight="1" x14ac:dyDescent="0.25">
      <c r="A171" s="55">
        <v>25</v>
      </c>
    </row>
    <row r="172" spans="1:1" ht="18" customHeight="1" x14ac:dyDescent="0.25">
      <c r="A172" s="55">
        <v>25</v>
      </c>
    </row>
    <row r="173" spans="1:1" ht="18" customHeight="1" x14ac:dyDescent="0.25">
      <c r="A173" s="55">
        <v>25</v>
      </c>
    </row>
    <row r="174" spans="1:1" ht="18" customHeight="1" x14ac:dyDescent="0.25">
      <c r="A174" s="55">
        <v>25</v>
      </c>
    </row>
    <row r="175" spans="1:1" ht="18" customHeight="1" x14ac:dyDescent="0.25">
      <c r="A175" s="55">
        <v>25</v>
      </c>
    </row>
    <row r="176" spans="1:1" ht="18" customHeight="1" x14ac:dyDescent="0.25">
      <c r="A176" s="55">
        <v>25</v>
      </c>
    </row>
    <row r="177" spans="1:1" ht="18" customHeight="1" x14ac:dyDescent="0.25">
      <c r="A177" s="55">
        <v>25</v>
      </c>
    </row>
    <row r="178" spans="1:1" ht="18" customHeight="1" x14ac:dyDescent="0.25">
      <c r="A178" s="55">
        <v>25</v>
      </c>
    </row>
    <row r="179" spans="1:1" ht="18" customHeight="1" x14ac:dyDescent="0.25">
      <c r="A179" s="55">
        <v>25</v>
      </c>
    </row>
    <row r="180" spans="1:1" ht="18" customHeight="1" x14ac:dyDescent="0.25">
      <c r="A180" s="55">
        <v>25</v>
      </c>
    </row>
    <row r="181" spans="1:1" ht="18" customHeight="1" x14ac:dyDescent="0.25">
      <c r="A181" s="55">
        <v>25</v>
      </c>
    </row>
    <row r="182" spans="1:1" ht="18" customHeight="1" x14ac:dyDescent="0.25">
      <c r="A182" s="55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7C125-3699-46F8-8F2D-97CBA193F432}">
  <sheetPr codeName="Sheet4"/>
  <dimension ref="A1:F32"/>
  <sheetViews>
    <sheetView workbookViewId="0">
      <selection activeCell="C1" sqref="C1:F1048576"/>
    </sheetView>
  </sheetViews>
  <sheetFormatPr defaultRowHeight="15" x14ac:dyDescent="0.25"/>
  <cols>
    <col min="1" max="1" width="8" style="51" customWidth="1"/>
    <col min="2" max="2" width="9.42578125" style="51" customWidth="1"/>
    <col min="3" max="3" width="13.140625" style="51" customWidth="1"/>
    <col min="4" max="4" width="50.140625" style="51" customWidth="1"/>
    <col min="5" max="6" width="9.140625" style="51"/>
    <col min="7" max="7" width="27.28515625" style="51" customWidth="1"/>
    <col min="8" max="16384" width="9.140625" style="51"/>
  </cols>
  <sheetData>
    <row r="1" spans="1:6" x14ac:dyDescent="0.25">
      <c r="A1" s="62" t="s">
        <v>230</v>
      </c>
      <c r="B1" s="62" t="s">
        <v>256</v>
      </c>
      <c r="C1" s="62" t="s">
        <v>226</v>
      </c>
      <c r="D1" s="62" t="s">
        <v>227</v>
      </c>
      <c r="E1" s="62" t="s">
        <v>225</v>
      </c>
      <c r="F1" s="62" t="s">
        <v>234</v>
      </c>
    </row>
    <row r="2" spans="1:6" x14ac:dyDescent="0.25">
      <c r="A2" s="61">
        <f>IFERROR(INDEX(LIST!A:D,MATCH(C2,LIST!D:D,0),1),"")</f>
        <v>1</v>
      </c>
      <c r="B2" s="61">
        <f>IFERROR(INDEX(LIST!A:C,MATCH(D2,LIST!C:C,0),1),"")</f>
        <v>5</v>
      </c>
      <c r="C2" s="51" t="s">
        <v>229</v>
      </c>
      <c r="D2" s="51" t="s">
        <v>236</v>
      </c>
      <c r="E2" s="51" t="s">
        <v>137</v>
      </c>
      <c r="F2" s="51" t="s">
        <v>134</v>
      </c>
    </row>
    <row r="3" spans="1:6" x14ac:dyDescent="0.25">
      <c r="A3" s="61">
        <f>IFERROR(INDEX(LIST!A:D,MATCH(C3,LIST!D:D,0),1),"")</f>
        <v>1</v>
      </c>
      <c r="B3" s="61">
        <f>IFERROR(INDEX(LIST!A:C,MATCH(D3,LIST!C:C,0),1),"")</f>
        <v>5</v>
      </c>
      <c r="C3" s="51" t="s">
        <v>229</v>
      </c>
      <c r="D3" s="51" t="s">
        <v>236</v>
      </c>
      <c r="E3" s="51" t="s">
        <v>136</v>
      </c>
      <c r="F3" s="51" t="s">
        <v>134</v>
      </c>
    </row>
    <row r="4" spans="1:6" x14ac:dyDescent="0.25">
      <c r="A4" s="61" t="str">
        <f>IFERROR(INDEX(LIST!A:D,MATCH(C4,LIST!D:D,0),1),"")</f>
        <v/>
      </c>
      <c r="B4" s="61" t="str">
        <f>IFERROR(INDEX(LIST!A:C,MATCH(D4,LIST!C:C,0),1),"")</f>
        <v/>
      </c>
    </row>
    <row r="5" spans="1:6" x14ac:dyDescent="0.25">
      <c r="A5" s="61" t="str">
        <f>IFERROR(INDEX(LIST!A:D,MATCH(C5,LIST!D:D,0),1),"")</f>
        <v/>
      </c>
      <c r="B5" s="61" t="str">
        <f>IFERROR(INDEX(LIST!A:C,MATCH(D5,LIST!C:C,0),1),"")</f>
        <v/>
      </c>
    </row>
    <row r="6" spans="1:6" x14ac:dyDescent="0.25">
      <c r="A6" s="61" t="str">
        <f>IFERROR(INDEX(LIST!A:D,MATCH(C6,LIST!D:D,0),1),"")</f>
        <v/>
      </c>
      <c r="B6" s="61" t="str">
        <f>IFERROR(INDEX(LIST!A:C,MATCH(D6,LIST!C:C,0),1),"")</f>
        <v/>
      </c>
    </row>
    <row r="7" spans="1:6" x14ac:dyDescent="0.25">
      <c r="A7" s="61" t="str">
        <f>IFERROR(INDEX(LIST!A:D,MATCH(C7,LIST!D:D,0),1),"")</f>
        <v/>
      </c>
      <c r="B7" s="61" t="str">
        <f>IFERROR(INDEX(LIST!A:C,MATCH(D7,LIST!C:C,0),1),"")</f>
        <v/>
      </c>
    </row>
    <row r="8" spans="1:6" x14ac:dyDescent="0.25">
      <c r="A8" s="61" t="str">
        <f>IFERROR(INDEX(LIST!A:D,MATCH(C8,LIST!D:D,0),1),"")</f>
        <v/>
      </c>
      <c r="B8" s="61" t="str">
        <f>IFERROR(INDEX(LIST!A:C,MATCH(D8,LIST!C:C,0),1),"")</f>
        <v/>
      </c>
    </row>
    <row r="9" spans="1:6" x14ac:dyDescent="0.25">
      <c r="A9" s="61" t="str">
        <f>IFERROR(INDEX(LIST!A:D,MATCH(C9,LIST!D:D,0),1),"")</f>
        <v/>
      </c>
      <c r="B9" s="61" t="str">
        <f>IFERROR(INDEX(LIST!A:C,MATCH(D9,LIST!C:C,0),1),"")</f>
        <v/>
      </c>
    </row>
    <row r="10" spans="1:6" x14ac:dyDescent="0.25">
      <c r="A10" s="61" t="str">
        <f>IFERROR(INDEX(LIST!A:D,MATCH(C10,LIST!D:D,0),1),"")</f>
        <v/>
      </c>
      <c r="B10" s="61" t="str">
        <f>IFERROR(INDEX(LIST!A:C,MATCH(D10,LIST!C:C,0),1),"")</f>
        <v/>
      </c>
    </row>
    <row r="11" spans="1:6" x14ac:dyDescent="0.25">
      <c r="A11" s="61" t="str">
        <f>IFERROR(INDEX(LIST!A:D,MATCH(C11,LIST!D:D,0),1),"")</f>
        <v/>
      </c>
      <c r="B11" s="61" t="str">
        <f>IFERROR(INDEX(LIST!A:C,MATCH(D11,LIST!C:C,0),1),"")</f>
        <v/>
      </c>
    </row>
    <row r="12" spans="1:6" x14ac:dyDescent="0.25">
      <c r="A12" s="61" t="str">
        <f>IFERROR(INDEX(LIST!A:D,MATCH(C12,LIST!D:D,0),1),"")</f>
        <v/>
      </c>
      <c r="B12" s="61" t="str">
        <f>IFERROR(INDEX(LIST!A:C,MATCH(D12,LIST!C:C,0),1),"")</f>
        <v/>
      </c>
    </row>
    <row r="13" spans="1:6" x14ac:dyDescent="0.25">
      <c r="A13" s="61" t="str">
        <f>IFERROR(INDEX(LIST!A:D,MATCH(C13,LIST!D:D,0),1),"")</f>
        <v/>
      </c>
      <c r="B13" s="61" t="str">
        <f>IFERROR(INDEX(LIST!A:C,MATCH(D13,LIST!C:C,0),1),"")</f>
        <v/>
      </c>
    </row>
    <row r="14" spans="1:6" x14ac:dyDescent="0.25">
      <c r="A14" s="61" t="str">
        <f>IFERROR(INDEX(LIST!A:D,MATCH(C14,LIST!D:D,0),1),"")</f>
        <v/>
      </c>
      <c r="B14" s="61" t="str">
        <f>IFERROR(INDEX(LIST!A:C,MATCH(D14,LIST!C:C,0),1),"")</f>
        <v/>
      </c>
    </row>
    <row r="15" spans="1:6" x14ac:dyDescent="0.25">
      <c r="A15" s="61" t="str">
        <f>IFERROR(INDEX(LIST!A:D,MATCH(C15,LIST!D:D,0),1),"")</f>
        <v/>
      </c>
      <c r="B15" s="61" t="str">
        <f>IFERROR(INDEX(LIST!A:C,MATCH(D15,LIST!C:C,0),1),"")</f>
        <v/>
      </c>
    </row>
    <row r="16" spans="1:6" x14ac:dyDescent="0.25">
      <c r="A16" s="61" t="str">
        <f>IFERROR(INDEX(LIST!A:D,MATCH(C16,LIST!D:D,0),1),"")</f>
        <v/>
      </c>
      <c r="B16" s="61" t="str">
        <f>IFERROR(INDEX(LIST!A:C,MATCH(D16,LIST!C:C,0),1),"")</f>
        <v/>
      </c>
    </row>
    <row r="17" spans="1:2" x14ac:dyDescent="0.25">
      <c r="A17" s="61" t="str">
        <f>IFERROR(INDEX(LIST!A:D,MATCH(C17,LIST!D:D,0),1),"")</f>
        <v/>
      </c>
      <c r="B17" s="61" t="str">
        <f>IFERROR(INDEX(LIST!A:C,MATCH(D17,LIST!C:C,0),1),"")</f>
        <v/>
      </c>
    </row>
    <row r="18" spans="1:2" x14ac:dyDescent="0.25">
      <c r="A18" s="61" t="str">
        <f>IFERROR(INDEX(LIST!A:D,MATCH(C18,LIST!D:D,0),1),"")</f>
        <v/>
      </c>
      <c r="B18" s="61" t="str">
        <f>IFERROR(INDEX(LIST!A:C,MATCH(D18,LIST!C:C,0),1),"")</f>
        <v/>
      </c>
    </row>
    <row r="19" spans="1:2" x14ac:dyDescent="0.25">
      <c r="A19" s="61" t="str">
        <f>IFERROR(INDEX(LIST!A:D,MATCH(C19,LIST!D:D,0),1),"")</f>
        <v/>
      </c>
      <c r="B19" s="61" t="str">
        <f>IFERROR(INDEX(LIST!A:C,MATCH(D19,LIST!C:C,0),1),"")</f>
        <v/>
      </c>
    </row>
    <row r="20" spans="1:2" x14ac:dyDescent="0.25">
      <c r="A20" s="61" t="str">
        <f>IFERROR(INDEX(LIST!A:D,MATCH(C20,LIST!D:D,0),1),"")</f>
        <v/>
      </c>
      <c r="B20" s="61" t="str">
        <f>IFERROR(INDEX(LIST!A:C,MATCH(D20,LIST!C:C,0),1),"")</f>
        <v/>
      </c>
    </row>
    <row r="21" spans="1:2" x14ac:dyDescent="0.25">
      <c r="A21" s="61" t="str">
        <f>IFERROR(INDEX(LIST!A:D,MATCH(C21,LIST!D:D,0),1),"")</f>
        <v/>
      </c>
      <c r="B21" s="61" t="str">
        <f>IFERROR(INDEX(LIST!A:C,MATCH(D21,LIST!C:C,0),1),"")</f>
        <v/>
      </c>
    </row>
    <row r="22" spans="1:2" x14ac:dyDescent="0.25">
      <c r="A22" s="61" t="str">
        <f>IFERROR(INDEX(LIST!A:D,MATCH(C22,LIST!D:D,0),1),"")</f>
        <v/>
      </c>
      <c r="B22" s="61" t="str">
        <f>IFERROR(INDEX(LIST!A:C,MATCH(D22,LIST!C:C,0),1),"")</f>
        <v/>
      </c>
    </row>
    <row r="23" spans="1:2" x14ac:dyDescent="0.25">
      <c r="A23" s="61" t="str">
        <f>IFERROR(INDEX(LIST!A:D,MATCH(C23,LIST!D:D,0),1),"")</f>
        <v/>
      </c>
      <c r="B23" s="61" t="str">
        <f>IFERROR(INDEX(LIST!A:C,MATCH(D23,LIST!C:C,0),1),"")</f>
        <v/>
      </c>
    </row>
    <row r="24" spans="1:2" x14ac:dyDescent="0.25">
      <c r="A24" s="61" t="str">
        <f>IFERROR(INDEX(LIST!A:D,MATCH(C24,LIST!D:D,0),1),"")</f>
        <v/>
      </c>
      <c r="B24" s="61" t="str">
        <f>IFERROR(INDEX(LIST!A:C,MATCH(D24,LIST!C:C,0),1),"")</f>
        <v/>
      </c>
    </row>
    <row r="25" spans="1:2" x14ac:dyDescent="0.25">
      <c r="A25" s="61" t="str">
        <f>IFERROR(INDEX(LIST!A:D,MATCH(C25,LIST!D:D,0),1),"")</f>
        <v/>
      </c>
      <c r="B25" s="61" t="str">
        <f>IFERROR(INDEX(LIST!A:C,MATCH(D25,LIST!C:C,0),1),"")</f>
        <v/>
      </c>
    </row>
    <row r="26" spans="1:2" x14ac:dyDescent="0.25">
      <c r="A26" s="61" t="str">
        <f>IFERROR(INDEX(LIST!A:D,MATCH(C26,LIST!D:D,0),1),"")</f>
        <v/>
      </c>
      <c r="B26" s="61" t="str">
        <f>IFERROR(INDEX(LIST!A:C,MATCH(D26,LIST!C:C,0),1),"")</f>
        <v/>
      </c>
    </row>
    <row r="27" spans="1:2" x14ac:dyDescent="0.25">
      <c r="A27" s="61" t="str">
        <f>IFERROR(INDEX(LIST!A:D,MATCH(C27,LIST!D:D,0),1),"")</f>
        <v/>
      </c>
      <c r="B27" s="61" t="str">
        <f>IFERROR(INDEX(LIST!A:C,MATCH(D27,LIST!C:C,0),1),"")</f>
        <v/>
      </c>
    </row>
    <row r="28" spans="1:2" x14ac:dyDescent="0.25">
      <c r="A28" s="61" t="str">
        <f>IFERROR(INDEX(LIST!A:D,MATCH(C28,LIST!D:D,0),1),"")</f>
        <v/>
      </c>
      <c r="B28" s="61" t="str">
        <f>IFERROR(INDEX(LIST!A:C,MATCH(D28,LIST!C:C,0),1),"")</f>
        <v/>
      </c>
    </row>
    <row r="29" spans="1:2" x14ac:dyDescent="0.25">
      <c r="A29" s="61" t="str">
        <f>IFERROR(INDEX(LIST!A:D,MATCH(C29,LIST!D:D,0),1),"")</f>
        <v/>
      </c>
      <c r="B29" s="61" t="str">
        <f>IFERROR(INDEX(LIST!A:C,MATCH(D29,LIST!C:C,0),1),"")</f>
        <v/>
      </c>
    </row>
    <row r="30" spans="1:2" x14ac:dyDescent="0.25">
      <c r="A30" s="61" t="str">
        <f>IFERROR(INDEX(LIST!A:D,MATCH(C30,LIST!D:D,0),1),"")</f>
        <v/>
      </c>
      <c r="B30" s="61" t="str">
        <f>IFERROR(INDEX(LIST!A:C,MATCH(D30,LIST!C:C,0),1),"")</f>
        <v/>
      </c>
    </row>
    <row r="31" spans="1:2" x14ac:dyDescent="0.25">
      <c r="A31" s="61" t="str">
        <f>IFERROR(INDEX(LIST!A:D,MATCH(C31,LIST!D:D,0),1),"")</f>
        <v/>
      </c>
      <c r="B31" s="61" t="str">
        <f>IFERROR(INDEX(LIST!A:C,MATCH(D31,LIST!C:C,0),1),"")</f>
        <v/>
      </c>
    </row>
    <row r="32" spans="1:2" x14ac:dyDescent="0.25">
      <c r="A32" s="61" t="str">
        <f>IFERROR(INDEX(LIST!A:D,MATCH(C32,LIST!D:D,0),1),"")</f>
        <v/>
      </c>
      <c r="B32" s="61" t="str">
        <f>IFERROR(INDEX(LIST!A:C,MATCH(D32,LIST!C:C,0),1),"")</f>
        <v/>
      </c>
    </row>
  </sheetData>
  <sortState xmlns:xlrd2="http://schemas.microsoft.com/office/spreadsheetml/2017/richdata2" ref="C2:F1048576">
    <sortCondition descending="1" ref="E1:E1048576"/>
  </sortState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UserForm">
                <anchor moveWithCells="1" sizeWithCells="1">
                  <from>
                    <xdr:col>6</xdr:col>
                    <xdr:colOff>19050</xdr:colOff>
                    <xdr:row>0</xdr:row>
                    <xdr:rowOff>19050</xdr:rowOff>
                  </from>
                  <to>
                    <xdr:col>7</xdr:col>
                    <xdr:colOff>9525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EE31D-5AB5-4823-A802-7678B9BBD11D}">
  <sheetPr codeName="Sheet7"/>
  <dimension ref="A1"/>
  <sheetViews>
    <sheetView workbookViewId="0">
      <selection activeCell="I26" sqref="I26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C6E67-BD3E-499D-9986-9A445DFC85EF}">
  <sheetPr codeName="Sheet3"/>
  <dimension ref="A1"/>
  <sheetViews>
    <sheetView workbookViewId="0">
      <selection activeCell="G1" sqref="G1"/>
    </sheetView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EDFB-3E2C-46D4-8C94-59B01036F075}">
  <sheetPr codeName="Sheet2"/>
  <dimension ref="A1:T1048576"/>
  <sheetViews>
    <sheetView zoomScaleNormal="100" workbookViewId="0">
      <selection sqref="A1:XFD1048576"/>
    </sheetView>
  </sheetViews>
  <sheetFormatPr defaultRowHeight="15" x14ac:dyDescent="0.25"/>
  <cols>
    <col min="1" max="1" width="5.140625" style="10" customWidth="1"/>
    <col min="2" max="2" width="5.7109375" style="10" customWidth="1"/>
    <col min="3" max="3" width="16.7109375" style="10" customWidth="1"/>
    <col min="4" max="4" width="20" style="10" customWidth="1"/>
    <col min="5" max="5" width="19.85546875" style="10" customWidth="1"/>
    <col min="6" max="6" width="4.5703125" style="10" customWidth="1"/>
    <col min="7" max="7" width="4" style="10" customWidth="1"/>
    <col min="8" max="8" width="21" style="10" customWidth="1"/>
    <col min="9" max="9" width="3.42578125" style="10" customWidth="1"/>
    <col min="10" max="10" width="19" style="10" customWidth="1"/>
    <col min="11" max="11" width="23.85546875" style="10" customWidth="1"/>
    <col min="12" max="12" width="3.5703125" style="10" customWidth="1"/>
    <col min="13" max="13" width="3.42578125" style="10" customWidth="1"/>
    <col min="14" max="14" width="18.7109375" style="10" customWidth="1"/>
    <col min="15" max="15" width="20" style="10" customWidth="1"/>
    <col min="16" max="16" width="25" style="10" customWidth="1"/>
    <col min="17" max="17" width="3.42578125" style="10" customWidth="1"/>
    <col min="18" max="20" width="3.85546875" style="10" customWidth="1"/>
    <col min="21" max="16384" width="9.140625" style="10"/>
  </cols>
  <sheetData>
    <row r="1" spans="1:20" ht="24.75" x14ac:dyDescent="0.25">
      <c r="A1" s="5" t="s">
        <v>0</v>
      </c>
      <c r="B1" s="5"/>
      <c r="C1" s="5"/>
      <c r="D1" s="6"/>
      <c r="E1" s="7"/>
      <c r="F1" s="8"/>
      <c r="G1" s="9"/>
      <c r="H1" s="9"/>
      <c r="I1" s="9"/>
      <c r="J1" s="9"/>
      <c r="K1" s="9"/>
      <c r="L1" s="9"/>
      <c r="M1" s="9"/>
      <c r="N1" s="9"/>
      <c r="O1" s="7"/>
      <c r="P1" s="7"/>
      <c r="Q1" s="7"/>
      <c r="R1" s="7"/>
      <c r="S1" s="7"/>
      <c r="T1" s="7"/>
    </row>
    <row r="2" spans="1:20" x14ac:dyDescent="0.25">
      <c r="A2" s="6"/>
      <c r="B2" s="6"/>
      <c r="C2" s="6"/>
      <c r="D2" s="6"/>
      <c r="E2" s="7"/>
      <c r="F2" s="9"/>
      <c r="G2" s="9"/>
      <c r="H2" s="7"/>
      <c r="I2" s="9"/>
      <c r="J2" s="9"/>
      <c r="K2" s="7"/>
      <c r="L2" s="9"/>
      <c r="M2" s="9"/>
      <c r="N2" s="7"/>
      <c r="O2" s="7"/>
      <c r="P2" s="7"/>
      <c r="Q2" s="7"/>
      <c r="R2" s="7"/>
      <c r="S2" s="7"/>
      <c r="T2" s="7"/>
    </row>
    <row r="3" spans="1:20" x14ac:dyDescent="0.25">
      <c r="A3" s="7"/>
      <c r="B3" s="7"/>
      <c r="C3" s="7"/>
      <c r="D3" s="7"/>
      <c r="E3" s="11"/>
      <c r="F3" s="9"/>
      <c r="G3" s="9"/>
      <c r="H3" s="7"/>
      <c r="I3" s="9"/>
      <c r="J3" s="9"/>
      <c r="K3" s="7"/>
      <c r="L3" s="71"/>
      <c r="M3" s="71"/>
      <c r="N3" s="71"/>
      <c r="O3" s="72" t="s">
        <v>1</v>
      </c>
      <c r="P3" s="72"/>
      <c r="Q3" s="72"/>
      <c r="R3" s="72"/>
      <c r="S3" s="72"/>
      <c r="T3" s="72"/>
    </row>
    <row r="4" spans="1:20" x14ac:dyDescent="0.25">
      <c r="A4" s="73"/>
      <c r="B4" s="74"/>
      <c r="C4" s="74"/>
      <c r="D4" s="74"/>
      <c r="E4" s="74"/>
      <c r="F4" s="75"/>
      <c r="G4" s="73"/>
      <c r="H4" s="74"/>
      <c r="I4" s="74"/>
      <c r="J4" s="74"/>
      <c r="K4" s="75"/>
      <c r="L4" s="73"/>
      <c r="M4" s="74"/>
      <c r="N4" s="74"/>
      <c r="O4" s="75"/>
      <c r="P4" s="73"/>
      <c r="Q4" s="74"/>
      <c r="R4" s="74"/>
      <c r="S4" s="74"/>
      <c r="T4" s="75"/>
    </row>
    <row r="5" spans="1:20" x14ac:dyDescent="0.25">
      <c r="A5" s="79"/>
      <c r="B5" s="80"/>
      <c r="C5" s="80"/>
      <c r="D5" s="80"/>
      <c r="E5" s="80"/>
      <c r="F5" s="81"/>
      <c r="G5" s="79"/>
      <c r="H5" s="80"/>
      <c r="I5" s="80"/>
      <c r="J5" s="80"/>
      <c r="K5" s="81"/>
      <c r="L5" s="79"/>
      <c r="M5" s="80"/>
      <c r="N5" s="80"/>
      <c r="O5" s="81"/>
      <c r="P5" s="79"/>
      <c r="Q5" s="80"/>
      <c r="R5" s="80"/>
      <c r="S5" s="80"/>
      <c r="T5" s="81"/>
    </row>
    <row r="6" spans="1:20" x14ac:dyDescent="0.25">
      <c r="A6" s="73"/>
      <c r="B6" s="74"/>
      <c r="C6" s="74"/>
      <c r="D6" s="74"/>
      <c r="E6" s="74"/>
      <c r="F6" s="75"/>
      <c r="G6" s="73"/>
      <c r="H6" s="74"/>
      <c r="I6" s="74"/>
      <c r="J6" s="74"/>
      <c r="K6" s="75"/>
      <c r="L6" s="73"/>
      <c r="M6" s="74"/>
      <c r="N6" s="74"/>
      <c r="O6" s="75"/>
      <c r="P6" s="73"/>
      <c r="Q6" s="74"/>
      <c r="R6" s="74"/>
      <c r="S6" s="74"/>
      <c r="T6" s="75"/>
    </row>
    <row r="7" spans="1:20" x14ac:dyDescent="0.25">
      <c r="A7" s="82"/>
      <c r="B7" s="83"/>
      <c r="C7" s="83"/>
      <c r="D7" s="83"/>
      <c r="E7" s="83"/>
      <c r="F7" s="84"/>
      <c r="G7" s="82"/>
      <c r="H7" s="83"/>
      <c r="I7" s="83"/>
      <c r="J7" s="83"/>
      <c r="K7" s="84"/>
      <c r="L7" s="79"/>
      <c r="M7" s="80"/>
      <c r="N7" s="80"/>
      <c r="O7" s="81"/>
      <c r="P7" s="85"/>
      <c r="Q7" s="86"/>
      <c r="R7" s="86"/>
      <c r="S7" s="86"/>
      <c r="T7" s="87"/>
    </row>
    <row r="8" spans="1:20" ht="15" customHeight="1" x14ac:dyDescent="0.25">
      <c r="A8" s="73" t="s">
        <v>2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5"/>
    </row>
    <row r="9" spans="1:20" ht="15" customHeight="1" x14ac:dyDescent="0.25">
      <c r="A9" s="76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8"/>
    </row>
    <row r="10" spans="1:20" x14ac:dyDescent="0.25">
      <c r="A10" s="76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8"/>
    </row>
    <row r="11" spans="1:20" x14ac:dyDescent="0.25">
      <c r="A11" s="79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1"/>
    </row>
    <row r="12" spans="1:20" x14ac:dyDescent="0.25">
      <c r="A12" s="12"/>
      <c r="B12" s="12"/>
      <c r="C12" s="12"/>
      <c r="D12" s="12"/>
      <c r="E12" s="1"/>
      <c r="F12" s="2"/>
      <c r="G12" s="1"/>
      <c r="H12" s="12"/>
      <c r="I12" s="2"/>
      <c r="J12" s="12"/>
      <c r="K12" s="12"/>
      <c r="L12" s="12"/>
      <c r="M12" s="2"/>
      <c r="N12" s="12"/>
      <c r="O12" s="12"/>
      <c r="P12" s="12"/>
      <c r="Q12" s="12"/>
      <c r="R12" s="12"/>
      <c r="S12" s="12"/>
      <c r="T12" s="12"/>
    </row>
    <row r="13" spans="1:20" x14ac:dyDescent="0.25">
      <c r="A13" s="12"/>
      <c r="B13" s="12"/>
      <c r="C13" s="12"/>
      <c r="D13" s="12"/>
      <c r="E13" s="1"/>
      <c r="F13" s="2"/>
      <c r="G13" s="1"/>
      <c r="H13" s="12"/>
      <c r="I13" s="2"/>
      <c r="J13" s="12"/>
      <c r="K13" s="12"/>
      <c r="L13" s="12"/>
      <c r="M13" s="2"/>
      <c r="N13" s="12"/>
      <c r="O13" s="12"/>
      <c r="P13" s="12"/>
      <c r="Q13" s="12"/>
      <c r="R13" s="12"/>
      <c r="S13" s="12"/>
      <c r="T13" s="12"/>
    </row>
    <row r="14" spans="1:20" x14ac:dyDescent="0.25">
      <c r="A14" s="12"/>
      <c r="B14" s="12"/>
      <c r="C14" s="12"/>
      <c r="D14" s="12"/>
      <c r="E14" s="1"/>
      <c r="F14" s="2"/>
      <c r="G14" s="1"/>
      <c r="H14" s="12"/>
      <c r="I14" s="2"/>
      <c r="J14" s="12"/>
      <c r="K14" s="12"/>
      <c r="L14" s="12"/>
      <c r="M14" s="2"/>
      <c r="N14" s="12"/>
      <c r="O14" s="12"/>
      <c r="P14" s="12"/>
      <c r="Q14" s="12"/>
      <c r="R14" s="12"/>
      <c r="S14" s="12"/>
      <c r="T14" s="12"/>
    </row>
    <row r="15" spans="1:20" ht="57.75" x14ac:dyDescent="0.25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4" t="s">
        <v>8</v>
      </c>
      <c r="G15" s="4" t="s">
        <v>9</v>
      </c>
      <c r="H15" s="3" t="s">
        <v>10</v>
      </c>
      <c r="I15" s="4" t="s">
        <v>11</v>
      </c>
      <c r="J15" s="3" t="s">
        <v>12</v>
      </c>
      <c r="K15" s="3" t="s">
        <v>13</v>
      </c>
      <c r="L15" s="4" t="s">
        <v>14</v>
      </c>
      <c r="M15" s="4" t="s">
        <v>15</v>
      </c>
      <c r="N15" s="3" t="s">
        <v>16</v>
      </c>
      <c r="O15" s="3" t="s">
        <v>17</v>
      </c>
      <c r="P15" s="3" t="s">
        <v>18</v>
      </c>
      <c r="Q15" s="4" t="s">
        <v>8</v>
      </c>
      <c r="R15" s="4" t="s">
        <v>11</v>
      </c>
      <c r="S15" s="4" t="s">
        <v>14</v>
      </c>
      <c r="T15" s="4" t="s">
        <v>15</v>
      </c>
    </row>
    <row r="16" spans="1:20" s="31" customFormat="1" x14ac:dyDescent="0.25">
      <c r="A16" s="24" t="s">
        <v>133</v>
      </c>
      <c r="B16" s="25">
        <v>1</v>
      </c>
      <c r="C16" s="26" t="s">
        <v>192</v>
      </c>
      <c r="D16" s="27" t="s">
        <v>237</v>
      </c>
      <c r="E16" s="27"/>
      <c r="F16" s="24"/>
      <c r="G16" s="28"/>
      <c r="H16" s="27" t="s">
        <v>193</v>
      </c>
      <c r="I16" s="24"/>
      <c r="J16" s="27"/>
      <c r="K16" s="29"/>
      <c r="L16" s="24"/>
      <c r="M16" s="25">
        <v>0</v>
      </c>
      <c r="N16" s="27"/>
      <c r="O16" s="27"/>
      <c r="P16" s="27"/>
      <c r="Q16" s="27"/>
      <c r="R16" s="27"/>
      <c r="S16" s="27"/>
      <c r="T16" s="30"/>
    </row>
    <row r="17" spans="1:20" s="31" customFormat="1" x14ac:dyDescent="0.25">
      <c r="A17" s="24" t="s">
        <v>133</v>
      </c>
      <c r="B17" s="25">
        <v>1</v>
      </c>
      <c r="C17" s="26" t="s">
        <v>192</v>
      </c>
      <c r="D17" s="27" t="s">
        <v>237</v>
      </c>
      <c r="E17" s="27"/>
      <c r="F17" s="24"/>
      <c r="G17" s="28"/>
      <c r="H17" s="27" t="s">
        <v>194</v>
      </c>
      <c r="I17" s="24"/>
      <c r="J17" s="27"/>
      <c r="K17" s="29"/>
      <c r="L17" s="24"/>
      <c r="M17" s="25">
        <v>0</v>
      </c>
      <c r="N17" s="27"/>
      <c r="O17" s="27"/>
      <c r="P17" s="27"/>
      <c r="Q17" s="27"/>
      <c r="R17" s="27"/>
      <c r="S17" s="27"/>
      <c r="T17" s="30"/>
    </row>
    <row r="18" spans="1:20" s="31" customFormat="1" x14ac:dyDescent="0.25">
      <c r="A18" s="24" t="s">
        <v>133</v>
      </c>
      <c r="B18" s="25">
        <v>2</v>
      </c>
      <c r="C18" s="26" t="s">
        <v>192</v>
      </c>
      <c r="D18" s="27" t="s">
        <v>195</v>
      </c>
      <c r="E18" s="27"/>
      <c r="F18" s="24"/>
      <c r="G18" s="28"/>
      <c r="H18" s="27" t="s">
        <v>196</v>
      </c>
      <c r="I18" s="24"/>
      <c r="J18" s="27"/>
      <c r="K18" s="29"/>
      <c r="L18" s="24"/>
      <c r="M18" s="25">
        <v>0</v>
      </c>
      <c r="N18" s="27"/>
      <c r="O18" s="27"/>
      <c r="P18" s="27"/>
      <c r="Q18" s="27"/>
      <c r="R18" s="27"/>
      <c r="S18" s="27"/>
      <c r="T18" s="30"/>
    </row>
    <row r="19" spans="1:20" s="31" customFormat="1" x14ac:dyDescent="0.25">
      <c r="A19" s="44" t="s">
        <v>133</v>
      </c>
      <c r="B19" s="45">
        <v>2</v>
      </c>
      <c r="C19" s="46" t="s">
        <v>192</v>
      </c>
      <c r="D19" s="47" t="s">
        <v>195</v>
      </c>
      <c r="E19" s="47"/>
      <c r="F19" s="44"/>
      <c r="G19" s="48"/>
      <c r="H19" s="47" t="s">
        <v>197</v>
      </c>
      <c r="I19" s="44"/>
      <c r="J19" s="47"/>
      <c r="K19" s="49"/>
      <c r="L19" s="44"/>
      <c r="M19" s="45">
        <v>0</v>
      </c>
      <c r="N19" s="47"/>
      <c r="O19" s="47"/>
      <c r="P19" s="47"/>
      <c r="Q19" s="47"/>
      <c r="R19" s="47"/>
      <c r="S19" s="47"/>
      <c r="T19" s="50"/>
    </row>
    <row r="20" spans="1:20" s="31" customFormat="1" x14ac:dyDescent="0.25">
      <c r="A20" s="24" t="s">
        <v>133</v>
      </c>
      <c r="B20" s="25">
        <v>3</v>
      </c>
      <c r="C20" s="26" t="s">
        <v>192</v>
      </c>
      <c r="D20" s="27" t="s">
        <v>104</v>
      </c>
      <c r="E20" s="27"/>
      <c r="F20" s="24"/>
      <c r="G20" s="28"/>
      <c r="H20" s="27" t="s">
        <v>101</v>
      </c>
      <c r="I20" s="24"/>
      <c r="J20" s="27"/>
      <c r="K20" s="29"/>
      <c r="L20" s="24"/>
      <c r="M20" s="25">
        <v>0</v>
      </c>
      <c r="N20" s="27"/>
      <c r="O20" s="27"/>
      <c r="P20" s="27"/>
      <c r="Q20" s="27"/>
      <c r="R20" s="27"/>
      <c r="S20" s="27"/>
      <c r="T20" s="30"/>
    </row>
    <row r="21" spans="1:20" s="31" customFormat="1" x14ac:dyDescent="0.25">
      <c r="A21" s="24" t="s">
        <v>133</v>
      </c>
      <c r="B21" s="25">
        <v>3</v>
      </c>
      <c r="C21" s="26" t="s">
        <v>192</v>
      </c>
      <c r="D21" s="27" t="s">
        <v>104</v>
      </c>
      <c r="E21" s="27"/>
      <c r="F21" s="24"/>
      <c r="G21" s="28"/>
      <c r="H21" s="27" t="s">
        <v>201</v>
      </c>
      <c r="I21" s="24"/>
      <c r="J21" s="27"/>
      <c r="K21" s="29"/>
      <c r="L21" s="24"/>
      <c r="M21" s="25">
        <v>0</v>
      </c>
      <c r="N21" s="27"/>
      <c r="O21" s="27"/>
      <c r="P21" s="27"/>
      <c r="Q21" s="27"/>
      <c r="R21" s="27"/>
      <c r="S21" s="27"/>
      <c r="T21" s="30"/>
    </row>
    <row r="22" spans="1:20" s="31" customFormat="1" x14ac:dyDescent="0.25">
      <c r="A22" s="24" t="s">
        <v>134</v>
      </c>
      <c r="B22" s="25">
        <v>1</v>
      </c>
      <c r="C22" s="26" t="s">
        <v>198</v>
      </c>
      <c r="D22" s="27" t="s">
        <v>237</v>
      </c>
      <c r="E22" s="27"/>
      <c r="F22" s="24"/>
      <c r="G22" s="28"/>
      <c r="H22" s="27" t="s">
        <v>199</v>
      </c>
      <c r="I22" s="24"/>
      <c r="J22" s="27"/>
      <c r="K22" s="29"/>
      <c r="L22" s="24"/>
      <c r="M22" s="25">
        <v>0</v>
      </c>
      <c r="N22" s="27"/>
      <c r="O22" s="27"/>
      <c r="P22" s="27"/>
      <c r="Q22" s="27"/>
      <c r="R22" s="27"/>
      <c r="S22" s="27"/>
      <c r="T22" s="30"/>
    </row>
    <row r="23" spans="1:20" s="31" customFormat="1" x14ac:dyDescent="0.25">
      <c r="A23" s="24" t="s">
        <v>134</v>
      </c>
      <c r="B23" s="25">
        <v>1</v>
      </c>
      <c r="C23" s="26" t="s">
        <v>198</v>
      </c>
      <c r="D23" s="27" t="s">
        <v>237</v>
      </c>
      <c r="E23" s="27"/>
      <c r="F23" s="24"/>
      <c r="G23" s="28"/>
      <c r="H23" s="27" t="s">
        <v>200</v>
      </c>
      <c r="I23" s="24"/>
      <c r="J23" s="27"/>
      <c r="K23" s="29"/>
      <c r="L23" s="24"/>
      <c r="M23" s="25">
        <v>0</v>
      </c>
      <c r="N23" s="27"/>
      <c r="O23" s="27"/>
      <c r="P23" s="27"/>
      <c r="Q23" s="27"/>
      <c r="R23" s="27"/>
      <c r="S23" s="27"/>
      <c r="T23" s="30"/>
    </row>
    <row r="24" spans="1:20" s="31" customFormat="1" x14ac:dyDescent="0.25">
      <c r="A24" s="24" t="s">
        <v>134</v>
      </c>
      <c r="B24" s="25">
        <v>2</v>
      </c>
      <c r="C24" s="26" t="s">
        <v>198</v>
      </c>
      <c r="D24" s="27" t="s">
        <v>202</v>
      </c>
      <c r="E24" s="27"/>
      <c r="F24" s="24"/>
      <c r="G24" s="28"/>
      <c r="H24" s="27" t="s">
        <v>101</v>
      </c>
      <c r="I24" s="24"/>
      <c r="J24" s="27"/>
      <c r="K24" s="29"/>
      <c r="L24" s="24"/>
      <c r="M24" s="25">
        <v>0</v>
      </c>
      <c r="N24" s="27"/>
      <c r="O24" s="27"/>
      <c r="P24" s="27"/>
      <c r="Q24" s="27"/>
      <c r="R24" s="27"/>
      <c r="S24" s="27"/>
      <c r="T24" s="30"/>
    </row>
    <row r="25" spans="1:20" s="31" customFormat="1" x14ac:dyDescent="0.25">
      <c r="A25" s="24" t="s">
        <v>134</v>
      </c>
      <c r="B25" s="25">
        <v>2</v>
      </c>
      <c r="C25" s="26" t="s">
        <v>198</v>
      </c>
      <c r="D25" s="27" t="s">
        <v>202</v>
      </c>
      <c r="E25" s="27"/>
      <c r="F25" s="24"/>
      <c r="G25" s="28"/>
      <c r="H25" s="27" t="s">
        <v>203</v>
      </c>
      <c r="I25" s="24"/>
      <c r="J25" s="27"/>
      <c r="K25" s="29"/>
      <c r="L25" s="24"/>
      <c r="M25" s="25">
        <v>0</v>
      </c>
      <c r="N25" s="27"/>
      <c r="O25" s="27"/>
      <c r="P25" s="27"/>
      <c r="Q25" s="27"/>
      <c r="R25" s="27"/>
      <c r="S25" s="27"/>
      <c r="T25" s="30"/>
    </row>
    <row r="26" spans="1:20" s="31" customFormat="1" x14ac:dyDescent="0.25">
      <c r="A26" s="24" t="s">
        <v>136</v>
      </c>
      <c r="B26" s="25">
        <v>1</v>
      </c>
      <c r="C26" s="26" t="s">
        <v>204</v>
      </c>
      <c r="D26" s="27" t="s">
        <v>188</v>
      </c>
      <c r="E26" s="27"/>
      <c r="F26" s="24"/>
      <c r="G26" s="28"/>
      <c r="H26" s="27" t="s">
        <v>205</v>
      </c>
      <c r="I26" s="24"/>
      <c r="J26" s="27"/>
      <c r="K26" s="29"/>
      <c r="L26" s="24"/>
      <c r="M26" s="25">
        <v>0</v>
      </c>
      <c r="N26" s="27"/>
      <c r="O26" s="27"/>
      <c r="P26" s="27"/>
      <c r="Q26" s="27"/>
      <c r="R26" s="27"/>
      <c r="S26" s="27"/>
      <c r="T26" s="30"/>
    </row>
    <row r="27" spans="1:20" s="31" customFormat="1" x14ac:dyDescent="0.25">
      <c r="A27" s="24" t="s">
        <v>136</v>
      </c>
      <c r="B27" s="25">
        <v>1</v>
      </c>
      <c r="C27" s="26" t="s">
        <v>204</v>
      </c>
      <c r="D27" s="27" t="s">
        <v>188</v>
      </c>
      <c r="E27" s="27"/>
      <c r="F27" s="24"/>
      <c r="G27" s="28"/>
      <c r="H27" s="27" t="s">
        <v>206</v>
      </c>
      <c r="I27" s="24"/>
      <c r="J27" s="27"/>
      <c r="K27" s="29"/>
      <c r="L27" s="24"/>
      <c r="M27" s="25">
        <v>0</v>
      </c>
      <c r="N27" s="27"/>
      <c r="O27" s="27"/>
      <c r="P27" s="27"/>
      <c r="Q27" s="27"/>
      <c r="R27" s="27"/>
      <c r="S27" s="27"/>
      <c r="T27" s="30"/>
    </row>
    <row r="28" spans="1:20" s="31" customFormat="1" x14ac:dyDescent="0.25">
      <c r="A28" s="24" t="s">
        <v>137</v>
      </c>
      <c r="B28" s="25">
        <v>1</v>
      </c>
      <c r="C28" s="26" t="s">
        <v>207</v>
      </c>
      <c r="D28" s="27" t="s">
        <v>190</v>
      </c>
      <c r="E28" s="27"/>
      <c r="F28" s="24"/>
      <c r="G28" s="28"/>
      <c r="H28" s="27" t="s">
        <v>209</v>
      </c>
      <c r="I28" s="24"/>
      <c r="J28" s="27"/>
      <c r="K28" s="29"/>
      <c r="L28" s="24"/>
      <c r="M28" s="25">
        <v>0</v>
      </c>
      <c r="N28" s="27"/>
      <c r="O28" s="27"/>
      <c r="P28" s="27"/>
      <c r="Q28" s="27"/>
      <c r="R28" s="27"/>
      <c r="S28" s="27"/>
      <c r="T28" s="30"/>
    </row>
    <row r="29" spans="1:20" s="31" customFormat="1" x14ac:dyDescent="0.25">
      <c r="A29" s="24" t="s">
        <v>137</v>
      </c>
      <c r="B29" s="30">
        <v>1</v>
      </c>
      <c r="C29" s="32" t="s">
        <v>207</v>
      </c>
      <c r="D29" s="33" t="s">
        <v>190</v>
      </c>
      <c r="E29" s="27"/>
      <c r="F29" s="24"/>
      <c r="G29" s="28"/>
      <c r="H29" s="27" t="s">
        <v>208</v>
      </c>
      <c r="I29" s="24"/>
      <c r="J29" s="27"/>
      <c r="K29" s="29"/>
      <c r="L29" s="24"/>
      <c r="M29" s="25">
        <v>0</v>
      </c>
      <c r="N29" s="27"/>
      <c r="O29" s="27"/>
      <c r="P29" s="27"/>
      <c r="Q29" s="27"/>
      <c r="R29" s="27"/>
      <c r="S29" s="27"/>
      <c r="T29" s="30"/>
    </row>
    <row r="30" spans="1:20" s="31" customFormat="1" x14ac:dyDescent="0.25">
      <c r="A30" s="24" t="s">
        <v>137</v>
      </c>
      <c r="B30" s="30">
        <v>2</v>
      </c>
      <c r="C30" s="32" t="s">
        <v>207</v>
      </c>
      <c r="D30" s="33" t="s">
        <v>210</v>
      </c>
      <c r="E30" s="27"/>
      <c r="F30" s="24"/>
      <c r="G30" s="28"/>
      <c r="H30" s="27" t="s">
        <v>192</v>
      </c>
      <c r="I30" s="24"/>
      <c r="J30" s="27"/>
      <c r="K30" s="29"/>
      <c r="L30" s="24"/>
      <c r="M30" s="25">
        <v>0</v>
      </c>
      <c r="N30" s="27"/>
      <c r="O30" s="27"/>
      <c r="P30" s="27"/>
      <c r="Q30" s="27"/>
      <c r="R30" s="27"/>
      <c r="S30" s="27"/>
      <c r="T30" s="30"/>
    </row>
    <row r="31" spans="1:20" s="31" customFormat="1" x14ac:dyDescent="0.25">
      <c r="A31" s="34" t="s">
        <v>137</v>
      </c>
      <c r="B31" s="30">
        <v>2</v>
      </c>
      <c r="C31" s="32" t="s">
        <v>207</v>
      </c>
      <c r="D31" s="33" t="s">
        <v>210</v>
      </c>
      <c r="E31" s="27"/>
      <c r="F31" s="24"/>
      <c r="G31" s="28"/>
      <c r="H31" s="27" t="s">
        <v>212</v>
      </c>
      <c r="I31" s="24"/>
      <c r="J31" s="27"/>
      <c r="K31" s="29"/>
      <c r="L31" s="24"/>
      <c r="M31" s="25">
        <v>0</v>
      </c>
      <c r="N31" s="27"/>
      <c r="O31" s="27"/>
      <c r="P31" s="27"/>
      <c r="Q31" s="27"/>
      <c r="R31" s="27"/>
      <c r="S31" s="27"/>
      <c r="T31" s="30"/>
    </row>
    <row r="32" spans="1:20" s="31" customFormat="1" x14ac:dyDescent="0.25">
      <c r="A32" s="24" t="s">
        <v>137</v>
      </c>
      <c r="B32" s="30">
        <v>3</v>
      </c>
      <c r="C32" s="32" t="s">
        <v>207</v>
      </c>
      <c r="D32" s="33" t="s">
        <v>188</v>
      </c>
      <c r="E32" s="27"/>
      <c r="F32" s="24"/>
      <c r="G32" s="28"/>
      <c r="H32" s="27" t="s">
        <v>189</v>
      </c>
      <c r="I32" s="24"/>
      <c r="J32" s="27"/>
      <c r="K32" s="29"/>
      <c r="L32" s="24"/>
      <c r="M32" s="25">
        <v>0</v>
      </c>
      <c r="N32" s="27"/>
      <c r="O32" s="27"/>
      <c r="P32" s="27"/>
      <c r="Q32" s="27"/>
      <c r="R32" s="27"/>
      <c r="S32" s="27"/>
      <c r="T32" s="30"/>
    </row>
    <row r="33" spans="1:20" s="31" customFormat="1" x14ac:dyDescent="0.25">
      <c r="A33" s="34" t="s">
        <v>137</v>
      </c>
      <c r="B33" s="30">
        <v>3</v>
      </c>
      <c r="C33" s="32" t="s">
        <v>207</v>
      </c>
      <c r="D33" s="33" t="s">
        <v>188</v>
      </c>
      <c r="E33" s="27"/>
      <c r="F33" s="24"/>
      <c r="G33" s="28"/>
      <c r="H33" s="27" t="s">
        <v>211</v>
      </c>
      <c r="I33" s="24"/>
      <c r="J33" s="27"/>
      <c r="K33" s="29"/>
      <c r="L33" s="24"/>
      <c r="M33" s="25">
        <v>0</v>
      </c>
      <c r="N33" s="27"/>
      <c r="O33" s="27"/>
      <c r="P33" s="27"/>
      <c r="Q33" s="27"/>
      <c r="R33" s="27"/>
      <c r="S33" s="27"/>
      <c r="T33" s="30"/>
    </row>
    <row r="34" spans="1:20" s="31" customFormat="1" ht="22.5" x14ac:dyDescent="0.25">
      <c r="A34" s="24" t="s">
        <v>139</v>
      </c>
      <c r="B34" s="30">
        <v>1</v>
      </c>
      <c r="C34" s="32" t="s">
        <v>20</v>
      </c>
      <c r="D34" s="33" t="s">
        <v>28</v>
      </c>
      <c r="E34" s="27" t="s">
        <v>29</v>
      </c>
      <c r="F34" s="24">
        <v>8</v>
      </c>
      <c r="G34" s="28"/>
      <c r="H34" s="27" t="s">
        <v>30</v>
      </c>
      <c r="I34" s="24">
        <v>2</v>
      </c>
      <c r="J34" s="27"/>
      <c r="K34" s="29"/>
      <c r="L34" s="24">
        <v>7</v>
      </c>
      <c r="M34" s="25">
        <v>112</v>
      </c>
      <c r="N34" s="27"/>
      <c r="O34" s="27"/>
      <c r="P34" s="27"/>
      <c r="Q34" s="27"/>
      <c r="R34" s="27"/>
      <c r="S34" s="27"/>
      <c r="T34" s="30"/>
    </row>
    <row r="35" spans="1:20" s="31" customFormat="1" ht="22.5" x14ac:dyDescent="0.25">
      <c r="A35" s="34" t="s">
        <v>139</v>
      </c>
      <c r="B35" s="25">
        <v>1</v>
      </c>
      <c r="C35" s="32" t="s">
        <v>20</v>
      </c>
      <c r="D35" s="27" t="s">
        <v>28</v>
      </c>
      <c r="E35" s="27" t="s">
        <v>29</v>
      </c>
      <c r="F35" s="24">
        <v>8</v>
      </c>
      <c r="G35" s="28"/>
      <c r="H35" s="27" t="s">
        <v>31</v>
      </c>
      <c r="I35" s="24">
        <v>3</v>
      </c>
      <c r="J35" s="27"/>
      <c r="K35" s="29"/>
      <c r="L35" s="24">
        <v>5</v>
      </c>
      <c r="M35" s="25">
        <v>120</v>
      </c>
      <c r="N35" s="27"/>
      <c r="O35" s="27"/>
      <c r="P35" s="27"/>
      <c r="Q35" s="27"/>
      <c r="R35" s="27"/>
      <c r="S35" s="27"/>
      <c r="T35" s="30"/>
    </row>
    <row r="36" spans="1:20" s="31" customFormat="1" ht="22.5" x14ac:dyDescent="0.25">
      <c r="A36" s="24" t="s">
        <v>139</v>
      </c>
      <c r="B36" s="25">
        <v>2</v>
      </c>
      <c r="C36" s="32" t="s">
        <v>20</v>
      </c>
      <c r="D36" s="27" t="s">
        <v>238</v>
      </c>
      <c r="E36" s="27" t="s">
        <v>29</v>
      </c>
      <c r="F36" s="24">
        <v>5</v>
      </c>
      <c r="G36" s="28"/>
      <c r="H36" s="27" t="s">
        <v>32</v>
      </c>
      <c r="I36" s="24"/>
      <c r="J36" s="27"/>
      <c r="K36" s="29"/>
      <c r="L36" s="24"/>
      <c r="M36" s="25">
        <v>0</v>
      </c>
      <c r="N36" s="27"/>
      <c r="O36" s="27"/>
      <c r="P36" s="27"/>
      <c r="Q36" s="27"/>
      <c r="R36" s="27"/>
      <c r="S36" s="27"/>
      <c r="T36" s="30"/>
    </row>
    <row r="37" spans="1:20" s="31" customFormat="1" x14ac:dyDescent="0.25">
      <c r="A37" s="34" t="s">
        <v>139</v>
      </c>
      <c r="B37" s="25">
        <v>2</v>
      </c>
      <c r="C37" s="32" t="s">
        <v>20</v>
      </c>
      <c r="D37" s="27" t="s">
        <v>239</v>
      </c>
      <c r="E37" s="27" t="s">
        <v>29</v>
      </c>
      <c r="F37" s="24">
        <v>5</v>
      </c>
      <c r="G37" s="28"/>
      <c r="H37" s="27" t="s">
        <v>33</v>
      </c>
      <c r="I37" s="24"/>
      <c r="J37" s="27"/>
      <c r="K37" s="29"/>
      <c r="L37" s="24"/>
      <c r="M37" s="25">
        <v>0</v>
      </c>
      <c r="N37" s="27"/>
      <c r="O37" s="27"/>
      <c r="P37" s="27"/>
      <c r="Q37" s="27"/>
      <c r="R37" s="27"/>
      <c r="S37" s="27"/>
      <c r="T37" s="30"/>
    </row>
    <row r="38" spans="1:20" s="31" customFormat="1" ht="22.5" x14ac:dyDescent="0.25">
      <c r="A38" s="24" t="s">
        <v>139</v>
      </c>
      <c r="B38" s="25">
        <v>3</v>
      </c>
      <c r="C38" s="32" t="s">
        <v>20</v>
      </c>
      <c r="D38" s="27" t="s">
        <v>242</v>
      </c>
      <c r="E38" s="27" t="s">
        <v>29</v>
      </c>
      <c r="F38" s="24">
        <v>8</v>
      </c>
      <c r="G38" s="28"/>
      <c r="H38" s="27" t="s">
        <v>240</v>
      </c>
      <c r="I38" s="24"/>
      <c r="J38" s="27"/>
      <c r="K38" s="29"/>
      <c r="L38" s="24"/>
      <c r="M38" s="25">
        <v>0</v>
      </c>
      <c r="N38" s="27"/>
      <c r="O38" s="27"/>
      <c r="P38" s="27"/>
      <c r="Q38" s="27"/>
      <c r="R38" s="27"/>
      <c r="S38" s="27"/>
      <c r="T38" s="30"/>
    </row>
    <row r="39" spans="1:20" s="31" customFormat="1" ht="22.5" x14ac:dyDescent="0.25">
      <c r="A39" s="34" t="s">
        <v>139</v>
      </c>
      <c r="B39" s="25">
        <v>3</v>
      </c>
      <c r="C39" s="32" t="s">
        <v>20</v>
      </c>
      <c r="D39" s="27" t="s">
        <v>242</v>
      </c>
      <c r="E39" s="27" t="s">
        <v>29</v>
      </c>
      <c r="F39" s="24">
        <v>8</v>
      </c>
      <c r="G39" s="28"/>
      <c r="H39" s="27" t="s">
        <v>34</v>
      </c>
      <c r="I39" s="24"/>
      <c r="J39" s="27"/>
      <c r="K39" s="29"/>
      <c r="L39" s="24"/>
      <c r="M39" s="25">
        <v>0</v>
      </c>
      <c r="N39" s="27"/>
      <c r="O39" s="27"/>
      <c r="P39" s="27"/>
      <c r="Q39" s="27"/>
      <c r="R39" s="27"/>
      <c r="S39" s="27"/>
      <c r="T39" s="30"/>
    </row>
    <row r="40" spans="1:20" s="31" customFormat="1" ht="22.5" x14ac:dyDescent="0.25">
      <c r="A40" s="24" t="s">
        <v>139</v>
      </c>
      <c r="B40" s="25">
        <v>3</v>
      </c>
      <c r="C40" s="32" t="s">
        <v>20</v>
      </c>
      <c r="D40" s="27" t="s">
        <v>242</v>
      </c>
      <c r="E40" s="27" t="s">
        <v>29</v>
      </c>
      <c r="F40" s="24">
        <v>8</v>
      </c>
      <c r="G40" s="28"/>
      <c r="H40" s="27" t="s">
        <v>35</v>
      </c>
      <c r="I40" s="24"/>
      <c r="J40" s="27"/>
      <c r="K40" s="29"/>
      <c r="L40" s="24"/>
      <c r="M40" s="25">
        <v>0</v>
      </c>
      <c r="N40" s="27"/>
      <c r="O40" s="27"/>
      <c r="P40" s="27"/>
      <c r="Q40" s="27"/>
      <c r="R40" s="27"/>
      <c r="S40" s="27"/>
      <c r="T40" s="30"/>
    </row>
    <row r="41" spans="1:20" s="31" customFormat="1" ht="22.5" x14ac:dyDescent="0.25">
      <c r="A41" s="34" t="s">
        <v>139</v>
      </c>
      <c r="B41" s="25">
        <v>3</v>
      </c>
      <c r="C41" s="32" t="s">
        <v>20</v>
      </c>
      <c r="D41" s="27" t="s">
        <v>242</v>
      </c>
      <c r="E41" s="27" t="s">
        <v>29</v>
      </c>
      <c r="F41" s="24">
        <v>8</v>
      </c>
      <c r="G41" s="28"/>
      <c r="H41" s="27" t="s">
        <v>36</v>
      </c>
      <c r="I41" s="24"/>
      <c r="J41" s="27"/>
      <c r="K41" s="29"/>
      <c r="L41" s="24"/>
      <c r="M41" s="25">
        <v>0</v>
      </c>
      <c r="N41" s="27"/>
      <c r="O41" s="27"/>
      <c r="P41" s="27"/>
      <c r="Q41" s="27"/>
      <c r="R41" s="27"/>
      <c r="S41" s="27"/>
      <c r="T41" s="30"/>
    </row>
    <row r="42" spans="1:20" s="31" customFormat="1" ht="22.5" x14ac:dyDescent="0.25">
      <c r="A42" s="24" t="s">
        <v>139</v>
      </c>
      <c r="B42" s="25">
        <v>3</v>
      </c>
      <c r="C42" s="32" t="s">
        <v>20</v>
      </c>
      <c r="D42" s="27" t="s">
        <v>242</v>
      </c>
      <c r="E42" s="27" t="s">
        <v>29</v>
      </c>
      <c r="F42" s="24">
        <v>8</v>
      </c>
      <c r="G42" s="28"/>
      <c r="H42" s="27" t="s">
        <v>37</v>
      </c>
      <c r="I42" s="24"/>
      <c r="J42" s="27"/>
      <c r="K42" s="29"/>
      <c r="L42" s="24"/>
      <c r="M42" s="25">
        <v>0</v>
      </c>
      <c r="N42" s="27"/>
      <c r="O42" s="27"/>
      <c r="P42" s="27"/>
      <c r="Q42" s="27"/>
      <c r="R42" s="27"/>
      <c r="S42" s="27"/>
      <c r="T42" s="30"/>
    </row>
    <row r="43" spans="1:20" s="31" customFormat="1" ht="22.5" x14ac:dyDescent="0.25">
      <c r="A43" s="34" t="s">
        <v>139</v>
      </c>
      <c r="B43" s="25">
        <v>3</v>
      </c>
      <c r="C43" s="32" t="s">
        <v>20</v>
      </c>
      <c r="D43" s="27" t="s">
        <v>242</v>
      </c>
      <c r="E43" s="27" t="s">
        <v>29</v>
      </c>
      <c r="F43" s="24">
        <v>8</v>
      </c>
      <c r="G43" s="28"/>
      <c r="H43" s="27" t="s">
        <v>38</v>
      </c>
      <c r="I43" s="24"/>
      <c r="J43" s="27"/>
      <c r="K43" s="29"/>
      <c r="L43" s="24"/>
      <c r="M43" s="25">
        <v>0</v>
      </c>
      <c r="N43" s="27"/>
      <c r="O43" s="27"/>
      <c r="P43" s="27"/>
      <c r="Q43" s="27"/>
      <c r="R43" s="27"/>
      <c r="S43" s="27"/>
      <c r="T43" s="30"/>
    </row>
    <row r="44" spans="1:20" s="31" customFormat="1" ht="22.5" x14ac:dyDescent="0.25">
      <c r="A44" s="24" t="s">
        <v>139</v>
      </c>
      <c r="B44" s="25">
        <v>3</v>
      </c>
      <c r="C44" s="32" t="s">
        <v>20</v>
      </c>
      <c r="D44" s="27" t="s">
        <v>242</v>
      </c>
      <c r="E44" s="27" t="s">
        <v>29</v>
      </c>
      <c r="F44" s="24">
        <v>8</v>
      </c>
      <c r="G44" s="28"/>
      <c r="H44" s="27" t="s">
        <v>39</v>
      </c>
      <c r="I44" s="24"/>
      <c r="J44" s="27"/>
      <c r="K44" s="29"/>
      <c r="L44" s="24"/>
      <c r="M44" s="25">
        <v>0</v>
      </c>
      <c r="N44" s="27"/>
      <c r="O44" s="27"/>
      <c r="P44" s="27"/>
      <c r="Q44" s="27"/>
      <c r="R44" s="27"/>
      <c r="S44" s="27"/>
      <c r="T44" s="30"/>
    </row>
    <row r="45" spans="1:20" s="31" customFormat="1" ht="22.5" x14ac:dyDescent="0.25">
      <c r="A45" s="34" t="s">
        <v>139</v>
      </c>
      <c r="B45" s="25">
        <v>3</v>
      </c>
      <c r="C45" s="32" t="s">
        <v>20</v>
      </c>
      <c r="D45" s="27" t="s">
        <v>242</v>
      </c>
      <c r="E45" s="27" t="s">
        <v>29</v>
      </c>
      <c r="F45" s="24">
        <v>8</v>
      </c>
      <c r="G45" s="28"/>
      <c r="H45" s="27" t="s">
        <v>40</v>
      </c>
      <c r="I45" s="24"/>
      <c r="J45" s="27"/>
      <c r="K45" s="29"/>
      <c r="L45" s="24"/>
      <c r="M45" s="25">
        <v>0</v>
      </c>
      <c r="N45" s="27"/>
      <c r="O45" s="27"/>
      <c r="P45" s="27"/>
      <c r="Q45" s="27"/>
      <c r="R45" s="27"/>
      <c r="S45" s="27"/>
      <c r="T45" s="30"/>
    </row>
    <row r="46" spans="1:20" s="31" customFormat="1" ht="22.5" x14ac:dyDescent="0.25">
      <c r="A46" s="24" t="s">
        <v>139</v>
      </c>
      <c r="B46" s="25">
        <v>4</v>
      </c>
      <c r="C46" s="32" t="s">
        <v>20</v>
      </c>
      <c r="D46" s="27" t="s">
        <v>242</v>
      </c>
      <c r="E46" s="27" t="s">
        <v>29</v>
      </c>
      <c r="F46" s="24">
        <v>8</v>
      </c>
      <c r="G46" s="28"/>
      <c r="H46" s="27" t="s">
        <v>42</v>
      </c>
      <c r="I46" s="24"/>
      <c r="J46" s="27"/>
      <c r="K46" s="29"/>
      <c r="L46" s="24"/>
      <c r="M46" s="25">
        <v>0</v>
      </c>
      <c r="N46" s="27"/>
      <c r="O46" s="27"/>
      <c r="P46" s="27"/>
      <c r="Q46" s="27"/>
      <c r="R46" s="27"/>
      <c r="S46" s="27"/>
      <c r="T46" s="30"/>
    </row>
    <row r="47" spans="1:20" s="31" customFormat="1" ht="22.5" x14ac:dyDescent="0.25">
      <c r="A47" s="24" t="s">
        <v>139</v>
      </c>
      <c r="B47" s="25">
        <v>4</v>
      </c>
      <c r="C47" s="32" t="s">
        <v>20</v>
      </c>
      <c r="D47" s="27" t="s">
        <v>41</v>
      </c>
      <c r="E47" s="27" t="s">
        <v>29</v>
      </c>
      <c r="F47" s="24">
        <v>8</v>
      </c>
      <c r="G47" s="28"/>
      <c r="H47" s="27" t="s">
        <v>241</v>
      </c>
      <c r="I47" s="24"/>
      <c r="J47" s="27"/>
      <c r="K47" s="29"/>
      <c r="L47" s="24"/>
      <c r="M47" s="25">
        <v>0</v>
      </c>
      <c r="N47" s="27"/>
      <c r="O47" s="27"/>
      <c r="P47" s="27"/>
      <c r="Q47" s="27"/>
      <c r="R47" s="27"/>
      <c r="S47" s="27"/>
      <c r="T47" s="30"/>
    </row>
    <row r="48" spans="1:20" s="31" customFormat="1" ht="22.5" x14ac:dyDescent="0.25">
      <c r="A48" s="24" t="s">
        <v>140</v>
      </c>
      <c r="B48" s="25">
        <v>1</v>
      </c>
      <c r="C48" s="35" t="s">
        <v>23</v>
      </c>
      <c r="D48" s="26" t="s">
        <v>43</v>
      </c>
      <c r="E48" s="27"/>
      <c r="F48" s="24"/>
      <c r="G48" s="28"/>
      <c r="H48" s="27" t="s">
        <v>244</v>
      </c>
      <c r="I48" s="24"/>
      <c r="J48" s="27"/>
      <c r="K48" s="29"/>
      <c r="L48" s="24"/>
      <c r="M48" s="25">
        <v>0</v>
      </c>
      <c r="N48" s="27"/>
      <c r="O48" s="27"/>
      <c r="P48" s="27"/>
      <c r="Q48" s="27"/>
      <c r="R48" s="27"/>
      <c r="S48" s="27"/>
      <c r="T48" s="30"/>
    </row>
    <row r="49" spans="1:20" s="31" customFormat="1" ht="22.5" x14ac:dyDescent="0.25">
      <c r="A49" s="24" t="s">
        <v>140</v>
      </c>
      <c r="B49" s="25">
        <v>1</v>
      </c>
      <c r="C49" s="35" t="s">
        <v>23</v>
      </c>
      <c r="D49" s="26" t="s">
        <v>43</v>
      </c>
      <c r="E49" s="27"/>
      <c r="F49" s="24"/>
      <c r="G49" s="28"/>
      <c r="H49" s="27" t="s">
        <v>44</v>
      </c>
      <c r="I49" s="24"/>
      <c r="J49" s="27"/>
      <c r="K49" s="29"/>
      <c r="L49" s="24"/>
      <c r="M49" s="25">
        <v>0</v>
      </c>
      <c r="N49" s="27"/>
      <c r="O49" s="27"/>
      <c r="P49" s="27"/>
      <c r="Q49" s="27"/>
      <c r="R49" s="27"/>
      <c r="S49" s="27"/>
      <c r="T49" s="30"/>
    </row>
    <row r="50" spans="1:20" s="31" customFormat="1" ht="22.5" x14ac:dyDescent="0.25">
      <c r="A50" s="24" t="s">
        <v>140</v>
      </c>
      <c r="B50" s="25">
        <v>1</v>
      </c>
      <c r="C50" s="35" t="s">
        <v>23</v>
      </c>
      <c r="D50" s="26" t="s">
        <v>43</v>
      </c>
      <c r="E50" s="27"/>
      <c r="F50" s="24"/>
      <c r="G50" s="28"/>
      <c r="H50" s="27" t="s">
        <v>243</v>
      </c>
      <c r="I50" s="24"/>
      <c r="J50" s="27"/>
      <c r="K50" s="29"/>
      <c r="L50" s="24"/>
      <c r="M50" s="25">
        <v>0</v>
      </c>
      <c r="N50" s="27"/>
      <c r="O50" s="27"/>
      <c r="P50" s="27"/>
      <c r="Q50" s="27"/>
      <c r="R50" s="27"/>
      <c r="S50" s="27"/>
      <c r="T50" s="30"/>
    </row>
    <row r="51" spans="1:20" s="31" customFormat="1" ht="22.5" x14ac:dyDescent="0.25">
      <c r="A51" s="24" t="s">
        <v>140</v>
      </c>
      <c r="B51" s="25">
        <v>1</v>
      </c>
      <c r="C51" s="35" t="s">
        <v>23</v>
      </c>
      <c r="D51" s="26" t="s">
        <v>43</v>
      </c>
      <c r="E51" s="27"/>
      <c r="F51" s="24"/>
      <c r="G51" s="28"/>
      <c r="H51" s="27" t="s">
        <v>245</v>
      </c>
      <c r="I51" s="24"/>
      <c r="J51" s="27"/>
      <c r="K51" s="29"/>
      <c r="L51" s="24"/>
      <c r="M51" s="25">
        <v>0</v>
      </c>
      <c r="N51" s="27"/>
      <c r="O51" s="27"/>
      <c r="P51" s="27"/>
      <c r="Q51" s="27"/>
      <c r="R51" s="27"/>
      <c r="S51" s="27"/>
      <c r="T51" s="30"/>
    </row>
    <row r="52" spans="1:20" s="31" customFormat="1" ht="22.5" x14ac:dyDescent="0.25">
      <c r="A52" s="24" t="s">
        <v>140</v>
      </c>
      <c r="B52" s="25">
        <v>1</v>
      </c>
      <c r="C52" s="35" t="s">
        <v>23</v>
      </c>
      <c r="D52" s="26" t="s">
        <v>43</v>
      </c>
      <c r="E52" s="27"/>
      <c r="F52" s="24"/>
      <c r="G52" s="28"/>
      <c r="H52" s="27" t="s">
        <v>248</v>
      </c>
      <c r="I52" s="24"/>
      <c r="J52" s="27"/>
      <c r="K52" s="29"/>
      <c r="L52" s="24"/>
      <c r="M52" s="25">
        <v>0</v>
      </c>
      <c r="N52" s="27"/>
      <c r="O52" s="27"/>
      <c r="P52" s="27"/>
      <c r="Q52" s="27"/>
      <c r="R52" s="27"/>
      <c r="S52" s="27"/>
      <c r="T52" s="30"/>
    </row>
    <row r="53" spans="1:20" s="31" customFormat="1" ht="22.5" x14ac:dyDescent="0.25">
      <c r="A53" s="24" t="s">
        <v>140</v>
      </c>
      <c r="B53" s="25">
        <v>2</v>
      </c>
      <c r="C53" s="35" t="s">
        <v>23</v>
      </c>
      <c r="D53" s="27" t="s">
        <v>46</v>
      </c>
      <c r="E53" s="27"/>
      <c r="F53" s="24"/>
      <c r="G53" s="28"/>
      <c r="H53" s="27" t="s">
        <v>45</v>
      </c>
      <c r="I53" s="24"/>
      <c r="J53" s="27"/>
      <c r="K53" s="29"/>
      <c r="L53" s="24"/>
      <c r="M53" s="25">
        <v>0</v>
      </c>
      <c r="N53" s="27"/>
      <c r="O53" s="27"/>
      <c r="P53" s="27"/>
      <c r="Q53" s="27"/>
      <c r="R53" s="27"/>
      <c r="S53" s="27"/>
      <c r="T53" s="30"/>
    </row>
    <row r="54" spans="1:20" s="31" customFormat="1" ht="22.5" x14ac:dyDescent="0.25">
      <c r="A54" s="24" t="s">
        <v>140</v>
      </c>
      <c r="B54" s="25">
        <v>2</v>
      </c>
      <c r="C54" s="35" t="s">
        <v>23</v>
      </c>
      <c r="D54" s="27" t="s">
        <v>46</v>
      </c>
      <c r="E54" s="27"/>
      <c r="F54" s="24"/>
      <c r="G54" s="28"/>
      <c r="H54" s="27" t="s">
        <v>48</v>
      </c>
      <c r="I54" s="24"/>
      <c r="J54" s="27"/>
      <c r="K54" s="29"/>
      <c r="L54" s="24"/>
      <c r="M54" s="25">
        <v>0</v>
      </c>
      <c r="N54" s="27"/>
      <c r="O54" s="27"/>
      <c r="P54" s="27"/>
      <c r="Q54" s="27"/>
      <c r="R54" s="27"/>
      <c r="S54" s="27"/>
      <c r="T54" s="30"/>
    </row>
    <row r="55" spans="1:20" s="31" customFormat="1" ht="22.5" x14ac:dyDescent="0.25">
      <c r="A55" s="24" t="s">
        <v>140</v>
      </c>
      <c r="B55" s="25">
        <v>3</v>
      </c>
      <c r="C55" s="35" t="s">
        <v>23</v>
      </c>
      <c r="D55" s="27" t="s">
        <v>47</v>
      </c>
      <c r="E55" s="27"/>
      <c r="F55" s="24"/>
      <c r="G55" s="28"/>
      <c r="H55" s="27" t="s">
        <v>49</v>
      </c>
      <c r="I55" s="24"/>
      <c r="J55" s="27"/>
      <c r="K55" s="29"/>
      <c r="L55" s="24"/>
      <c r="M55" s="25">
        <v>0</v>
      </c>
      <c r="N55" s="27"/>
      <c r="O55" s="27"/>
      <c r="P55" s="27"/>
      <c r="Q55" s="27"/>
      <c r="R55" s="27"/>
      <c r="S55" s="27"/>
      <c r="T55" s="30"/>
    </row>
    <row r="56" spans="1:20" s="31" customFormat="1" ht="22.5" x14ac:dyDescent="0.25">
      <c r="A56" s="24" t="s">
        <v>140</v>
      </c>
      <c r="B56" s="25">
        <v>3</v>
      </c>
      <c r="C56" s="35" t="s">
        <v>23</v>
      </c>
      <c r="D56" s="27" t="s">
        <v>47</v>
      </c>
      <c r="E56" s="27"/>
      <c r="F56" s="24"/>
      <c r="G56" s="28"/>
      <c r="H56" s="27" t="s">
        <v>50</v>
      </c>
      <c r="I56" s="24"/>
      <c r="J56" s="27"/>
      <c r="K56" s="29"/>
      <c r="L56" s="24"/>
      <c r="M56" s="25">
        <v>0</v>
      </c>
      <c r="N56" s="27"/>
      <c r="O56" s="27"/>
      <c r="P56" s="27"/>
      <c r="Q56" s="27"/>
      <c r="R56" s="27"/>
      <c r="S56" s="27"/>
      <c r="T56" s="30"/>
    </row>
    <row r="57" spans="1:20" s="31" customFormat="1" ht="22.5" x14ac:dyDescent="0.25">
      <c r="A57" s="24" t="s">
        <v>140</v>
      </c>
      <c r="B57" s="25">
        <v>3</v>
      </c>
      <c r="C57" s="35" t="s">
        <v>23</v>
      </c>
      <c r="D57" s="27" t="s">
        <v>47</v>
      </c>
      <c r="E57" s="27"/>
      <c r="F57" s="24"/>
      <c r="G57" s="28"/>
      <c r="H57" s="27" t="s">
        <v>246</v>
      </c>
      <c r="I57" s="24"/>
      <c r="J57" s="27"/>
      <c r="K57" s="29"/>
      <c r="L57" s="24"/>
      <c r="M57" s="25">
        <v>0</v>
      </c>
      <c r="N57" s="27"/>
      <c r="O57" s="27"/>
      <c r="P57" s="27"/>
      <c r="Q57" s="27"/>
      <c r="R57" s="27"/>
      <c r="S57" s="27"/>
      <c r="T57" s="30"/>
    </row>
    <row r="58" spans="1:20" s="31" customFormat="1" ht="22.5" x14ac:dyDescent="0.25">
      <c r="A58" s="24" t="s">
        <v>140</v>
      </c>
      <c r="B58" s="25">
        <v>4</v>
      </c>
      <c r="C58" s="35" t="s">
        <v>23</v>
      </c>
      <c r="D58" s="27" t="s">
        <v>51</v>
      </c>
      <c r="E58" s="36" t="s">
        <v>85</v>
      </c>
      <c r="F58" s="24"/>
      <c r="G58" s="28"/>
      <c r="H58" s="27" t="s">
        <v>52</v>
      </c>
      <c r="I58" s="24"/>
      <c r="J58" s="27"/>
      <c r="K58" s="29"/>
      <c r="L58" s="24"/>
      <c r="M58" s="25">
        <v>0</v>
      </c>
      <c r="N58" s="27"/>
      <c r="O58" s="27"/>
      <c r="P58" s="27"/>
      <c r="Q58" s="27"/>
      <c r="R58" s="27"/>
      <c r="S58" s="27"/>
      <c r="T58" s="30"/>
    </row>
    <row r="59" spans="1:20" s="31" customFormat="1" ht="22.5" x14ac:dyDescent="0.25">
      <c r="A59" s="24" t="s">
        <v>140</v>
      </c>
      <c r="B59" s="25">
        <v>4</v>
      </c>
      <c r="C59" s="35" t="s">
        <v>23</v>
      </c>
      <c r="D59" s="27" t="s">
        <v>51</v>
      </c>
      <c r="E59" s="36" t="s">
        <v>85</v>
      </c>
      <c r="F59" s="24"/>
      <c r="G59" s="28"/>
      <c r="H59" s="27" t="s">
        <v>53</v>
      </c>
      <c r="I59" s="24"/>
      <c r="J59" s="27"/>
      <c r="K59" s="29"/>
      <c r="L59" s="24"/>
      <c r="M59" s="25">
        <v>0</v>
      </c>
      <c r="N59" s="27"/>
      <c r="O59" s="27"/>
      <c r="P59" s="27"/>
      <c r="Q59" s="27"/>
      <c r="R59" s="27"/>
      <c r="S59" s="27"/>
      <c r="T59" s="30"/>
    </row>
    <row r="60" spans="1:20" s="31" customFormat="1" ht="22.5" x14ac:dyDescent="0.25">
      <c r="A60" s="24" t="s">
        <v>140</v>
      </c>
      <c r="B60" s="25">
        <v>4</v>
      </c>
      <c r="C60" s="35" t="s">
        <v>23</v>
      </c>
      <c r="D60" s="27" t="s">
        <v>51</v>
      </c>
      <c r="E60" s="36" t="s">
        <v>85</v>
      </c>
      <c r="F60" s="24"/>
      <c r="G60" s="28"/>
      <c r="H60" s="27" t="s">
        <v>54</v>
      </c>
      <c r="I60" s="24"/>
      <c r="J60" s="27"/>
      <c r="K60" s="29"/>
      <c r="L60" s="24"/>
      <c r="M60" s="25">
        <v>0</v>
      </c>
      <c r="N60" s="27"/>
      <c r="O60" s="27"/>
      <c r="P60" s="27"/>
      <c r="Q60" s="27"/>
      <c r="R60" s="27"/>
      <c r="S60" s="27"/>
      <c r="T60" s="30"/>
    </row>
    <row r="61" spans="1:20" s="31" customFormat="1" ht="22.5" x14ac:dyDescent="0.25">
      <c r="A61" s="24" t="s">
        <v>140</v>
      </c>
      <c r="B61" s="25">
        <v>5</v>
      </c>
      <c r="C61" s="35" t="s">
        <v>23</v>
      </c>
      <c r="D61" s="27" t="s">
        <v>247</v>
      </c>
      <c r="E61" s="27"/>
      <c r="F61" s="24"/>
      <c r="G61" s="28"/>
      <c r="H61" s="27" t="s">
        <v>45</v>
      </c>
      <c r="I61" s="24"/>
      <c r="J61" s="27"/>
      <c r="K61" s="29"/>
      <c r="L61" s="24"/>
      <c r="M61" s="25">
        <v>0</v>
      </c>
      <c r="N61" s="27"/>
      <c r="O61" s="27"/>
      <c r="P61" s="27"/>
      <c r="Q61" s="27"/>
      <c r="R61" s="27"/>
      <c r="S61" s="27"/>
      <c r="T61" s="30"/>
    </row>
    <row r="62" spans="1:20" s="31" customFormat="1" ht="22.5" x14ac:dyDescent="0.25">
      <c r="A62" s="24" t="s">
        <v>140</v>
      </c>
      <c r="B62" s="25">
        <v>6</v>
      </c>
      <c r="C62" s="35" t="s">
        <v>23</v>
      </c>
      <c r="D62" s="27" t="s">
        <v>55</v>
      </c>
      <c r="E62" s="36" t="s">
        <v>85</v>
      </c>
      <c r="F62" s="24"/>
      <c r="G62" s="28"/>
      <c r="H62" s="27" t="s">
        <v>81</v>
      </c>
      <c r="I62" s="24"/>
      <c r="J62" s="27"/>
      <c r="K62" s="29"/>
      <c r="L62" s="24"/>
      <c r="M62" s="25">
        <v>0</v>
      </c>
      <c r="N62" s="27"/>
      <c r="O62" s="27"/>
      <c r="P62" s="27"/>
      <c r="Q62" s="27"/>
      <c r="R62" s="27"/>
      <c r="S62" s="27"/>
      <c r="T62" s="30"/>
    </row>
    <row r="63" spans="1:20" s="31" customFormat="1" ht="22.5" x14ac:dyDescent="0.25">
      <c r="A63" s="24" t="s">
        <v>140</v>
      </c>
      <c r="B63" s="25">
        <v>6</v>
      </c>
      <c r="C63" s="35" t="s">
        <v>23</v>
      </c>
      <c r="D63" s="27" t="s">
        <v>55</v>
      </c>
      <c r="E63" s="36" t="s">
        <v>85</v>
      </c>
      <c r="F63" s="24"/>
      <c r="G63" s="28"/>
      <c r="H63" s="27" t="s">
        <v>32</v>
      </c>
      <c r="I63" s="24"/>
      <c r="J63" s="27"/>
      <c r="K63" s="29"/>
      <c r="L63" s="24"/>
      <c r="M63" s="25">
        <v>0</v>
      </c>
      <c r="N63" s="27"/>
      <c r="O63" s="27"/>
      <c r="P63" s="27"/>
      <c r="Q63" s="27"/>
      <c r="R63" s="27"/>
      <c r="S63" s="27"/>
      <c r="T63" s="30"/>
    </row>
    <row r="64" spans="1:20" s="31" customFormat="1" ht="33.75" x14ac:dyDescent="0.25">
      <c r="A64" s="24" t="s">
        <v>142</v>
      </c>
      <c r="B64" s="25">
        <v>1</v>
      </c>
      <c r="C64" s="35" t="s">
        <v>56</v>
      </c>
      <c r="D64" s="27" t="s">
        <v>57</v>
      </c>
      <c r="E64" s="27" t="s">
        <v>58</v>
      </c>
      <c r="F64" s="24"/>
      <c r="G64" s="28"/>
      <c r="H64" s="27" t="s">
        <v>65</v>
      </c>
      <c r="I64" s="24"/>
      <c r="J64" s="27"/>
      <c r="K64" s="29"/>
      <c r="L64" s="24"/>
      <c r="M64" s="25">
        <v>0</v>
      </c>
      <c r="N64" s="27"/>
      <c r="O64" s="27"/>
      <c r="P64" s="27"/>
      <c r="Q64" s="27"/>
      <c r="R64" s="27"/>
      <c r="S64" s="27"/>
      <c r="T64" s="30"/>
    </row>
    <row r="65" spans="1:20" s="31" customFormat="1" ht="33.75" x14ac:dyDescent="0.25">
      <c r="A65" s="24" t="s">
        <v>142</v>
      </c>
      <c r="B65" s="25">
        <v>1</v>
      </c>
      <c r="C65" s="35" t="s">
        <v>56</v>
      </c>
      <c r="D65" s="27" t="s">
        <v>57</v>
      </c>
      <c r="E65" s="27" t="s">
        <v>58</v>
      </c>
      <c r="F65" s="24"/>
      <c r="G65" s="28"/>
      <c r="H65" s="27" t="s">
        <v>66</v>
      </c>
      <c r="I65" s="24"/>
      <c r="J65" s="27"/>
      <c r="K65" s="29"/>
      <c r="L65" s="24"/>
      <c r="M65" s="25">
        <v>0</v>
      </c>
      <c r="N65" s="27"/>
      <c r="O65" s="27"/>
      <c r="P65" s="27"/>
      <c r="Q65" s="27"/>
      <c r="R65" s="27"/>
      <c r="S65" s="27"/>
      <c r="T65" s="30"/>
    </row>
    <row r="66" spans="1:20" s="31" customFormat="1" ht="33.75" x14ac:dyDescent="0.25">
      <c r="A66" s="24" t="s">
        <v>142</v>
      </c>
      <c r="B66" s="25">
        <v>1</v>
      </c>
      <c r="C66" s="35" t="s">
        <v>56</v>
      </c>
      <c r="D66" s="27" t="s">
        <v>57</v>
      </c>
      <c r="E66" s="27" t="s">
        <v>58</v>
      </c>
      <c r="F66" s="24"/>
      <c r="G66" s="28"/>
      <c r="H66" s="27" t="s">
        <v>67</v>
      </c>
      <c r="I66" s="24"/>
      <c r="J66" s="27"/>
      <c r="K66" s="29"/>
      <c r="L66" s="24"/>
      <c r="M66" s="25">
        <v>0</v>
      </c>
      <c r="N66" s="27"/>
      <c r="O66" s="27"/>
      <c r="P66" s="27"/>
      <c r="Q66" s="27"/>
      <c r="R66" s="27"/>
      <c r="S66" s="27"/>
      <c r="T66" s="30"/>
    </row>
    <row r="67" spans="1:20" s="31" customFormat="1" x14ac:dyDescent="0.25">
      <c r="A67" s="24" t="s">
        <v>142</v>
      </c>
      <c r="B67" s="25">
        <v>1</v>
      </c>
      <c r="C67" s="35" t="s">
        <v>56</v>
      </c>
      <c r="D67" s="27" t="s">
        <v>57</v>
      </c>
      <c r="E67" s="27"/>
      <c r="F67" s="24"/>
      <c r="G67" s="28"/>
      <c r="H67" s="27" t="s">
        <v>59</v>
      </c>
      <c r="I67" s="24"/>
      <c r="J67" s="27"/>
      <c r="K67" s="29"/>
      <c r="L67" s="24"/>
      <c r="M67" s="25">
        <v>0</v>
      </c>
      <c r="N67" s="27"/>
      <c r="O67" s="27"/>
      <c r="P67" s="27"/>
      <c r="Q67" s="27"/>
      <c r="R67" s="27"/>
      <c r="S67" s="27"/>
      <c r="T67" s="30"/>
    </row>
    <row r="68" spans="1:20" s="31" customFormat="1" ht="33.75" x14ac:dyDescent="0.25">
      <c r="A68" s="24" t="s">
        <v>142</v>
      </c>
      <c r="B68" s="25">
        <v>2</v>
      </c>
      <c r="C68" s="35" t="s">
        <v>56</v>
      </c>
      <c r="D68" s="27" t="s">
        <v>60</v>
      </c>
      <c r="E68" s="36" t="s">
        <v>85</v>
      </c>
      <c r="F68" s="24"/>
      <c r="G68" s="28"/>
      <c r="H68" s="27" t="s">
        <v>61</v>
      </c>
      <c r="I68" s="24"/>
      <c r="J68" s="27"/>
      <c r="K68" s="29"/>
      <c r="L68" s="24"/>
      <c r="M68" s="25">
        <v>0</v>
      </c>
      <c r="N68" s="27"/>
      <c r="O68" s="27"/>
      <c r="P68" s="27"/>
      <c r="Q68" s="27"/>
      <c r="R68" s="27"/>
      <c r="S68" s="27"/>
      <c r="T68" s="30"/>
    </row>
    <row r="69" spans="1:20" s="31" customFormat="1" x14ac:dyDescent="0.25">
      <c r="A69" s="24" t="s">
        <v>142</v>
      </c>
      <c r="B69" s="25">
        <v>2</v>
      </c>
      <c r="C69" s="35" t="s">
        <v>56</v>
      </c>
      <c r="D69" s="27" t="s">
        <v>60</v>
      </c>
      <c r="E69" s="27"/>
      <c r="F69" s="24"/>
      <c r="G69" s="28"/>
      <c r="H69" s="27" t="s">
        <v>62</v>
      </c>
      <c r="I69" s="24"/>
      <c r="J69" s="27"/>
      <c r="K69" s="29"/>
      <c r="L69" s="24"/>
      <c r="M69" s="25">
        <v>0</v>
      </c>
      <c r="N69" s="27"/>
      <c r="O69" s="27"/>
      <c r="P69" s="27"/>
      <c r="Q69" s="27"/>
      <c r="R69" s="27"/>
      <c r="S69" s="27"/>
      <c r="T69" s="30"/>
    </row>
    <row r="70" spans="1:20" s="31" customFormat="1" x14ac:dyDescent="0.25">
      <c r="A70" s="24" t="s">
        <v>142</v>
      </c>
      <c r="B70" s="25">
        <v>2</v>
      </c>
      <c r="C70" s="35" t="s">
        <v>56</v>
      </c>
      <c r="D70" s="27" t="s">
        <v>60</v>
      </c>
      <c r="E70" s="27"/>
      <c r="F70" s="24"/>
      <c r="G70" s="28"/>
      <c r="H70" s="27" t="s">
        <v>63</v>
      </c>
      <c r="I70" s="24"/>
      <c r="J70" s="27"/>
      <c r="K70" s="29"/>
      <c r="L70" s="24"/>
      <c r="M70" s="25">
        <v>0</v>
      </c>
      <c r="N70" s="27"/>
      <c r="O70" s="27"/>
      <c r="P70" s="27"/>
      <c r="Q70" s="27"/>
      <c r="R70" s="27"/>
      <c r="S70" s="27"/>
      <c r="T70" s="30"/>
    </row>
    <row r="71" spans="1:20" s="31" customFormat="1" ht="22.5" x14ac:dyDescent="0.25">
      <c r="A71" s="24" t="s">
        <v>142</v>
      </c>
      <c r="B71" s="25">
        <v>2</v>
      </c>
      <c r="C71" s="37" t="s">
        <v>56</v>
      </c>
      <c r="D71" s="27" t="s">
        <v>60</v>
      </c>
      <c r="E71" s="27"/>
      <c r="F71" s="24"/>
      <c r="G71" s="28"/>
      <c r="H71" s="27" t="s">
        <v>64</v>
      </c>
      <c r="I71" s="24"/>
      <c r="J71" s="27"/>
      <c r="K71" s="29"/>
      <c r="L71" s="24"/>
      <c r="M71" s="25">
        <v>0</v>
      </c>
      <c r="N71" s="27"/>
      <c r="O71" s="27"/>
      <c r="P71" s="27"/>
      <c r="Q71" s="27"/>
      <c r="R71" s="27"/>
      <c r="S71" s="27"/>
      <c r="T71" s="30"/>
    </row>
    <row r="72" spans="1:20" s="31" customFormat="1" x14ac:dyDescent="0.25">
      <c r="A72" s="24" t="s">
        <v>142</v>
      </c>
      <c r="B72" s="25">
        <v>3</v>
      </c>
      <c r="C72" s="37" t="s">
        <v>56</v>
      </c>
      <c r="D72" s="27" t="s">
        <v>68</v>
      </c>
      <c r="E72" s="27"/>
      <c r="F72" s="24"/>
      <c r="G72" s="28"/>
      <c r="H72" s="27" t="s">
        <v>69</v>
      </c>
      <c r="I72" s="24"/>
      <c r="J72" s="27"/>
      <c r="K72" s="29"/>
      <c r="L72" s="24"/>
      <c r="M72" s="25">
        <v>0</v>
      </c>
      <c r="N72" s="27"/>
      <c r="O72" s="27"/>
      <c r="P72" s="27"/>
      <c r="Q72" s="27"/>
      <c r="R72" s="27"/>
      <c r="S72" s="27"/>
      <c r="T72" s="30"/>
    </row>
    <row r="73" spans="1:20" s="31" customFormat="1" x14ac:dyDescent="0.25">
      <c r="A73" s="24" t="s">
        <v>142</v>
      </c>
      <c r="B73" s="25">
        <v>3</v>
      </c>
      <c r="C73" s="37" t="s">
        <v>56</v>
      </c>
      <c r="D73" s="27" t="s">
        <v>68</v>
      </c>
      <c r="E73" s="27"/>
      <c r="F73" s="24"/>
      <c r="G73" s="28"/>
      <c r="H73" s="27" t="s">
        <v>70</v>
      </c>
      <c r="I73" s="24"/>
      <c r="J73" s="27"/>
      <c r="K73" s="29"/>
      <c r="L73" s="24"/>
      <c r="M73" s="25">
        <v>0</v>
      </c>
      <c r="N73" s="27"/>
      <c r="O73" s="27"/>
      <c r="P73" s="27"/>
      <c r="Q73" s="27"/>
      <c r="R73" s="27"/>
      <c r="S73" s="27"/>
      <c r="T73" s="30"/>
    </row>
    <row r="74" spans="1:20" s="31" customFormat="1" x14ac:dyDescent="0.25">
      <c r="A74" s="24" t="s">
        <v>142</v>
      </c>
      <c r="B74" s="25">
        <v>3</v>
      </c>
      <c r="C74" s="37" t="s">
        <v>56</v>
      </c>
      <c r="D74" s="27" t="s">
        <v>68</v>
      </c>
      <c r="E74" s="27"/>
      <c r="F74" s="24"/>
      <c r="G74" s="28"/>
      <c r="H74" s="27" t="s">
        <v>249</v>
      </c>
      <c r="I74" s="24"/>
      <c r="J74" s="27"/>
      <c r="K74" s="29"/>
      <c r="L74" s="24"/>
      <c r="M74" s="25">
        <v>0</v>
      </c>
      <c r="N74" s="27"/>
      <c r="O74" s="27"/>
      <c r="P74" s="27"/>
      <c r="Q74" s="27"/>
      <c r="R74" s="27"/>
      <c r="S74" s="27"/>
      <c r="T74" s="30"/>
    </row>
    <row r="75" spans="1:20" s="31" customFormat="1" x14ac:dyDescent="0.25">
      <c r="A75" s="24" t="s">
        <v>142</v>
      </c>
      <c r="B75" s="25">
        <v>3</v>
      </c>
      <c r="C75" s="37" t="s">
        <v>56</v>
      </c>
      <c r="D75" s="27" t="s">
        <v>68</v>
      </c>
      <c r="E75" s="27"/>
      <c r="F75" s="24"/>
      <c r="G75" s="28"/>
      <c r="H75" s="27" t="s">
        <v>71</v>
      </c>
      <c r="I75" s="24"/>
      <c r="J75" s="27"/>
      <c r="K75" s="29"/>
      <c r="L75" s="24"/>
      <c r="M75" s="25">
        <v>0</v>
      </c>
      <c r="N75" s="27"/>
      <c r="O75" s="27"/>
      <c r="P75" s="27"/>
      <c r="Q75" s="27"/>
      <c r="R75" s="27"/>
      <c r="S75" s="27"/>
      <c r="T75" s="30"/>
    </row>
    <row r="76" spans="1:20" s="31" customFormat="1" ht="22.5" x14ac:dyDescent="0.25">
      <c r="A76" s="24" t="s">
        <v>142</v>
      </c>
      <c r="B76" s="25">
        <v>3</v>
      </c>
      <c r="C76" s="37" t="s">
        <v>56</v>
      </c>
      <c r="D76" s="27" t="s">
        <v>68</v>
      </c>
      <c r="E76" s="27"/>
      <c r="F76" s="24"/>
      <c r="G76" s="28"/>
      <c r="H76" s="27" t="s">
        <v>72</v>
      </c>
      <c r="I76" s="24"/>
      <c r="J76" s="27"/>
      <c r="K76" s="29"/>
      <c r="L76" s="24"/>
      <c r="M76" s="25">
        <v>0</v>
      </c>
      <c r="N76" s="27"/>
      <c r="O76" s="27"/>
      <c r="P76" s="27"/>
      <c r="Q76" s="27"/>
      <c r="R76" s="27"/>
      <c r="S76" s="27"/>
      <c r="T76" s="30"/>
    </row>
    <row r="77" spans="1:20" s="31" customFormat="1" x14ac:dyDescent="0.25">
      <c r="A77" s="24" t="s">
        <v>142</v>
      </c>
      <c r="B77" s="25">
        <v>3</v>
      </c>
      <c r="C77" s="37" t="s">
        <v>56</v>
      </c>
      <c r="D77" s="27" t="s">
        <v>68</v>
      </c>
      <c r="E77" s="27"/>
      <c r="F77" s="24"/>
      <c r="G77" s="28"/>
      <c r="H77" s="27" t="s">
        <v>73</v>
      </c>
      <c r="I77" s="24"/>
      <c r="J77" s="27"/>
      <c r="K77" s="29"/>
      <c r="L77" s="24"/>
      <c r="M77" s="25">
        <v>0</v>
      </c>
      <c r="N77" s="27"/>
      <c r="O77" s="27"/>
      <c r="P77" s="27"/>
      <c r="Q77" s="27"/>
      <c r="R77" s="27"/>
      <c r="S77" s="27"/>
      <c r="T77" s="30"/>
    </row>
    <row r="78" spans="1:20" s="31" customFormat="1" x14ac:dyDescent="0.25">
      <c r="A78" s="24" t="s">
        <v>142</v>
      </c>
      <c r="B78" s="25">
        <v>3</v>
      </c>
      <c r="C78" s="37" t="s">
        <v>56</v>
      </c>
      <c r="D78" s="27" t="s">
        <v>68</v>
      </c>
      <c r="E78" s="27"/>
      <c r="F78" s="24"/>
      <c r="G78" s="28"/>
      <c r="H78" s="27" t="s">
        <v>74</v>
      </c>
      <c r="I78" s="24"/>
      <c r="J78" s="27"/>
      <c r="K78" s="29"/>
      <c r="L78" s="24"/>
      <c r="M78" s="25">
        <v>0</v>
      </c>
      <c r="N78" s="27"/>
      <c r="O78" s="27"/>
      <c r="P78" s="27"/>
      <c r="Q78" s="27"/>
      <c r="R78" s="27"/>
      <c r="S78" s="27"/>
      <c r="T78" s="30"/>
    </row>
    <row r="79" spans="1:20" s="31" customFormat="1" x14ac:dyDescent="0.25">
      <c r="A79" s="24" t="s">
        <v>142</v>
      </c>
      <c r="B79" s="25">
        <v>3</v>
      </c>
      <c r="C79" s="37" t="s">
        <v>56</v>
      </c>
      <c r="D79" s="27" t="s">
        <v>68</v>
      </c>
      <c r="E79" s="27"/>
      <c r="F79" s="24"/>
      <c r="G79" s="28"/>
      <c r="H79" s="27" t="s">
        <v>75</v>
      </c>
      <c r="I79" s="24"/>
      <c r="J79" s="27"/>
      <c r="K79" s="29"/>
      <c r="L79" s="24"/>
      <c r="M79" s="25">
        <v>0</v>
      </c>
      <c r="N79" s="27"/>
      <c r="O79" s="27"/>
      <c r="P79" s="27"/>
      <c r="Q79" s="27"/>
      <c r="R79" s="27"/>
      <c r="S79" s="27"/>
      <c r="T79" s="30"/>
    </row>
    <row r="80" spans="1:20" s="31" customFormat="1" x14ac:dyDescent="0.25">
      <c r="A80" s="24" t="s">
        <v>142</v>
      </c>
      <c r="B80" s="25">
        <v>3</v>
      </c>
      <c r="C80" s="37" t="s">
        <v>56</v>
      </c>
      <c r="D80" s="27" t="s">
        <v>68</v>
      </c>
      <c r="E80" s="27"/>
      <c r="F80" s="24"/>
      <c r="G80" s="28"/>
      <c r="H80" s="27" t="s">
        <v>76</v>
      </c>
      <c r="I80" s="24"/>
      <c r="J80" s="27"/>
      <c r="K80" s="29"/>
      <c r="L80" s="24"/>
      <c r="M80" s="25">
        <v>0</v>
      </c>
      <c r="N80" s="27"/>
      <c r="O80" s="27"/>
      <c r="P80" s="27"/>
      <c r="Q80" s="27"/>
      <c r="R80" s="27"/>
      <c r="S80" s="27"/>
      <c r="T80" s="30"/>
    </row>
    <row r="81" spans="1:20" s="31" customFormat="1" x14ac:dyDescent="0.25">
      <c r="A81" s="24" t="s">
        <v>142</v>
      </c>
      <c r="B81" s="25">
        <v>4</v>
      </c>
      <c r="C81" s="37" t="s">
        <v>56</v>
      </c>
      <c r="D81" s="27" t="s">
        <v>77</v>
      </c>
      <c r="E81" s="27"/>
      <c r="F81" s="24"/>
      <c r="G81" s="28"/>
      <c r="H81" s="27" t="s">
        <v>65</v>
      </c>
      <c r="I81" s="24"/>
      <c r="J81" s="27"/>
      <c r="K81" s="29"/>
      <c r="L81" s="24"/>
      <c r="M81" s="25">
        <v>0</v>
      </c>
      <c r="N81" s="27"/>
      <c r="O81" s="27"/>
      <c r="P81" s="27"/>
      <c r="Q81" s="27"/>
      <c r="R81" s="27"/>
      <c r="S81" s="27"/>
      <c r="T81" s="30"/>
    </row>
    <row r="82" spans="1:20" s="31" customFormat="1" ht="22.5" x14ac:dyDescent="0.25">
      <c r="A82" s="24" t="s">
        <v>142</v>
      </c>
      <c r="B82" s="25">
        <v>4</v>
      </c>
      <c r="C82" s="37" t="s">
        <v>56</v>
      </c>
      <c r="D82" s="27" t="s">
        <v>77</v>
      </c>
      <c r="E82" s="27"/>
      <c r="F82" s="24"/>
      <c r="G82" s="28"/>
      <c r="H82" s="27" t="s">
        <v>66</v>
      </c>
      <c r="I82" s="24"/>
      <c r="J82" s="27"/>
      <c r="K82" s="29"/>
      <c r="L82" s="24"/>
      <c r="M82" s="25">
        <v>0</v>
      </c>
      <c r="N82" s="27"/>
      <c r="O82" s="27"/>
      <c r="P82" s="27"/>
      <c r="Q82" s="27"/>
      <c r="R82" s="27"/>
      <c r="S82" s="27"/>
      <c r="T82" s="30"/>
    </row>
    <row r="83" spans="1:20" s="31" customFormat="1" ht="22.5" x14ac:dyDescent="0.25">
      <c r="A83" s="24" t="s">
        <v>142</v>
      </c>
      <c r="B83" s="25">
        <v>4</v>
      </c>
      <c r="C83" s="37" t="s">
        <v>56</v>
      </c>
      <c r="D83" s="27" t="s">
        <v>77</v>
      </c>
      <c r="E83" s="27"/>
      <c r="F83" s="24"/>
      <c r="G83" s="28"/>
      <c r="H83" s="27" t="s">
        <v>67</v>
      </c>
      <c r="I83" s="24"/>
      <c r="J83" s="27"/>
      <c r="K83" s="29"/>
      <c r="L83" s="24"/>
      <c r="M83" s="25">
        <v>0</v>
      </c>
      <c r="N83" s="27"/>
      <c r="O83" s="27"/>
      <c r="P83" s="27"/>
      <c r="Q83" s="27"/>
      <c r="R83" s="27"/>
      <c r="S83" s="27"/>
      <c r="T83" s="30"/>
    </row>
    <row r="84" spans="1:20" s="31" customFormat="1" ht="22.5" x14ac:dyDescent="0.25">
      <c r="A84" s="24" t="s">
        <v>142</v>
      </c>
      <c r="B84" s="25">
        <v>3</v>
      </c>
      <c r="C84" s="37" t="s">
        <v>56</v>
      </c>
      <c r="D84" s="27" t="s">
        <v>68</v>
      </c>
      <c r="E84" s="27"/>
      <c r="F84" s="24"/>
      <c r="G84" s="28"/>
      <c r="H84" s="27" t="s">
        <v>78</v>
      </c>
      <c r="I84" s="24"/>
      <c r="J84" s="27"/>
      <c r="K84" s="29"/>
      <c r="L84" s="24"/>
      <c r="M84" s="25">
        <v>0</v>
      </c>
      <c r="N84" s="27"/>
      <c r="O84" s="27"/>
      <c r="P84" s="27"/>
      <c r="Q84" s="27"/>
      <c r="R84" s="27"/>
      <c r="S84" s="27"/>
      <c r="T84" s="30"/>
    </row>
    <row r="85" spans="1:20" s="31" customFormat="1" ht="22.5" x14ac:dyDescent="0.25">
      <c r="A85" s="24" t="s">
        <v>142</v>
      </c>
      <c r="B85" s="25">
        <v>3</v>
      </c>
      <c r="C85" s="37" t="s">
        <v>56</v>
      </c>
      <c r="D85" s="27" t="s">
        <v>68</v>
      </c>
      <c r="E85" s="27"/>
      <c r="F85" s="24"/>
      <c r="G85" s="28"/>
      <c r="H85" s="27" t="s">
        <v>79</v>
      </c>
      <c r="I85" s="24"/>
      <c r="J85" s="27"/>
      <c r="K85" s="29"/>
      <c r="L85" s="24"/>
      <c r="M85" s="25">
        <v>0</v>
      </c>
      <c r="N85" s="27"/>
      <c r="O85" s="27"/>
      <c r="P85" s="27"/>
      <c r="Q85" s="27"/>
      <c r="R85" s="27"/>
      <c r="S85" s="27"/>
      <c r="T85" s="30"/>
    </row>
    <row r="86" spans="1:20" s="31" customFormat="1" x14ac:dyDescent="0.25">
      <c r="A86" s="24" t="s">
        <v>142</v>
      </c>
      <c r="B86" s="25">
        <v>3</v>
      </c>
      <c r="C86" s="37" t="s">
        <v>56</v>
      </c>
      <c r="D86" s="27" t="s">
        <v>68</v>
      </c>
      <c r="E86" s="27"/>
      <c r="F86" s="24"/>
      <c r="G86" s="28"/>
      <c r="H86" s="27" t="s">
        <v>80</v>
      </c>
      <c r="I86" s="24"/>
      <c r="J86" s="27"/>
      <c r="K86" s="29"/>
      <c r="L86" s="24"/>
      <c r="M86" s="25">
        <v>0</v>
      </c>
      <c r="N86" s="27"/>
      <c r="O86" s="27"/>
      <c r="P86" s="27"/>
      <c r="Q86" s="27"/>
      <c r="R86" s="27"/>
      <c r="S86" s="27"/>
      <c r="T86" s="30"/>
    </row>
    <row r="87" spans="1:20" s="31" customFormat="1" ht="22.5" x14ac:dyDescent="0.25">
      <c r="A87" s="24" t="s">
        <v>142</v>
      </c>
      <c r="B87" s="25">
        <v>7</v>
      </c>
      <c r="C87" s="37" t="s">
        <v>56</v>
      </c>
      <c r="D87" s="27" t="s">
        <v>250</v>
      </c>
      <c r="E87" s="27"/>
      <c r="F87" s="24"/>
      <c r="G87" s="28"/>
      <c r="H87" s="27" t="s">
        <v>72</v>
      </c>
      <c r="I87" s="24"/>
      <c r="J87" s="27"/>
      <c r="K87" s="29"/>
      <c r="L87" s="24"/>
      <c r="M87" s="25">
        <v>0</v>
      </c>
      <c r="N87" s="27"/>
      <c r="O87" s="27"/>
      <c r="P87" s="27"/>
      <c r="Q87" s="27"/>
      <c r="R87" s="27"/>
      <c r="S87" s="27"/>
      <c r="T87" s="30"/>
    </row>
    <row r="88" spans="1:20" s="31" customFormat="1" x14ac:dyDescent="0.25">
      <c r="A88" s="24" t="s">
        <v>142</v>
      </c>
      <c r="B88" s="25">
        <v>8</v>
      </c>
      <c r="C88" s="26" t="s">
        <v>82</v>
      </c>
      <c r="D88" s="27" t="s">
        <v>83</v>
      </c>
      <c r="E88" s="27"/>
      <c r="F88" s="24"/>
      <c r="G88" s="28"/>
      <c r="H88" s="27" t="s">
        <v>251</v>
      </c>
      <c r="I88" s="24"/>
      <c r="J88" s="27"/>
      <c r="K88" s="29"/>
      <c r="L88" s="24"/>
      <c r="M88" s="25">
        <v>0</v>
      </c>
      <c r="N88" s="27"/>
      <c r="O88" s="27"/>
      <c r="P88" s="27"/>
      <c r="Q88" s="27"/>
      <c r="R88" s="27"/>
      <c r="S88" s="27"/>
      <c r="T88" s="30"/>
    </row>
    <row r="89" spans="1:20" s="31" customFormat="1" ht="22.5" x14ac:dyDescent="0.25">
      <c r="A89" s="24" t="s">
        <v>142</v>
      </c>
      <c r="B89" s="25">
        <v>8</v>
      </c>
      <c r="C89" s="26" t="s">
        <v>82</v>
      </c>
      <c r="D89" s="27" t="s">
        <v>83</v>
      </c>
      <c r="E89" s="27"/>
      <c r="F89" s="24"/>
      <c r="G89" s="28"/>
      <c r="H89" s="27" t="s">
        <v>64</v>
      </c>
      <c r="I89" s="24"/>
      <c r="J89" s="27"/>
      <c r="K89" s="29"/>
      <c r="L89" s="24"/>
      <c r="M89" s="25">
        <v>0</v>
      </c>
      <c r="N89" s="27"/>
      <c r="O89" s="27"/>
      <c r="P89" s="27"/>
      <c r="Q89" s="27"/>
      <c r="R89" s="27"/>
      <c r="S89" s="27"/>
      <c r="T89" s="30"/>
    </row>
    <row r="90" spans="1:20" s="31" customFormat="1" ht="22.5" x14ac:dyDescent="0.25">
      <c r="A90" s="24" t="s">
        <v>142</v>
      </c>
      <c r="B90" s="25">
        <v>8</v>
      </c>
      <c r="C90" s="26" t="s">
        <v>82</v>
      </c>
      <c r="D90" s="27" t="s">
        <v>83</v>
      </c>
      <c r="E90" s="27"/>
      <c r="F90" s="24"/>
      <c r="G90" s="28"/>
      <c r="H90" s="27" t="s">
        <v>84</v>
      </c>
      <c r="I90" s="24"/>
      <c r="J90" s="27"/>
      <c r="K90" s="29"/>
      <c r="L90" s="24"/>
      <c r="M90" s="25">
        <v>0</v>
      </c>
      <c r="N90" s="27"/>
      <c r="O90" s="27"/>
      <c r="P90" s="27"/>
      <c r="Q90" s="27"/>
      <c r="R90" s="27"/>
      <c r="S90" s="27"/>
      <c r="T90" s="30"/>
    </row>
    <row r="91" spans="1:20" s="31" customFormat="1" x14ac:dyDescent="0.25">
      <c r="A91" s="24" t="s">
        <v>142</v>
      </c>
      <c r="B91" s="25">
        <v>9</v>
      </c>
      <c r="C91" s="26" t="s">
        <v>82</v>
      </c>
      <c r="D91" s="27" t="s">
        <v>86</v>
      </c>
      <c r="E91" s="27"/>
      <c r="F91" s="24"/>
      <c r="G91" s="28"/>
      <c r="H91" s="27" t="s">
        <v>87</v>
      </c>
      <c r="I91" s="24"/>
      <c r="J91" s="27"/>
      <c r="K91" s="29"/>
      <c r="L91" s="24"/>
      <c r="M91" s="25">
        <v>0</v>
      </c>
      <c r="N91" s="27"/>
      <c r="O91" s="27"/>
      <c r="P91" s="27"/>
      <c r="Q91" s="27"/>
      <c r="R91" s="27"/>
      <c r="S91" s="27"/>
      <c r="T91" s="30"/>
    </row>
    <row r="92" spans="1:20" s="31" customFormat="1" x14ac:dyDescent="0.25">
      <c r="A92" s="24" t="s">
        <v>19</v>
      </c>
      <c r="B92" s="25">
        <v>1</v>
      </c>
      <c r="C92" s="26" t="s">
        <v>88</v>
      </c>
      <c r="D92" s="27" t="s">
        <v>89</v>
      </c>
      <c r="E92" s="27"/>
      <c r="F92" s="24"/>
      <c r="G92" s="28"/>
      <c r="H92" s="27" t="s">
        <v>90</v>
      </c>
      <c r="I92" s="24"/>
      <c r="J92" s="27"/>
      <c r="K92" s="29"/>
      <c r="L92" s="24"/>
      <c r="M92" s="25">
        <v>0</v>
      </c>
      <c r="N92" s="27"/>
      <c r="O92" s="27"/>
      <c r="P92" s="27"/>
      <c r="Q92" s="27"/>
      <c r="R92" s="27"/>
      <c r="S92" s="27"/>
      <c r="T92" s="30"/>
    </row>
    <row r="93" spans="1:20" s="31" customFormat="1" x14ac:dyDescent="0.25">
      <c r="A93" s="24" t="s">
        <v>19</v>
      </c>
      <c r="B93" s="25">
        <v>1</v>
      </c>
      <c r="C93" s="26" t="s">
        <v>88</v>
      </c>
      <c r="D93" s="27" t="s">
        <v>89</v>
      </c>
      <c r="E93" s="27"/>
      <c r="F93" s="24"/>
      <c r="G93" s="28"/>
      <c r="H93" s="27" t="s">
        <v>91</v>
      </c>
      <c r="I93" s="24"/>
      <c r="J93" s="27"/>
      <c r="K93" s="29"/>
      <c r="L93" s="24"/>
      <c r="M93" s="25">
        <v>0</v>
      </c>
      <c r="N93" s="27"/>
      <c r="O93" s="27"/>
      <c r="P93" s="27"/>
      <c r="Q93" s="27"/>
      <c r="R93" s="27"/>
      <c r="S93" s="27"/>
      <c r="T93" s="30"/>
    </row>
    <row r="94" spans="1:20" s="31" customFormat="1" x14ac:dyDescent="0.25">
      <c r="A94" s="24" t="s">
        <v>19</v>
      </c>
      <c r="B94" s="25">
        <v>1</v>
      </c>
      <c r="C94" s="26" t="s">
        <v>88</v>
      </c>
      <c r="D94" s="27" t="s">
        <v>89</v>
      </c>
      <c r="E94" s="33"/>
      <c r="F94" s="34"/>
      <c r="G94" s="38"/>
      <c r="H94" s="33" t="s">
        <v>92</v>
      </c>
      <c r="I94" s="24"/>
      <c r="J94" s="27"/>
      <c r="K94" s="29"/>
      <c r="L94" s="24"/>
      <c r="M94" s="25">
        <v>0</v>
      </c>
      <c r="N94" s="27"/>
      <c r="O94" s="27"/>
      <c r="P94" s="27"/>
      <c r="Q94" s="27"/>
      <c r="R94" s="27"/>
      <c r="S94" s="27"/>
      <c r="T94" s="30"/>
    </row>
    <row r="95" spans="1:20" s="31" customFormat="1" x14ac:dyDescent="0.25">
      <c r="A95" s="24" t="s">
        <v>19</v>
      </c>
      <c r="B95" s="25">
        <v>1</v>
      </c>
      <c r="C95" s="26" t="s">
        <v>88</v>
      </c>
      <c r="D95" s="27" t="s">
        <v>89</v>
      </c>
      <c r="E95" s="33"/>
      <c r="F95" s="34"/>
      <c r="G95" s="38"/>
      <c r="H95" s="33" t="s">
        <v>93</v>
      </c>
      <c r="I95" s="24"/>
      <c r="J95" s="27"/>
      <c r="K95" s="29"/>
      <c r="L95" s="24"/>
      <c r="M95" s="25">
        <v>0</v>
      </c>
      <c r="N95" s="27"/>
      <c r="O95" s="27"/>
      <c r="P95" s="27"/>
      <c r="Q95" s="27"/>
      <c r="R95" s="27"/>
      <c r="S95" s="27"/>
      <c r="T95" s="30"/>
    </row>
    <row r="96" spans="1:20" s="31" customFormat="1" x14ac:dyDescent="0.25">
      <c r="A96" s="24" t="s">
        <v>19</v>
      </c>
      <c r="B96" s="25">
        <v>2</v>
      </c>
      <c r="C96" s="26" t="s">
        <v>88</v>
      </c>
      <c r="D96" s="27" t="s">
        <v>94</v>
      </c>
      <c r="E96" s="27"/>
      <c r="F96" s="24"/>
      <c r="G96" s="28"/>
      <c r="H96" s="27" t="s">
        <v>90</v>
      </c>
      <c r="I96" s="24"/>
      <c r="J96" s="27"/>
      <c r="K96" s="29"/>
      <c r="L96" s="24"/>
      <c r="M96" s="25">
        <v>0</v>
      </c>
      <c r="N96" s="27"/>
      <c r="O96" s="27"/>
      <c r="P96" s="27"/>
      <c r="Q96" s="27"/>
      <c r="R96" s="27"/>
      <c r="S96" s="27"/>
      <c r="T96" s="30"/>
    </row>
    <row r="97" spans="1:20" s="31" customFormat="1" x14ac:dyDescent="0.25">
      <c r="A97" s="24" t="s">
        <v>19</v>
      </c>
      <c r="B97" s="25">
        <v>2</v>
      </c>
      <c r="C97" s="26" t="s">
        <v>88</v>
      </c>
      <c r="D97" s="27" t="s">
        <v>94</v>
      </c>
      <c r="E97" s="27"/>
      <c r="F97" s="24"/>
      <c r="G97" s="28"/>
      <c r="H97" s="27" t="s">
        <v>91</v>
      </c>
      <c r="I97" s="24"/>
      <c r="J97" s="27"/>
      <c r="K97" s="29"/>
      <c r="L97" s="24"/>
      <c r="M97" s="25">
        <v>0</v>
      </c>
      <c r="N97" s="27"/>
      <c r="O97" s="27"/>
      <c r="P97" s="27"/>
      <c r="Q97" s="27"/>
      <c r="R97" s="27"/>
      <c r="S97" s="27"/>
      <c r="T97" s="30"/>
    </row>
    <row r="98" spans="1:20" s="31" customFormat="1" x14ac:dyDescent="0.25">
      <c r="A98" s="24" t="s">
        <v>19</v>
      </c>
      <c r="B98" s="25">
        <v>2</v>
      </c>
      <c r="C98" s="26" t="s">
        <v>88</v>
      </c>
      <c r="D98" s="27" t="s">
        <v>94</v>
      </c>
      <c r="E98" s="27"/>
      <c r="F98" s="24"/>
      <c r="G98" s="28"/>
      <c r="H98" s="27" t="s">
        <v>92</v>
      </c>
      <c r="I98" s="24"/>
      <c r="J98" s="27"/>
      <c r="K98" s="29"/>
      <c r="L98" s="24"/>
      <c r="M98" s="25">
        <v>0</v>
      </c>
      <c r="N98" s="27"/>
      <c r="O98" s="27"/>
      <c r="P98" s="27"/>
      <c r="Q98" s="27"/>
      <c r="R98" s="27"/>
      <c r="S98" s="27"/>
      <c r="T98" s="30"/>
    </row>
    <row r="99" spans="1:20" s="31" customFormat="1" x14ac:dyDescent="0.25">
      <c r="A99" s="24" t="s">
        <v>19</v>
      </c>
      <c r="B99" s="25">
        <v>2</v>
      </c>
      <c r="C99" s="26" t="s">
        <v>88</v>
      </c>
      <c r="D99" s="27" t="s">
        <v>94</v>
      </c>
      <c r="E99" s="27"/>
      <c r="F99" s="24"/>
      <c r="G99" s="28"/>
      <c r="H99" s="27" t="s">
        <v>93</v>
      </c>
      <c r="I99" s="24"/>
      <c r="J99" s="27"/>
      <c r="K99" s="29"/>
      <c r="L99" s="24"/>
      <c r="M99" s="25">
        <v>0</v>
      </c>
      <c r="N99" s="27"/>
      <c r="O99" s="27"/>
      <c r="P99" s="27"/>
      <c r="Q99" s="27"/>
      <c r="R99" s="27"/>
      <c r="S99" s="27"/>
      <c r="T99" s="30"/>
    </row>
    <row r="100" spans="1:20" s="31" customFormat="1" x14ac:dyDescent="0.25">
      <c r="A100" s="24" t="s">
        <v>19</v>
      </c>
      <c r="B100" s="25">
        <v>3</v>
      </c>
      <c r="C100" s="26" t="s">
        <v>88</v>
      </c>
      <c r="D100" s="27" t="s">
        <v>95</v>
      </c>
      <c r="E100" s="27"/>
      <c r="F100" s="24"/>
      <c r="G100" s="28"/>
      <c r="H100" s="27" t="s">
        <v>96</v>
      </c>
      <c r="I100" s="24"/>
      <c r="J100" s="27"/>
      <c r="K100" s="29"/>
      <c r="L100" s="24"/>
      <c r="M100" s="25">
        <v>0</v>
      </c>
      <c r="N100" s="27"/>
      <c r="O100" s="27"/>
      <c r="P100" s="27"/>
      <c r="Q100" s="27"/>
      <c r="R100" s="27"/>
      <c r="S100" s="27"/>
      <c r="T100" s="30"/>
    </row>
    <row r="101" spans="1:20" s="31" customFormat="1" x14ac:dyDescent="0.25">
      <c r="A101" s="24" t="s">
        <v>19</v>
      </c>
      <c r="B101" s="25">
        <v>3</v>
      </c>
      <c r="C101" s="26" t="s">
        <v>88</v>
      </c>
      <c r="D101" s="27" t="s">
        <v>95</v>
      </c>
      <c r="E101" s="27"/>
      <c r="F101" s="24"/>
      <c r="G101" s="28"/>
      <c r="H101" s="27" t="s">
        <v>97</v>
      </c>
      <c r="I101" s="24"/>
      <c r="J101" s="27"/>
      <c r="K101" s="29"/>
      <c r="L101" s="24"/>
      <c r="M101" s="25">
        <v>0</v>
      </c>
      <c r="N101" s="27"/>
      <c r="O101" s="27"/>
      <c r="P101" s="27"/>
      <c r="Q101" s="27"/>
      <c r="R101" s="27"/>
      <c r="S101" s="27"/>
      <c r="T101" s="30"/>
    </row>
    <row r="102" spans="1:20" s="31" customFormat="1" x14ac:dyDescent="0.25">
      <c r="A102" s="24" t="s">
        <v>19</v>
      </c>
      <c r="B102" s="25">
        <v>3</v>
      </c>
      <c r="C102" s="26" t="s">
        <v>88</v>
      </c>
      <c r="D102" s="27" t="s">
        <v>95</v>
      </c>
      <c r="E102" s="27"/>
      <c r="F102" s="24"/>
      <c r="G102" s="28"/>
      <c r="H102" s="27" t="s">
        <v>98</v>
      </c>
      <c r="I102" s="24"/>
      <c r="J102" s="27"/>
      <c r="K102" s="29"/>
      <c r="L102" s="24"/>
      <c r="M102" s="25">
        <v>0</v>
      </c>
      <c r="N102" s="27"/>
      <c r="O102" s="27"/>
      <c r="P102" s="27"/>
      <c r="Q102" s="27"/>
      <c r="R102" s="27"/>
      <c r="S102" s="27"/>
      <c r="T102" s="30"/>
    </row>
    <row r="103" spans="1:20" s="31" customFormat="1" x14ac:dyDescent="0.25">
      <c r="A103" s="24" t="s">
        <v>19</v>
      </c>
      <c r="B103" s="25">
        <v>3</v>
      </c>
      <c r="C103" s="26" t="s">
        <v>88</v>
      </c>
      <c r="D103" s="27" t="s">
        <v>95</v>
      </c>
      <c r="E103" s="27"/>
      <c r="F103" s="24"/>
      <c r="G103" s="28"/>
      <c r="H103" s="27" t="s">
        <v>99</v>
      </c>
      <c r="I103" s="24"/>
      <c r="J103" s="27"/>
      <c r="K103" s="29"/>
      <c r="L103" s="24"/>
      <c r="M103" s="25">
        <v>0</v>
      </c>
      <c r="N103" s="27"/>
      <c r="O103" s="27"/>
      <c r="P103" s="27"/>
      <c r="Q103" s="27"/>
      <c r="R103" s="27"/>
      <c r="S103" s="27"/>
      <c r="T103" s="30"/>
    </row>
    <row r="104" spans="1:20" s="31" customFormat="1" x14ac:dyDescent="0.25">
      <c r="A104" s="24" t="s">
        <v>19</v>
      </c>
      <c r="B104" s="25">
        <v>3</v>
      </c>
      <c r="C104" s="26" t="s">
        <v>88</v>
      </c>
      <c r="D104" s="27" t="s">
        <v>160</v>
      </c>
      <c r="E104" s="27"/>
      <c r="F104" s="24"/>
      <c r="G104" s="28"/>
      <c r="H104" s="27" t="s">
        <v>189</v>
      </c>
      <c r="I104" s="24"/>
      <c r="J104" s="27"/>
      <c r="K104" s="29"/>
      <c r="L104" s="24"/>
      <c r="M104" s="25">
        <v>0</v>
      </c>
      <c r="N104" s="27"/>
      <c r="O104" s="27"/>
      <c r="P104" s="27"/>
      <c r="Q104" s="27"/>
      <c r="R104" s="27"/>
      <c r="S104" s="27"/>
      <c r="T104" s="30"/>
    </row>
    <row r="105" spans="1:20" s="31" customFormat="1" x14ac:dyDescent="0.25">
      <c r="A105" s="24" t="s">
        <v>19</v>
      </c>
      <c r="B105" s="25">
        <v>5</v>
      </c>
      <c r="C105" s="26" t="s">
        <v>88</v>
      </c>
      <c r="D105" s="27" t="s">
        <v>106</v>
      </c>
      <c r="E105" s="27"/>
      <c r="F105" s="24"/>
      <c r="G105" s="28"/>
      <c r="H105" s="27" t="s">
        <v>105</v>
      </c>
      <c r="I105" s="24"/>
      <c r="J105" s="27"/>
      <c r="K105" s="29"/>
      <c r="L105" s="24"/>
      <c r="M105" s="25">
        <v>0</v>
      </c>
      <c r="N105" s="27"/>
      <c r="O105" s="27"/>
      <c r="P105" s="27"/>
      <c r="Q105" s="27"/>
      <c r="R105" s="27"/>
      <c r="S105" s="27"/>
      <c r="T105" s="30"/>
    </row>
    <row r="106" spans="1:20" s="31" customFormat="1" x14ac:dyDescent="0.25">
      <c r="A106" s="24" t="s">
        <v>19</v>
      </c>
      <c r="B106" s="30">
        <v>5</v>
      </c>
      <c r="C106" s="32" t="s">
        <v>88</v>
      </c>
      <c r="D106" s="33" t="s">
        <v>106</v>
      </c>
      <c r="E106" s="27"/>
      <c r="F106" s="24"/>
      <c r="G106" s="28"/>
      <c r="H106" s="27" t="s">
        <v>104</v>
      </c>
      <c r="I106" s="24"/>
      <c r="J106" s="27"/>
      <c r="K106" s="29"/>
      <c r="L106" s="24"/>
      <c r="M106" s="25">
        <v>0</v>
      </c>
      <c r="N106" s="27"/>
      <c r="O106" s="27"/>
      <c r="P106" s="27"/>
      <c r="Q106" s="27"/>
      <c r="R106" s="27"/>
      <c r="S106" s="27"/>
      <c r="T106" s="30"/>
    </row>
    <row r="107" spans="1:20" s="31" customFormat="1" x14ac:dyDescent="0.25">
      <c r="A107" s="24" t="s">
        <v>21</v>
      </c>
      <c r="B107" s="30">
        <v>1</v>
      </c>
      <c r="C107" s="32" t="s">
        <v>27</v>
      </c>
      <c r="D107" s="33" t="s">
        <v>107</v>
      </c>
      <c r="E107" s="27"/>
      <c r="F107" s="24"/>
      <c r="G107" s="28"/>
      <c r="H107" s="27" t="s">
        <v>96</v>
      </c>
      <c r="I107" s="24"/>
      <c r="J107" s="27"/>
      <c r="K107" s="29"/>
      <c r="L107" s="24"/>
      <c r="M107" s="25">
        <v>0</v>
      </c>
      <c r="N107" s="27"/>
      <c r="O107" s="27"/>
      <c r="P107" s="27"/>
      <c r="Q107" s="27"/>
      <c r="R107" s="27"/>
      <c r="S107" s="27"/>
      <c r="T107" s="30"/>
    </row>
    <row r="108" spans="1:20" s="31" customFormat="1" x14ac:dyDescent="0.25">
      <c r="A108" s="24" t="s">
        <v>21</v>
      </c>
      <c r="B108" s="30">
        <v>1</v>
      </c>
      <c r="C108" s="32" t="s">
        <v>27</v>
      </c>
      <c r="D108" s="33" t="s">
        <v>100</v>
      </c>
      <c r="E108" s="27"/>
      <c r="F108" s="24"/>
      <c r="G108" s="28"/>
      <c r="H108" s="27" t="s">
        <v>101</v>
      </c>
      <c r="I108" s="24"/>
      <c r="J108" s="27"/>
      <c r="K108" s="29"/>
      <c r="L108" s="24"/>
      <c r="M108" s="25">
        <v>0</v>
      </c>
      <c r="N108" s="27"/>
      <c r="O108" s="27"/>
      <c r="P108" s="27"/>
      <c r="Q108" s="27"/>
      <c r="R108" s="27"/>
      <c r="S108" s="27"/>
      <c r="T108" s="30"/>
    </row>
    <row r="109" spans="1:20" s="31" customFormat="1" x14ac:dyDescent="0.25">
      <c r="A109" s="24" t="s">
        <v>21</v>
      </c>
      <c r="B109" s="30">
        <v>1</v>
      </c>
      <c r="C109" s="32" t="s">
        <v>27</v>
      </c>
      <c r="D109" s="33" t="s">
        <v>100</v>
      </c>
      <c r="E109" s="27"/>
      <c r="F109" s="24"/>
      <c r="G109" s="28"/>
      <c r="H109" s="27" t="s">
        <v>102</v>
      </c>
      <c r="I109" s="24"/>
      <c r="J109" s="27"/>
      <c r="K109" s="29"/>
      <c r="L109" s="24"/>
      <c r="M109" s="25">
        <v>0</v>
      </c>
      <c r="N109" s="27"/>
      <c r="O109" s="27"/>
      <c r="P109" s="27"/>
      <c r="Q109" s="27"/>
      <c r="R109" s="27"/>
      <c r="S109" s="27"/>
      <c r="T109" s="30"/>
    </row>
    <row r="110" spans="1:20" s="31" customFormat="1" x14ac:dyDescent="0.25">
      <c r="A110" s="24" t="s">
        <v>21</v>
      </c>
      <c r="B110" s="30">
        <v>1</v>
      </c>
      <c r="C110" s="32" t="s">
        <v>27</v>
      </c>
      <c r="D110" s="33" t="s">
        <v>100</v>
      </c>
      <c r="E110" s="27"/>
      <c r="F110" s="24"/>
      <c r="G110" s="28"/>
      <c r="H110" s="27" t="s">
        <v>103</v>
      </c>
      <c r="I110" s="24"/>
      <c r="J110" s="27"/>
      <c r="K110" s="29"/>
      <c r="L110" s="24"/>
      <c r="M110" s="25">
        <v>0</v>
      </c>
      <c r="N110" s="27"/>
      <c r="O110" s="27"/>
      <c r="P110" s="27"/>
      <c r="Q110" s="27"/>
      <c r="R110" s="27"/>
      <c r="S110" s="27"/>
      <c r="T110" s="30"/>
    </row>
    <row r="111" spans="1:20" s="31" customFormat="1" x14ac:dyDescent="0.25">
      <c r="A111" s="24" t="s">
        <v>22</v>
      </c>
      <c r="B111" s="30">
        <v>1</v>
      </c>
      <c r="C111" s="32" t="s">
        <v>108</v>
      </c>
      <c r="D111" s="33" t="s">
        <v>109</v>
      </c>
      <c r="E111" s="27"/>
      <c r="F111" s="24"/>
      <c r="G111" s="28"/>
      <c r="H111" s="27" t="s">
        <v>115</v>
      </c>
      <c r="I111" s="24"/>
      <c r="J111" s="27"/>
      <c r="K111" s="29"/>
      <c r="L111" s="24"/>
      <c r="M111" s="25">
        <v>0</v>
      </c>
      <c r="N111" s="27"/>
      <c r="O111" s="27"/>
      <c r="P111" s="27"/>
      <c r="Q111" s="27"/>
      <c r="R111" s="27"/>
      <c r="S111" s="27"/>
      <c r="T111" s="30"/>
    </row>
    <row r="112" spans="1:20" s="31" customFormat="1" x14ac:dyDescent="0.25">
      <c r="A112" s="24" t="s">
        <v>22</v>
      </c>
      <c r="B112" s="30">
        <v>1</v>
      </c>
      <c r="C112" s="32" t="s">
        <v>108</v>
      </c>
      <c r="D112" s="33" t="s">
        <v>109</v>
      </c>
      <c r="E112" s="27"/>
      <c r="F112" s="24"/>
      <c r="G112" s="28"/>
      <c r="H112" s="27" t="s">
        <v>116</v>
      </c>
      <c r="I112" s="24"/>
      <c r="J112" s="27"/>
      <c r="K112" s="29"/>
      <c r="L112" s="24"/>
      <c r="M112" s="25">
        <v>0</v>
      </c>
      <c r="N112" s="27"/>
      <c r="O112" s="27"/>
      <c r="P112" s="27"/>
      <c r="Q112" s="27"/>
      <c r="R112" s="27"/>
      <c r="S112" s="27"/>
      <c r="T112" s="30"/>
    </row>
    <row r="113" spans="1:20" s="31" customFormat="1" x14ac:dyDescent="0.25">
      <c r="A113" s="24" t="s">
        <v>22</v>
      </c>
      <c r="B113" s="25">
        <v>1</v>
      </c>
      <c r="C113" s="26" t="s">
        <v>108</v>
      </c>
      <c r="D113" s="27" t="s">
        <v>109</v>
      </c>
      <c r="E113" s="39"/>
      <c r="F113" s="39"/>
      <c r="G113" s="39"/>
      <c r="H113" s="27" t="s">
        <v>185</v>
      </c>
      <c r="I113" s="24"/>
      <c r="J113" s="27"/>
      <c r="K113" s="29"/>
      <c r="L113" s="24"/>
      <c r="M113" s="25">
        <v>0</v>
      </c>
      <c r="N113" s="27"/>
      <c r="O113" s="27"/>
      <c r="P113" s="27"/>
      <c r="Q113" s="27"/>
      <c r="R113" s="27"/>
      <c r="S113" s="27"/>
      <c r="T113" s="30"/>
    </row>
    <row r="114" spans="1:20" s="31" customFormat="1" x14ac:dyDescent="0.25">
      <c r="A114" s="24" t="s">
        <v>22</v>
      </c>
      <c r="B114" s="25">
        <v>1</v>
      </c>
      <c r="C114" s="26" t="s">
        <v>108</v>
      </c>
      <c r="D114" s="27" t="s">
        <v>109</v>
      </c>
      <c r="E114" s="27"/>
      <c r="F114" s="24"/>
      <c r="G114" s="28"/>
      <c r="H114" s="27" t="s">
        <v>71</v>
      </c>
      <c r="I114" s="24"/>
      <c r="J114" s="27"/>
      <c r="K114" s="29"/>
      <c r="L114" s="24"/>
      <c r="M114" s="25">
        <v>0</v>
      </c>
      <c r="N114" s="27"/>
      <c r="O114" s="27"/>
      <c r="P114" s="27"/>
      <c r="Q114" s="27"/>
      <c r="R114" s="27"/>
      <c r="S114" s="27"/>
      <c r="T114" s="30"/>
    </row>
    <row r="115" spans="1:20" s="31" customFormat="1" x14ac:dyDescent="0.25">
      <c r="A115" s="24" t="s">
        <v>22</v>
      </c>
      <c r="B115" s="25">
        <v>1</v>
      </c>
      <c r="C115" s="26" t="s">
        <v>108</v>
      </c>
      <c r="D115" s="27" t="s">
        <v>109</v>
      </c>
      <c r="E115" s="27"/>
      <c r="F115" s="24"/>
      <c r="G115" s="28"/>
      <c r="H115" s="27" t="s">
        <v>117</v>
      </c>
      <c r="I115" s="24"/>
      <c r="J115" s="27"/>
      <c r="K115" s="29"/>
      <c r="L115" s="24"/>
      <c r="M115" s="25">
        <v>0</v>
      </c>
      <c r="N115" s="27"/>
      <c r="O115" s="27"/>
      <c r="P115" s="27"/>
      <c r="Q115" s="27"/>
      <c r="R115" s="27"/>
      <c r="S115" s="27"/>
      <c r="T115" s="30"/>
    </row>
    <row r="116" spans="1:20" s="31" customFormat="1" ht="22.5" x14ac:dyDescent="0.25">
      <c r="A116" s="24" t="s">
        <v>22</v>
      </c>
      <c r="B116" s="25">
        <v>2</v>
      </c>
      <c r="C116" s="26" t="s">
        <v>108</v>
      </c>
      <c r="D116" s="27" t="s">
        <v>110</v>
      </c>
      <c r="E116" s="27"/>
      <c r="F116" s="24"/>
      <c r="G116" s="28"/>
      <c r="H116" s="27" t="s">
        <v>118</v>
      </c>
      <c r="I116" s="24"/>
      <c r="J116" s="27"/>
      <c r="K116" s="29"/>
      <c r="L116" s="24"/>
      <c r="M116" s="25">
        <v>0</v>
      </c>
      <c r="N116" s="27"/>
      <c r="O116" s="27"/>
      <c r="P116" s="27"/>
      <c r="Q116" s="27"/>
      <c r="R116" s="27"/>
      <c r="S116" s="27"/>
      <c r="T116" s="30"/>
    </row>
    <row r="117" spans="1:20" s="31" customFormat="1" x14ac:dyDescent="0.25">
      <c r="A117" s="24" t="s">
        <v>22</v>
      </c>
      <c r="B117" s="25">
        <v>2</v>
      </c>
      <c r="C117" s="26" t="s">
        <v>108</v>
      </c>
      <c r="D117" s="27" t="s">
        <v>110</v>
      </c>
      <c r="E117" s="27"/>
      <c r="F117" s="24"/>
      <c r="G117" s="28"/>
      <c r="H117" s="27" t="s">
        <v>119</v>
      </c>
      <c r="I117" s="24"/>
      <c r="J117" s="27"/>
      <c r="K117" s="29"/>
      <c r="L117" s="24"/>
      <c r="M117" s="25">
        <v>0</v>
      </c>
      <c r="N117" s="27"/>
      <c r="O117" s="27"/>
      <c r="P117" s="27"/>
      <c r="Q117" s="27"/>
      <c r="R117" s="27"/>
      <c r="S117" s="27"/>
      <c r="T117" s="30"/>
    </row>
    <row r="118" spans="1:20" s="31" customFormat="1" ht="22.5" x14ac:dyDescent="0.25">
      <c r="A118" s="24" t="s">
        <v>22</v>
      </c>
      <c r="B118" s="25">
        <v>2</v>
      </c>
      <c r="C118" s="26" t="s">
        <v>108</v>
      </c>
      <c r="D118" s="27" t="s">
        <v>110</v>
      </c>
      <c r="E118" s="27"/>
      <c r="F118" s="24"/>
      <c r="G118" s="28"/>
      <c r="H118" s="27" t="s">
        <v>120</v>
      </c>
      <c r="I118" s="24"/>
      <c r="J118" s="27"/>
      <c r="K118" s="29"/>
      <c r="L118" s="24"/>
      <c r="M118" s="25">
        <v>0</v>
      </c>
      <c r="N118" s="27"/>
      <c r="O118" s="27"/>
      <c r="P118" s="27"/>
      <c r="Q118" s="27"/>
      <c r="R118" s="27"/>
      <c r="S118" s="27"/>
      <c r="T118" s="30"/>
    </row>
    <row r="119" spans="1:20" s="31" customFormat="1" x14ac:dyDescent="0.25">
      <c r="A119" s="24" t="s">
        <v>22</v>
      </c>
      <c r="B119" s="25">
        <v>2</v>
      </c>
      <c r="C119" s="26" t="s">
        <v>108</v>
      </c>
      <c r="D119" s="27" t="s">
        <v>110</v>
      </c>
      <c r="E119" s="27"/>
      <c r="F119" s="24"/>
      <c r="G119" s="28"/>
      <c r="H119" s="27" t="s">
        <v>123</v>
      </c>
      <c r="I119" s="24"/>
      <c r="J119" s="27"/>
      <c r="K119" s="29"/>
      <c r="L119" s="24"/>
      <c r="M119" s="25">
        <v>0</v>
      </c>
      <c r="N119" s="27"/>
      <c r="O119" s="27"/>
      <c r="P119" s="27"/>
      <c r="Q119" s="27"/>
      <c r="R119" s="27"/>
      <c r="S119" s="27"/>
      <c r="T119" s="30"/>
    </row>
    <row r="120" spans="1:20" s="31" customFormat="1" x14ac:dyDescent="0.25">
      <c r="A120" s="24" t="s">
        <v>22</v>
      </c>
      <c r="B120" s="25">
        <v>3</v>
      </c>
      <c r="C120" s="26" t="s">
        <v>108</v>
      </c>
      <c r="D120" s="27" t="s">
        <v>111</v>
      </c>
      <c r="E120" s="27"/>
      <c r="F120" s="24"/>
      <c r="G120" s="28"/>
      <c r="H120" s="27" t="s">
        <v>121</v>
      </c>
      <c r="I120" s="24"/>
      <c r="J120" s="27"/>
      <c r="K120" s="29"/>
      <c r="L120" s="24"/>
      <c r="M120" s="25">
        <v>0</v>
      </c>
      <c r="N120" s="27"/>
      <c r="O120" s="27"/>
      <c r="P120" s="27"/>
      <c r="Q120" s="27"/>
      <c r="R120" s="27"/>
      <c r="S120" s="27"/>
      <c r="T120" s="30"/>
    </row>
    <row r="121" spans="1:20" s="31" customFormat="1" ht="22.5" x14ac:dyDescent="0.25">
      <c r="A121" s="24" t="s">
        <v>22</v>
      </c>
      <c r="B121" s="25">
        <v>3</v>
      </c>
      <c r="C121" s="26" t="s">
        <v>108</v>
      </c>
      <c r="D121" s="27" t="s">
        <v>111</v>
      </c>
      <c r="E121" s="27"/>
      <c r="F121" s="24"/>
      <c r="G121" s="28"/>
      <c r="H121" s="27" t="s">
        <v>118</v>
      </c>
      <c r="I121" s="24"/>
      <c r="J121" s="27"/>
      <c r="K121" s="29"/>
      <c r="L121" s="24"/>
      <c r="M121" s="25">
        <v>0</v>
      </c>
      <c r="N121" s="27"/>
      <c r="O121" s="27"/>
      <c r="P121" s="27"/>
      <c r="Q121" s="27"/>
      <c r="R121" s="27"/>
      <c r="S121" s="27"/>
      <c r="T121" s="30"/>
    </row>
    <row r="122" spans="1:20" s="31" customFormat="1" x14ac:dyDescent="0.25">
      <c r="A122" s="24" t="s">
        <v>22</v>
      </c>
      <c r="B122" s="25">
        <v>3</v>
      </c>
      <c r="C122" s="26" t="s">
        <v>108</v>
      </c>
      <c r="D122" s="27" t="s">
        <v>111</v>
      </c>
      <c r="E122" s="33"/>
      <c r="F122" s="24"/>
      <c r="G122" s="28"/>
      <c r="H122" s="27" t="s">
        <v>122</v>
      </c>
      <c r="I122" s="24"/>
      <c r="J122" s="27"/>
      <c r="K122" s="29"/>
      <c r="L122" s="24"/>
      <c r="M122" s="25">
        <v>0</v>
      </c>
      <c r="N122" s="27"/>
      <c r="O122" s="27"/>
      <c r="P122" s="27"/>
      <c r="Q122" s="27"/>
      <c r="R122" s="27"/>
      <c r="S122" s="27"/>
      <c r="T122" s="30"/>
    </row>
    <row r="123" spans="1:20" s="31" customFormat="1" x14ac:dyDescent="0.25">
      <c r="A123" s="24" t="s">
        <v>22</v>
      </c>
      <c r="B123" s="25">
        <v>3</v>
      </c>
      <c r="C123" s="26" t="s">
        <v>108</v>
      </c>
      <c r="D123" s="27" t="s">
        <v>111</v>
      </c>
      <c r="E123" s="33"/>
      <c r="F123" s="24"/>
      <c r="G123" s="28"/>
      <c r="H123" s="27" t="s">
        <v>119</v>
      </c>
      <c r="I123" s="24"/>
      <c r="J123" s="27"/>
      <c r="K123" s="29"/>
      <c r="L123" s="24"/>
      <c r="M123" s="25">
        <v>0</v>
      </c>
      <c r="N123" s="27"/>
      <c r="O123" s="27"/>
      <c r="P123" s="27"/>
      <c r="Q123" s="27"/>
      <c r="R123" s="27"/>
      <c r="S123" s="27"/>
      <c r="T123" s="30"/>
    </row>
    <row r="124" spans="1:20" s="31" customFormat="1" ht="22.5" x14ac:dyDescent="0.25">
      <c r="A124" s="24" t="s">
        <v>22</v>
      </c>
      <c r="B124" s="25">
        <v>3</v>
      </c>
      <c r="C124" s="26" t="s">
        <v>108</v>
      </c>
      <c r="D124" s="27" t="s">
        <v>111</v>
      </c>
      <c r="E124" s="33"/>
      <c r="F124" s="24"/>
      <c r="G124" s="28"/>
      <c r="H124" s="27" t="s">
        <v>120</v>
      </c>
      <c r="I124" s="24"/>
      <c r="J124" s="27"/>
      <c r="K124" s="29"/>
      <c r="L124" s="24"/>
      <c r="M124" s="25">
        <v>0</v>
      </c>
      <c r="N124" s="27"/>
      <c r="O124" s="27"/>
      <c r="P124" s="27"/>
      <c r="Q124" s="27"/>
      <c r="R124" s="27"/>
      <c r="S124" s="27"/>
      <c r="T124" s="30"/>
    </row>
    <row r="125" spans="1:20" s="31" customFormat="1" x14ac:dyDescent="0.25">
      <c r="A125" s="24" t="s">
        <v>22</v>
      </c>
      <c r="B125" s="25">
        <v>4</v>
      </c>
      <c r="C125" s="26" t="s">
        <v>108</v>
      </c>
      <c r="D125" s="27" t="s">
        <v>112</v>
      </c>
      <c r="E125" s="27"/>
      <c r="F125" s="24"/>
      <c r="G125" s="28"/>
      <c r="H125" s="27" t="s">
        <v>124</v>
      </c>
      <c r="I125" s="24"/>
      <c r="J125" s="27"/>
      <c r="K125" s="29"/>
      <c r="L125" s="24"/>
      <c r="M125" s="25">
        <v>0</v>
      </c>
      <c r="N125" s="27"/>
      <c r="O125" s="27"/>
      <c r="P125" s="27"/>
      <c r="Q125" s="27"/>
      <c r="R125" s="27"/>
      <c r="S125" s="27"/>
      <c r="T125" s="30"/>
    </row>
    <row r="126" spans="1:20" s="31" customFormat="1" x14ac:dyDescent="0.25">
      <c r="A126" s="24" t="s">
        <v>22</v>
      </c>
      <c r="B126" s="25">
        <v>4</v>
      </c>
      <c r="C126" s="26" t="s">
        <v>108</v>
      </c>
      <c r="D126" s="27" t="s">
        <v>112</v>
      </c>
      <c r="E126" s="27"/>
      <c r="F126" s="24"/>
      <c r="G126" s="28"/>
      <c r="H126" s="27" t="s">
        <v>125</v>
      </c>
      <c r="I126" s="24"/>
      <c r="J126" s="27"/>
      <c r="K126" s="29"/>
      <c r="L126" s="24"/>
      <c r="M126" s="25">
        <v>0</v>
      </c>
      <c r="N126" s="27"/>
      <c r="O126" s="27"/>
      <c r="P126" s="27"/>
      <c r="Q126" s="27"/>
      <c r="R126" s="27"/>
      <c r="S126" s="27"/>
      <c r="T126" s="30"/>
    </row>
    <row r="127" spans="1:20" s="31" customFormat="1" x14ac:dyDescent="0.25">
      <c r="A127" s="24" t="s">
        <v>22</v>
      </c>
      <c r="B127" s="25">
        <v>5</v>
      </c>
      <c r="C127" s="26" t="s">
        <v>108</v>
      </c>
      <c r="D127" s="27" t="s">
        <v>113</v>
      </c>
      <c r="E127" s="27"/>
      <c r="F127" s="24"/>
      <c r="G127" s="28"/>
      <c r="H127" s="27" t="s">
        <v>126</v>
      </c>
      <c r="I127" s="24"/>
      <c r="J127" s="27"/>
      <c r="K127" s="29"/>
      <c r="L127" s="24"/>
      <c r="M127" s="25">
        <v>0</v>
      </c>
      <c r="N127" s="27"/>
      <c r="O127" s="27"/>
      <c r="P127" s="27"/>
      <c r="Q127" s="27"/>
      <c r="R127" s="27"/>
      <c r="S127" s="27"/>
      <c r="T127" s="30"/>
    </row>
    <row r="128" spans="1:20" s="31" customFormat="1" x14ac:dyDescent="0.25">
      <c r="A128" s="24" t="s">
        <v>22</v>
      </c>
      <c r="B128" s="25">
        <v>5</v>
      </c>
      <c r="C128" s="26" t="s">
        <v>108</v>
      </c>
      <c r="D128" s="27" t="s">
        <v>113</v>
      </c>
      <c r="E128" s="27"/>
      <c r="F128" s="24"/>
      <c r="G128" s="28"/>
      <c r="H128" s="27" t="s">
        <v>127</v>
      </c>
      <c r="I128" s="24"/>
      <c r="J128" s="27"/>
      <c r="K128" s="29"/>
      <c r="L128" s="24"/>
      <c r="M128" s="25">
        <v>0</v>
      </c>
      <c r="N128" s="27"/>
      <c r="O128" s="27"/>
      <c r="P128" s="27"/>
      <c r="Q128" s="27"/>
      <c r="R128" s="27"/>
      <c r="S128" s="27"/>
      <c r="T128" s="30"/>
    </row>
    <row r="129" spans="1:20" s="31" customFormat="1" x14ac:dyDescent="0.25">
      <c r="A129" s="24" t="s">
        <v>22</v>
      </c>
      <c r="B129" s="25">
        <v>5</v>
      </c>
      <c r="C129" s="26" t="s">
        <v>108</v>
      </c>
      <c r="D129" s="27" t="s">
        <v>113</v>
      </c>
      <c r="E129" s="27"/>
      <c r="F129" s="24"/>
      <c r="G129" s="28"/>
      <c r="H129" s="27" t="s">
        <v>128</v>
      </c>
      <c r="I129" s="24"/>
      <c r="J129" s="27"/>
      <c r="K129" s="29"/>
      <c r="L129" s="24"/>
      <c r="M129" s="25">
        <v>0</v>
      </c>
      <c r="N129" s="27"/>
      <c r="O129" s="27"/>
      <c r="P129" s="27"/>
      <c r="Q129" s="27"/>
      <c r="R129" s="27"/>
      <c r="S129" s="27"/>
      <c r="T129" s="30"/>
    </row>
    <row r="130" spans="1:20" s="31" customFormat="1" x14ac:dyDescent="0.25">
      <c r="A130" s="24" t="s">
        <v>22</v>
      </c>
      <c r="B130" s="25">
        <v>6</v>
      </c>
      <c r="C130" s="26" t="s">
        <v>108</v>
      </c>
      <c r="D130" s="27" t="s">
        <v>114</v>
      </c>
      <c r="E130" s="27"/>
      <c r="F130" s="24"/>
      <c r="G130" s="28"/>
      <c r="H130" s="27" t="s">
        <v>129</v>
      </c>
      <c r="I130" s="24"/>
      <c r="J130" s="27"/>
      <c r="K130" s="29"/>
      <c r="L130" s="24"/>
      <c r="M130" s="25">
        <v>0</v>
      </c>
      <c r="N130" s="27"/>
      <c r="O130" s="27"/>
      <c r="P130" s="27"/>
      <c r="Q130" s="27"/>
      <c r="R130" s="27"/>
      <c r="S130" s="27"/>
      <c r="T130" s="30"/>
    </row>
    <row r="131" spans="1:20" s="31" customFormat="1" x14ac:dyDescent="0.25">
      <c r="A131" s="24" t="s">
        <v>22</v>
      </c>
      <c r="B131" s="25">
        <v>6</v>
      </c>
      <c r="C131" s="26" t="s">
        <v>108</v>
      </c>
      <c r="D131" s="27" t="s">
        <v>114</v>
      </c>
      <c r="E131" s="27"/>
      <c r="F131" s="24"/>
      <c r="G131" s="28"/>
      <c r="H131" s="27" t="s">
        <v>130</v>
      </c>
      <c r="I131" s="24"/>
      <c r="J131" s="27"/>
      <c r="K131" s="29"/>
      <c r="L131" s="24"/>
      <c r="M131" s="25">
        <v>0</v>
      </c>
      <c r="N131" s="27"/>
      <c r="O131" s="27"/>
      <c r="P131" s="27"/>
      <c r="Q131" s="27"/>
      <c r="R131" s="27"/>
      <c r="S131" s="27"/>
      <c r="T131" s="30"/>
    </row>
    <row r="132" spans="1:20" s="31" customFormat="1" x14ac:dyDescent="0.25">
      <c r="A132" s="24" t="s">
        <v>22</v>
      </c>
      <c r="B132" s="25">
        <v>6</v>
      </c>
      <c r="C132" s="26" t="s">
        <v>108</v>
      </c>
      <c r="D132" s="27" t="s">
        <v>114</v>
      </c>
      <c r="E132" s="27"/>
      <c r="F132" s="24"/>
      <c r="G132" s="28"/>
      <c r="H132" s="27" t="s">
        <v>131</v>
      </c>
      <c r="I132" s="24"/>
      <c r="J132" s="27"/>
      <c r="K132" s="29"/>
      <c r="L132" s="24"/>
      <c r="M132" s="25">
        <v>0</v>
      </c>
      <c r="N132" s="27"/>
      <c r="O132" s="27"/>
      <c r="P132" s="27"/>
      <c r="Q132" s="27"/>
      <c r="R132" s="27"/>
      <c r="S132" s="27"/>
      <c r="T132" s="30"/>
    </row>
    <row r="133" spans="1:20" s="31" customFormat="1" x14ac:dyDescent="0.25">
      <c r="A133" s="24" t="s">
        <v>22</v>
      </c>
      <c r="B133" s="25">
        <v>7</v>
      </c>
      <c r="C133" s="26" t="s">
        <v>108</v>
      </c>
      <c r="D133" s="27" t="s">
        <v>86</v>
      </c>
      <c r="E133" s="27"/>
      <c r="F133" s="24"/>
      <c r="G133" s="28"/>
      <c r="H133" s="27" t="s">
        <v>130</v>
      </c>
      <c r="I133" s="24"/>
      <c r="J133" s="27"/>
      <c r="K133" s="29"/>
      <c r="L133" s="24"/>
      <c r="M133" s="25">
        <v>0</v>
      </c>
      <c r="N133" s="27"/>
      <c r="O133" s="27"/>
      <c r="P133" s="27"/>
      <c r="Q133" s="27"/>
      <c r="R133" s="27"/>
      <c r="S133" s="27"/>
      <c r="T133" s="30"/>
    </row>
    <row r="134" spans="1:20" s="31" customFormat="1" x14ac:dyDescent="0.25">
      <c r="A134" s="24" t="s">
        <v>22</v>
      </c>
      <c r="B134" s="25">
        <v>7</v>
      </c>
      <c r="C134" s="26" t="s">
        <v>108</v>
      </c>
      <c r="D134" s="27" t="s">
        <v>86</v>
      </c>
      <c r="E134" s="27"/>
      <c r="F134" s="24"/>
      <c r="G134" s="28"/>
      <c r="H134" s="27" t="s">
        <v>128</v>
      </c>
      <c r="I134" s="24"/>
      <c r="J134" s="27"/>
      <c r="K134" s="29"/>
      <c r="L134" s="24"/>
      <c r="M134" s="25">
        <v>0</v>
      </c>
      <c r="N134" s="27"/>
      <c r="O134" s="27"/>
      <c r="P134" s="27"/>
      <c r="Q134" s="27"/>
      <c r="R134" s="27"/>
      <c r="S134" s="27"/>
      <c r="T134" s="30"/>
    </row>
    <row r="135" spans="1:20" s="31" customFormat="1" x14ac:dyDescent="0.25">
      <c r="A135" s="24" t="s">
        <v>22</v>
      </c>
      <c r="B135" s="25">
        <v>7</v>
      </c>
      <c r="C135" s="26" t="s">
        <v>108</v>
      </c>
      <c r="D135" s="27" t="s">
        <v>86</v>
      </c>
      <c r="E135" s="27"/>
      <c r="F135" s="24"/>
      <c r="G135" s="28"/>
      <c r="H135" s="27" t="s">
        <v>132</v>
      </c>
      <c r="I135" s="24"/>
      <c r="J135" s="27"/>
      <c r="K135" s="29"/>
      <c r="L135" s="24"/>
      <c r="M135" s="25">
        <v>0</v>
      </c>
      <c r="N135" s="27"/>
      <c r="O135" s="27"/>
      <c r="P135" s="27"/>
      <c r="Q135" s="27"/>
      <c r="R135" s="27"/>
      <c r="S135" s="27"/>
      <c r="T135" s="30"/>
    </row>
    <row r="136" spans="1:20" s="31" customFormat="1" x14ac:dyDescent="0.25">
      <c r="A136" s="24" t="s">
        <v>24</v>
      </c>
      <c r="B136" s="25">
        <v>1</v>
      </c>
      <c r="C136" s="26" t="s">
        <v>156</v>
      </c>
      <c r="D136" s="27" t="s">
        <v>109</v>
      </c>
      <c r="E136" s="27"/>
      <c r="F136" s="24"/>
      <c r="G136" s="28"/>
      <c r="H136" s="27" t="s">
        <v>158</v>
      </c>
      <c r="I136" s="24"/>
      <c r="J136" s="27"/>
      <c r="K136" s="29"/>
      <c r="L136" s="24"/>
      <c r="M136" s="25">
        <v>0</v>
      </c>
      <c r="N136" s="27"/>
      <c r="O136" s="27"/>
      <c r="P136" s="27"/>
      <c r="Q136" s="27"/>
      <c r="R136" s="27"/>
      <c r="S136" s="27"/>
      <c r="T136" s="30"/>
    </row>
    <row r="137" spans="1:20" s="31" customFormat="1" x14ac:dyDescent="0.25">
      <c r="A137" s="24" t="s">
        <v>24</v>
      </c>
      <c r="B137" s="25">
        <v>1</v>
      </c>
      <c r="C137" s="26" t="s">
        <v>156</v>
      </c>
      <c r="D137" s="27" t="s">
        <v>109</v>
      </c>
      <c r="E137" s="27"/>
      <c r="F137" s="24"/>
      <c r="G137" s="28"/>
      <c r="H137" s="27" t="s">
        <v>157</v>
      </c>
      <c r="I137" s="24"/>
      <c r="J137" s="27"/>
      <c r="K137" s="29"/>
      <c r="L137" s="24"/>
      <c r="M137" s="25">
        <v>0</v>
      </c>
      <c r="N137" s="27"/>
      <c r="O137" s="27"/>
      <c r="P137" s="27"/>
      <c r="Q137" s="27"/>
      <c r="R137" s="27"/>
      <c r="S137" s="27"/>
      <c r="T137" s="30"/>
    </row>
    <row r="138" spans="1:20" s="31" customFormat="1" x14ac:dyDescent="0.25">
      <c r="A138" s="24" t="s">
        <v>24</v>
      </c>
      <c r="B138" s="25">
        <v>1</v>
      </c>
      <c r="C138" s="26" t="s">
        <v>156</v>
      </c>
      <c r="D138" s="27" t="s">
        <v>109</v>
      </c>
      <c r="E138" s="27"/>
      <c r="F138" s="24"/>
      <c r="G138" s="28"/>
      <c r="H138" s="27" t="s">
        <v>159</v>
      </c>
      <c r="I138" s="24"/>
      <c r="J138" s="27"/>
      <c r="K138" s="29"/>
      <c r="L138" s="24"/>
      <c r="M138" s="25">
        <v>0</v>
      </c>
      <c r="N138" s="27"/>
      <c r="O138" s="27"/>
      <c r="P138" s="27"/>
      <c r="Q138" s="27"/>
      <c r="R138" s="27"/>
      <c r="S138" s="27"/>
      <c r="T138" s="30"/>
    </row>
    <row r="139" spans="1:20" s="31" customFormat="1" ht="22.5" x14ac:dyDescent="0.25">
      <c r="A139" s="24" t="s">
        <v>24</v>
      </c>
      <c r="B139" s="25">
        <v>2</v>
      </c>
      <c r="C139" s="26" t="s">
        <v>156</v>
      </c>
      <c r="D139" s="27" t="s">
        <v>160</v>
      </c>
      <c r="E139" s="27"/>
      <c r="F139" s="24"/>
      <c r="G139" s="28"/>
      <c r="H139" s="27" t="s">
        <v>161</v>
      </c>
      <c r="I139" s="24"/>
      <c r="J139" s="27"/>
      <c r="K139" s="29"/>
      <c r="L139" s="24"/>
      <c r="M139" s="25">
        <v>0</v>
      </c>
      <c r="N139" s="27"/>
      <c r="O139" s="27"/>
      <c r="P139" s="27"/>
      <c r="Q139" s="27"/>
      <c r="R139" s="27"/>
      <c r="S139" s="27"/>
      <c r="T139" s="30"/>
    </row>
    <row r="140" spans="1:20" s="31" customFormat="1" x14ac:dyDescent="0.25">
      <c r="A140" s="24" t="s">
        <v>24</v>
      </c>
      <c r="B140" s="25">
        <v>2</v>
      </c>
      <c r="C140" s="26" t="s">
        <v>156</v>
      </c>
      <c r="D140" s="27" t="s">
        <v>188</v>
      </c>
      <c r="E140" s="27"/>
      <c r="F140" s="24"/>
      <c r="G140" s="28"/>
      <c r="H140" s="27" t="s">
        <v>189</v>
      </c>
      <c r="I140" s="24"/>
      <c r="J140" s="27"/>
      <c r="K140" s="29"/>
      <c r="L140" s="24"/>
      <c r="M140" s="25">
        <v>0</v>
      </c>
      <c r="N140" s="27"/>
      <c r="O140" s="27"/>
      <c r="P140" s="27"/>
      <c r="Q140" s="27"/>
      <c r="R140" s="27"/>
      <c r="S140" s="27"/>
      <c r="T140" s="30"/>
    </row>
    <row r="141" spans="1:20" s="31" customFormat="1" x14ac:dyDescent="0.25">
      <c r="A141" s="24" t="s">
        <v>25</v>
      </c>
      <c r="B141" s="25">
        <v>1</v>
      </c>
      <c r="C141" s="26" t="s">
        <v>162</v>
      </c>
      <c r="D141" s="27" t="s">
        <v>163</v>
      </c>
      <c r="E141" s="27"/>
      <c r="F141" s="24"/>
      <c r="G141" s="28"/>
      <c r="H141" s="27" t="s">
        <v>164</v>
      </c>
      <c r="I141" s="24"/>
      <c r="J141" s="27"/>
      <c r="K141" s="29"/>
      <c r="L141" s="24"/>
      <c r="M141" s="25">
        <v>0</v>
      </c>
      <c r="N141" s="27"/>
      <c r="O141" s="27"/>
      <c r="P141" s="27"/>
      <c r="Q141" s="27"/>
      <c r="R141" s="27"/>
      <c r="S141" s="27"/>
      <c r="T141" s="30"/>
    </row>
    <row r="142" spans="1:20" s="31" customFormat="1" x14ac:dyDescent="0.25">
      <c r="A142" s="24" t="s">
        <v>25</v>
      </c>
      <c r="B142" s="25">
        <v>1</v>
      </c>
      <c r="C142" s="26" t="s">
        <v>162</v>
      </c>
      <c r="D142" s="27" t="s">
        <v>163</v>
      </c>
      <c r="E142" s="39"/>
      <c r="F142" s="24"/>
      <c r="G142" s="28"/>
      <c r="H142" s="27" t="s">
        <v>186</v>
      </c>
      <c r="I142" s="24"/>
      <c r="J142" s="27"/>
      <c r="K142" s="29"/>
      <c r="L142" s="24"/>
      <c r="M142" s="25">
        <v>0</v>
      </c>
      <c r="N142" s="27"/>
      <c r="O142" s="27"/>
      <c r="P142" s="27"/>
      <c r="Q142" s="27"/>
      <c r="R142" s="27"/>
      <c r="S142" s="27"/>
      <c r="T142" s="30"/>
    </row>
    <row r="143" spans="1:20" s="31" customFormat="1" x14ac:dyDescent="0.25">
      <c r="A143" s="24" t="s">
        <v>25</v>
      </c>
      <c r="B143" s="25">
        <v>1</v>
      </c>
      <c r="C143" s="26" t="s">
        <v>162</v>
      </c>
      <c r="D143" s="27" t="s">
        <v>163</v>
      </c>
      <c r="E143" s="39"/>
      <c r="F143" s="24"/>
      <c r="G143" s="28"/>
      <c r="H143" s="27" t="s">
        <v>165</v>
      </c>
      <c r="I143" s="24"/>
      <c r="J143" s="27"/>
      <c r="K143" s="29"/>
      <c r="L143" s="24"/>
      <c r="M143" s="25">
        <v>0</v>
      </c>
      <c r="N143" s="27"/>
      <c r="O143" s="27"/>
      <c r="P143" s="27"/>
      <c r="Q143" s="27"/>
      <c r="R143" s="27"/>
      <c r="S143" s="27"/>
      <c r="T143" s="30"/>
    </row>
    <row r="144" spans="1:20" s="31" customFormat="1" x14ac:dyDescent="0.25">
      <c r="A144" s="24" t="s">
        <v>25</v>
      </c>
      <c r="B144" s="25">
        <v>1</v>
      </c>
      <c r="C144" s="26" t="s">
        <v>162</v>
      </c>
      <c r="D144" s="27" t="s">
        <v>163</v>
      </c>
      <c r="E144" s="27"/>
      <c r="F144" s="24"/>
      <c r="G144" s="28"/>
      <c r="H144" s="27" t="s">
        <v>166</v>
      </c>
      <c r="I144" s="24"/>
      <c r="J144" s="27"/>
      <c r="K144" s="29"/>
      <c r="L144" s="24"/>
      <c r="M144" s="25">
        <v>0</v>
      </c>
      <c r="N144" s="27"/>
      <c r="O144" s="27"/>
      <c r="P144" s="27"/>
      <c r="Q144" s="27"/>
      <c r="R144" s="27"/>
      <c r="S144" s="27"/>
      <c r="T144" s="30"/>
    </row>
    <row r="145" spans="1:20" s="31" customFormat="1" x14ac:dyDescent="0.25">
      <c r="A145" s="24" t="s">
        <v>25</v>
      </c>
      <c r="B145" s="25">
        <v>1</v>
      </c>
      <c r="C145" s="26" t="s">
        <v>162</v>
      </c>
      <c r="D145" s="27" t="s">
        <v>163</v>
      </c>
      <c r="E145" s="27"/>
      <c r="F145" s="24"/>
      <c r="G145" s="28"/>
      <c r="H145" s="27" t="s">
        <v>105</v>
      </c>
      <c r="I145" s="24"/>
      <c r="J145" s="27"/>
      <c r="K145" s="29"/>
      <c r="L145" s="24"/>
      <c r="M145" s="25">
        <v>0</v>
      </c>
      <c r="N145" s="27"/>
      <c r="O145" s="27"/>
      <c r="P145" s="27"/>
      <c r="Q145" s="27"/>
      <c r="R145" s="27"/>
      <c r="S145" s="27"/>
      <c r="T145" s="30"/>
    </row>
    <row r="146" spans="1:20" s="31" customFormat="1" x14ac:dyDescent="0.25">
      <c r="A146" s="24" t="s">
        <v>25</v>
      </c>
      <c r="B146" s="25">
        <v>2</v>
      </c>
      <c r="C146" s="26" t="s">
        <v>162</v>
      </c>
      <c r="D146" s="27" t="s">
        <v>182</v>
      </c>
      <c r="E146" s="27"/>
      <c r="F146" s="24"/>
      <c r="G146" s="28"/>
      <c r="H146" s="27" t="s">
        <v>105</v>
      </c>
      <c r="I146" s="24"/>
      <c r="J146" s="27"/>
      <c r="K146" s="29"/>
      <c r="L146" s="24"/>
      <c r="M146" s="25">
        <v>0</v>
      </c>
      <c r="N146" s="27"/>
      <c r="O146" s="27"/>
      <c r="P146" s="27"/>
      <c r="Q146" s="27"/>
      <c r="R146" s="27"/>
      <c r="S146" s="27"/>
      <c r="T146" s="30"/>
    </row>
    <row r="147" spans="1:20" s="31" customFormat="1" x14ac:dyDescent="0.25">
      <c r="A147" s="24" t="s">
        <v>25</v>
      </c>
      <c r="B147" s="25">
        <v>2</v>
      </c>
      <c r="C147" s="26" t="s">
        <v>162</v>
      </c>
      <c r="D147" s="27" t="s">
        <v>182</v>
      </c>
      <c r="E147" s="27"/>
      <c r="F147" s="24"/>
      <c r="G147" s="28"/>
      <c r="H147" s="27" t="s">
        <v>187</v>
      </c>
      <c r="I147" s="24"/>
      <c r="J147" s="27"/>
      <c r="K147" s="29"/>
      <c r="L147" s="24"/>
      <c r="M147" s="25">
        <v>0</v>
      </c>
      <c r="N147" s="27"/>
      <c r="O147" s="27"/>
      <c r="P147" s="27"/>
      <c r="Q147" s="27"/>
      <c r="R147" s="27"/>
      <c r="S147" s="27"/>
      <c r="T147" s="30"/>
    </row>
    <row r="148" spans="1:20" s="31" customFormat="1" x14ac:dyDescent="0.25">
      <c r="A148" s="24" t="s">
        <v>25</v>
      </c>
      <c r="B148" s="25">
        <v>2</v>
      </c>
      <c r="C148" s="26" t="s">
        <v>162</v>
      </c>
      <c r="D148" s="27" t="s">
        <v>188</v>
      </c>
      <c r="E148" s="27"/>
      <c r="F148" s="24"/>
      <c r="G148" s="28"/>
      <c r="H148" s="27" t="s">
        <v>189</v>
      </c>
      <c r="I148" s="24"/>
      <c r="J148" s="27"/>
      <c r="K148" s="29"/>
      <c r="L148" s="24"/>
      <c r="M148" s="25">
        <v>0</v>
      </c>
      <c r="N148" s="27"/>
      <c r="O148" s="27"/>
      <c r="P148" s="27"/>
      <c r="Q148" s="27"/>
      <c r="R148" s="27"/>
      <c r="S148" s="27"/>
      <c r="T148" s="30"/>
    </row>
    <row r="149" spans="1:20" s="31" customFormat="1" x14ac:dyDescent="0.25">
      <c r="A149" s="24" t="s">
        <v>25</v>
      </c>
      <c r="B149" s="25">
        <v>3</v>
      </c>
      <c r="C149" s="26" t="s">
        <v>162</v>
      </c>
      <c r="D149" s="27" t="s">
        <v>183</v>
      </c>
      <c r="E149" s="27"/>
      <c r="F149" s="24"/>
      <c r="G149" s="28"/>
      <c r="H149" s="27" t="s">
        <v>105</v>
      </c>
      <c r="I149" s="24"/>
      <c r="J149" s="27"/>
      <c r="K149" s="29"/>
      <c r="L149" s="24"/>
      <c r="M149" s="25">
        <v>0</v>
      </c>
      <c r="N149" s="27"/>
      <c r="O149" s="27"/>
      <c r="P149" s="27"/>
      <c r="Q149" s="27"/>
      <c r="R149" s="27"/>
      <c r="S149" s="27"/>
      <c r="T149" s="30"/>
    </row>
    <row r="150" spans="1:20" s="31" customFormat="1" x14ac:dyDescent="0.25">
      <c r="A150" s="24" t="s">
        <v>25</v>
      </c>
      <c r="B150" s="25">
        <v>4</v>
      </c>
      <c r="C150" s="26" t="s">
        <v>162</v>
      </c>
      <c r="D150" s="27" t="s">
        <v>190</v>
      </c>
      <c r="E150" s="27"/>
      <c r="F150" s="24"/>
      <c r="G150" s="28"/>
      <c r="H150" s="27" t="s">
        <v>191</v>
      </c>
      <c r="I150" s="24"/>
      <c r="J150" s="27"/>
      <c r="K150" s="29"/>
      <c r="L150" s="24"/>
      <c r="M150" s="25">
        <v>0</v>
      </c>
      <c r="N150" s="27"/>
      <c r="O150" s="27"/>
      <c r="P150" s="27"/>
      <c r="Q150" s="27"/>
      <c r="R150" s="27"/>
      <c r="S150" s="27"/>
      <c r="T150" s="30"/>
    </row>
    <row r="151" spans="1:20" s="31" customFormat="1" x14ac:dyDescent="0.25">
      <c r="A151" s="24" t="s">
        <v>26</v>
      </c>
      <c r="B151" s="25">
        <v>1</v>
      </c>
      <c r="C151" s="26" t="s">
        <v>152</v>
      </c>
      <c r="D151" s="27" t="s">
        <v>168</v>
      </c>
      <c r="E151" s="27"/>
      <c r="F151" s="24"/>
      <c r="G151" s="28"/>
      <c r="H151" s="27" t="s">
        <v>169</v>
      </c>
      <c r="I151" s="24"/>
      <c r="J151" s="27"/>
      <c r="K151" s="29"/>
      <c r="L151" s="24"/>
      <c r="M151" s="25">
        <v>0</v>
      </c>
      <c r="N151" s="27"/>
      <c r="O151" s="27"/>
      <c r="P151" s="27"/>
      <c r="Q151" s="27"/>
      <c r="R151" s="27"/>
      <c r="S151" s="27"/>
      <c r="T151" s="30"/>
    </row>
    <row r="152" spans="1:20" s="31" customFormat="1" x14ac:dyDescent="0.25">
      <c r="A152" s="24" t="s">
        <v>26</v>
      </c>
      <c r="B152" s="25">
        <v>1</v>
      </c>
      <c r="C152" s="26" t="s">
        <v>152</v>
      </c>
      <c r="D152" s="27" t="s">
        <v>168</v>
      </c>
      <c r="E152" s="27"/>
      <c r="F152" s="24"/>
      <c r="G152" s="28"/>
      <c r="H152" s="27" t="s">
        <v>170</v>
      </c>
      <c r="I152" s="24"/>
      <c r="J152" s="27"/>
      <c r="K152" s="29"/>
      <c r="L152" s="24"/>
      <c r="M152" s="25">
        <v>0</v>
      </c>
      <c r="N152" s="27"/>
      <c r="O152" s="27"/>
      <c r="P152" s="27"/>
      <c r="Q152" s="27"/>
      <c r="R152" s="27"/>
      <c r="S152" s="27"/>
      <c r="T152" s="30"/>
    </row>
    <row r="153" spans="1:20" s="31" customFormat="1" x14ac:dyDescent="0.25">
      <c r="A153" s="24" t="s">
        <v>26</v>
      </c>
      <c r="B153" s="25">
        <v>1</v>
      </c>
      <c r="C153" s="26" t="s">
        <v>152</v>
      </c>
      <c r="D153" s="27" t="s">
        <v>168</v>
      </c>
      <c r="E153" s="27"/>
      <c r="F153" s="24"/>
      <c r="G153" s="28"/>
      <c r="H153" s="27" t="s">
        <v>171</v>
      </c>
      <c r="I153" s="24"/>
      <c r="J153" s="27"/>
      <c r="K153" s="29"/>
      <c r="L153" s="24"/>
      <c r="M153" s="25">
        <v>0</v>
      </c>
      <c r="N153" s="27"/>
      <c r="O153" s="27"/>
      <c r="P153" s="27"/>
      <c r="Q153" s="27"/>
      <c r="R153" s="27"/>
      <c r="S153" s="27"/>
      <c r="T153" s="30"/>
    </row>
    <row r="154" spans="1:20" s="31" customFormat="1" x14ac:dyDescent="0.25">
      <c r="A154" s="24" t="s">
        <v>26</v>
      </c>
      <c r="B154" s="25">
        <v>1</v>
      </c>
      <c r="C154" s="26" t="s">
        <v>152</v>
      </c>
      <c r="D154" s="27" t="s">
        <v>168</v>
      </c>
      <c r="E154" s="27"/>
      <c r="F154" s="24"/>
      <c r="G154" s="28"/>
      <c r="H154" s="27" t="s">
        <v>172</v>
      </c>
      <c r="I154" s="24"/>
      <c r="J154" s="27"/>
      <c r="K154" s="29"/>
      <c r="L154" s="24"/>
      <c r="M154" s="25">
        <v>0</v>
      </c>
      <c r="N154" s="27"/>
      <c r="O154" s="27"/>
      <c r="P154" s="27"/>
      <c r="Q154" s="27"/>
      <c r="R154" s="27"/>
      <c r="S154" s="27"/>
      <c r="T154" s="30"/>
    </row>
    <row r="155" spans="1:20" s="31" customFormat="1" x14ac:dyDescent="0.25">
      <c r="A155" s="24" t="s">
        <v>26</v>
      </c>
      <c r="B155" s="25">
        <v>1</v>
      </c>
      <c r="C155" s="26" t="s">
        <v>152</v>
      </c>
      <c r="D155" s="27" t="s">
        <v>168</v>
      </c>
      <c r="E155" s="27"/>
      <c r="F155" s="24"/>
      <c r="G155" s="28"/>
      <c r="H155" s="27" t="s">
        <v>173</v>
      </c>
      <c r="I155" s="24"/>
      <c r="J155" s="27"/>
      <c r="K155" s="29"/>
      <c r="L155" s="24"/>
      <c r="M155" s="25">
        <v>0</v>
      </c>
      <c r="N155" s="27"/>
      <c r="O155" s="27"/>
      <c r="P155" s="27"/>
      <c r="Q155" s="27"/>
      <c r="R155" s="27"/>
      <c r="S155" s="27"/>
      <c r="T155" s="30"/>
    </row>
    <row r="156" spans="1:20" s="31" customFormat="1" x14ac:dyDescent="0.25">
      <c r="A156" s="24" t="s">
        <v>147</v>
      </c>
      <c r="B156" s="25">
        <v>1</v>
      </c>
      <c r="C156" s="26" t="s">
        <v>153</v>
      </c>
      <c r="D156" s="27" t="s">
        <v>167</v>
      </c>
      <c r="E156" s="27"/>
      <c r="F156" s="24"/>
      <c r="G156" s="28"/>
      <c r="H156" s="27" t="s">
        <v>101</v>
      </c>
      <c r="I156" s="24"/>
      <c r="J156" s="27"/>
      <c r="K156" s="29"/>
      <c r="L156" s="24"/>
      <c r="M156" s="25">
        <v>0</v>
      </c>
      <c r="N156" s="27"/>
      <c r="O156" s="27"/>
      <c r="P156" s="27"/>
      <c r="Q156" s="27"/>
      <c r="R156" s="27"/>
      <c r="S156" s="27"/>
      <c r="T156" s="30"/>
    </row>
    <row r="157" spans="1:20" s="31" customFormat="1" x14ac:dyDescent="0.25">
      <c r="A157" s="24" t="s">
        <v>147</v>
      </c>
      <c r="B157" s="25">
        <v>2</v>
      </c>
      <c r="C157" s="26" t="s">
        <v>153</v>
      </c>
      <c r="D157" s="27" t="s">
        <v>252</v>
      </c>
      <c r="E157" s="27"/>
      <c r="F157" s="24"/>
      <c r="G157" s="28"/>
      <c r="H157" s="27" t="s">
        <v>174</v>
      </c>
      <c r="I157" s="24"/>
      <c r="J157" s="27"/>
      <c r="K157" s="29"/>
      <c r="L157" s="24"/>
      <c r="M157" s="25">
        <v>0</v>
      </c>
      <c r="N157" s="27"/>
      <c r="O157" s="27"/>
      <c r="P157" s="27"/>
      <c r="Q157" s="27"/>
      <c r="R157" s="27"/>
      <c r="S157" s="27"/>
      <c r="T157" s="30"/>
    </row>
    <row r="158" spans="1:20" s="31" customFormat="1" x14ac:dyDescent="0.25">
      <c r="A158" s="24" t="s">
        <v>147</v>
      </c>
      <c r="B158" s="25">
        <v>2</v>
      </c>
      <c r="C158" s="26" t="s">
        <v>153</v>
      </c>
      <c r="D158" s="27" t="s">
        <v>252</v>
      </c>
      <c r="E158" s="27"/>
      <c r="F158" s="24"/>
      <c r="G158" s="28"/>
      <c r="H158" s="27" t="s">
        <v>175</v>
      </c>
      <c r="I158" s="24"/>
      <c r="J158" s="27"/>
      <c r="K158" s="29"/>
      <c r="L158" s="24"/>
      <c r="M158" s="25">
        <v>0</v>
      </c>
      <c r="N158" s="27"/>
      <c r="O158" s="27"/>
      <c r="P158" s="27"/>
      <c r="Q158" s="27"/>
      <c r="R158" s="27"/>
      <c r="S158" s="27"/>
      <c r="T158" s="30"/>
    </row>
    <row r="159" spans="1:20" s="31" customFormat="1" ht="22.5" x14ac:dyDescent="0.25">
      <c r="A159" s="24" t="s">
        <v>147</v>
      </c>
      <c r="B159" s="25">
        <v>2</v>
      </c>
      <c r="C159" s="26" t="s">
        <v>153</v>
      </c>
      <c r="D159" s="40" t="s">
        <v>252</v>
      </c>
      <c r="E159" s="40"/>
      <c r="F159" s="41"/>
      <c r="G159" s="42"/>
      <c r="H159" s="40" t="s">
        <v>176</v>
      </c>
      <c r="I159" s="24"/>
      <c r="J159" s="27"/>
      <c r="K159" s="29"/>
      <c r="L159" s="24"/>
      <c r="M159" s="25">
        <v>0</v>
      </c>
      <c r="N159" s="27"/>
      <c r="O159" s="27"/>
      <c r="P159" s="27"/>
      <c r="Q159" s="27"/>
      <c r="R159" s="27"/>
      <c r="S159" s="27"/>
      <c r="T159" s="30"/>
    </row>
    <row r="160" spans="1:20" s="31" customFormat="1" x14ac:dyDescent="0.25">
      <c r="A160" s="24" t="s">
        <v>147</v>
      </c>
      <c r="B160" s="25">
        <v>3</v>
      </c>
      <c r="C160" s="26" t="s">
        <v>181</v>
      </c>
      <c r="D160" s="40" t="s">
        <v>177</v>
      </c>
      <c r="E160" s="40"/>
      <c r="F160" s="41"/>
      <c r="G160" s="42"/>
      <c r="H160" s="40" t="s">
        <v>178</v>
      </c>
      <c r="I160" s="24"/>
      <c r="J160" s="27"/>
      <c r="K160" s="29"/>
      <c r="L160" s="24"/>
      <c r="M160" s="25">
        <v>0</v>
      </c>
      <c r="N160" s="27"/>
      <c r="O160" s="27"/>
      <c r="P160" s="27"/>
      <c r="Q160" s="27"/>
      <c r="R160" s="27"/>
      <c r="S160" s="27"/>
      <c r="T160" s="30"/>
    </row>
    <row r="161" spans="1:20" s="31" customFormat="1" x14ac:dyDescent="0.25">
      <c r="A161" s="24" t="s">
        <v>147</v>
      </c>
      <c r="B161" s="25">
        <v>3</v>
      </c>
      <c r="C161" s="26" t="s">
        <v>181</v>
      </c>
      <c r="D161" s="40" t="s">
        <v>179</v>
      </c>
      <c r="E161" s="40"/>
      <c r="F161" s="41"/>
      <c r="G161" s="42"/>
      <c r="H161" s="40" t="s">
        <v>253</v>
      </c>
      <c r="I161" s="24"/>
      <c r="J161" s="27"/>
      <c r="K161" s="29"/>
      <c r="L161" s="24"/>
      <c r="M161" s="25">
        <v>0</v>
      </c>
      <c r="N161" s="27"/>
      <c r="O161" s="27"/>
      <c r="P161" s="27"/>
      <c r="Q161" s="27"/>
      <c r="R161" s="27"/>
      <c r="S161" s="27"/>
      <c r="T161" s="30"/>
    </row>
    <row r="162" spans="1:20" s="31" customFormat="1" x14ac:dyDescent="0.25">
      <c r="A162" s="24"/>
      <c r="B162" s="25"/>
      <c r="C162" s="26"/>
      <c r="D162" s="40"/>
      <c r="E162" s="40"/>
      <c r="F162" s="41"/>
      <c r="G162" s="42"/>
      <c r="H162" s="40"/>
      <c r="I162" s="24"/>
      <c r="J162" s="27"/>
      <c r="K162" s="29"/>
      <c r="L162" s="24"/>
      <c r="M162" s="25"/>
      <c r="N162" s="27"/>
      <c r="O162" s="27"/>
      <c r="P162" s="27"/>
      <c r="Q162" s="27"/>
      <c r="R162" s="27"/>
      <c r="S162" s="27"/>
      <c r="T162" s="30"/>
    </row>
    <row r="163" spans="1:20" s="31" customFormat="1" ht="22.5" x14ac:dyDescent="0.25">
      <c r="A163" s="24" t="s">
        <v>147</v>
      </c>
      <c r="B163" s="25">
        <v>3</v>
      </c>
      <c r="C163" s="26" t="s">
        <v>181</v>
      </c>
      <c r="D163" s="40" t="s">
        <v>252</v>
      </c>
      <c r="E163" s="40"/>
      <c r="F163" s="41"/>
      <c r="G163" s="42"/>
      <c r="H163" s="40" t="s">
        <v>180</v>
      </c>
      <c r="I163" s="24"/>
      <c r="J163" s="27"/>
      <c r="K163" s="29"/>
      <c r="L163" s="24"/>
      <c r="M163" s="25">
        <v>0</v>
      </c>
      <c r="N163" s="27"/>
      <c r="O163" s="27"/>
      <c r="P163" s="27"/>
      <c r="Q163" s="27"/>
      <c r="R163" s="27"/>
      <c r="S163" s="27"/>
      <c r="T163" s="30"/>
    </row>
    <row r="164" spans="1:20" s="31" customFormat="1" x14ac:dyDescent="0.25">
      <c r="A164" s="24" t="s">
        <v>147</v>
      </c>
      <c r="B164" s="25">
        <v>3</v>
      </c>
      <c r="C164" s="26" t="s">
        <v>181</v>
      </c>
      <c r="D164" s="27" t="s">
        <v>177</v>
      </c>
      <c r="E164" s="27"/>
      <c r="F164" s="24"/>
      <c r="G164" s="28"/>
      <c r="H164" s="27" t="s">
        <v>184</v>
      </c>
      <c r="I164" s="24"/>
      <c r="J164" s="27"/>
      <c r="K164" s="29"/>
      <c r="L164" s="24"/>
      <c r="M164" s="25">
        <v>0</v>
      </c>
      <c r="N164" s="27"/>
      <c r="O164" s="27"/>
      <c r="P164" s="27"/>
      <c r="Q164" s="27"/>
      <c r="R164" s="27"/>
      <c r="S164" s="27"/>
      <c r="T164" s="30"/>
    </row>
    <row r="165" spans="1:20" s="31" customFormat="1" x14ac:dyDescent="0.25">
      <c r="A165" s="24" t="s">
        <v>147</v>
      </c>
      <c r="B165" s="25">
        <v>4</v>
      </c>
      <c r="C165" s="26" t="s">
        <v>181</v>
      </c>
      <c r="D165" s="27" t="s">
        <v>237</v>
      </c>
      <c r="E165" s="27"/>
      <c r="F165" s="24"/>
      <c r="G165" s="28"/>
      <c r="H165" s="27" t="s">
        <v>189</v>
      </c>
      <c r="I165" s="24"/>
      <c r="J165" s="27"/>
      <c r="K165" s="29"/>
      <c r="L165" s="24"/>
      <c r="M165" s="25">
        <v>0</v>
      </c>
      <c r="N165" s="27"/>
      <c r="O165" s="27"/>
      <c r="P165" s="27"/>
      <c r="Q165" s="27"/>
      <c r="R165" s="27"/>
      <c r="S165" s="27"/>
      <c r="T165" s="30"/>
    </row>
    <row r="166" spans="1:20" s="31" customFormat="1" x14ac:dyDescent="0.25">
      <c r="A166" s="24" t="s">
        <v>149</v>
      </c>
      <c r="B166" s="25">
        <v>1</v>
      </c>
      <c r="C166" s="26" t="s">
        <v>154</v>
      </c>
      <c r="D166" s="27" t="s">
        <v>188</v>
      </c>
      <c r="E166" s="27"/>
      <c r="F166" s="24"/>
      <c r="G166" s="28"/>
      <c r="H166" s="27" t="s">
        <v>189</v>
      </c>
      <c r="I166" s="24"/>
      <c r="J166" s="27"/>
      <c r="K166" s="29"/>
      <c r="L166" s="24"/>
      <c r="M166" s="25">
        <v>0</v>
      </c>
      <c r="N166" s="27"/>
      <c r="O166" s="27"/>
      <c r="P166" s="27"/>
      <c r="Q166" s="27"/>
      <c r="R166" s="27"/>
      <c r="S166" s="27"/>
      <c r="T166" s="30"/>
    </row>
    <row r="167" spans="1:20" s="31" customFormat="1" x14ac:dyDescent="0.25">
      <c r="A167" s="24" t="s">
        <v>149</v>
      </c>
      <c r="B167" s="25">
        <v>1</v>
      </c>
      <c r="C167" s="26" t="s">
        <v>154</v>
      </c>
      <c r="D167" s="27" t="s">
        <v>188</v>
      </c>
      <c r="E167" s="27"/>
      <c r="F167" s="24"/>
      <c r="G167" s="28"/>
      <c r="H167" s="27" t="s">
        <v>213</v>
      </c>
      <c r="I167" s="24"/>
      <c r="J167" s="27"/>
      <c r="K167" s="29"/>
      <c r="L167" s="24"/>
      <c r="M167" s="25">
        <v>0</v>
      </c>
      <c r="N167" s="27"/>
      <c r="O167" s="27"/>
      <c r="P167" s="27"/>
      <c r="Q167" s="27"/>
      <c r="R167" s="27"/>
      <c r="S167" s="27"/>
      <c r="T167" s="30"/>
    </row>
    <row r="168" spans="1:20" s="31" customFormat="1" ht="22.5" x14ac:dyDescent="0.25">
      <c r="A168" s="24" t="s">
        <v>149</v>
      </c>
      <c r="B168" s="25">
        <v>2</v>
      </c>
      <c r="C168" s="26" t="s">
        <v>154</v>
      </c>
      <c r="D168" s="27" t="s">
        <v>214</v>
      </c>
      <c r="E168" s="27"/>
      <c r="F168" s="24"/>
      <c r="G168" s="28"/>
      <c r="H168" s="27" t="s">
        <v>215</v>
      </c>
      <c r="I168" s="24"/>
      <c r="J168" s="27"/>
      <c r="K168" s="29"/>
      <c r="L168" s="24"/>
      <c r="M168" s="25">
        <v>0</v>
      </c>
      <c r="N168" s="27"/>
      <c r="O168" s="27"/>
      <c r="P168" s="27"/>
      <c r="Q168" s="27"/>
      <c r="R168" s="27"/>
      <c r="S168" s="27"/>
      <c r="T168" s="30"/>
    </row>
    <row r="169" spans="1:20" s="31" customFormat="1" ht="22.5" x14ac:dyDescent="0.25">
      <c r="A169" s="24" t="s">
        <v>149</v>
      </c>
      <c r="B169" s="25">
        <v>2</v>
      </c>
      <c r="C169" s="26" t="s">
        <v>154</v>
      </c>
      <c r="D169" s="27" t="s">
        <v>214</v>
      </c>
      <c r="E169" s="27"/>
      <c r="F169" s="24"/>
      <c r="G169" s="28"/>
      <c r="H169" s="27" t="s">
        <v>216</v>
      </c>
      <c r="I169" s="24"/>
      <c r="J169" s="27"/>
      <c r="K169" s="29"/>
      <c r="L169" s="24"/>
      <c r="M169" s="25">
        <v>0</v>
      </c>
      <c r="N169" s="27"/>
      <c r="O169" s="27"/>
      <c r="P169" s="27"/>
      <c r="Q169" s="27"/>
      <c r="R169" s="27"/>
      <c r="S169" s="27"/>
      <c r="T169" s="30"/>
    </row>
    <row r="170" spans="1:20" s="31" customFormat="1" ht="22.5" x14ac:dyDescent="0.25">
      <c r="A170" s="24" t="s">
        <v>149</v>
      </c>
      <c r="B170" s="25">
        <v>2</v>
      </c>
      <c r="C170" s="26" t="s">
        <v>154</v>
      </c>
      <c r="D170" s="27" t="s">
        <v>214</v>
      </c>
      <c r="E170" s="43"/>
      <c r="F170" s="43"/>
      <c r="G170" s="43"/>
      <c r="H170" s="27" t="s">
        <v>228</v>
      </c>
      <c r="I170" s="24"/>
      <c r="J170" s="27"/>
      <c r="K170" s="29"/>
      <c r="L170" s="24"/>
      <c r="M170" s="25">
        <v>0</v>
      </c>
      <c r="N170" s="27"/>
      <c r="O170" s="27"/>
      <c r="P170" s="27"/>
      <c r="Q170" s="27"/>
      <c r="R170" s="27"/>
      <c r="S170" s="27"/>
      <c r="T170" s="30"/>
    </row>
    <row r="171" spans="1:20" s="31" customFormat="1" x14ac:dyDescent="0.25">
      <c r="A171" s="24" t="s">
        <v>149</v>
      </c>
      <c r="B171" s="25">
        <v>2</v>
      </c>
      <c r="C171" s="26" t="s">
        <v>154</v>
      </c>
      <c r="D171" s="27" t="s">
        <v>217</v>
      </c>
      <c r="E171" s="27"/>
      <c r="F171" s="24"/>
      <c r="G171" s="28"/>
      <c r="H171" s="27" t="s">
        <v>105</v>
      </c>
      <c r="I171" s="24"/>
      <c r="J171" s="27"/>
      <c r="K171" s="29"/>
      <c r="L171" s="24"/>
      <c r="M171" s="25">
        <v>0</v>
      </c>
      <c r="N171" s="27"/>
      <c r="O171" s="27"/>
      <c r="P171" s="27"/>
      <c r="Q171" s="27"/>
      <c r="R171" s="27"/>
      <c r="S171" s="27"/>
      <c r="T171" s="30"/>
    </row>
    <row r="172" spans="1:20" s="31" customFormat="1" ht="22.5" x14ac:dyDescent="0.25">
      <c r="A172" s="24" t="s">
        <v>149</v>
      </c>
      <c r="B172" s="25">
        <v>2</v>
      </c>
      <c r="C172" s="26" t="s">
        <v>154</v>
      </c>
      <c r="D172" s="27" t="s">
        <v>217</v>
      </c>
      <c r="E172" s="27"/>
      <c r="F172" s="24"/>
      <c r="G172" s="28"/>
      <c r="H172" s="27" t="s">
        <v>218</v>
      </c>
      <c r="I172" s="24"/>
      <c r="J172" s="27"/>
      <c r="K172" s="29"/>
      <c r="L172" s="24"/>
      <c r="M172" s="25">
        <v>0</v>
      </c>
      <c r="N172" s="27"/>
      <c r="O172" s="27"/>
      <c r="P172" s="27"/>
      <c r="Q172" s="27"/>
      <c r="R172" s="27"/>
      <c r="S172" s="27"/>
      <c r="T172" s="30"/>
    </row>
    <row r="173" spans="1:20" s="31" customFormat="1" x14ac:dyDescent="0.25">
      <c r="A173" s="24" t="s">
        <v>151</v>
      </c>
      <c r="B173" s="25">
        <v>1</v>
      </c>
      <c r="C173" s="26" t="s">
        <v>219</v>
      </c>
      <c r="D173" s="27" t="s">
        <v>220</v>
      </c>
      <c r="E173" s="27"/>
      <c r="F173" s="24"/>
      <c r="G173" s="28"/>
      <c r="H173" s="27" t="s">
        <v>101</v>
      </c>
      <c r="I173" s="24"/>
      <c r="J173" s="27"/>
      <c r="K173" s="29"/>
      <c r="L173" s="24"/>
      <c r="M173" s="25">
        <v>0</v>
      </c>
      <c r="N173" s="27"/>
      <c r="O173" s="27"/>
      <c r="P173" s="27"/>
      <c r="Q173" s="27"/>
      <c r="R173" s="27"/>
      <c r="S173" s="27"/>
      <c r="T173" s="30"/>
    </row>
    <row r="174" spans="1:20" s="31" customFormat="1" x14ac:dyDescent="0.25">
      <c r="A174" s="24" t="s">
        <v>151</v>
      </c>
      <c r="B174" s="25">
        <v>1</v>
      </c>
      <c r="C174" s="26" t="s">
        <v>219</v>
      </c>
      <c r="D174" s="27" t="s">
        <v>220</v>
      </c>
      <c r="E174" s="27"/>
      <c r="F174" s="24"/>
      <c r="G174" s="28"/>
      <c r="H174" s="27" t="s">
        <v>221</v>
      </c>
      <c r="I174" s="24"/>
      <c r="J174" s="27"/>
      <c r="K174" s="29"/>
      <c r="L174" s="24"/>
      <c r="M174" s="25">
        <v>0</v>
      </c>
      <c r="N174" s="27"/>
      <c r="O174" s="27"/>
      <c r="P174" s="27"/>
      <c r="Q174" s="27"/>
      <c r="R174" s="27"/>
      <c r="S174" s="27"/>
      <c r="T174" s="30"/>
    </row>
    <row r="175" spans="1:20" s="31" customFormat="1" ht="22.5" x14ac:dyDescent="0.25">
      <c r="A175" s="24" t="s">
        <v>151</v>
      </c>
      <c r="B175" s="25">
        <v>2</v>
      </c>
      <c r="C175" s="26" t="s">
        <v>219</v>
      </c>
      <c r="D175" s="27" t="s">
        <v>217</v>
      </c>
      <c r="E175" s="27"/>
      <c r="F175" s="24"/>
      <c r="G175" s="28"/>
      <c r="H175" s="27" t="s">
        <v>222</v>
      </c>
      <c r="I175" s="24"/>
      <c r="J175" s="27"/>
      <c r="K175" s="29"/>
      <c r="L175" s="24"/>
      <c r="M175" s="25">
        <v>0</v>
      </c>
      <c r="N175" s="27"/>
      <c r="O175" s="27"/>
      <c r="P175" s="27"/>
      <c r="Q175" s="27"/>
      <c r="R175" s="27"/>
      <c r="S175" s="27"/>
      <c r="T175" s="30"/>
    </row>
    <row r="176" spans="1:20" s="31" customFormat="1" ht="22.5" x14ac:dyDescent="0.25">
      <c r="A176" s="24" t="s">
        <v>151</v>
      </c>
      <c r="B176" s="25">
        <v>2</v>
      </c>
      <c r="C176" s="26" t="s">
        <v>219</v>
      </c>
      <c r="D176" s="27" t="s">
        <v>217</v>
      </c>
      <c r="E176" s="27"/>
      <c r="F176" s="24"/>
      <c r="G176" s="28"/>
      <c r="H176" s="27" t="s">
        <v>223</v>
      </c>
      <c r="I176" s="24"/>
      <c r="J176" s="27"/>
      <c r="K176" s="29"/>
      <c r="L176" s="24"/>
      <c r="M176" s="25">
        <v>0</v>
      </c>
      <c r="N176" s="27"/>
      <c r="O176" s="27"/>
      <c r="P176" s="27"/>
      <c r="Q176" s="27"/>
      <c r="R176" s="27"/>
      <c r="S176" s="27"/>
      <c r="T176" s="30"/>
    </row>
    <row r="177" spans="1:20" x14ac:dyDescent="0.25">
      <c r="A177" s="13"/>
      <c r="B177" s="14"/>
      <c r="C177" s="15"/>
      <c r="D177" s="16"/>
      <c r="E177" s="16"/>
      <c r="F177" s="17"/>
      <c r="G177" s="18"/>
      <c r="H177" s="16"/>
      <c r="I177" s="17"/>
      <c r="J177" s="19"/>
      <c r="K177" s="20"/>
      <c r="L177" s="17"/>
      <c r="M177" s="21">
        <v>0</v>
      </c>
      <c r="N177" s="16"/>
      <c r="O177" s="16"/>
      <c r="P177" s="16"/>
      <c r="Q177" s="19"/>
      <c r="R177" s="19"/>
      <c r="S177" s="19"/>
      <c r="T177" s="22"/>
    </row>
    <row r="178" spans="1:20" x14ac:dyDescent="0.25">
      <c r="A178" s="13"/>
      <c r="B178" s="14"/>
      <c r="C178" s="15"/>
      <c r="D178" s="16"/>
      <c r="E178" s="16"/>
      <c r="F178" s="17"/>
      <c r="G178" s="18"/>
      <c r="H178" s="16"/>
      <c r="I178" s="17"/>
      <c r="J178" s="19"/>
      <c r="K178" s="20"/>
      <c r="L178" s="17"/>
      <c r="M178" s="21">
        <v>0</v>
      </c>
      <c r="N178" s="16"/>
      <c r="O178" s="16"/>
      <c r="P178" s="16"/>
      <c r="Q178" s="19"/>
      <c r="R178" s="19"/>
      <c r="S178" s="19"/>
      <c r="T178" s="22"/>
    </row>
    <row r="179" spans="1:20" x14ac:dyDescent="0.25">
      <c r="A179" s="13"/>
      <c r="B179" s="14"/>
      <c r="C179" s="15"/>
      <c r="D179" s="16"/>
      <c r="E179" s="16"/>
      <c r="F179" s="17"/>
      <c r="G179" s="18"/>
      <c r="H179" s="16"/>
      <c r="I179" s="17"/>
      <c r="J179" s="19"/>
      <c r="K179" s="20"/>
      <c r="L179" s="17"/>
      <c r="M179" s="21">
        <v>0</v>
      </c>
      <c r="N179" s="16"/>
      <c r="O179" s="16"/>
      <c r="P179" s="16"/>
      <c r="Q179" s="19"/>
      <c r="R179" s="19"/>
      <c r="S179" s="19"/>
      <c r="T179" s="22"/>
    </row>
    <row r="1048576" spans="1:4" x14ac:dyDescent="0.25">
      <c r="A1048576" s="13"/>
      <c r="B1048576" s="14"/>
      <c r="C1048576" s="15"/>
      <c r="D1048576" s="16"/>
    </row>
  </sheetData>
  <protectedRanges>
    <protectedRange sqref="A4:T4" name="Range3"/>
    <protectedRange sqref="F40:L42 F44:L45 A8:T17 A1048576:D1048576 E124:E127 E95:E121 F88:H93 H94 F95:H127 I88:L153 B18:T18 B19:L29 A18:A29 A30:L31 A32:A45 B50:D74 B48:L49 A48:A74 A171:H179 H170 A170:D170 I154:T179 B32:L39 B40:D42 B43:L43 B44:D45 A46:L47 A75:D127 M19:T153 E51:E93 F50:L87 A128:H169" name="Range2"/>
    <protectedRange sqref="F40:L42 F44:L45 A16:T17 A1048576:D1048576 E124:E127 F88:H93 H94 E95:H121 F122:H127 I88:L153 B18:T18 B19:L29 A18:A29 A30:L31 A32:A45 B50:D74 B48:L49 A48:A74 A171:H179 H170 A170:D170 I154:T179 B32:L39 B40:D42 B43:L43 B44:D45 A46:L47 A75:D127 M19:T153 E51:E93 F50:L87 A128:H169" name="Range1"/>
    <protectedRange sqref="A5:T5" name="Range3_1"/>
    <protectedRange sqref="A6:T7" name="Range2_5"/>
    <protectedRange sqref="E50" name="Range2_95_1"/>
    <protectedRange sqref="E50" name="Range1_95_1"/>
    <protectedRange sqref="E40:E42 E44:E45" name="Range2_95_1_1"/>
    <protectedRange sqref="E40:E42 E44:E45" name="Range1_95_1_1"/>
  </protectedRanges>
  <autoFilter ref="A15:T179" xr:uid="{C942F59A-7324-4989-B631-62044909F8F9}"/>
  <sortState xmlns:xlrd2="http://schemas.microsoft.com/office/spreadsheetml/2017/richdata2" ref="A16:T165">
    <sortCondition ref="A16:A165"/>
    <sortCondition ref="B16:B165"/>
  </sortState>
  <mergeCells count="20">
    <mergeCell ref="A9:T11"/>
    <mergeCell ref="A5:F5"/>
    <mergeCell ref="G5:K5"/>
    <mergeCell ref="L5:O5"/>
    <mergeCell ref="P5:T5"/>
    <mergeCell ref="A6:F6"/>
    <mergeCell ref="G6:K6"/>
    <mergeCell ref="L6:O6"/>
    <mergeCell ref="P6:T6"/>
    <mergeCell ref="A7:F7"/>
    <mergeCell ref="G7:K7"/>
    <mergeCell ref="L7:O7"/>
    <mergeCell ref="P7:T7"/>
    <mergeCell ref="A8:T8"/>
    <mergeCell ref="L3:N3"/>
    <mergeCell ref="O3:T3"/>
    <mergeCell ref="A4:F4"/>
    <mergeCell ref="G4:K4"/>
    <mergeCell ref="L4:O4"/>
    <mergeCell ref="P4:T4"/>
  </mergeCells>
  <phoneticPr fontId="11" type="noConversion"/>
  <conditionalFormatting sqref="M155:M164 M166:M1048576 M1:M153">
    <cfRule type="cellIs" dxfId="2" priority="4" operator="greaterThan">
      <formula>200</formula>
    </cfRule>
  </conditionalFormatting>
  <conditionalFormatting sqref="M154">
    <cfRule type="cellIs" dxfId="1" priority="2" operator="greaterThan">
      <formula>200</formula>
    </cfRule>
  </conditionalFormatting>
  <conditionalFormatting sqref="M165">
    <cfRule type="cellIs" dxfId="0" priority="1" operator="greaterThan">
      <formula>200</formula>
    </cfRule>
  </conditionalFormatting>
  <dataValidations count="2">
    <dataValidation type="list" allowBlank="1" showErrorMessage="1" errorTitle="Incorrect value." error="A value between 1 and 10 must be entered." sqref="F95:F169 F171:F179 Q16:S179 L16:L179 I16:I179 F16:F93" xr:uid="{18D94C56-7CE3-4807-8BF4-5D4167B4EA24}">
      <formula1>"10,9,8,7,6,5,4,3,2,1"</formula1>
    </dataValidation>
    <dataValidation allowBlank="1" showErrorMessage="1" errorTitle="Incorrect value." error="A value between 1 and 10 must be entered." sqref="J16:J179" xr:uid="{AF5292ED-36A9-4E3F-8D5A-ECD867095FF8}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Severity">
                <anchor moveWithCells="1" sizeWithCells="1">
                  <from>
                    <xdr:col>4</xdr:col>
                    <xdr:colOff>971550</xdr:colOff>
                    <xdr:row>11</xdr:row>
                    <xdr:rowOff>19050</xdr:rowOff>
                  </from>
                  <to>
                    <xdr:col>6</xdr:col>
                    <xdr:colOff>247650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Occurence">
                <anchor moveWithCells="1" sizeWithCells="1">
                  <from>
                    <xdr:col>7</xdr:col>
                    <xdr:colOff>876300</xdr:colOff>
                    <xdr:row>11</xdr:row>
                    <xdr:rowOff>28575</xdr:rowOff>
                  </from>
                  <to>
                    <xdr:col>9</xdr:col>
                    <xdr:colOff>323850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Detection">
                <anchor moveWithCells="1" sizeWithCells="1">
                  <from>
                    <xdr:col>10</xdr:col>
                    <xdr:colOff>914400</xdr:colOff>
                    <xdr:row>11</xdr:row>
                    <xdr:rowOff>19050</xdr:rowOff>
                  </from>
                  <to>
                    <xdr:col>12</xdr:col>
                    <xdr:colOff>285750</xdr:colOff>
                    <xdr:row>13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DATA REF.PRO</vt:lpstr>
      <vt:lpstr>LIST</vt:lpstr>
      <vt:lpstr>DATA REF</vt:lpstr>
      <vt:lpstr>FLOW</vt:lpstr>
      <vt:lpstr>Control Plan</vt:lpstr>
      <vt:lpstr>fmea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Flahaut</dc:creator>
  <cp:lastModifiedBy>Arthur Flahaut</cp:lastModifiedBy>
  <dcterms:created xsi:type="dcterms:W3CDTF">2019-07-11T08:11:28Z</dcterms:created>
  <dcterms:modified xsi:type="dcterms:W3CDTF">2019-07-25T13:27:53Z</dcterms:modified>
</cp:coreProperties>
</file>