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0260" windowHeight="8115" activeTab="1"/>
  </bookViews>
  <sheets>
    <sheet name="100" sheetId="5" r:id="rId1"/>
    <sheet name="101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G71" i="4"/>
  <c r="G72" s="1"/>
  <c r="G73" s="1"/>
  <c r="G73" i="5"/>
  <c r="G72"/>
  <c r="G71"/>
  <c r="A32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31"/>
  <c r="A30"/>
  <c r="A15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14"/>
  <c r="A13"/>
  <c r="A12"/>
  <c r="A12" i="4" l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</calcChain>
</file>

<file path=xl/sharedStrings.xml><?xml version="1.0" encoding="utf-8"?>
<sst xmlns="http://schemas.openxmlformats.org/spreadsheetml/2006/main" count="374" uniqueCount="162">
  <si>
    <t>N°</t>
  </si>
  <si>
    <t>Age</t>
  </si>
  <si>
    <t>Désignation</t>
  </si>
  <si>
    <t>Marque</t>
  </si>
  <si>
    <t xml:space="preserve">sexe </t>
  </si>
  <si>
    <t>prix</t>
  </si>
  <si>
    <t>vendu</t>
  </si>
  <si>
    <t>8 ans</t>
  </si>
  <si>
    <t>pantacourts orange</t>
  </si>
  <si>
    <t>intersport</t>
  </si>
  <si>
    <t>M</t>
  </si>
  <si>
    <t xml:space="preserve">short bleu maine </t>
  </si>
  <si>
    <t>adidas</t>
  </si>
  <si>
    <t>6 ans</t>
  </si>
  <si>
    <t xml:space="preserve">short noir </t>
  </si>
  <si>
    <t>pantacourts bleu</t>
  </si>
  <si>
    <t>9-10 ans</t>
  </si>
  <si>
    <t>tee-shirt blanc</t>
  </si>
  <si>
    <t>7-8 ans</t>
  </si>
  <si>
    <t>tee-shirt orange</t>
  </si>
  <si>
    <t xml:space="preserve">tee-shirt gris </t>
  </si>
  <si>
    <t>espaces des marques</t>
  </si>
  <si>
    <t>10 ans</t>
  </si>
  <si>
    <t xml:space="preserve">polo </t>
  </si>
  <si>
    <t>débardeur</t>
  </si>
  <si>
    <t>désigual</t>
  </si>
  <si>
    <t>F</t>
  </si>
  <si>
    <t>tape à loeil</t>
  </si>
  <si>
    <t>débardeur blanc</t>
  </si>
  <si>
    <t xml:space="preserve">8 ans </t>
  </si>
  <si>
    <t>débardeur corail</t>
  </si>
  <si>
    <t>débardeur turquoise</t>
  </si>
  <si>
    <t>11-12 ans</t>
  </si>
  <si>
    <t>12 ans</t>
  </si>
  <si>
    <t>tee-shirt jaune</t>
  </si>
  <si>
    <t>tee-shirt turquoise</t>
  </si>
  <si>
    <t>tee-shirt kaki</t>
  </si>
  <si>
    <t>tee-shirt rose</t>
  </si>
  <si>
    <t>tee-shirt manches longues</t>
  </si>
  <si>
    <t xml:space="preserve">pantalon </t>
  </si>
  <si>
    <t>short</t>
  </si>
  <si>
    <t xml:space="preserve">jean </t>
  </si>
  <si>
    <t>11 ans</t>
  </si>
  <si>
    <t>short en jean</t>
  </si>
  <si>
    <t xml:space="preserve">12 ans </t>
  </si>
  <si>
    <t>écharpe</t>
  </si>
  <si>
    <t>Total Ventes</t>
  </si>
  <si>
    <t>Prélèvement asso (30%)</t>
  </si>
  <si>
    <t>maximum 60 articles déposés</t>
  </si>
  <si>
    <t>Total cliente</t>
  </si>
  <si>
    <t>Bourse aux vêtements - Accueil et Loisirs - St Fulgent</t>
  </si>
  <si>
    <t>Nom</t>
  </si>
  <si>
    <t>Prénom</t>
  </si>
  <si>
    <t>Repris / Non repris</t>
  </si>
  <si>
    <t>Adresse</t>
  </si>
  <si>
    <t>Téléphone</t>
  </si>
  <si>
    <t>N° Client</t>
  </si>
  <si>
    <t xml:space="preserve">  </t>
  </si>
  <si>
    <t>38-40</t>
  </si>
  <si>
    <t>chemise de nuit grossesse marron</t>
  </si>
  <si>
    <t>calinkalin</t>
  </si>
  <si>
    <t>tunique grossesse grise violette manche 3/4</t>
  </si>
  <si>
    <t>piches</t>
  </si>
  <si>
    <t>pantacourts grossesse blanc</t>
  </si>
  <si>
    <t>cmp</t>
  </si>
  <si>
    <t>robe violette manche 3/4</t>
  </si>
  <si>
    <t>only</t>
  </si>
  <si>
    <t xml:space="preserve">débardeur grossesse noir </t>
  </si>
  <si>
    <t>endsky</t>
  </si>
  <si>
    <t>débardeur grossesse imprimé jaune gris bleu</t>
  </si>
  <si>
    <t>kiabi</t>
  </si>
  <si>
    <t>s</t>
  </si>
  <si>
    <t>chemisier grossesse taupe</t>
  </si>
  <si>
    <t>18 mois</t>
  </si>
  <si>
    <t>pyjama jaune orange vert</t>
  </si>
  <si>
    <t>orchestra</t>
  </si>
  <si>
    <t>G</t>
  </si>
  <si>
    <t>tee shirt ML bleu et blanc</t>
  </si>
  <si>
    <t>chemise blanche ML</t>
  </si>
  <si>
    <t>tee shirt blanc MC voiture</t>
  </si>
  <si>
    <t>tee shirt MC blanc "use your imagination"</t>
  </si>
  <si>
    <t>timberland</t>
  </si>
  <si>
    <t>tee shirt ML orange et blanc</t>
  </si>
  <si>
    <t>ensemble pantalon bordeau et tunique fleurs</t>
  </si>
  <si>
    <t>u tout petit</t>
  </si>
  <si>
    <t xml:space="preserve">salopette longue jean noir </t>
  </si>
  <si>
    <t>ensemble salopette short jean gris clair et tee shirt rayé</t>
  </si>
  <si>
    <t>terre de marins</t>
  </si>
  <si>
    <t>tee shirt gris bateau</t>
  </si>
  <si>
    <t>ensemble pantalon marron et chemise jaune</t>
  </si>
  <si>
    <t>tom et kiddy</t>
  </si>
  <si>
    <t>polo ML kaki</t>
  </si>
  <si>
    <t>kidkanai</t>
  </si>
  <si>
    <t>tee shirt ML blanc "destination bisous"</t>
  </si>
  <si>
    <t>tape à l'œil</t>
  </si>
  <si>
    <t>chemise ML blanche rayé marron</t>
  </si>
  <si>
    <t>chemise ML à carreaux marron vert</t>
  </si>
  <si>
    <t>les p'tits babies</t>
  </si>
  <si>
    <t>chemise ML rayé bleu clair</t>
  </si>
  <si>
    <t>jean bourget</t>
  </si>
  <si>
    <t>3 mois</t>
  </si>
  <si>
    <t>Tee shirt ML blanc rayé beige</t>
  </si>
  <si>
    <t>kitchoun</t>
  </si>
  <si>
    <t>tee shirt ML blanc manches bleues</t>
  </si>
  <si>
    <t>u collection</t>
  </si>
  <si>
    <t xml:space="preserve">short beige </t>
  </si>
  <si>
    <t>kitiwatt</t>
  </si>
  <si>
    <t>6 mois</t>
  </si>
  <si>
    <t xml:space="preserve"> salopette short beige </t>
  </si>
  <si>
    <t>tee shirt marron</t>
  </si>
  <si>
    <t>kimbaloo</t>
  </si>
  <si>
    <t>gilet bleu ciel</t>
  </si>
  <si>
    <t xml:space="preserve">tee shirt bleu </t>
  </si>
  <si>
    <t xml:space="preserve">polo marine </t>
  </si>
  <si>
    <t>chemise ML à carreaux rouges</t>
  </si>
  <si>
    <t>hugo boss</t>
  </si>
  <si>
    <t>tee shirt ML blanc</t>
  </si>
  <si>
    <t>petit pirate</t>
  </si>
  <si>
    <t>tee shirt bleu baleine</t>
  </si>
  <si>
    <t>marese</t>
  </si>
  <si>
    <t>ensemble salopette short rouge et tee shirt</t>
  </si>
  <si>
    <t>ourson</t>
  </si>
  <si>
    <t xml:space="preserve">salopette marron </t>
  </si>
  <si>
    <t>pickouic</t>
  </si>
  <si>
    <t>9 mois</t>
  </si>
  <si>
    <t>tee shirt orange</t>
  </si>
  <si>
    <t>alphabet</t>
  </si>
  <si>
    <t>12 mois</t>
  </si>
  <si>
    <t>ensemble robe rose et culotte</t>
  </si>
  <si>
    <t>mini adélie</t>
  </si>
  <si>
    <t>3 ans</t>
  </si>
  <si>
    <t xml:space="preserve">chemise ML grise </t>
  </si>
  <si>
    <t xml:space="preserve">chemise rayé </t>
  </si>
  <si>
    <t>tee shirt ML beige camion</t>
  </si>
  <si>
    <t>sweat gris</t>
  </si>
  <si>
    <t>energetics</t>
  </si>
  <si>
    <t>tee shirt ML bleu robot</t>
  </si>
  <si>
    <t>pick ouic</t>
  </si>
  <si>
    <t>jean bleu</t>
  </si>
  <si>
    <t>tissaia</t>
  </si>
  <si>
    <t>gilet court blanc</t>
  </si>
  <si>
    <t>24 mois</t>
  </si>
  <si>
    <t>gilet rouge</t>
  </si>
  <si>
    <t>23 mois</t>
  </si>
  <si>
    <t>robe rose winnie l'ourson</t>
  </si>
  <si>
    <t>disney</t>
  </si>
  <si>
    <t xml:space="preserve">4 ans </t>
  </si>
  <si>
    <t>pantacourts kaki</t>
  </si>
  <si>
    <t>gilet sans manche noir</t>
  </si>
  <si>
    <t>bestway</t>
  </si>
  <si>
    <t>chemise noir rayé</t>
  </si>
  <si>
    <t>short flash mc queen</t>
  </si>
  <si>
    <t>5 ans</t>
  </si>
  <si>
    <t>chemise beige rayé</t>
  </si>
  <si>
    <t>short noir motoring 27</t>
  </si>
  <si>
    <t>robe salopette  grise</t>
  </si>
  <si>
    <t>tee-shirt bleu marine</t>
  </si>
  <si>
    <t>sportway</t>
  </si>
  <si>
    <t xml:space="preserve">short gris </t>
  </si>
  <si>
    <t>u essentiel</t>
  </si>
  <si>
    <t>A</t>
  </si>
  <si>
    <t>B</t>
  </si>
</sst>
</file>

<file path=xl/styles.xml><?xml version="1.0" encoding="utf-8"?>
<styleSheet xmlns="http://schemas.openxmlformats.org/spreadsheetml/2006/main">
  <numFmts count="2">
    <numFmt numFmtId="164" formatCode="#,##0.00&quot; €&quot;"/>
    <numFmt numFmtId="165" formatCode="#,##0&quot; €&quot;;[Red]\-#,##0&quot; €&quot;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4"/>
      <color indexed="10"/>
      <name val="Calibri"/>
      <family val="2"/>
    </font>
    <font>
      <b/>
      <sz val="11"/>
      <color indexed="8"/>
      <name val="Calibri"/>
      <family val="2"/>
    </font>
    <font>
      <sz val="14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1" fillId="0" borderId="1" xfId="1" applyNumberFormat="1" applyFill="1" applyBorder="1" applyAlignment="1">
      <alignment horizontal="center" vertical="center"/>
    </xf>
    <xf numFmtId="164" fontId="1" fillId="0" borderId="1" xfId="1" applyNumberForma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1" xfId="1" applyFont="1" applyBorder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1" fillId="3" borderId="1" xfId="1" applyFill="1" applyBorder="1" applyAlignment="1">
      <alignment horizontal="center" vertical="center"/>
    </xf>
    <xf numFmtId="165" fontId="1" fillId="0" borderId="0" xfId="1" applyNumberFormat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164" fontId="1" fillId="0" borderId="3" xfId="1" applyNumberFormat="1" applyBorder="1" applyAlignment="1">
      <alignment horizontal="center" vertical="center"/>
    </xf>
    <xf numFmtId="0" fontId="1" fillId="0" borderId="3" xfId="1" applyFill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164" fontId="1" fillId="0" borderId="0" xfId="1" applyNumberFormat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Font="1" applyBorder="1" applyAlignment="1">
      <alignment horizontal="center" vertical="center"/>
    </xf>
    <xf numFmtId="164" fontId="1" fillId="0" borderId="8" xfId="1" applyNumberFormat="1" applyBorder="1" applyAlignment="1">
      <alignment horizontal="center" vertical="center"/>
    </xf>
    <xf numFmtId="0" fontId="1" fillId="0" borderId="8" xfId="1" applyFill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0" fontId="1" fillId="0" borderId="0" xfId="1" applyFill="1" applyAlignment="1">
      <alignment horizontal="center" vertical="center"/>
    </xf>
    <xf numFmtId="3" fontId="1" fillId="0" borderId="10" xfId="1" applyNumberFormat="1" applyBorder="1" applyAlignment="1">
      <alignment horizontal="center" vertical="center"/>
    </xf>
    <xf numFmtId="164" fontId="3" fillId="0" borderId="3" xfId="1" applyNumberFormat="1" applyFont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3" fontId="3" fillId="0" borderId="1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left" vertical="center"/>
    </xf>
    <xf numFmtId="164" fontId="3" fillId="0" borderId="6" xfId="1" applyNumberFormat="1" applyFont="1" applyBorder="1" applyAlignment="1">
      <alignment horizontal="left" vertical="center"/>
    </xf>
    <xf numFmtId="164" fontId="3" fillId="0" borderId="8" xfId="1" applyNumberFormat="1" applyFont="1" applyBorder="1" applyAlignment="1">
      <alignment horizontal="left" vertical="center"/>
    </xf>
    <xf numFmtId="164" fontId="3" fillId="0" borderId="9" xfId="1" applyNumberFormat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topLeftCell="A49" zoomScale="80" zoomScaleNormal="80" workbookViewId="0">
      <selection activeCell="G73" sqref="G73"/>
    </sheetView>
  </sheetViews>
  <sheetFormatPr baseColWidth="10" defaultRowHeight="15"/>
  <cols>
    <col min="1" max="1" width="4.5703125" style="7" customWidth="1"/>
    <col min="2" max="2" width="9.140625" style="7" customWidth="1"/>
    <col min="3" max="3" width="40.7109375" style="8" customWidth="1"/>
    <col min="4" max="4" width="11.42578125" style="7"/>
    <col min="5" max="5" width="11.5703125" style="25" customWidth="1"/>
    <col min="6" max="6" width="11.42578125" style="26"/>
    <col min="7" max="7" width="10.7109375" style="7" customWidth="1"/>
    <col min="8" max="16384" width="11.42578125" style="7"/>
  </cols>
  <sheetData>
    <row r="1" spans="1:7" ht="13.15" customHeight="1">
      <c r="B1" s="35" t="s">
        <v>50</v>
      </c>
      <c r="C1" s="35"/>
      <c r="D1" s="35"/>
      <c r="E1" s="35"/>
      <c r="F1" s="35"/>
    </row>
    <row r="2" spans="1:7" ht="13.15" customHeight="1" thickBot="1">
      <c r="B2" s="35"/>
      <c r="C2" s="35"/>
      <c r="D2" s="35"/>
      <c r="E2" s="35"/>
      <c r="F2" s="35"/>
    </row>
    <row r="3" spans="1:7" ht="13.15" customHeight="1">
      <c r="B3" s="12"/>
      <c r="D3" s="13" t="s">
        <v>51</v>
      </c>
      <c r="E3" s="28" t="s">
        <v>160</v>
      </c>
      <c r="F3" s="29"/>
      <c r="G3" s="30"/>
    </row>
    <row r="4" spans="1:7" ht="13.15" customHeight="1">
      <c r="D4" s="17" t="s">
        <v>52</v>
      </c>
      <c r="E4" s="31"/>
      <c r="F4" s="32"/>
      <c r="G4" s="33"/>
    </row>
    <row r="5" spans="1:7">
      <c r="B5" s="7" t="s">
        <v>53</v>
      </c>
      <c r="D5" s="17" t="s">
        <v>54</v>
      </c>
      <c r="E5" s="36"/>
      <c r="F5" s="36"/>
      <c r="G5" s="37"/>
    </row>
    <row r="6" spans="1:7" ht="15.75" thickBot="1">
      <c r="D6" s="21" t="s">
        <v>55</v>
      </c>
      <c r="E6" s="38"/>
      <c r="F6" s="38"/>
      <c r="G6" s="39"/>
    </row>
    <row r="7" spans="1:7" ht="8.4499999999999993" customHeight="1" thickBot="1"/>
    <row r="8" spans="1:7" ht="15.75" thickBot="1">
      <c r="D8" s="7" t="s">
        <v>56</v>
      </c>
      <c r="E8" s="34">
        <v>100</v>
      </c>
    </row>
    <row r="9" spans="1:7" ht="9.6" customHeight="1"/>
    <row r="10" spans="1:7" ht="16.149999999999999" customHeight="1">
      <c r="A10" s="1" t="s">
        <v>0</v>
      </c>
      <c r="B10" s="1" t="s">
        <v>1</v>
      </c>
      <c r="C10" s="1" t="s">
        <v>2</v>
      </c>
      <c r="D10" s="1" t="s">
        <v>3</v>
      </c>
      <c r="E10" s="2" t="s">
        <v>4</v>
      </c>
      <c r="F10" s="3" t="s">
        <v>5</v>
      </c>
      <c r="G10" s="1" t="s">
        <v>6</v>
      </c>
    </row>
    <row r="11" spans="1:7" ht="16.149999999999999" customHeight="1">
      <c r="A11" s="4">
        <v>1</v>
      </c>
      <c r="B11" s="3" t="s">
        <v>58</v>
      </c>
      <c r="C11" s="3" t="s">
        <v>59</v>
      </c>
      <c r="D11" s="3" t="s">
        <v>60</v>
      </c>
      <c r="E11" s="5"/>
      <c r="F11" s="6">
        <v>1</v>
      </c>
      <c r="G11" s="4"/>
    </row>
    <row r="12" spans="1:7" ht="16.149999999999999" customHeight="1">
      <c r="A12" s="4">
        <f t="shared" ref="A12:A70" si="0">A11+1</f>
        <v>2</v>
      </c>
      <c r="B12" s="3" t="s">
        <v>10</v>
      </c>
      <c r="C12" s="3" t="s">
        <v>61</v>
      </c>
      <c r="D12" s="3" t="s">
        <v>62</v>
      </c>
      <c r="E12" s="5"/>
      <c r="F12" s="6">
        <v>1</v>
      </c>
      <c r="G12" s="4">
        <v>1</v>
      </c>
    </row>
    <row r="13" spans="1:7" ht="16.149999999999999" customHeight="1">
      <c r="A13" s="4">
        <f t="shared" si="0"/>
        <v>3</v>
      </c>
      <c r="B13" s="3" t="s">
        <v>10</v>
      </c>
      <c r="C13" s="3" t="s">
        <v>63</v>
      </c>
      <c r="D13" s="3" t="s">
        <v>64</v>
      </c>
      <c r="E13" s="5"/>
      <c r="F13" s="6">
        <v>1</v>
      </c>
      <c r="G13" s="4">
        <v>1</v>
      </c>
    </row>
    <row r="14" spans="1:7" ht="16.149999999999999" customHeight="1">
      <c r="A14" s="4">
        <f t="shared" si="0"/>
        <v>4</v>
      </c>
      <c r="B14" s="3" t="s">
        <v>10</v>
      </c>
      <c r="C14" s="3" t="s">
        <v>65</v>
      </c>
      <c r="D14" s="3" t="s">
        <v>66</v>
      </c>
      <c r="E14" s="5"/>
      <c r="F14" s="6">
        <v>2</v>
      </c>
      <c r="G14" s="4"/>
    </row>
    <row r="15" spans="1:7" ht="16.149999999999999" customHeight="1">
      <c r="A15" s="4">
        <f t="shared" si="0"/>
        <v>5</v>
      </c>
      <c r="B15" s="3"/>
      <c r="C15" s="3" t="s">
        <v>67</v>
      </c>
      <c r="D15" s="3" t="s">
        <v>68</v>
      </c>
      <c r="E15" s="5"/>
      <c r="F15" s="6">
        <v>1</v>
      </c>
      <c r="G15" s="4"/>
    </row>
    <row r="16" spans="1:7" ht="16.149999999999999" customHeight="1">
      <c r="A16" s="4">
        <f t="shared" si="0"/>
        <v>6</v>
      </c>
      <c r="B16" s="3">
        <v>40</v>
      </c>
      <c r="C16" s="3" t="s">
        <v>69</v>
      </c>
      <c r="D16" s="3" t="s">
        <v>70</v>
      </c>
      <c r="E16" s="5"/>
      <c r="F16" s="6">
        <v>2</v>
      </c>
      <c r="G16" s="4">
        <v>2</v>
      </c>
    </row>
    <row r="17" spans="1:7" ht="16.149999999999999" customHeight="1">
      <c r="A17" s="4">
        <f t="shared" si="0"/>
        <v>7</v>
      </c>
      <c r="B17" s="3" t="s">
        <v>71</v>
      </c>
      <c r="C17" s="3" t="s">
        <v>72</v>
      </c>
      <c r="D17" s="3" t="s">
        <v>66</v>
      </c>
      <c r="E17" s="5"/>
      <c r="F17" s="6">
        <v>2</v>
      </c>
      <c r="G17" s="4"/>
    </row>
    <row r="18" spans="1:7" ht="16.149999999999999" customHeight="1">
      <c r="A18" s="4">
        <f t="shared" si="0"/>
        <v>8</v>
      </c>
      <c r="B18" s="3" t="s">
        <v>73</v>
      </c>
      <c r="C18" s="3" t="s">
        <v>74</v>
      </c>
      <c r="D18" s="3" t="s">
        <v>75</v>
      </c>
      <c r="E18" s="5" t="s">
        <v>76</v>
      </c>
      <c r="F18" s="6">
        <v>1</v>
      </c>
      <c r="G18" s="4">
        <v>1</v>
      </c>
    </row>
    <row r="19" spans="1:7" ht="16.149999999999999" customHeight="1">
      <c r="A19" s="4">
        <f t="shared" si="0"/>
        <v>9</v>
      </c>
      <c r="B19" s="3" t="s">
        <v>73</v>
      </c>
      <c r="C19" s="3" t="s">
        <v>77</v>
      </c>
      <c r="D19" s="3" t="s">
        <v>75</v>
      </c>
      <c r="E19" s="5" t="s">
        <v>76</v>
      </c>
      <c r="F19" s="6">
        <v>1</v>
      </c>
      <c r="G19" s="4"/>
    </row>
    <row r="20" spans="1:7" ht="16.149999999999999" customHeight="1">
      <c r="A20" s="4">
        <f t="shared" si="0"/>
        <v>10</v>
      </c>
      <c r="B20" s="3" t="s">
        <v>73</v>
      </c>
      <c r="C20" s="3" t="s">
        <v>78</v>
      </c>
      <c r="D20" s="3" t="s">
        <v>75</v>
      </c>
      <c r="E20" s="5" t="s">
        <v>76</v>
      </c>
      <c r="F20" s="6">
        <v>1</v>
      </c>
      <c r="G20" s="4"/>
    </row>
    <row r="21" spans="1:7" ht="16.149999999999999" customHeight="1">
      <c r="A21" s="4">
        <f t="shared" si="0"/>
        <v>11</v>
      </c>
      <c r="B21" s="3" t="s">
        <v>73</v>
      </c>
      <c r="C21" s="3" t="s">
        <v>79</v>
      </c>
      <c r="D21" s="3"/>
      <c r="E21" s="5" t="s">
        <v>76</v>
      </c>
      <c r="F21" s="6">
        <v>1</v>
      </c>
      <c r="G21" s="4"/>
    </row>
    <row r="22" spans="1:7" ht="16.149999999999999" customHeight="1">
      <c r="A22" s="4">
        <f t="shared" si="0"/>
        <v>12</v>
      </c>
      <c r="B22" s="3" t="s">
        <v>73</v>
      </c>
      <c r="C22" s="3" t="s">
        <v>80</v>
      </c>
      <c r="D22" s="3" t="s">
        <v>81</v>
      </c>
      <c r="E22" s="5" t="s">
        <v>76</v>
      </c>
      <c r="F22" s="6">
        <v>1</v>
      </c>
      <c r="G22" s="4"/>
    </row>
    <row r="23" spans="1:7" ht="16.149999999999999" customHeight="1">
      <c r="A23" s="4">
        <f t="shared" si="0"/>
        <v>13</v>
      </c>
      <c r="B23" s="3" t="s">
        <v>73</v>
      </c>
      <c r="C23" s="3" t="s">
        <v>82</v>
      </c>
      <c r="D23" s="3" t="s">
        <v>81</v>
      </c>
      <c r="E23" s="5" t="s">
        <v>76</v>
      </c>
      <c r="F23" s="6">
        <v>1</v>
      </c>
      <c r="G23" s="4"/>
    </row>
    <row r="24" spans="1:7" ht="16.149999999999999" customHeight="1">
      <c r="A24" s="4">
        <f t="shared" si="0"/>
        <v>14</v>
      </c>
      <c r="B24" s="3" t="s">
        <v>73</v>
      </c>
      <c r="C24" s="3" t="s">
        <v>83</v>
      </c>
      <c r="D24" s="3" t="s">
        <v>84</v>
      </c>
      <c r="E24" s="5" t="s">
        <v>26</v>
      </c>
      <c r="F24" s="6">
        <v>2</v>
      </c>
      <c r="G24" s="4">
        <v>2</v>
      </c>
    </row>
    <row r="25" spans="1:7" ht="16.149999999999999" customHeight="1">
      <c r="A25" s="4">
        <f t="shared" si="0"/>
        <v>15</v>
      </c>
      <c r="B25" s="3" t="s">
        <v>73</v>
      </c>
      <c r="C25" s="3" t="s">
        <v>85</v>
      </c>
      <c r="D25" s="3" t="s">
        <v>75</v>
      </c>
      <c r="E25" s="5" t="s">
        <v>76</v>
      </c>
      <c r="F25" s="6">
        <v>1</v>
      </c>
      <c r="G25" s="4"/>
    </row>
    <row r="26" spans="1:7" ht="16.149999999999999" customHeight="1">
      <c r="A26" s="4">
        <f t="shared" si="0"/>
        <v>16</v>
      </c>
      <c r="B26" s="3" t="s">
        <v>73</v>
      </c>
      <c r="C26" s="3" t="s">
        <v>86</v>
      </c>
      <c r="D26" s="3" t="s">
        <v>87</v>
      </c>
      <c r="E26" s="5" t="s">
        <v>76</v>
      </c>
      <c r="F26" s="6">
        <v>2</v>
      </c>
      <c r="G26" s="4">
        <v>2</v>
      </c>
    </row>
    <row r="27" spans="1:7" ht="16.149999999999999" customHeight="1">
      <c r="A27" s="4">
        <f t="shared" si="0"/>
        <v>17</v>
      </c>
      <c r="B27" s="3" t="s">
        <v>73</v>
      </c>
      <c r="C27" s="3" t="s">
        <v>88</v>
      </c>
      <c r="D27" s="3" t="s">
        <v>81</v>
      </c>
      <c r="E27" s="5" t="s">
        <v>76</v>
      </c>
      <c r="F27" s="6">
        <v>1</v>
      </c>
      <c r="G27" s="4">
        <v>1</v>
      </c>
    </row>
    <row r="28" spans="1:7" ht="16.149999999999999" customHeight="1">
      <c r="A28" s="4">
        <f t="shared" si="0"/>
        <v>18</v>
      </c>
      <c r="B28" s="3" t="s">
        <v>73</v>
      </c>
      <c r="C28" s="3" t="s">
        <v>89</v>
      </c>
      <c r="D28" s="3" t="s">
        <v>90</v>
      </c>
      <c r="E28" s="5" t="s">
        <v>76</v>
      </c>
      <c r="F28" s="6">
        <v>1</v>
      </c>
      <c r="G28" s="4">
        <v>1</v>
      </c>
    </row>
    <row r="29" spans="1:7" ht="16.149999999999999" customHeight="1">
      <c r="A29" s="4">
        <v>19</v>
      </c>
      <c r="B29" s="3" t="s">
        <v>73</v>
      </c>
      <c r="C29" s="3" t="s">
        <v>91</v>
      </c>
      <c r="D29" s="3" t="s">
        <v>92</v>
      </c>
      <c r="E29" s="5" t="s">
        <v>76</v>
      </c>
      <c r="F29" s="6">
        <v>1</v>
      </c>
      <c r="G29" s="4">
        <v>1</v>
      </c>
    </row>
    <row r="30" spans="1:7" ht="16.149999999999999" customHeight="1">
      <c r="A30" s="4">
        <f t="shared" si="0"/>
        <v>20</v>
      </c>
      <c r="B30" s="3" t="s">
        <v>73</v>
      </c>
      <c r="C30" s="3" t="s">
        <v>93</v>
      </c>
      <c r="D30" s="3" t="s">
        <v>94</v>
      </c>
      <c r="E30" s="5" t="s">
        <v>76</v>
      </c>
      <c r="F30" s="6">
        <v>1</v>
      </c>
      <c r="G30" s="4"/>
    </row>
    <row r="31" spans="1:7" ht="16.149999999999999" customHeight="1">
      <c r="A31" s="4">
        <f t="shared" si="0"/>
        <v>21</v>
      </c>
      <c r="B31" s="3" t="s">
        <v>73</v>
      </c>
      <c r="C31" s="3" t="s">
        <v>95</v>
      </c>
      <c r="D31" s="3" t="s">
        <v>75</v>
      </c>
      <c r="E31" s="5" t="s">
        <v>76</v>
      </c>
      <c r="F31" s="6">
        <v>1</v>
      </c>
      <c r="G31" s="4"/>
    </row>
    <row r="32" spans="1:7" ht="16.149999999999999" customHeight="1">
      <c r="A32" s="4">
        <f t="shared" si="0"/>
        <v>22</v>
      </c>
      <c r="B32" s="3" t="s">
        <v>73</v>
      </c>
      <c r="C32" s="3" t="s">
        <v>96</v>
      </c>
      <c r="D32" s="3" t="s">
        <v>97</v>
      </c>
      <c r="E32" s="5" t="s">
        <v>76</v>
      </c>
      <c r="F32" s="6">
        <v>1</v>
      </c>
      <c r="G32" s="4">
        <v>1</v>
      </c>
    </row>
    <row r="33" spans="1:7" ht="16.149999999999999" customHeight="1">
      <c r="A33" s="4">
        <f t="shared" si="0"/>
        <v>23</v>
      </c>
      <c r="B33" s="3" t="s">
        <v>73</v>
      </c>
      <c r="C33" s="3" t="s">
        <v>98</v>
      </c>
      <c r="D33" s="3" t="s">
        <v>99</v>
      </c>
      <c r="E33" s="5" t="s">
        <v>76</v>
      </c>
      <c r="F33" s="6">
        <v>1</v>
      </c>
      <c r="G33" s="4"/>
    </row>
    <row r="34" spans="1:7" ht="16.149999999999999" customHeight="1">
      <c r="A34" s="4">
        <f t="shared" si="0"/>
        <v>24</v>
      </c>
      <c r="B34" s="3" t="s">
        <v>100</v>
      </c>
      <c r="C34" s="3" t="s">
        <v>101</v>
      </c>
      <c r="D34" s="3" t="s">
        <v>102</v>
      </c>
      <c r="E34" s="5" t="s">
        <v>76</v>
      </c>
      <c r="F34" s="6">
        <v>1</v>
      </c>
      <c r="G34" s="4">
        <v>1</v>
      </c>
    </row>
    <row r="35" spans="1:7" ht="16.149999999999999" customHeight="1">
      <c r="A35" s="4">
        <f t="shared" si="0"/>
        <v>25</v>
      </c>
      <c r="B35" s="3" t="s">
        <v>100</v>
      </c>
      <c r="C35" s="3" t="s">
        <v>103</v>
      </c>
      <c r="D35" s="3" t="s">
        <v>104</v>
      </c>
      <c r="E35" s="5" t="s">
        <v>76</v>
      </c>
      <c r="F35" s="6">
        <v>1</v>
      </c>
      <c r="G35" s="4"/>
    </row>
    <row r="36" spans="1:7" ht="16.149999999999999" customHeight="1">
      <c r="A36" s="4">
        <f t="shared" si="0"/>
        <v>26</v>
      </c>
      <c r="B36" s="3" t="s">
        <v>100</v>
      </c>
      <c r="C36" s="3" t="s">
        <v>105</v>
      </c>
      <c r="D36" s="3" t="s">
        <v>106</v>
      </c>
      <c r="E36" s="5" t="s">
        <v>76</v>
      </c>
      <c r="F36" s="6">
        <v>1</v>
      </c>
      <c r="G36" s="4"/>
    </row>
    <row r="37" spans="1:7" ht="16.149999999999999" customHeight="1">
      <c r="A37" s="4">
        <f t="shared" si="0"/>
        <v>27</v>
      </c>
      <c r="B37" s="3" t="s">
        <v>107</v>
      </c>
      <c r="C37" s="3" t="s">
        <v>108</v>
      </c>
      <c r="D37" s="3" t="s">
        <v>104</v>
      </c>
      <c r="E37" s="5" t="s">
        <v>76</v>
      </c>
      <c r="F37" s="6">
        <v>1</v>
      </c>
      <c r="G37" s="4">
        <v>1</v>
      </c>
    </row>
    <row r="38" spans="1:7" ht="16.149999999999999" customHeight="1">
      <c r="A38" s="4">
        <f t="shared" si="0"/>
        <v>28</v>
      </c>
      <c r="B38" s="3" t="s">
        <v>107</v>
      </c>
      <c r="C38" s="3" t="s">
        <v>109</v>
      </c>
      <c r="D38" s="3" t="s">
        <v>110</v>
      </c>
      <c r="E38" s="5" t="s">
        <v>76</v>
      </c>
      <c r="F38" s="6">
        <v>1</v>
      </c>
      <c r="G38" s="4"/>
    </row>
    <row r="39" spans="1:7" ht="16.149999999999999" customHeight="1">
      <c r="A39" s="4">
        <f t="shared" si="0"/>
        <v>29</v>
      </c>
      <c r="B39" s="3" t="s">
        <v>107</v>
      </c>
      <c r="C39" s="3" t="s">
        <v>111</v>
      </c>
      <c r="D39" s="3"/>
      <c r="E39" s="5" t="s">
        <v>76</v>
      </c>
      <c r="F39" s="6">
        <v>1</v>
      </c>
      <c r="G39" s="4"/>
    </row>
    <row r="40" spans="1:7" ht="16.149999999999999" customHeight="1">
      <c r="A40" s="4">
        <f t="shared" si="0"/>
        <v>30</v>
      </c>
      <c r="B40" s="3" t="s">
        <v>107</v>
      </c>
      <c r="C40" s="3" t="s">
        <v>112</v>
      </c>
      <c r="D40" s="3" t="s">
        <v>81</v>
      </c>
      <c r="E40" s="5" t="s">
        <v>76</v>
      </c>
      <c r="F40" s="6">
        <v>1</v>
      </c>
      <c r="G40" s="4"/>
    </row>
    <row r="41" spans="1:7" ht="16.149999999999999" customHeight="1">
      <c r="A41" s="4">
        <f t="shared" si="0"/>
        <v>31</v>
      </c>
      <c r="B41" s="3" t="s">
        <v>107</v>
      </c>
      <c r="C41" s="3" t="s">
        <v>113</v>
      </c>
      <c r="D41" s="3" t="s">
        <v>81</v>
      </c>
      <c r="E41" s="5" t="s">
        <v>76</v>
      </c>
      <c r="F41" s="6">
        <v>1</v>
      </c>
      <c r="G41" s="4"/>
    </row>
    <row r="42" spans="1:7" ht="16.149999999999999" customHeight="1">
      <c r="A42" s="4">
        <f t="shared" si="0"/>
        <v>32</v>
      </c>
      <c r="B42" s="3" t="s">
        <v>107</v>
      </c>
      <c r="C42" s="3" t="s">
        <v>114</v>
      </c>
      <c r="D42" s="3" t="s">
        <v>115</v>
      </c>
      <c r="E42" s="5" t="s">
        <v>76</v>
      </c>
      <c r="F42" s="6">
        <v>1.5</v>
      </c>
      <c r="G42" s="4">
        <v>1.5</v>
      </c>
    </row>
    <row r="43" spans="1:7" ht="16.149999999999999" customHeight="1">
      <c r="A43" s="4">
        <f t="shared" si="0"/>
        <v>33</v>
      </c>
      <c r="B43" s="3" t="s">
        <v>107</v>
      </c>
      <c r="C43" s="3" t="s">
        <v>116</v>
      </c>
      <c r="D43" s="3" t="s">
        <v>117</v>
      </c>
      <c r="E43" s="5" t="s">
        <v>76</v>
      </c>
      <c r="F43" s="6">
        <v>1</v>
      </c>
      <c r="G43" s="4"/>
    </row>
    <row r="44" spans="1:7" ht="16.149999999999999" customHeight="1">
      <c r="A44" s="4">
        <f t="shared" si="0"/>
        <v>34</v>
      </c>
      <c r="B44" s="3" t="s">
        <v>107</v>
      </c>
      <c r="C44" s="3" t="s">
        <v>118</v>
      </c>
      <c r="D44" s="3" t="s">
        <v>119</v>
      </c>
      <c r="E44" s="5" t="s">
        <v>76</v>
      </c>
      <c r="F44" s="6">
        <v>1</v>
      </c>
      <c r="G44" s="4"/>
    </row>
    <row r="45" spans="1:7" ht="16.149999999999999" customHeight="1">
      <c r="A45" s="4">
        <f t="shared" si="0"/>
        <v>35</v>
      </c>
      <c r="B45" s="3" t="s">
        <v>107</v>
      </c>
      <c r="C45" s="3" t="s">
        <v>120</v>
      </c>
      <c r="D45" s="3" t="s">
        <v>121</v>
      </c>
      <c r="E45" s="5" t="s">
        <v>76</v>
      </c>
      <c r="F45" s="6">
        <v>1.5</v>
      </c>
      <c r="G45" s="4">
        <v>1.5</v>
      </c>
    </row>
    <row r="46" spans="1:7" ht="16.149999999999999" customHeight="1">
      <c r="A46" s="4">
        <f t="shared" si="0"/>
        <v>36</v>
      </c>
      <c r="B46" s="3" t="s">
        <v>107</v>
      </c>
      <c r="C46" s="3" t="s">
        <v>122</v>
      </c>
      <c r="D46" s="3" t="s">
        <v>123</v>
      </c>
      <c r="E46" s="5" t="s">
        <v>76</v>
      </c>
      <c r="F46" s="6">
        <v>1</v>
      </c>
      <c r="G46" s="4"/>
    </row>
    <row r="47" spans="1:7" ht="16.149999999999999" customHeight="1">
      <c r="A47" s="4">
        <f t="shared" si="0"/>
        <v>37</v>
      </c>
      <c r="B47" s="3" t="s">
        <v>124</v>
      </c>
      <c r="C47" s="3" t="s">
        <v>125</v>
      </c>
      <c r="D47" s="3" t="s">
        <v>126</v>
      </c>
      <c r="E47" s="5" t="s">
        <v>76</v>
      </c>
      <c r="F47" s="6">
        <v>1</v>
      </c>
      <c r="G47" s="4"/>
    </row>
    <row r="48" spans="1:7" ht="16.149999999999999" customHeight="1">
      <c r="A48" s="4">
        <f t="shared" si="0"/>
        <v>38</v>
      </c>
      <c r="B48" s="3" t="s">
        <v>127</v>
      </c>
      <c r="C48" s="3" t="s">
        <v>128</v>
      </c>
      <c r="D48" s="3" t="s">
        <v>129</v>
      </c>
      <c r="E48" s="5" t="s">
        <v>26</v>
      </c>
      <c r="F48" s="6">
        <v>1.5</v>
      </c>
      <c r="G48" s="4"/>
    </row>
    <row r="49" spans="1:7" ht="16.149999999999999" customHeight="1">
      <c r="A49" s="4">
        <f t="shared" si="0"/>
        <v>39</v>
      </c>
      <c r="B49" s="3" t="s">
        <v>130</v>
      </c>
      <c r="C49" s="3" t="s">
        <v>131</v>
      </c>
      <c r="D49" s="3" t="s">
        <v>75</v>
      </c>
      <c r="E49" s="5" t="s">
        <v>76</v>
      </c>
      <c r="F49" s="6">
        <v>1</v>
      </c>
      <c r="G49" s="4"/>
    </row>
    <row r="50" spans="1:7" ht="16.149999999999999" customHeight="1">
      <c r="A50" s="4">
        <f t="shared" si="0"/>
        <v>40</v>
      </c>
      <c r="B50" s="3" t="s">
        <v>130</v>
      </c>
      <c r="C50" s="3" t="s">
        <v>132</v>
      </c>
      <c r="D50" s="3" t="s">
        <v>75</v>
      </c>
      <c r="E50" s="5" t="s">
        <v>76</v>
      </c>
      <c r="F50" s="6">
        <v>1</v>
      </c>
      <c r="G50" s="4"/>
    </row>
    <row r="51" spans="1:7" ht="16.149999999999999" customHeight="1">
      <c r="A51" s="4">
        <f t="shared" si="0"/>
        <v>41</v>
      </c>
      <c r="B51" s="3" t="s">
        <v>7</v>
      </c>
      <c r="C51" s="3" t="s">
        <v>133</v>
      </c>
      <c r="D51" s="3"/>
      <c r="E51" s="5" t="s">
        <v>76</v>
      </c>
      <c r="F51" s="6">
        <v>1</v>
      </c>
      <c r="G51" s="4"/>
    </row>
    <row r="52" spans="1:7" ht="16.149999999999999" customHeight="1">
      <c r="A52" s="4">
        <f t="shared" si="0"/>
        <v>42</v>
      </c>
      <c r="B52" s="3" t="s">
        <v>22</v>
      </c>
      <c r="C52" s="3" t="s">
        <v>134</v>
      </c>
      <c r="D52" s="3" t="s">
        <v>135</v>
      </c>
      <c r="E52" s="5" t="s">
        <v>76</v>
      </c>
      <c r="F52" s="6">
        <v>2</v>
      </c>
      <c r="G52" s="4"/>
    </row>
    <row r="53" spans="1:7" ht="16.149999999999999" customHeight="1">
      <c r="A53" s="4">
        <f t="shared" si="0"/>
        <v>43</v>
      </c>
      <c r="B53" s="3" t="s">
        <v>7</v>
      </c>
      <c r="C53" s="3" t="s">
        <v>136</v>
      </c>
      <c r="D53" s="3" t="s">
        <v>137</v>
      </c>
      <c r="E53" s="5" t="s">
        <v>76</v>
      </c>
      <c r="F53" s="6">
        <v>1</v>
      </c>
      <c r="G53" s="4"/>
    </row>
    <row r="54" spans="1:7" ht="16.149999999999999" customHeight="1">
      <c r="A54" s="4">
        <f t="shared" si="0"/>
        <v>44</v>
      </c>
      <c r="B54" s="3" t="s">
        <v>7</v>
      </c>
      <c r="C54" s="3" t="s">
        <v>138</v>
      </c>
      <c r="D54" s="3" t="s">
        <v>139</v>
      </c>
      <c r="E54" s="5" t="s">
        <v>76</v>
      </c>
      <c r="F54" s="6">
        <v>1.5</v>
      </c>
      <c r="G54" s="4"/>
    </row>
    <row r="55" spans="1:7" ht="16.149999999999999" customHeight="1">
      <c r="A55" s="4">
        <f t="shared" si="0"/>
        <v>45</v>
      </c>
      <c r="B55" s="3" t="s">
        <v>73</v>
      </c>
      <c r="C55" s="3" t="s">
        <v>140</v>
      </c>
      <c r="D55" s="3" t="s">
        <v>94</v>
      </c>
      <c r="E55" s="5" t="s">
        <v>26</v>
      </c>
      <c r="F55" s="6">
        <v>1</v>
      </c>
      <c r="G55" s="4"/>
    </row>
    <row r="56" spans="1:7" ht="16.149999999999999" customHeight="1">
      <c r="A56" s="4">
        <f t="shared" si="0"/>
        <v>46</v>
      </c>
      <c r="B56" s="3" t="s">
        <v>141</v>
      </c>
      <c r="C56" s="3" t="s">
        <v>142</v>
      </c>
      <c r="D56" s="3" t="s">
        <v>104</v>
      </c>
      <c r="E56" s="5" t="s">
        <v>26</v>
      </c>
      <c r="F56" s="6">
        <v>1</v>
      </c>
      <c r="G56" s="4"/>
    </row>
    <row r="57" spans="1:7" ht="16.149999999999999" customHeight="1">
      <c r="A57" s="4">
        <f t="shared" si="0"/>
        <v>47</v>
      </c>
      <c r="B57" s="3" t="s">
        <v>143</v>
      </c>
      <c r="C57" s="3" t="s">
        <v>144</v>
      </c>
      <c r="D57" s="3" t="s">
        <v>145</v>
      </c>
      <c r="E57" s="5" t="s">
        <v>26</v>
      </c>
      <c r="F57" s="6">
        <v>1</v>
      </c>
      <c r="G57" s="4"/>
    </row>
    <row r="58" spans="1:7" ht="16.149999999999999" customHeight="1">
      <c r="A58" s="4">
        <f t="shared" si="0"/>
        <v>48</v>
      </c>
      <c r="B58" s="3" t="s">
        <v>146</v>
      </c>
      <c r="C58" s="3" t="s">
        <v>147</v>
      </c>
      <c r="D58" s="3"/>
      <c r="E58" s="5" t="s">
        <v>76</v>
      </c>
      <c r="F58" s="6">
        <v>1</v>
      </c>
      <c r="G58" s="4"/>
    </row>
    <row r="59" spans="1:7" ht="16.149999999999999" customHeight="1">
      <c r="A59" s="4">
        <f t="shared" si="0"/>
        <v>49</v>
      </c>
      <c r="B59" s="3" t="s">
        <v>13</v>
      </c>
      <c r="C59" s="3" t="s">
        <v>148</v>
      </c>
      <c r="D59" s="3" t="s">
        <v>149</v>
      </c>
      <c r="E59" s="5" t="s">
        <v>76</v>
      </c>
      <c r="F59" s="6">
        <v>1</v>
      </c>
      <c r="G59" s="4"/>
    </row>
    <row r="60" spans="1:7" ht="16.149999999999999" customHeight="1">
      <c r="A60" s="4">
        <f t="shared" si="0"/>
        <v>50</v>
      </c>
      <c r="B60" s="3" t="s">
        <v>13</v>
      </c>
      <c r="C60" s="3" t="s">
        <v>150</v>
      </c>
      <c r="D60" s="3" t="s">
        <v>149</v>
      </c>
      <c r="E60" s="5" t="s">
        <v>76</v>
      </c>
      <c r="F60" s="6">
        <v>1</v>
      </c>
      <c r="G60" s="4"/>
    </row>
    <row r="61" spans="1:7" ht="16.149999999999999" customHeight="1">
      <c r="A61" s="4">
        <f t="shared" si="0"/>
        <v>51</v>
      </c>
      <c r="B61" s="3" t="s">
        <v>13</v>
      </c>
      <c r="C61" s="3" t="s">
        <v>151</v>
      </c>
      <c r="D61" s="3" t="s">
        <v>145</v>
      </c>
      <c r="E61" s="5" t="s">
        <v>76</v>
      </c>
      <c r="F61" s="6">
        <v>1</v>
      </c>
      <c r="G61" s="4"/>
    </row>
    <row r="62" spans="1:7" ht="16.149999999999999" customHeight="1">
      <c r="A62" s="4">
        <f t="shared" si="0"/>
        <v>52</v>
      </c>
      <c r="B62" s="3" t="s">
        <v>152</v>
      </c>
      <c r="C62" s="3" t="s">
        <v>153</v>
      </c>
      <c r="D62" s="3" t="s">
        <v>149</v>
      </c>
      <c r="E62" s="5" t="s">
        <v>76</v>
      </c>
      <c r="F62" s="6">
        <v>1</v>
      </c>
      <c r="G62" s="4"/>
    </row>
    <row r="63" spans="1:7" ht="16.149999999999999" customHeight="1">
      <c r="A63" s="4">
        <f t="shared" si="0"/>
        <v>53</v>
      </c>
      <c r="B63" s="3" t="s">
        <v>130</v>
      </c>
      <c r="C63" s="3" t="s">
        <v>154</v>
      </c>
      <c r="D63" s="3"/>
      <c r="E63" s="5" t="s">
        <v>76</v>
      </c>
      <c r="F63" s="6">
        <v>1</v>
      </c>
      <c r="G63" s="4"/>
    </row>
    <row r="64" spans="1:7" ht="16.149999999999999" customHeight="1">
      <c r="A64" s="4">
        <f t="shared" si="0"/>
        <v>54</v>
      </c>
      <c r="B64" s="3" t="s">
        <v>141</v>
      </c>
      <c r="C64" s="3" t="s">
        <v>155</v>
      </c>
      <c r="D64" s="3" t="s">
        <v>104</v>
      </c>
      <c r="E64" s="5" t="s">
        <v>26</v>
      </c>
      <c r="F64" s="6">
        <v>2</v>
      </c>
      <c r="G64" s="4"/>
    </row>
    <row r="65" spans="1:7" ht="16.149999999999999" customHeight="1">
      <c r="A65" s="4">
        <f t="shared" si="0"/>
        <v>55</v>
      </c>
      <c r="B65" s="3" t="s">
        <v>7</v>
      </c>
      <c r="C65" s="3" t="s">
        <v>156</v>
      </c>
      <c r="D65" s="3" t="s">
        <v>157</v>
      </c>
      <c r="E65" s="5" t="s">
        <v>76</v>
      </c>
      <c r="F65" s="6">
        <v>1</v>
      </c>
      <c r="G65" s="4"/>
    </row>
    <row r="66" spans="1:7" ht="16.149999999999999" customHeight="1">
      <c r="A66" s="4">
        <f t="shared" si="0"/>
        <v>56</v>
      </c>
      <c r="B66" s="3" t="s">
        <v>7</v>
      </c>
      <c r="C66" s="3" t="s">
        <v>158</v>
      </c>
      <c r="D66" s="3" t="s">
        <v>159</v>
      </c>
      <c r="E66" s="5" t="s">
        <v>76</v>
      </c>
      <c r="F66" s="6">
        <v>2</v>
      </c>
      <c r="G66" s="4"/>
    </row>
    <row r="67" spans="1:7" ht="16.149999999999999" customHeight="1">
      <c r="A67" s="4">
        <f t="shared" si="0"/>
        <v>57</v>
      </c>
      <c r="B67" s="3"/>
      <c r="C67" s="3"/>
      <c r="D67" s="3"/>
      <c r="E67" s="5"/>
      <c r="F67" s="6"/>
      <c r="G67" s="4"/>
    </row>
    <row r="68" spans="1:7" ht="16.149999999999999" customHeight="1">
      <c r="A68" s="4">
        <f t="shared" si="0"/>
        <v>58</v>
      </c>
      <c r="B68" s="3"/>
      <c r="C68" s="3"/>
      <c r="D68" s="3"/>
      <c r="E68" s="5"/>
      <c r="F68" s="6"/>
      <c r="G68" s="4"/>
    </row>
    <row r="69" spans="1:7" ht="16.149999999999999" customHeight="1">
      <c r="A69" s="4">
        <f t="shared" si="0"/>
        <v>59</v>
      </c>
      <c r="B69" s="3"/>
      <c r="C69" s="3"/>
      <c r="D69" s="3"/>
      <c r="E69" s="5"/>
      <c r="F69" s="6"/>
      <c r="G69" s="4"/>
    </row>
    <row r="70" spans="1:7" ht="16.149999999999999" customHeight="1">
      <c r="A70" s="4">
        <f t="shared" si="0"/>
        <v>60</v>
      </c>
      <c r="B70" s="3"/>
      <c r="C70" s="3"/>
      <c r="D70" s="3"/>
      <c r="E70" s="5"/>
      <c r="F70" s="6"/>
      <c r="G70" s="4"/>
    </row>
    <row r="71" spans="1:7">
      <c r="D71" s="40" t="s">
        <v>46</v>
      </c>
      <c r="E71" s="40"/>
      <c r="F71" s="40"/>
      <c r="G71" s="1">
        <f>SUM(G11:G70)</f>
        <v>18</v>
      </c>
    </row>
    <row r="72" spans="1:7">
      <c r="D72" s="40" t="s">
        <v>47</v>
      </c>
      <c r="E72" s="40"/>
      <c r="F72" s="40"/>
      <c r="G72" s="1">
        <f>G71*30%</f>
        <v>5.3999999999999995</v>
      </c>
    </row>
    <row r="73" spans="1:7" ht="18.75">
      <c r="C73" s="10" t="s">
        <v>48</v>
      </c>
      <c r="D73" s="41" t="s">
        <v>49</v>
      </c>
      <c r="E73" s="41"/>
      <c r="F73" s="41"/>
      <c r="G73" s="11">
        <f>G71-G72</f>
        <v>12.600000000000001</v>
      </c>
    </row>
    <row r="75" spans="1:7">
      <c r="F75" s="26" t="s">
        <v>57</v>
      </c>
    </row>
  </sheetData>
  <sheetProtection selectLockedCells="1" selectUnlockedCells="1"/>
  <mergeCells count="6">
    <mergeCell ref="D73:F73"/>
    <mergeCell ref="B1:F2"/>
    <mergeCell ref="E5:G5"/>
    <mergeCell ref="E6:G6"/>
    <mergeCell ref="D71:F71"/>
    <mergeCell ref="D72:F72"/>
  </mergeCells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75"/>
  <sheetViews>
    <sheetView showZeros="0" tabSelected="1" topLeftCell="C31" workbookViewId="0">
      <selection activeCell="G32" sqref="G32"/>
    </sheetView>
  </sheetViews>
  <sheetFormatPr baseColWidth="10" defaultRowHeight="15"/>
  <cols>
    <col min="1" max="1" width="4.5703125" style="7" customWidth="1"/>
    <col min="2" max="2" width="9.140625" style="7" customWidth="1"/>
    <col min="3" max="3" width="40.7109375" style="8" customWidth="1"/>
    <col min="4" max="4" width="11.42578125" style="7"/>
    <col min="5" max="5" width="11.5703125" style="25" customWidth="1"/>
    <col min="6" max="6" width="11.42578125" style="26"/>
    <col min="7" max="7" width="10.7109375" style="7" customWidth="1"/>
    <col min="8" max="16384" width="11.42578125" style="7"/>
  </cols>
  <sheetData>
    <row r="1" spans="1:7" ht="13.15" customHeight="1">
      <c r="B1" s="35" t="s">
        <v>50</v>
      </c>
      <c r="C1" s="35"/>
      <c r="D1" s="35"/>
      <c r="E1" s="35"/>
      <c r="F1" s="35"/>
    </row>
    <row r="2" spans="1:7" ht="13.15" customHeight="1" thickBot="1">
      <c r="B2" s="35"/>
      <c r="C2" s="35"/>
      <c r="D2" s="35"/>
      <c r="E2" s="35"/>
      <c r="F2" s="35"/>
    </row>
    <row r="3" spans="1:7" ht="13.15" customHeight="1">
      <c r="B3" s="12"/>
      <c r="D3" s="13" t="s">
        <v>51</v>
      </c>
      <c r="E3" s="14" t="s">
        <v>161</v>
      </c>
      <c r="F3" s="15"/>
      <c r="G3" s="16"/>
    </row>
    <row r="4" spans="1:7" ht="13.15" customHeight="1">
      <c r="D4" s="17" t="s">
        <v>52</v>
      </c>
      <c r="E4" s="18"/>
      <c r="F4" s="19"/>
      <c r="G4" s="20"/>
    </row>
    <row r="5" spans="1:7">
      <c r="B5" s="7" t="s">
        <v>53</v>
      </c>
      <c r="D5" s="17" t="s">
        <v>54</v>
      </c>
      <c r="E5" s="18"/>
      <c r="F5" s="19"/>
      <c r="G5" s="20"/>
    </row>
    <row r="6" spans="1:7" ht="15.75" thickBot="1">
      <c r="D6" s="21" t="s">
        <v>55</v>
      </c>
      <c r="E6" s="22"/>
      <c r="F6" s="23"/>
      <c r="G6" s="24"/>
    </row>
    <row r="7" spans="1:7" ht="8.4499999999999993" customHeight="1" thickBot="1"/>
    <row r="8" spans="1:7" ht="15.75" thickBot="1">
      <c r="D8" s="7" t="s">
        <v>56</v>
      </c>
      <c r="E8" s="27">
        <v>101</v>
      </c>
    </row>
    <row r="9" spans="1:7" ht="9.6" customHeight="1"/>
    <row r="10" spans="1:7" ht="16.149999999999999" customHeight="1">
      <c r="A10" s="1" t="s">
        <v>0</v>
      </c>
      <c r="B10" s="1" t="s">
        <v>1</v>
      </c>
      <c r="C10" s="1" t="s">
        <v>2</v>
      </c>
      <c r="D10" s="1" t="s">
        <v>3</v>
      </c>
      <c r="E10" s="2" t="s">
        <v>4</v>
      </c>
      <c r="F10" s="3" t="s">
        <v>5</v>
      </c>
      <c r="G10" s="1" t="s">
        <v>6</v>
      </c>
    </row>
    <row r="11" spans="1:7" ht="16.149999999999999" customHeight="1">
      <c r="A11" s="4">
        <v>1</v>
      </c>
      <c r="B11" s="3" t="s">
        <v>7</v>
      </c>
      <c r="C11" s="3" t="s">
        <v>8</v>
      </c>
      <c r="D11" s="3" t="s">
        <v>9</v>
      </c>
      <c r="E11" s="5" t="s">
        <v>10</v>
      </c>
      <c r="F11" s="6">
        <v>6</v>
      </c>
      <c r="G11" s="4">
        <v>6</v>
      </c>
    </row>
    <row r="12" spans="1:7" ht="16.149999999999999" customHeight="1">
      <c r="A12" s="4">
        <f t="shared" ref="A12:A70" si="0">A11+1</f>
        <v>2</v>
      </c>
      <c r="B12" s="3" t="s">
        <v>7</v>
      </c>
      <c r="C12" s="3" t="s">
        <v>11</v>
      </c>
      <c r="D12" s="3" t="s">
        <v>12</v>
      </c>
      <c r="E12" s="5" t="s">
        <v>10</v>
      </c>
      <c r="F12" s="6">
        <v>4</v>
      </c>
      <c r="G12" s="4">
        <v>4</v>
      </c>
    </row>
    <row r="13" spans="1:7" ht="16.149999999999999" customHeight="1">
      <c r="A13" s="4">
        <f t="shared" si="0"/>
        <v>3</v>
      </c>
      <c r="B13" s="3" t="s">
        <v>13</v>
      </c>
      <c r="C13" s="3" t="s">
        <v>14</v>
      </c>
      <c r="D13" s="3" t="s">
        <v>9</v>
      </c>
      <c r="E13" s="5" t="s">
        <v>10</v>
      </c>
      <c r="F13" s="6">
        <v>2</v>
      </c>
      <c r="G13" s="4"/>
    </row>
    <row r="14" spans="1:7" ht="16.149999999999999" customHeight="1">
      <c r="A14" s="4">
        <f t="shared" si="0"/>
        <v>4</v>
      </c>
      <c r="B14" s="3" t="s">
        <v>7</v>
      </c>
      <c r="C14" s="3" t="s">
        <v>15</v>
      </c>
      <c r="D14" s="3" t="s">
        <v>9</v>
      </c>
      <c r="E14" s="5" t="s">
        <v>10</v>
      </c>
      <c r="F14" s="6">
        <v>4</v>
      </c>
      <c r="G14" s="4">
        <v>4</v>
      </c>
    </row>
    <row r="15" spans="1:7" ht="16.149999999999999" customHeight="1">
      <c r="A15" s="4">
        <f t="shared" si="0"/>
        <v>5</v>
      </c>
      <c r="B15" s="3" t="s">
        <v>7</v>
      </c>
      <c r="C15" s="3" t="s">
        <v>15</v>
      </c>
      <c r="D15" s="3" t="s">
        <v>9</v>
      </c>
      <c r="E15" s="5" t="s">
        <v>10</v>
      </c>
      <c r="F15" s="6">
        <v>4</v>
      </c>
      <c r="G15" s="4">
        <v>4</v>
      </c>
    </row>
    <row r="16" spans="1:7" ht="16.149999999999999" customHeight="1">
      <c r="A16" s="4">
        <f t="shared" si="0"/>
        <v>6</v>
      </c>
      <c r="B16" s="3" t="s">
        <v>16</v>
      </c>
      <c r="C16" s="3" t="s">
        <v>17</v>
      </c>
      <c r="D16" s="3" t="s">
        <v>9</v>
      </c>
      <c r="E16" s="5" t="s">
        <v>10</v>
      </c>
      <c r="F16" s="6">
        <v>4</v>
      </c>
      <c r="G16" s="4"/>
    </row>
    <row r="17" spans="1:7" ht="16.149999999999999" customHeight="1">
      <c r="A17" s="4">
        <f t="shared" si="0"/>
        <v>7</v>
      </c>
      <c r="B17" s="3" t="s">
        <v>7</v>
      </c>
      <c r="C17" s="3" t="s">
        <v>17</v>
      </c>
      <c r="D17" s="3" t="s">
        <v>9</v>
      </c>
      <c r="E17" s="5" t="s">
        <v>10</v>
      </c>
      <c r="F17" s="6">
        <v>4</v>
      </c>
      <c r="G17" s="4">
        <v>4</v>
      </c>
    </row>
    <row r="18" spans="1:7" ht="16.149999999999999" customHeight="1">
      <c r="A18" s="4">
        <f t="shared" si="0"/>
        <v>8</v>
      </c>
      <c r="B18" s="3" t="s">
        <v>18</v>
      </c>
      <c r="C18" s="3" t="s">
        <v>17</v>
      </c>
      <c r="D18" s="3" t="s">
        <v>12</v>
      </c>
      <c r="E18" s="5" t="s">
        <v>10</v>
      </c>
      <c r="F18" s="6">
        <v>1</v>
      </c>
      <c r="G18" s="4"/>
    </row>
    <row r="19" spans="1:7" ht="16.149999999999999" customHeight="1">
      <c r="A19" s="4">
        <f t="shared" si="0"/>
        <v>9</v>
      </c>
      <c r="B19" s="3" t="s">
        <v>18</v>
      </c>
      <c r="C19" s="3" t="s">
        <v>17</v>
      </c>
      <c r="D19" s="3" t="s">
        <v>12</v>
      </c>
      <c r="E19" s="5" t="s">
        <v>10</v>
      </c>
      <c r="F19" s="6">
        <v>1</v>
      </c>
      <c r="G19" s="4"/>
    </row>
    <row r="20" spans="1:7" ht="16.149999999999999" customHeight="1">
      <c r="A20" s="4">
        <f t="shared" si="0"/>
        <v>10</v>
      </c>
      <c r="B20" s="3" t="s">
        <v>18</v>
      </c>
      <c r="C20" s="3" t="s">
        <v>19</v>
      </c>
      <c r="D20" s="3" t="s">
        <v>12</v>
      </c>
      <c r="E20" s="5" t="s">
        <v>10</v>
      </c>
      <c r="F20" s="6">
        <v>2</v>
      </c>
      <c r="G20" s="4"/>
    </row>
    <row r="21" spans="1:7" ht="16.149999999999999" customHeight="1">
      <c r="A21" s="4">
        <f t="shared" si="0"/>
        <v>11</v>
      </c>
      <c r="B21" s="3" t="s">
        <v>16</v>
      </c>
      <c r="C21" s="3" t="s">
        <v>20</v>
      </c>
      <c r="D21" s="3" t="s">
        <v>21</v>
      </c>
      <c r="E21" s="5" t="s">
        <v>10</v>
      </c>
      <c r="F21" s="6">
        <v>4</v>
      </c>
      <c r="G21" s="4">
        <v>4</v>
      </c>
    </row>
    <row r="22" spans="1:7" ht="16.149999999999999" customHeight="1">
      <c r="A22" s="4">
        <f t="shared" si="0"/>
        <v>12</v>
      </c>
      <c r="B22" s="3" t="s">
        <v>22</v>
      </c>
      <c r="C22" s="3" t="s">
        <v>23</v>
      </c>
      <c r="D22" s="3" t="s">
        <v>9</v>
      </c>
      <c r="E22" s="5" t="s">
        <v>10</v>
      </c>
      <c r="F22" s="6">
        <v>6</v>
      </c>
      <c r="G22" s="4"/>
    </row>
    <row r="23" spans="1:7" ht="16.149999999999999" customHeight="1">
      <c r="A23" s="4">
        <f t="shared" si="0"/>
        <v>13</v>
      </c>
      <c r="B23" s="3" t="s">
        <v>16</v>
      </c>
      <c r="C23" s="3" t="s">
        <v>24</v>
      </c>
      <c r="D23" s="3" t="s">
        <v>25</v>
      </c>
      <c r="E23" s="5" t="s">
        <v>26</v>
      </c>
      <c r="F23" s="6">
        <v>7</v>
      </c>
      <c r="G23" s="4">
        <v>7</v>
      </c>
    </row>
    <row r="24" spans="1:7" ht="16.149999999999999" customHeight="1">
      <c r="A24" s="4">
        <f t="shared" si="0"/>
        <v>14</v>
      </c>
      <c r="B24" s="3" t="s">
        <v>7</v>
      </c>
      <c r="C24" s="3" t="s">
        <v>24</v>
      </c>
      <c r="D24" s="3" t="s">
        <v>27</v>
      </c>
      <c r="E24" s="5" t="s">
        <v>26</v>
      </c>
      <c r="F24" s="6">
        <v>0.5</v>
      </c>
      <c r="G24" s="4"/>
    </row>
    <row r="25" spans="1:7" ht="16.149999999999999" customHeight="1">
      <c r="A25" s="4">
        <f t="shared" si="0"/>
        <v>15</v>
      </c>
      <c r="B25" s="3" t="s">
        <v>7</v>
      </c>
      <c r="C25" s="3" t="s">
        <v>28</v>
      </c>
      <c r="D25" s="3" t="s">
        <v>27</v>
      </c>
      <c r="E25" s="5" t="s">
        <v>26</v>
      </c>
      <c r="F25" s="6">
        <v>0.5</v>
      </c>
      <c r="G25" s="4"/>
    </row>
    <row r="26" spans="1:7" ht="16.149999999999999" customHeight="1">
      <c r="A26" s="4">
        <f t="shared" si="0"/>
        <v>16</v>
      </c>
      <c r="B26" s="3" t="s">
        <v>29</v>
      </c>
      <c r="C26" s="3" t="s">
        <v>30</v>
      </c>
      <c r="D26" s="3" t="s">
        <v>27</v>
      </c>
      <c r="E26" s="5" t="s">
        <v>26</v>
      </c>
      <c r="F26" s="6">
        <v>0.5</v>
      </c>
      <c r="G26" s="4">
        <v>0.5</v>
      </c>
    </row>
    <row r="27" spans="1:7" ht="16.149999999999999" customHeight="1">
      <c r="A27" s="4">
        <f t="shared" si="0"/>
        <v>17</v>
      </c>
      <c r="B27" s="3" t="s">
        <v>7</v>
      </c>
      <c r="C27" s="3" t="s">
        <v>31</v>
      </c>
      <c r="D27" s="3" t="s">
        <v>27</v>
      </c>
      <c r="E27" s="5" t="s">
        <v>26</v>
      </c>
      <c r="F27" s="6">
        <v>0.5</v>
      </c>
      <c r="G27" s="4">
        <v>0.5</v>
      </c>
    </row>
    <row r="28" spans="1:7" ht="16.149999999999999" customHeight="1">
      <c r="A28" s="4">
        <f t="shared" si="0"/>
        <v>18</v>
      </c>
      <c r="B28" s="3" t="s">
        <v>22</v>
      </c>
      <c r="C28" s="3" t="s">
        <v>28</v>
      </c>
      <c r="D28" s="3" t="s">
        <v>9</v>
      </c>
      <c r="E28" s="5" t="s">
        <v>26</v>
      </c>
      <c r="F28" s="6">
        <v>5</v>
      </c>
      <c r="G28" s="4">
        <v>5</v>
      </c>
    </row>
    <row r="29" spans="1:7" ht="16.149999999999999" customHeight="1">
      <c r="A29" s="4">
        <f t="shared" si="0"/>
        <v>19</v>
      </c>
      <c r="B29" s="3" t="s">
        <v>32</v>
      </c>
      <c r="C29" s="3" t="s">
        <v>17</v>
      </c>
      <c r="D29" s="3" t="s">
        <v>12</v>
      </c>
      <c r="E29" s="5" t="s">
        <v>26</v>
      </c>
      <c r="F29" s="6">
        <v>4</v>
      </c>
      <c r="G29" s="4">
        <v>4</v>
      </c>
    </row>
    <row r="30" spans="1:7" ht="16.149999999999999" customHeight="1">
      <c r="A30" s="4">
        <f t="shared" si="0"/>
        <v>20</v>
      </c>
      <c r="B30" s="3" t="s">
        <v>33</v>
      </c>
      <c r="C30" s="3" t="s">
        <v>34</v>
      </c>
      <c r="D30" s="3" t="s">
        <v>27</v>
      </c>
      <c r="E30" s="5" t="s">
        <v>26</v>
      </c>
      <c r="F30" s="6">
        <v>3</v>
      </c>
      <c r="G30" s="4">
        <v>3</v>
      </c>
    </row>
    <row r="31" spans="1:7" ht="16.149999999999999" customHeight="1">
      <c r="A31" s="4">
        <f t="shared" si="0"/>
        <v>21</v>
      </c>
      <c r="B31" s="3" t="s">
        <v>33</v>
      </c>
      <c r="C31" s="3" t="s">
        <v>35</v>
      </c>
      <c r="D31" s="3" t="s">
        <v>27</v>
      </c>
      <c r="E31" s="5" t="s">
        <v>26</v>
      </c>
      <c r="F31" s="6">
        <v>3</v>
      </c>
      <c r="G31" s="4">
        <v>3</v>
      </c>
    </row>
    <row r="32" spans="1:7" ht="16.149999999999999" customHeight="1">
      <c r="A32" s="4">
        <f t="shared" si="0"/>
        <v>22</v>
      </c>
      <c r="B32" s="3" t="s">
        <v>33</v>
      </c>
      <c r="C32" s="3" t="s">
        <v>36</v>
      </c>
      <c r="D32" s="3" t="s">
        <v>27</v>
      </c>
      <c r="E32" s="5" t="s">
        <v>26</v>
      </c>
      <c r="F32" s="6">
        <v>3</v>
      </c>
      <c r="G32" s="4"/>
    </row>
    <row r="33" spans="1:7" ht="16.149999999999999" customHeight="1">
      <c r="A33" s="4">
        <f t="shared" si="0"/>
        <v>23</v>
      </c>
      <c r="B33" s="3" t="s">
        <v>22</v>
      </c>
      <c r="C33" s="3" t="s">
        <v>37</v>
      </c>
      <c r="D33" s="3" t="s">
        <v>12</v>
      </c>
      <c r="E33" s="5" t="s">
        <v>26</v>
      </c>
      <c r="F33" s="6">
        <v>4</v>
      </c>
      <c r="G33" s="4">
        <v>4</v>
      </c>
    </row>
    <row r="34" spans="1:7" ht="16.149999999999999" customHeight="1">
      <c r="A34" s="4">
        <f t="shared" si="0"/>
        <v>24</v>
      </c>
      <c r="B34" s="3" t="s">
        <v>33</v>
      </c>
      <c r="C34" s="3" t="s">
        <v>17</v>
      </c>
      <c r="D34" s="3" t="s">
        <v>27</v>
      </c>
      <c r="E34" s="5" t="s">
        <v>26</v>
      </c>
      <c r="F34" s="6">
        <v>1</v>
      </c>
      <c r="G34" s="4">
        <v>1</v>
      </c>
    </row>
    <row r="35" spans="1:7" ht="16.149999999999999" customHeight="1">
      <c r="A35" s="4">
        <f t="shared" si="0"/>
        <v>25</v>
      </c>
      <c r="B35" s="3" t="s">
        <v>33</v>
      </c>
      <c r="C35" s="3" t="s">
        <v>38</v>
      </c>
      <c r="D35" s="3" t="s">
        <v>27</v>
      </c>
      <c r="E35" s="5" t="s">
        <v>26</v>
      </c>
      <c r="F35" s="6">
        <v>1</v>
      </c>
      <c r="G35" s="4"/>
    </row>
    <row r="36" spans="1:7" ht="16.149999999999999" customHeight="1">
      <c r="A36" s="4">
        <f t="shared" si="0"/>
        <v>26</v>
      </c>
      <c r="B36" s="3" t="s">
        <v>22</v>
      </c>
      <c r="C36" s="3" t="s">
        <v>39</v>
      </c>
      <c r="D36" s="3" t="s">
        <v>27</v>
      </c>
      <c r="E36" s="5" t="s">
        <v>26</v>
      </c>
      <c r="F36" s="6">
        <v>2</v>
      </c>
      <c r="G36" s="4">
        <v>2</v>
      </c>
    </row>
    <row r="37" spans="1:7" ht="16.149999999999999" customHeight="1">
      <c r="A37" s="4">
        <f t="shared" si="0"/>
        <v>27</v>
      </c>
      <c r="B37" s="3" t="s">
        <v>22</v>
      </c>
      <c r="C37" s="3" t="s">
        <v>40</v>
      </c>
      <c r="D37" s="3" t="s">
        <v>27</v>
      </c>
      <c r="E37" s="5" t="s">
        <v>26</v>
      </c>
      <c r="F37" s="6">
        <v>2</v>
      </c>
      <c r="G37" s="4">
        <v>2</v>
      </c>
    </row>
    <row r="38" spans="1:7" ht="16.149999999999999" customHeight="1">
      <c r="A38" s="4">
        <f t="shared" si="0"/>
        <v>28</v>
      </c>
      <c r="B38" s="3" t="s">
        <v>33</v>
      </c>
      <c r="C38" s="3" t="s">
        <v>41</v>
      </c>
      <c r="D38" s="3" t="s">
        <v>27</v>
      </c>
      <c r="E38" s="5" t="s">
        <v>26</v>
      </c>
      <c r="F38" s="6">
        <v>5</v>
      </c>
      <c r="G38" s="4">
        <v>5</v>
      </c>
    </row>
    <row r="39" spans="1:7" ht="16.149999999999999" customHeight="1">
      <c r="A39" s="4">
        <f t="shared" si="0"/>
        <v>29</v>
      </c>
      <c r="B39" s="3" t="s">
        <v>42</v>
      </c>
      <c r="C39" s="3" t="s">
        <v>43</v>
      </c>
      <c r="D39" s="3" t="s">
        <v>9</v>
      </c>
      <c r="E39" s="5" t="s">
        <v>26</v>
      </c>
      <c r="F39" s="6">
        <v>5</v>
      </c>
      <c r="G39" s="4"/>
    </row>
    <row r="40" spans="1:7" ht="16.149999999999999" customHeight="1">
      <c r="A40" s="4">
        <f t="shared" si="0"/>
        <v>30</v>
      </c>
      <c r="B40" s="3" t="s">
        <v>42</v>
      </c>
      <c r="C40" s="3" t="s">
        <v>40</v>
      </c>
      <c r="D40" s="3" t="s">
        <v>9</v>
      </c>
      <c r="E40" s="5" t="s">
        <v>26</v>
      </c>
      <c r="F40" s="6">
        <v>5</v>
      </c>
      <c r="G40" s="4">
        <v>5</v>
      </c>
    </row>
    <row r="41" spans="1:7" ht="16.149999999999999" customHeight="1">
      <c r="A41" s="4">
        <f t="shared" si="0"/>
        <v>31</v>
      </c>
      <c r="B41" s="3" t="s">
        <v>44</v>
      </c>
      <c r="C41" s="3" t="s">
        <v>45</v>
      </c>
      <c r="D41" s="3" t="s">
        <v>9</v>
      </c>
      <c r="E41" s="5" t="s">
        <v>26</v>
      </c>
      <c r="F41" s="6">
        <v>5</v>
      </c>
      <c r="G41" s="4">
        <v>5</v>
      </c>
    </row>
    <row r="42" spans="1:7" ht="16.149999999999999" customHeight="1">
      <c r="A42" s="4">
        <f t="shared" si="0"/>
        <v>32</v>
      </c>
      <c r="B42" s="3"/>
      <c r="C42" s="3"/>
      <c r="D42" s="3"/>
      <c r="E42" s="5"/>
      <c r="F42" s="6"/>
      <c r="G42" s="4"/>
    </row>
    <row r="43" spans="1:7" ht="16.149999999999999" customHeight="1">
      <c r="A43" s="4">
        <f t="shared" si="0"/>
        <v>33</v>
      </c>
      <c r="B43" s="3"/>
      <c r="C43" s="3"/>
      <c r="D43" s="3"/>
      <c r="E43" s="5"/>
      <c r="F43" s="6"/>
      <c r="G43" s="4"/>
    </row>
    <row r="44" spans="1:7" ht="16.149999999999999" customHeight="1">
      <c r="A44" s="4">
        <f t="shared" si="0"/>
        <v>34</v>
      </c>
      <c r="B44" s="3"/>
      <c r="C44" s="3"/>
      <c r="D44" s="3"/>
      <c r="E44" s="5"/>
      <c r="F44" s="6"/>
      <c r="G44" s="4"/>
    </row>
    <row r="45" spans="1:7" ht="16.149999999999999" customHeight="1">
      <c r="A45" s="4">
        <f t="shared" si="0"/>
        <v>35</v>
      </c>
      <c r="B45" s="3"/>
      <c r="C45" s="3"/>
      <c r="D45" s="3"/>
      <c r="E45" s="5"/>
      <c r="F45" s="6"/>
      <c r="G45" s="4"/>
    </row>
    <row r="46" spans="1:7" ht="16.149999999999999" customHeight="1">
      <c r="A46" s="4">
        <f t="shared" si="0"/>
        <v>36</v>
      </c>
      <c r="B46" s="3"/>
      <c r="C46" s="3"/>
      <c r="D46" s="3"/>
      <c r="E46" s="5"/>
      <c r="F46" s="6"/>
      <c r="G46" s="4"/>
    </row>
    <row r="47" spans="1:7" ht="16.149999999999999" customHeight="1">
      <c r="A47" s="4">
        <f t="shared" si="0"/>
        <v>37</v>
      </c>
      <c r="B47" s="3"/>
      <c r="C47" s="3"/>
      <c r="D47" s="3"/>
      <c r="E47" s="5"/>
      <c r="F47" s="6"/>
      <c r="G47" s="4"/>
    </row>
    <row r="48" spans="1:7" ht="16.149999999999999" customHeight="1">
      <c r="A48" s="4">
        <f t="shared" si="0"/>
        <v>38</v>
      </c>
      <c r="B48" s="3"/>
      <c r="C48" s="3"/>
      <c r="D48" s="3"/>
      <c r="E48" s="5"/>
      <c r="F48" s="6"/>
      <c r="G48" s="4"/>
    </row>
    <row r="49" spans="1:7" ht="16.149999999999999" customHeight="1">
      <c r="A49" s="4">
        <f t="shared" si="0"/>
        <v>39</v>
      </c>
      <c r="B49" s="3"/>
      <c r="C49" s="3"/>
      <c r="D49" s="3"/>
      <c r="E49" s="5"/>
      <c r="F49" s="6"/>
      <c r="G49" s="4"/>
    </row>
    <row r="50" spans="1:7" ht="16.149999999999999" customHeight="1">
      <c r="A50" s="4">
        <f t="shared" si="0"/>
        <v>40</v>
      </c>
      <c r="B50" s="3"/>
      <c r="C50" s="3"/>
      <c r="D50" s="3"/>
      <c r="E50" s="5"/>
      <c r="F50" s="6"/>
      <c r="G50" s="4"/>
    </row>
    <row r="51" spans="1:7" ht="16.149999999999999" customHeight="1">
      <c r="A51" s="4">
        <f t="shared" si="0"/>
        <v>41</v>
      </c>
      <c r="B51" s="3"/>
      <c r="C51" s="3"/>
      <c r="D51" s="3"/>
      <c r="E51" s="5"/>
      <c r="F51" s="6"/>
      <c r="G51" s="4"/>
    </row>
    <row r="52" spans="1:7" ht="16.149999999999999" customHeight="1">
      <c r="A52" s="4">
        <f t="shared" si="0"/>
        <v>42</v>
      </c>
      <c r="B52" s="3"/>
      <c r="C52" s="3"/>
      <c r="D52" s="3"/>
      <c r="E52" s="5"/>
      <c r="F52" s="6"/>
      <c r="G52" s="4"/>
    </row>
    <row r="53" spans="1:7" ht="16.149999999999999" customHeight="1">
      <c r="A53" s="4">
        <f t="shared" si="0"/>
        <v>43</v>
      </c>
      <c r="B53" s="3"/>
      <c r="C53" s="3"/>
      <c r="D53" s="3"/>
      <c r="E53" s="5"/>
      <c r="F53" s="6"/>
      <c r="G53" s="4"/>
    </row>
    <row r="54" spans="1:7" ht="16.149999999999999" customHeight="1">
      <c r="A54" s="4">
        <f t="shared" si="0"/>
        <v>44</v>
      </c>
      <c r="B54" s="3"/>
      <c r="C54" s="3"/>
      <c r="D54" s="3"/>
      <c r="E54" s="5"/>
      <c r="F54" s="6"/>
      <c r="G54" s="4"/>
    </row>
    <row r="55" spans="1:7" ht="16.149999999999999" customHeight="1">
      <c r="A55" s="4">
        <f t="shared" si="0"/>
        <v>45</v>
      </c>
      <c r="B55" s="3"/>
      <c r="C55" s="3"/>
      <c r="D55" s="3"/>
      <c r="E55" s="5"/>
      <c r="F55" s="6"/>
      <c r="G55" s="4"/>
    </row>
    <row r="56" spans="1:7" ht="16.149999999999999" customHeight="1">
      <c r="A56" s="4">
        <f t="shared" si="0"/>
        <v>46</v>
      </c>
      <c r="B56" s="3"/>
      <c r="C56" s="3"/>
      <c r="D56" s="3"/>
      <c r="E56" s="5"/>
      <c r="F56" s="6"/>
      <c r="G56" s="4"/>
    </row>
    <row r="57" spans="1:7" ht="16.149999999999999" customHeight="1">
      <c r="A57" s="4">
        <f t="shared" si="0"/>
        <v>47</v>
      </c>
      <c r="B57" s="3"/>
      <c r="C57" s="3"/>
      <c r="D57" s="3"/>
      <c r="E57" s="5"/>
      <c r="F57" s="6"/>
      <c r="G57" s="4"/>
    </row>
    <row r="58" spans="1:7" ht="16.149999999999999" customHeight="1">
      <c r="A58" s="4">
        <f t="shared" si="0"/>
        <v>48</v>
      </c>
      <c r="B58" s="3"/>
      <c r="C58" s="3"/>
      <c r="D58" s="3"/>
      <c r="E58" s="5"/>
      <c r="F58" s="6"/>
      <c r="G58" s="4"/>
    </row>
    <row r="59" spans="1:7" ht="16.149999999999999" customHeight="1">
      <c r="A59" s="4">
        <f t="shared" si="0"/>
        <v>49</v>
      </c>
      <c r="B59" s="3"/>
      <c r="C59" s="3"/>
      <c r="D59" s="3"/>
      <c r="E59" s="5"/>
      <c r="F59" s="6"/>
      <c r="G59" s="4"/>
    </row>
    <row r="60" spans="1:7" ht="16.149999999999999" customHeight="1">
      <c r="A60" s="4">
        <f t="shared" si="0"/>
        <v>50</v>
      </c>
      <c r="B60" s="3"/>
      <c r="C60" s="3"/>
      <c r="D60" s="3"/>
      <c r="E60" s="5"/>
      <c r="F60" s="6"/>
      <c r="G60" s="4"/>
    </row>
    <row r="61" spans="1:7" ht="16.149999999999999" customHeight="1">
      <c r="A61" s="4">
        <f t="shared" si="0"/>
        <v>51</v>
      </c>
      <c r="B61" s="3"/>
      <c r="C61" s="3"/>
      <c r="D61" s="3"/>
      <c r="E61" s="5"/>
      <c r="F61" s="6"/>
      <c r="G61" s="4"/>
    </row>
    <row r="62" spans="1:7" ht="16.149999999999999" customHeight="1">
      <c r="A62" s="4">
        <f t="shared" si="0"/>
        <v>52</v>
      </c>
      <c r="B62" s="3"/>
      <c r="C62" s="3"/>
      <c r="D62" s="3"/>
      <c r="E62" s="5"/>
      <c r="F62" s="6"/>
      <c r="G62" s="4"/>
    </row>
    <row r="63" spans="1:7" ht="16.149999999999999" customHeight="1">
      <c r="A63" s="4">
        <f t="shared" si="0"/>
        <v>53</v>
      </c>
      <c r="B63" s="3"/>
      <c r="C63" s="3"/>
      <c r="D63" s="3"/>
      <c r="E63" s="5"/>
      <c r="F63" s="6"/>
      <c r="G63" s="4"/>
    </row>
    <row r="64" spans="1:7" ht="16.149999999999999" customHeight="1">
      <c r="A64" s="4">
        <f t="shared" si="0"/>
        <v>54</v>
      </c>
      <c r="B64" s="3"/>
      <c r="C64" s="3"/>
      <c r="D64" s="3"/>
      <c r="E64" s="5"/>
      <c r="F64" s="6"/>
      <c r="G64" s="4"/>
    </row>
    <row r="65" spans="1:7" ht="16.149999999999999" customHeight="1">
      <c r="A65" s="4">
        <f t="shared" si="0"/>
        <v>55</v>
      </c>
      <c r="B65" s="3"/>
      <c r="C65" s="3"/>
      <c r="D65" s="3"/>
      <c r="E65" s="5"/>
      <c r="F65" s="6"/>
      <c r="G65" s="4"/>
    </row>
    <row r="66" spans="1:7" ht="16.149999999999999" customHeight="1">
      <c r="A66" s="4">
        <f t="shared" si="0"/>
        <v>56</v>
      </c>
      <c r="B66" s="3"/>
      <c r="C66" s="3"/>
      <c r="D66" s="3"/>
      <c r="E66" s="5"/>
      <c r="F66" s="6"/>
      <c r="G66" s="4"/>
    </row>
    <row r="67" spans="1:7" ht="16.149999999999999" customHeight="1">
      <c r="A67" s="4">
        <f t="shared" si="0"/>
        <v>57</v>
      </c>
      <c r="B67" s="3"/>
      <c r="C67" s="3"/>
      <c r="D67" s="3"/>
      <c r="E67" s="5"/>
      <c r="F67" s="6"/>
      <c r="G67" s="4"/>
    </row>
    <row r="68" spans="1:7" ht="16.149999999999999" customHeight="1">
      <c r="A68" s="4">
        <f t="shared" si="0"/>
        <v>58</v>
      </c>
      <c r="B68" s="3"/>
      <c r="C68" s="3"/>
      <c r="D68" s="3"/>
      <c r="E68" s="5"/>
      <c r="F68" s="6"/>
      <c r="G68" s="4"/>
    </row>
    <row r="69" spans="1:7" ht="16.149999999999999" customHeight="1">
      <c r="A69" s="4">
        <f t="shared" si="0"/>
        <v>59</v>
      </c>
      <c r="B69" s="3"/>
      <c r="C69" s="3"/>
      <c r="D69" s="3"/>
      <c r="E69" s="5"/>
      <c r="F69" s="6"/>
      <c r="G69" s="4"/>
    </row>
    <row r="70" spans="1:7" ht="16.149999999999999" customHeight="1">
      <c r="A70" s="4">
        <f t="shared" si="0"/>
        <v>60</v>
      </c>
      <c r="B70" s="3"/>
      <c r="C70" s="3"/>
      <c r="D70" s="3"/>
      <c r="E70" s="5"/>
      <c r="F70" s="6"/>
      <c r="G70" s="4"/>
    </row>
    <row r="71" spans="1:7">
      <c r="D71" s="40" t="s">
        <v>46</v>
      </c>
      <c r="E71" s="40"/>
      <c r="F71" s="40"/>
      <c r="G71" s="9">
        <f>SUM(G11:G70)</f>
        <v>73</v>
      </c>
    </row>
    <row r="72" spans="1:7">
      <c r="D72" s="40" t="s">
        <v>47</v>
      </c>
      <c r="E72" s="40"/>
      <c r="F72" s="40"/>
      <c r="G72" s="9">
        <f>G71*30%</f>
        <v>21.9</v>
      </c>
    </row>
    <row r="73" spans="1:7" ht="18.75">
      <c r="C73" s="10" t="s">
        <v>48</v>
      </c>
      <c r="D73" s="41" t="s">
        <v>49</v>
      </c>
      <c r="E73" s="41"/>
      <c r="F73" s="41"/>
      <c r="G73" s="11">
        <f>G71-G72</f>
        <v>51.1</v>
      </c>
    </row>
    <row r="75" spans="1:7">
      <c r="F75" s="26" t="s">
        <v>57</v>
      </c>
    </row>
  </sheetData>
  <sheetProtection selectLockedCells="1" selectUnlockedCells="1"/>
  <mergeCells count="4">
    <mergeCell ref="B1:F2"/>
    <mergeCell ref="D71:F71"/>
    <mergeCell ref="D72:F72"/>
    <mergeCell ref="D73:F73"/>
  </mergeCells>
  <pageMargins left="0" right="0" top="0" bottom="0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100</vt:lpstr>
      <vt:lpstr>101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Carole</cp:lastModifiedBy>
  <dcterms:created xsi:type="dcterms:W3CDTF">2019-07-16T10:32:45Z</dcterms:created>
  <dcterms:modified xsi:type="dcterms:W3CDTF">2019-07-23T09:11:09Z</dcterms:modified>
</cp:coreProperties>
</file>