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bookViews>
    <workbookView xWindow="0" yWindow="0" windowWidth="23040" windowHeight="8835"/>
  </bookViews>
  <sheets>
    <sheet name="Feuil1" sheetId="4" r:id="rId1"/>
    <sheet name="Feuil2" sheetId="6" r:id="rId2"/>
  </sheets>
  <externalReferences>
    <externalReference r:id="rId3"/>
  </externalReferences>
  <definedNames>
    <definedName name="_xlnm._FilterDatabase" localSheetId="0" hidden="1">Feuil1!$B$3:$M$30</definedName>
    <definedName name="date_mois">Feuil2!$A$1:$A$10</definedName>
    <definedName name="_xlnm.Print_Area" localSheetId="0">Feuil1!#REF!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4" l="1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I11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5" i="4"/>
  <c r="I6" i="4"/>
  <c r="I7" i="4"/>
  <c r="I8" i="4"/>
  <c r="I9" i="4"/>
  <c r="I10" i="4"/>
  <c r="I4" i="4"/>
  <c r="J9" i="4"/>
  <c r="J8" i="4"/>
  <c r="J7" i="4"/>
  <c r="J4" i="4"/>
  <c r="J5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N5" i="4" l="1"/>
  <c r="N6" i="4" l="1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4" i="4"/>
  <c r="J6" i="4" l="1"/>
</calcChain>
</file>

<file path=xl/comments1.xml><?xml version="1.0" encoding="utf-8"?>
<comments xmlns="http://schemas.openxmlformats.org/spreadsheetml/2006/main">
  <authors>
    <author>admin</author>
  </authors>
  <commentList>
    <comment ref="N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indice du mois qui précéde celui de la signature du contrat d'occupation</t>
        </r>
      </text>
    </comment>
    <comment ref="P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=celui qui précède celui de l'entrée en vigeur de contrat d'occupation</t>
        </r>
      </text>
    </comment>
  </commentList>
</comments>
</file>

<file path=xl/sharedStrings.xml><?xml version="1.0" encoding="utf-8"?>
<sst xmlns="http://schemas.openxmlformats.org/spreadsheetml/2006/main" count="1" uniqueCount="1">
  <si>
    <t>01.06.19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</si>
</sst>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6" formatCode="mm\-yyyy"/>
    <numFmt numFmtId="167" formatCode="dd\.mm\.yyyy"/>
    <numFmt numFmtId="168" formatCode="dd\.mm\.yy"/>
    <numFmt numFmtId="170" formatCode="d/mm/yyyy;@"/>
  </numFmts>
  <fonts count="10" x14ac:knownFonts="1">
    <font>
      <sz val="11"/>
      <color theme="1"/>
      <name val="Century Gothic"/>
      <family val="2"/>
      <scheme val="minor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Arial Narrow"/>
      <family val="2"/>
    </font>
    <font>
      <sz val="12"/>
      <color theme="1"/>
      <name val="Arial Narrow"/>
      <family val="2"/>
    </font>
    <font>
      <sz val="10"/>
      <name val="Arial"/>
      <family val="2"/>
    </font>
    <font>
      <b/>
      <sz val="14"/>
      <color theme="0"/>
      <name val="Arial Narrow"/>
      <family val="2"/>
    </font>
    <font>
      <sz val="14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9CCFF"/>
        <bgColor indexed="64"/>
      </patternFill>
    </fill>
    <fill>
      <patternFill patternType="solid">
        <fgColor rgb="FF0070C0"/>
        <bgColor indexed="64"/>
      </patternFill>
    </fill>
  </fills>
  <borders count="38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4" tint="-0.499984740745262"/>
      </bottom>
      <diagonal/>
    </border>
    <border>
      <left style="thin">
        <color theme="0"/>
      </left>
      <right/>
      <top style="thin">
        <color theme="0"/>
      </top>
      <bottom style="medium">
        <color theme="4" tint="-0.499984740745262"/>
      </bottom>
      <diagonal/>
    </border>
    <border>
      <left style="thin">
        <color theme="0"/>
      </left>
      <right/>
      <top/>
      <bottom style="medium">
        <color theme="4" tint="-0.499984740745262"/>
      </bottom>
      <diagonal/>
    </border>
    <border>
      <left style="thin">
        <color theme="0"/>
      </left>
      <right style="medium">
        <color theme="4" tint="-0.499984740745262"/>
      </right>
      <top/>
      <bottom style="medium">
        <color theme="4" tint="-0.499984740745262"/>
      </bottom>
      <diagonal/>
    </border>
    <border>
      <left style="thin">
        <color theme="0"/>
      </left>
      <right style="medium">
        <color theme="4" tint="-0.499984740745262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thin">
        <color theme="0"/>
      </bottom>
      <diagonal/>
    </border>
    <border>
      <left style="medium">
        <color theme="4" tint="-0.499984740745262"/>
      </left>
      <right/>
      <top style="thin">
        <color theme="0"/>
      </top>
      <bottom style="thin">
        <color theme="0"/>
      </bottom>
      <diagonal/>
    </border>
    <border>
      <left style="medium">
        <color theme="4" tint="-0.499984740745262"/>
      </left>
      <right/>
      <top style="thin">
        <color theme="0"/>
      </top>
      <bottom/>
      <diagonal/>
    </border>
    <border>
      <left style="medium">
        <color theme="4" tint="-0.499984740745262"/>
      </left>
      <right/>
      <top/>
      <bottom/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 style="medium">
        <color theme="0"/>
      </left>
      <right/>
      <top style="medium">
        <color theme="4" tint="-0.499984740745262"/>
      </top>
      <bottom/>
      <diagonal/>
    </border>
    <border>
      <left/>
      <right style="medium">
        <color theme="0"/>
      </right>
      <top style="medium">
        <color theme="4" tint="-0.499984740745262"/>
      </top>
      <bottom/>
      <diagonal/>
    </border>
    <border>
      <left style="thin">
        <color theme="0"/>
      </left>
      <right style="thin">
        <color theme="0"/>
      </right>
      <top style="medium">
        <color theme="4" tint="-0.499984740745262"/>
      </top>
      <bottom/>
      <diagonal/>
    </border>
    <border>
      <left style="thick">
        <color theme="4" tint="-0.499984740745262"/>
      </left>
      <right style="thin">
        <color theme="0"/>
      </right>
      <top style="thick">
        <color theme="4" tint="-0.49998474074526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4" tint="-0.499984740745262"/>
      </top>
      <bottom style="thin">
        <color theme="0"/>
      </bottom>
      <diagonal/>
    </border>
    <border>
      <left style="thin">
        <color theme="0"/>
      </left>
      <right style="thick">
        <color theme="4" tint="-0.499984740745262"/>
      </right>
      <top style="thick">
        <color theme="4" tint="-0.499984740745262"/>
      </top>
      <bottom style="thin">
        <color theme="0"/>
      </bottom>
      <diagonal/>
    </border>
    <border>
      <left style="thick">
        <color theme="4" tint="-0.49998474074526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4" tint="-0.499984740745262"/>
      </right>
      <top style="thin">
        <color theme="0"/>
      </top>
      <bottom style="thin">
        <color theme="0"/>
      </bottom>
      <diagonal/>
    </border>
    <border>
      <left style="thick">
        <color theme="4" tint="-0.499984740745262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4" tint="-0.499984740745262"/>
      </right>
      <top style="thin">
        <color theme="0"/>
      </top>
      <bottom/>
      <diagonal/>
    </border>
    <border>
      <left style="thick">
        <color theme="4" tint="-0.499984740745262"/>
      </left>
      <right/>
      <top/>
      <bottom/>
      <diagonal/>
    </border>
    <border>
      <left/>
      <right style="thick">
        <color theme="4" tint="-0.499984740745262"/>
      </right>
      <top/>
      <bottom/>
      <diagonal/>
    </border>
    <border>
      <left style="thick">
        <color theme="4" tint="-0.499984740745262"/>
      </left>
      <right/>
      <top/>
      <bottom style="thick">
        <color theme="4" tint="-0.499984740745262"/>
      </bottom>
      <diagonal/>
    </border>
    <border>
      <left/>
      <right/>
      <top/>
      <bottom style="thick">
        <color theme="4" tint="-0.499984740745262"/>
      </bottom>
      <diagonal/>
    </border>
    <border>
      <left/>
      <right style="thick">
        <color theme="4" tint="-0.499984740745262"/>
      </right>
      <top/>
      <bottom style="thick">
        <color theme="4" tint="-0.499984740745262"/>
      </bottom>
      <diagonal/>
    </border>
  </borders>
  <cellStyleXfs count="2">
    <xf numFmtId="0" fontId="0" fillId="0" borderId="0"/>
    <xf numFmtId="0" fontId="7" fillId="0" borderId="0"/>
  </cellStyleXfs>
  <cellXfs count="92"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0" fontId="1" fillId="0" borderId="0" xfId="0" applyFont="1" applyFill="1" applyBorder="1" applyAlignment="1">
      <alignment vertical="center" wrapText="1"/>
    </xf>
    <xf numFmtId="8" fontId="6" fillId="3" borderId="2" xfId="0" applyNumberFormat="1" applyFont="1" applyFill="1" applyBorder="1"/>
    <xf numFmtId="0" fontId="6" fillId="3" borderId="2" xfId="0" applyFont="1" applyFill="1" applyBorder="1"/>
    <xf numFmtId="0" fontId="6" fillId="3" borderId="19" xfId="0" applyFont="1" applyFill="1" applyBorder="1"/>
    <xf numFmtId="168" fontId="6" fillId="0" borderId="8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8" fontId="6" fillId="0" borderId="16" xfId="0" applyNumberFormat="1" applyFont="1" applyBorder="1"/>
    <xf numFmtId="0" fontId="6" fillId="2" borderId="2" xfId="0" applyFont="1" applyFill="1" applyBorder="1"/>
    <xf numFmtId="8" fontId="6" fillId="2" borderId="2" xfId="0" applyNumberFormat="1" applyFont="1" applyFill="1" applyBorder="1"/>
    <xf numFmtId="0" fontId="6" fillId="2" borderId="19" xfId="0" applyFont="1" applyFill="1" applyBorder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2" borderId="4" xfId="0" applyFont="1" applyFill="1" applyBorder="1"/>
    <xf numFmtId="0" fontId="6" fillId="0" borderId="4" xfId="0" applyFont="1" applyBorder="1"/>
    <xf numFmtId="0" fontId="6" fillId="0" borderId="20" xfId="0" applyFont="1" applyBorder="1"/>
    <xf numFmtId="166" fontId="6" fillId="0" borderId="8" xfId="0" applyNumberFormat="1" applyFont="1" applyBorder="1" applyAlignment="1">
      <alignment horizontal="center"/>
    </xf>
    <xf numFmtId="0" fontId="6" fillId="2" borderId="0" xfId="0" applyFont="1" applyFill="1" applyBorder="1"/>
    <xf numFmtId="0" fontId="6" fillId="2" borderId="9" xfId="0" applyFont="1" applyFill="1" applyBorder="1"/>
    <xf numFmtId="4" fontId="6" fillId="2" borderId="0" xfId="0" applyNumberFormat="1" applyFont="1" applyFill="1" applyBorder="1"/>
    <xf numFmtId="0" fontId="6" fillId="2" borderId="21" xfId="0" applyFont="1" applyFill="1" applyBorder="1"/>
    <xf numFmtId="0" fontId="6" fillId="0" borderId="21" xfId="0" applyFont="1" applyBorder="1"/>
    <xf numFmtId="0" fontId="6" fillId="3" borderId="9" xfId="0" applyFont="1" applyFill="1" applyBorder="1"/>
    <xf numFmtId="8" fontId="6" fillId="3" borderId="0" xfId="0" applyNumberFormat="1" applyFont="1" applyFill="1" applyBorder="1"/>
    <xf numFmtId="0" fontId="6" fillId="3" borderId="21" xfId="0" applyFont="1" applyFill="1" applyBorder="1"/>
    <xf numFmtId="0" fontId="6" fillId="0" borderId="0" xfId="0" applyFont="1" applyBorder="1"/>
    <xf numFmtId="0" fontId="6" fillId="0" borderId="22" xfId="0" applyFont="1" applyBorder="1"/>
    <xf numFmtId="166" fontId="6" fillId="0" borderId="14" xfId="0" applyNumberFormat="1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8" fontId="6" fillId="0" borderId="15" xfId="0" applyNumberFormat="1" applyFont="1" applyBorder="1"/>
    <xf numFmtId="168" fontId="6" fillId="0" borderId="4" xfId="0" applyNumberFormat="1" applyFont="1" applyBorder="1" applyAlignment="1">
      <alignment horizontal="center"/>
    </xf>
    <xf numFmtId="168" fontId="6" fillId="2" borderId="2" xfId="0" applyNumberFormat="1" applyFont="1" applyFill="1" applyBorder="1" applyAlignment="1">
      <alignment horizontal="center"/>
    </xf>
    <xf numFmtId="168" fontId="6" fillId="0" borderId="0" xfId="0" applyNumberFormat="1" applyFont="1" applyAlignment="1">
      <alignment horizontal="center"/>
    </xf>
    <xf numFmtId="14" fontId="6" fillId="3" borderId="3" xfId="0" applyNumberFormat="1" applyFont="1" applyFill="1" applyBorder="1" applyAlignment="1">
      <alignment horizontal="center"/>
    </xf>
    <xf numFmtId="14" fontId="6" fillId="2" borderId="3" xfId="0" applyNumberFormat="1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168" fontId="6" fillId="0" borderId="5" xfId="0" applyNumberFormat="1" applyFont="1" applyBorder="1" applyAlignment="1">
      <alignment horizontal="center"/>
    </xf>
    <xf numFmtId="168" fontId="6" fillId="2" borderId="3" xfId="0" applyNumberFormat="1" applyFont="1" applyFill="1" applyBorder="1" applyAlignment="1">
      <alignment horizontal="center"/>
    </xf>
    <xf numFmtId="14" fontId="6" fillId="2" borderId="0" xfId="0" applyNumberFormat="1" applyFont="1" applyFill="1" applyBorder="1" applyAlignment="1">
      <alignment horizontal="center"/>
    </xf>
    <xf numFmtId="14" fontId="6" fillId="3" borderId="0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168" fontId="6" fillId="3" borderId="2" xfId="0" applyNumberFormat="1" applyFont="1" applyFill="1" applyBorder="1" applyAlignment="1">
      <alignment horizontal="center"/>
    </xf>
    <xf numFmtId="168" fontId="6" fillId="2" borderId="0" xfId="0" applyNumberFormat="1" applyFont="1" applyFill="1" applyBorder="1" applyAlignment="1">
      <alignment horizontal="center"/>
    </xf>
    <xf numFmtId="168" fontId="6" fillId="3" borderId="0" xfId="0" applyNumberFormat="1" applyFont="1" applyFill="1" applyBorder="1" applyAlignment="1">
      <alignment horizontal="center"/>
    </xf>
    <xf numFmtId="168" fontId="6" fillId="0" borderId="0" xfId="0" applyNumberFormat="1" applyFont="1" applyBorder="1" applyAlignment="1">
      <alignment horizontal="center"/>
    </xf>
    <xf numFmtId="168" fontId="6" fillId="2" borderId="2" xfId="0" applyNumberFormat="1" applyFont="1" applyFill="1" applyBorder="1"/>
    <xf numFmtId="167" fontId="6" fillId="0" borderId="7" xfId="0" applyNumberFormat="1" applyFont="1" applyBorder="1" applyAlignment="1">
      <alignment horizontal="center"/>
    </xf>
    <xf numFmtId="167" fontId="6" fillId="0" borderId="2" xfId="0" applyNumberFormat="1" applyFont="1" applyBorder="1" applyAlignment="1">
      <alignment horizontal="center"/>
    </xf>
    <xf numFmtId="167" fontId="6" fillId="0" borderId="12" xfId="0" applyNumberFormat="1" applyFont="1" applyBorder="1" applyAlignment="1">
      <alignment horizontal="center"/>
    </xf>
    <xf numFmtId="168" fontId="6" fillId="2" borderId="1" xfId="0" applyNumberFormat="1" applyFont="1" applyFill="1" applyBorder="1"/>
    <xf numFmtId="0" fontId="6" fillId="3" borderId="29" xfId="0" applyFont="1" applyFill="1" applyBorder="1"/>
    <xf numFmtId="8" fontId="6" fillId="3" borderId="30" xfId="0" applyNumberFormat="1" applyFont="1" applyFill="1" applyBorder="1"/>
    <xf numFmtId="0" fontId="6" fillId="2" borderId="29" xfId="0" applyFont="1" applyFill="1" applyBorder="1"/>
    <xf numFmtId="8" fontId="6" fillId="2" borderId="30" xfId="0" applyNumberFormat="1" applyFont="1" applyFill="1" applyBorder="1"/>
    <xf numFmtId="0" fontId="6" fillId="0" borderId="31" xfId="0" applyFont="1" applyBorder="1"/>
    <xf numFmtId="0" fontId="6" fillId="0" borderId="32" xfId="0" applyFont="1" applyBorder="1"/>
    <xf numFmtId="0" fontId="6" fillId="0" borderId="33" xfId="0" applyFont="1" applyBorder="1"/>
    <xf numFmtId="0" fontId="6" fillId="2" borderId="33" xfId="0" applyFont="1" applyFill="1" applyBorder="1"/>
    <xf numFmtId="0" fontId="6" fillId="2" borderId="34" xfId="0" applyFont="1" applyFill="1" applyBorder="1"/>
    <xf numFmtId="0" fontId="6" fillId="0" borderId="34" xfId="0" applyFont="1" applyBorder="1"/>
    <xf numFmtId="0" fontId="6" fillId="0" borderId="35" xfId="0" applyFont="1" applyBorder="1"/>
    <xf numFmtId="0" fontId="6" fillId="0" borderId="36" xfId="0" applyFont="1" applyBorder="1"/>
    <xf numFmtId="168" fontId="6" fillId="0" borderId="36" xfId="0" applyNumberFormat="1" applyFont="1" applyBorder="1" applyAlignment="1">
      <alignment horizontal="center"/>
    </xf>
    <xf numFmtId="0" fontId="6" fillId="0" borderId="37" xfId="0" applyFont="1" applyBorder="1"/>
    <xf numFmtId="0" fontId="1" fillId="5" borderId="26" xfId="0" applyFont="1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2" fillId="4" borderId="0" xfId="0" applyFont="1" applyFill="1"/>
    <xf numFmtId="0" fontId="8" fillId="4" borderId="0" xfId="0" applyFont="1" applyFill="1"/>
    <xf numFmtId="0" fontId="5" fillId="0" borderId="0" xfId="0" applyFont="1" applyFill="1" applyAlignment="1">
      <alignment horizontal="centerContinuous"/>
    </xf>
    <xf numFmtId="0" fontId="8" fillId="4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1" fillId="4" borderId="0" xfId="0" applyFont="1" applyFill="1" applyBorder="1" applyAlignment="1">
      <alignment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14" fontId="0" fillId="0" borderId="0" xfId="0" applyNumberFormat="1"/>
    <xf numFmtId="170" fontId="9" fillId="0" borderId="17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8">
    <dxf>
      <font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theme="9"/>
      </font>
    </dxf>
    <dxf>
      <fill>
        <patternFill>
          <bgColor theme="0"/>
        </patternFill>
      </fill>
    </dxf>
    <dxf>
      <fill>
        <patternFill>
          <bgColor rgb="FF99CCFF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theme="9"/>
      </font>
    </dxf>
    <dxf>
      <fill>
        <patternFill>
          <bgColor theme="0"/>
        </patternFill>
      </fill>
    </dxf>
    <dxf>
      <fill>
        <patternFill>
          <bgColor rgb="FF99CCFF"/>
        </patternFill>
      </fill>
    </dxf>
  </dxfs>
  <tableStyles count="0" defaultTableStyle="TableStyleMedium2" defaultPivotStyle="PivotStyleLight16"/>
  <colors>
    <mruColors>
      <color rgb="FF99CCFF"/>
      <color rgb="FFFDED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ERSONAL"/>
    </sheetNames>
    <definedNames>
      <definedName name="tri_nom"/>
    </definedNames>
    <sheetDataSet>
      <sheetData sheetId="0"/>
      <sheetData sheetId="1" refreshError="1"/>
    </sheetDataSet>
  </externalBook>
</externalLink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oncis">
  <a:themeElements>
    <a:clrScheme name="Concis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Concis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Concis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31"/>
  <sheetViews>
    <sheetView showGridLines="0" showZeros="0" tabSelected="1" topLeftCell="B1" zoomScale="90" zoomScaleNormal="90" workbookViewId="0">
      <selection activeCell="E11" sqref="E11"/>
    </sheetView>
  </sheetViews>
  <sheetFormatPr baseColWidth="10" defaultRowHeight="16.5" x14ac:dyDescent="0.3"/>
  <cols>
    <col min="1" max="1" width="14.5" style="1" hidden="1" customWidth="1"/>
    <col min="2" max="2" width="24.25" style="1" bestFit="1" customWidth="1"/>
    <col min="3" max="3" width="10" style="1" bestFit="1" customWidth="1"/>
    <col min="4" max="4" width="10.875" style="1" bestFit="1" customWidth="1"/>
    <col min="5" max="5" width="11.875" style="3" customWidth="1"/>
    <col min="6" max="6" width="15.125" style="1" bestFit="1" customWidth="1"/>
    <col min="7" max="7" width="11.125" style="1" bestFit="1" customWidth="1"/>
    <col min="8" max="8" width="10.875" style="1" customWidth="1"/>
    <col min="9" max="9" width="14.375" style="1" customWidth="1"/>
    <col min="10" max="10" width="19.625" style="1" bestFit="1" customWidth="1"/>
    <col min="11" max="11" width="13.25" style="1" customWidth="1"/>
    <col min="12" max="12" width="13" style="1" bestFit="1" customWidth="1"/>
    <col min="13" max="13" width="15.125" style="1" bestFit="1" customWidth="1"/>
    <col min="14" max="14" width="8.125" style="1" bestFit="1" customWidth="1"/>
    <col min="15" max="15" width="6.125" style="1" bestFit="1" customWidth="1"/>
    <col min="16" max="16" width="10.125" style="1" bestFit="1" customWidth="1"/>
    <col min="17" max="17" width="7.625" style="1" bestFit="1" customWidth="1"/>
    <col min="18" max="18" width="7.75" style="1" bestFit="1" customWidth="1"/>
    <col min="19" max="16384" width="11" style="1"/>
  </cols>
  <sheetData>
    <row r="1" spans="2:18" ht="35.25" customHeight="1" x14ac:dyDescent="0.3">
      <c r="B1" s="2"/>
      <c r="C1" s="91">
        <v>43678</v>
      </c>
      <c r="D1" s="91"/>
      <c r="E1" s="5"/>
      <c r="I1" s="2"/>
    </row>
    <row r="2" spans="2:18" ht="19.5" thickBot="1" x14ac:dyDescent="0.35">
      <c r="B2" s="80"/>
      <c r="I2" s="82"/>
      <c r="J2" s="83"/>
      <c r="K2" s="79"/>
      <c r="L2" s="81"/>
      <c r="M2" s="82"/>
      <c r="N2" s="84"/>
      <c r="O2" s="6"/>
      <c r="P2" s="6"/>
      <c r="Q2" s="6"/>
      <c r="R2" s="6"/>
    </row>
    <row r="3" spans="2:18" s="4" customFormat="1" ht="17.25" thickTop="1" x14ac:dyDescent="0.3">
      <c r="B3" s="72"/>
      <c r="C3" s="73"/>
      <c r="D3" s="73"/>
      <c r="E3" s="73"/>
      <c r="F3" s="73"/>
      <c r="G3" s="73"/>
      <c r="H3" s="74"/>
      <c r="I3" s="75"/>
      <c r="J3" s="76"/>
      <c r="K3" s="76"/>
      <c r="L3" s="77"/>
      <c r="M3" s="78"/>
      <c r="N3" s="85"/>
      <c r="O3" s="86"/>
      <c r="P3" s="87"/>
      <c r="Q3" s="88"/>
      <c r="R3" s="89"/>
    </row>
    <row r="4" spans="2:18" x14ac:dyDescent="0.3">
      <c r="B4" s="58"/>
      <c r="C4" s="8"/>
      <c r="D4" s="8"/>
      <c r="E4" s="49">
        <v>43244</v>
      </c>
      <c r="F4" s="7"/>
      <c r="G4" s="7"/>
      <c r="H4" s="59"/>
      <c r="I4" s="57">
        <f>IF(E4="","",EDATE(E4,15))</f>
        <v>43701</v>
      </c>
      <c r="J4" s="53">
        <f t="shared" ref="J4:J30" si="0">IF(E4="","",EDATE(E4,18))</f>
        <v>43793</v>
      </c>
      <c r="K4" s="53"/>
      <c r="L4" s="40"/>
      <c r="M4" s="9"/>
      <c r="N4" s="10">
        <f>IF(E4="","",E4)</f>
        <v>43244</v>
      </c>
      <c r="O4" s="11"/>
      <c r="P4" s="54" t="s">
        <v>0</v>
      </c>
      <c r="Q4" s="12"/>
      <c r="R4" s="13"/>
    </row>
    <row r="5" spans="2:18" x14ac:dyDescent="0.3">
      <c r="B5" s="60"/>
      <c r="C5" s="14"/>
      <c r="D5" s="14"/>
      <c r="E5" s="38">
        <v>42800</v>
      </c>
      <c r="F5" s="15"/>
      <c r="G5" s="15"/>
      <c r="H5" s="61"/>
      <c r="I5" s="57">
        <f t="shared" ref="I5:I30" si="1">IF(E5="","",EDATE(E5,15))</f>
        <v>43257</v>
      </c>
      <c r="J5" s="53">
        <f t="shared" si="0"/>
        <v>43349</v>
      </c>
      <c r="K5" s="53"/>
      <c r="L5" s="41"/>
      <c r="M5" s="16"/>
      <c r="N5" s="10">
        <f>IF(E5="","",E5)</f>
        <v>42800</v>
      </c>
      <c r="O5" s="17"/>
      <c r="P5" s="55">
        <v>43556</v>
      </c>
      <c r="Q5" s="18"/>
      <c r="R5" s="13"/>
    </row>
    <row r="6" spans="2:18" x14ac:dyDescent="0.3">
      <c r="B6" s="62"/>
      <c r="C6" s="19"/>
      <c r="D6" s="19"/>
      <c r="E6" s="37">
        <v>43404</v>
      </c>
      <c r="F6" s="20"/>
      <c r="G6" s="20"/>
      <c r="H6" s="63"/>
      <c r="I6" s="57">
        <f t="shared" si="1"/>
        <v>43861</v>
      </c>
      <c r="J6" s="53">
        <f t="shared" si="0"/>
        <v>43951</v>
      </c>
      <c r="K6" s="53"/>
      <c r="L6" s="42"/>
      <c r="M6" s="21"/>
      <c r="N6" s="22">
        <f>IF(E6="","",E6)</f>
        <v>43404</v>
      </c>
      <c r="O6" s="17"/>
      <c r="P6" s="55">
        <v>43770</v>
      </c>
      <c r="Q6" s="18"/>
      <c r="R6" s="13"/>
    </row>
    <row r="7" spans="2:18" x14ac:dyDescent="0.3">
      <c r="B7" s="64"/>
      <c r="C7" s="19"/>
      <c r="D7" s="19"/>
      <c r="E7" s="37">
        <v>43377</v>
      </c>
      <c r="F7" s="20"/>
      <c r="G7" s="20"/>
      <c r="H7" s="63"/>
      <c r="I7" s="57">
        <f t="shared" si="1"/>
        <v>43834</v>
      </c>
      <c r="J7" s="53">
        <f t="shared" si="0"/>
        <v>43925</v>
      </c>
      <c r="K7" s="53"/>
      <c r="L7" s="43"/>
      <c r="M7" s="21"/>
      <c r="N7" s="10">
        <f>IF(E7="","",E7)</f>
        <v>43377</v>
      </c>
      <c r="O7" s="17"/>
      <c r="P7" s="55">
        <v>43924</v>
      </c>
      <c r="Q7" s="18"/>
      <c r="R7" s="13"/>
    </row>
    <row r="8" spans="2:18" x14ac:dyDescent="0.3">
      <c r="B8" s="64"/>
      <c r="C8" s="14"/>
      <c r="D8" s="14"/>
      <c r="E8" s="38">
        <v>42339</v>
      </c>
      <c r="F8" s="14"/>
      <c r="G8" s="14"/>
      <c r="H8" s="61"/>
      <c r="I8" s="57">
        <f t="shared" si="1"/>
        <v>42795</v>
      </c>
      <c r="J8" s="53">
        <f t="shared" si="0"/>
        <v>42887</v>
      </c>
      <c r="K8" s="53"/>
      <c r="L8" s="44"/>
      <c r="M8" s="16"/>
      <c r="N8" s="10">
        <f>IF(E8="","",E8)</f>
        <v>42339</v>
      </c>
      <c r="O8" s="17"/>
      <c r="P8" s="55"/>
      <c r="Q8" s="18"/>
      <c r="R8" s="13"/>
    </row>
    <row r="9" spans="2:18" x14ac:dyDescent="0.3">
      <c r="B9" s="65"/>
      <c r="C9" s="24"/>
      <c r="D9" s="24"/>
      <c r="E9" s="50">
        <v>43673</v>
      </c>
      <c r="F9" s="23"/>
      <c r="G9" s="25"/>
      <c r="H9" s="66"/>
      <c r="I9" s="57">
        <f t="shared" si="1"/>
        <v>44131</v>
      </c>
      <c r="J9" s="53">
        <f t="shared" si="0"/>
        <v>44223</v>
      </c>
      <c r="K9" s="53"/>
      <c r="L9" s="45"/>
      <c r="M9" s="26"/>
      <c r="N9" s="10">
        <f>IF(E9="","",E9)</f>
        <v>43673</v>
      </c>
      <c r="O9" s="17"/>
      <c r="P9" s="55">
        <v>43678</v>
      </c>
      <c r="Q9" s="18"/>
      <c r="R9" s="13"/>
    </row>
    <row r="10" spans="2:18" x14ac:dyDescent="0.3">
      <c r="B10" s="64"/>
      <c r="C10" s="24"/>
      <c r="D10" s="24"/>
      <c r="E10" s="52">
        <v>43316</v>
      </c>
      <c r="F10" s="31"/>
      <c r="G10" s="31"/>
      <c r="H10" s="67"/>
      <c r="I10" s="57">
        <f t="shared" si="1"/>
        <v>43773</v>
      </c>
      <c r="J10" s="53">
        <f t="shared" si="0"/>
        <v>43865</v>
      </c>
      <c r="K10" s="53"/>
      <c r="L10" s="39"/>
      <c r="M10" s="27"/>
      <c r="N10" s="10">
        <f>IF(E10="","",E10)</f>
        <v>43316</v>
      </c>
      <c r="O10" s="17"/>
      <c r="P10" s="55"/>
      <c r="Q10" s="18"/>
      <c r="R10" s="13"/>
    </row>
    <row r="11" spans="2:18" x14ac:dyDescent="0.3">
      <c r="B11" s="64"/>
      <c r="C11" s="28"/>
      <c r="D11" s="28"/>
      <c r="E11" s="51">
        <v>42907</v>
      </c>
      <c r="F11" s="29"/>
      <c r="G11" s="29"/>
      <c r="H11" s="61"/>
      <c r="I11" s="57">
        <f t="shared" si="1"/>
        <v>43364</v>
      </c>
      <c r="J11" s="53">
        <f t="shared" si="0"/>
        <v>43455</v>
      </c>
      <c r="K11" s="53"/>
      <c r="L11" s="46"/>
      <c r="M11" s="30"/>
      <c r="N11" s="22">
        <f>IF(E11="","",E11)</f>
        <v>42907</v>
      </c>
      <c r="O11" s="17"/>
      <c r="P11" s="55">
        <v>43617</v>
      </c>
      <c r="Q11" s="18"/>
      <c r="R11" s="13"/>
    </row>
    <row r="12" spans="2:18" x14ac:dyDescent="0.3">
      <c r="B12" s="64"/>
      <c r="C12" s="31"/>
      <c r="D12" s="31"/>
      <c r="E12" s="52">
        <v>43528</v>
      </c>
      <c r="F12" s="31"/>
      <c r="G12" s="31"/>
      <c r="H12" s="67"/>
      <c r="I12" s="57">
        <f>IF(E12="","",EDATE(E12,15))</f>
        <v>43986</v>
      </c>
      <c r="J12" s="53">
        <f t="shared" si="0"/>
        <v>44078</v>
      </c>
      <c r="K12" s="53"/>
      <c r="L12" s="47"/>
      <c r="M12" s="27"/>
      <c r="N12" s="22">
        <f>IF(E12="","",E12)</f>
        <v>43528</v>
      </c>
      <c r="O12" s="17"/>
      <c r="P12" s="55">
        <v>43556</v>
      </c>
      <c r="Q12" s="18"/>
      <c r="R12" s="13"/>
    </row>
    <row r="13" spans="2:18" x14ac:dyDescent="0.3">
      <c r="B13" s="64"/>
      <c r="C13" s="31"/>
      <c r="D13" s="31"/>
      <c r="E13" s="52"/>
      <c r="F13" s="31"/>
      <c r="G13" s="31"/>
      <c r="H13" s="67"/>
      <c r="I13" s="57" t="str">
        <f t="shared" si="1"/>
        <v/>
      </c>
      <c r="J13" s="53" t="str">
        <f t="shared" si="0"/>
        <v/>
      </c>
      <c r="K13" s="53" t="str">
        <f t="shared" ref="K13:K30" si="2">IF(B13="","",IF(L13&lt;&gt;"","",IF(J13="",EDATE(E13,18),EDATE(J13,18))))</f>
        <v/>
      </c>
      <c r="L13" s="48"/>
      <c r="M13" s="27"/>
      <c r="N13" s="22" t="str">
        <f>IF(E13="","",E13)</f>
        <v/>
      </c>
      <c r="O13" s="17"/>
      <c r="P13" s="55"/>
      <c r="Q13" s="18"/>
      <c r="R13" s="13"/>
    </row>
    <row r="14" spans="2:18" x14ac:dyDescent="0.3">
      <c r="B14" s="64"/>
      <c r="C14" s="31"/>
      <c r="D14" s="31"/>
      <c r="E14" s="52"/>
      <c r="F14" s="31"/>
      <c r="G14" s="31"/>
      <c r="H14" s="67"/>
      <c r="I14" s="57" t="str">
        <f t="shared" si="1"/>
        <v/>
      </c>
      <c r="J14" s="53" t="str">
        <f t="shared" si="0"/>
        <v/>
      </c>
      <c r="K14" s="53" t="str">
        <f t="shared" si="2"/>
        <v/>
      </c>
      <c r="L14" s="48"/>
      <c r="M14" s="27"/>
      <c r="N14" s="22" t="str">
        <f>IF(E14="","",E14)</f>
        <v/>
      </c>
      <c r="O14" s="17"/>
      <c r="P14" s="55"/>
      <c r="Q14" s="18"/>
      <c r="R14" s="13"/>
    </row>
    <row r="15" spans="2:18" x14ac:dyDescent="0.3">
      <c r="B15" s="64"/>
      <c r="C15" s="31"/>
      <c r="D15" s="31"/>
      <c r="E15" s="52"/>
      <c r="F15" s="31"/>
      <c r="G15" s="31"/>
      <c r="H15" s="67"/>
      <c r="I15" s="57" t="str">
        <f t="shared" si="1"/>
        <v/>
      </c>
      <c r="J15" s="53" t="str">
        <f t="shared" si="0"/>
        <v/>
      </c>
      <c r="K15" s="53" t="str">
        <f t="shared" si="2"/>
        <v/>
      </c>
      <c r="L15" s="48"/>
      <c r="M15" s="27"/>
      <c r="N15" s="22" t="str">
        <f>IF(E15="","",E15)</f>
        <v/>
      </c>
      <c r="O15" s="17"/>
      <c r="P15" s="55"/>
      <c r="Q15" s="18"/>
      <c r="R15" s="13"/>
    </row>
    <row r="16" spans="2:18" x14ac:dyDescent="0.3">
      <c r="B16" s="64"/>
      <c r="C16" s="31"/>
      <c r="D16" s="31"/>
      <c r="E16" s="52"/>
      <c r="F16" s="31"/>
      <c r="G16" s="31"/>
      <c r="H16" s="67"/>
      <c r="I16" s="57" t="str">
        <f t="shared" si="1"/>
        <v/>
      </c>
      <c r="J16" s="53" t="str">
        <f t="shared" si="0"/>
        <v/>
      </c>
      <c r="K16" s="53" t="str">
        <f t="shared" si="2"/>
        <v/>
      </c>
      <c r="L16" s="48"/>
      <c r="M16" s="27"/>
      <c r="N16" s="22" t="str">
        <f>IF(E16="","",E16)</f>
        <v/>
      </c>
      <c r="O16" s="17"/>
      <c r="P16" s="55"/>
      <c r="Q16" s="18"/>
      <c r="R16" s="13"/>
    </row>
    <row r="17" spans="2:18" x14ac:dyDescent="0.3">
      <c r="B17" s="64"/>
      <c r="C17" s="31"/>
      <c r="D17" s="31"/>
      <c r="E17" s="52"/>
      <c r="F17" s="31"/>
      <c r="G17" s="31"/>
      <c r="H17" s="67"/>
      <c r="I17" s="57" t="str">
        <f t="shared" si="1"/>
        <v/>
      </c>
      <c r="J17" s="53" t="str">
        <f t="shared" si="0"/>
        <v/>
      </c>
      <c r="K17" s="53" t="str">
        <f t="shared" si="2"/>
        <v/>
      </c>
      <c r="L17" s="48"/>
      <c r="M17" s="27"/>
      <c r="N17" s="22" t="str">
        <f>IF(E17="","",E17)</f>
        <v/>
      </c>
      <c r="O17" s="17"/>
      <c r="P17" s="55"/>
      <c r="Q17" s="18"/>
      <c r="R17" s="13"/>
    </row>
    <row r="18" spans="2:18" x14ac:dyDescent="0.3">
      <c r="B18" s="64"/>
      <c r="C18" s="31"/>
      <c r="D18" s="31"/>
      <c r="E18" s="52"/>
      <c r="F18" s="31"/>
      <c r="G18" s="31"/>
      <c r="H18" s="67"/>
      <c r="I18" s="57" t="str">
        <f t="shared" si="1"/>
        <v/>
      </c>
      <c r="J18" s="53" t="str">
        <f t="shared" si="0"/>
        <v/>
      </c>
      <c r="K18" s="53" t="str">
        <f t="shared" si="2"/>
        <v/>
      </c>
      <c r="L18" s="48"/>
      <c r="M18" s="27"/>
      <c r="N18" s="22" t="str">
        <f>IF(E18="","",E18)</f>
        <v/>
      </c>
      <c r="O18" s="17"/>
      <c r="P18" s="55"/>
      <c r="Q18" s="18"/>
      <c r="R18" s="13"/>
    </row>
    <row r="19" spans="2:18" x14ac:dyDescent="0.3">
      <c r="B19" s="64"/>
      <c r="C19" s="31"/>
      <c r="D19" s="31"/>
      <c r="E19" s="52"/>
      <c r="F19" s="31"/>
      <c r="G19" s="31"/>
      <c r="H19" s="67"/>
      <c r="I19" s="57" t="str">
        <f t="shared" si="1"/>
        <v/>
      </c>
      <c r="J19" s="53" t="str">
        <f t="shared" si="0"/>
        <v/>
      </c>
      <c r="K19" s="53" t="str">
        <f t="shared" si="2"/>
        <v/>
      </c>
      <c r="L19" s="48"/>
      <c r="M19" s="27"/>
      <c r="N19" s="22" t="str">
        <f>IF(E19="","",E19)</f>
        <v/>
      </c>
      <c r="O19" s="17"/>
      <c r="P19" s="55"/>
      <c r="Q19" s="18"/>
      <c r="R19" s="13"/>
    </row>
    <row r="20" spans="2:18" x14ac:dyDescent="0.3">
      <c r="B20" s="64"/>
      <c r="C20" s="31"/>
      <c r="D20" s="31"/>
      <c r="E20" s="52"/>
      <c r="F20" s="31"/>
      <c r="G20" s="31"/>
      <c r="H20" s="67"/>
      <c r="I20" s="57" t="str">
        <f t="shared" si="1"/>
        <v/>
      </c>
      <c r="J20" s="53" t="str">
        <f t="shared" si="0"/>
        <v/>
      </c>
      <c r="K20" s="53" t="str">
        <f t="shared" si="2"/>
        <v/>
      </c>
      <c r="L20" s="48"/>
      <c r="M20" s="27"/>
      <c r="N20" s="22" t="str">
        <f>IF(E20="","",E20)</f>
        <v/>
      </c>
      <c r="O20" s="17"/>
      <c r="P20" s="55"/>
      <c r="Q20" s="18"/>
      <c r="R20" s="13"/>
    </row>
    <row r="21" spans="2:18" x14ac:dyDescent="0.3">
      <c r="B21" s="64"/>
      <c r="C21" s="31"/>
      <c r="D21" s="31"/>
      <c r="E21" s="52"/>
      <c r="F21" s="31"/>
      <c r="G21" s="31"/>
      <c r="H21" s="67"/>
      <c r="I21" s="57" t="str">
        <f t="shared" si="1"/>
        <v/>
      </c>
      <c r="J21" s="53" t="str">
        <f t="shared" si="0"/>
        <v/>
      </c>
      <c r="K21" s="53" t="str">
        <f t="shared" si="2"/>
        <v/>
      </c>
      <c r="L21" s="48"/>
      <c r="M21" s="27"/>
      <c r="N21" s="22" t="str">
        <f>IF(E21="","",E21)</f>
        <v/>
      </c>
      <c r="O21" s="17"/>
      <c r="P21" s="55"/>
      <c r="Q21" s="18"/>
      <c r="R21" s="13"/>
    </row>
    <row r="22" spans="2:18" x14ac:dyDescent="0.3">
      <c r="B22" s="64"/>
      <c r="C22" s="31"/>
      <c r="D22" s="31"/>
      <c r="E22" s="52"/>
      <c r="F22" s="31"/>
      <c r="G22" s="31"/>
      <c r="H22" s="67"/>
      <c r="I22" s="57" t="str">
        <f t="shared" si="1"/>
        <v/>
      </c>
      <c r="J22" s="53" t="str">
        <f t="shared" si="0"/>
        <v/>
      </c>
      <c r="K22" s="53" t="str">
        <f t="shared" si="2"/>
        <v/>
      </c>
      <c r="L22" s="48"/>
      <c r="M22" s="27"/>
      <c r="N22" s="22" t="str">
        <f>IF(E22="","",E22)</f>
        <v/>
      </c>
      <c r="O22" s="17"/>
      <c r="P22" s="55"/>
      <c r="Q22" s="18"/>
      <c r="R22" s="13"/>
    </row>
    <row r="23" spans="2:18" x14ac:dyDescent="0.3">
      <c r="B23" s="64"/>
      <c r="C23" s="31"/>
      <c r="D23" s="31"/>
      <c r="E23" s="52"/>
      <c r="F23" s="31"/>
      <c r="G23" s="31"/>
      <c r="H23" s="67"/>
      <c r="I23" s="57" t="str">
        <f t="shared" si="1"/>
        <v/>
      </c>
      <c r="J23" s="53" t="str">
        <f t="shared" si="0"/>
        <v/>
      </c>
      <c r="K23" s="53" t="str">
        <f t="shared" si="2"/>
        <v/>
      </c>
      <c r="L23" s="48"/>
      <c r="M23" s="27"/>
      <c r="N23" s="22" t="str">
        <f>IF(E23="","",E23)</f>
        <v/>
      </c>
      <c r="O23" s="17"/>
      <c r="P23" s="55"/>
      <c r="Q23" s="18"/>
      <c r="R23" s="13"/>
    </row>
    <row r="24" spans="2:18" x14ac:dyDescent="0.3">
      <c r="B24" s="64"/>
      <c r="C24" s="31"/>
      <c r="D24" s="31"/>
      <c r="E24" s="52"/>
      <c r="F24" s="31"/>
      <c r="G24" s="31"/>
      <c r="H24" s="67"/>
      <c r="I24" s="57" t="str">
        <f t="shared" si="1"/>
        <v/>
      </c>
      <c r="J24" s="53" t="str">
        <f t="shared" si="0"/>
        <v/>
      </c>
      <c r="K24" s="53" t="str">
        <f t="shared" si="2"/>
        <v/>
      </c>
      <c r="L24" s="48"/>
      <c r="M24" s="27"/>
      <c r="N24" s="22" t="str">
        <f>IF(E24="","",E24)</f>
        <v/>
      </c>
      <c r="O24" s="17"/>
      <c r="P24" s="55"/>
      <c r="Q24" s="18"/>
      <c r="R24" s="13"/>
    </row>
    <row r="25" spans="2:18" x14ac:dyDescent="0.3">
      <c r="B25" s="64"/>
      <c r="C25" s="31"/>
      <c r="D25" s="31"/>
      <c r="E25" s="52"/>
      <c r="F25" s="31"/>
      <c r="G25" s="31"/>
      <c r="H25" s="67"/>
      <c r="I25" s="57" t="str">
        <f t="shared" si="1"/>
        <v/>
      </c>
      <c r="J25" s="53" t="str">
        <f t="shared" si="0"/>
        <v/>
      </c>
      <c r="K25" s="53" t="str">
        <f t="shared" si="2"/>
        <v/>
      </c>
      <c r="L25" s="48"/>
      <c r="M25" s="27"/>
      <c r="N25" s="22" t="str">
        <f>IF(E25="","",E25)</f>
        <v/>
      </c>
      <c r="O25" s="17"/>
      <c r="P25" s="55"/>
      <c r="Q25" s="18"/>
      <c r="R25" s="13"/>
    </row>
    <row r="26" spans="2:18" x14ac:dyDescent="0.3">
      <c r="B26" s="64"/>
      <c r="C26" s="31"/>
      <c r="D26" s="31"/>
      <c r="E26" s="52"/>
      <c r="F26" s="31"/>
      <c r="G26" s="31"/>
      <c r="H26" s="67"/>
      <c r="I26" s="57" t="str">
        <f t="shared" si="1"/>
        <v/>
      </c>
      <c r="J26" s="53" t="str">
        <f t="shared" si="0"/>
        <v/>
      </c>
      <c r="K26" s="53" t="str">
        <f t="shared" si="2"/>
        <v/>
      </c>
      <c r="L26" s="48"/>
      <c r="M26" s="27"/>
      <c r="N26" s="22" t="str">
        <f>IF(E26="","",E26)</f>
        <v/>
      </c>
      <c r="O26" s="17"/>
      <c r="P26" s="55"/>
      <c r="Q26" s="18"/>
      <c r="R26" s="13"/>
    </row>
    <row r="27" spans="2:18" x14ac:dyDescent="0.3">
      <c r="B27" s="64"/>
      <c r="C27" s="31"/>
      <c r="D27" s="31"/>
      <c r="E27" s="52"/>
      <c r="F27" s="31"/>
      <c r="G27" s="31"/>
      <c r="H27" s="67"/>
      <c r="I27" s="57" t="str">
        <f t="shared" si="1"/>
        <v/>
      </c>
      <c r="J27" s="53" t="str">
        <f t="shared" si="0"/>
        <v/>
      </c>
      <c r="K27" s="53" t="str">
        <f t="shared" si="2"/>
        <v/>
      </c>
      <c r="L27" s="48"/>
      <c r="M27" s="27"/>
      <c r="N27" s="22" t="str">
        <f>IF(E27="","",E27)</f>
        <v/>
      </c>
      <c r="O27" s="17"/>
      <c r="P27" s="55"/>
      <c r="Q27" s="18"/>
      <c r="R27" s="13"/>
    </row>
    <row r="28" spans="2:18" x14ac:dyDescent="0.3">
      <c r="B28" s="64"/>
      <c r="C28" s="31"/>
      <c r="D28" s="31"/>
      <c r="E28" s="52"/>
      <c r="F28" s="31"/>
      <c r="G28" s="31"/>
      <c r="H28" s="67"/>
      <c r="I28" s="57" t="str">
        <f t="shared" si="1"/>
        <v/>
      </c>
      <c r="J28" s="53" t="str">
        <f t="shared" si="0"/>
        <v/>
      </c>
      <c r="K28" s="53" t="str">
        <f t="shared" si="2"/>
        <v/>
      </c>
      <c r="L28" s="48"/>
      <c r="M28" s="27"/>
      <c r="N28" s="22" t="str">
        <f>IF(E28="","",E28)</f>
        <v/>
      </c>
      <c r="O28" s="17"/>
      <c r="P28" s="55"/>
      <c r="Q28" s="18"/>
      <c r="R28" s="13"/>
    </row>
    <row r="29" spans="2:18" x14ac:dyDescent="0.3">
      <c r="B29" s="64"/>
      <c r="C29" s="31"/>
      <c r="D29" s="31"/>
      <c r="E29" s="52"/>
      <c r="F29" s="31"/>
      <c r="G29" s="31"/>
      <c r="H29" s="67"/>
      <c r="I29" s="57" t="str">
        <f t="shared" si="1"/>
        <v/>
      </c>
      <c r="J29" s="53" t="str">
        <f t="shared" si="0"/>
        <v/>
      </c>
      <c r="K29" s="53" t="str">
        <f t="shared" si="2"/>
        <v/>
      </c>
      <c r="L29" s="48"/>
      <c r="M29" s="27"/>
      <c r="N29" s="22" t="str">
        <f>IF(E29="","",E29)</f>
        <v/>
      </c>
      <c r="O29" s="17"/>
      <c r="P29" s="55"/>
      <c r="Q29" s="18"/>
      <c r="R29" s="13"/>
    </row>
    <row r="30" spans="2:18" ht="17.25" thickBot="1" x14ac:dyDescent="0.35">
      <c r="B30" s="68"/>
      <c r="C30" s="69"/>
      <c r="D30" s="69"/>
      <c r="E30" s="70"/>
      <c r="F30" s="69"/>
      <c r="G30" s="69"/>
      <c r="H30" s="71"/>
      <c r="I30" s="57" t="str">
        <f t="shared" si="1"/>
        <v/>
      </c>
      <c r="J30" s="53" t="str">
        <f t="shared" si="0"/>
        <v/>
      </c>
      <c r="K30" s="53" t="str">
        <f t="shared" si="2"/>
        <v/>
      </c>
      <c r="L30" s="48"/>
      <c r="M30" s="32"/>
      <c r="N30" s="33" t="str">
        <f>IF(E30="","",E30)</f>
        <v/>
      </c>
      <c r="O30" s="34"/>
      <c r="P30" s="56"/>
      <c r="Q30" s="35"/>
      <c r="R30" s="36"/>
    </row>
    <row r="31" spans="2:18" ht="17.25" thickTop="1" x14ac:dyDescent="0.3"/>
  </sheetData>
  <sortState ref="B4:N29">
    <sortCondition ref="C4:C29"/>
  </sortState>
  <mergeCells count="2">
    <mergeCell ref="N3:O3"/>
    <mergeCell ref="C1:D1"/>
  </mergeCells>
  <conditionalFormatting sqref="B4:R30">
    <cfRule type="expression" dxfId="7" priority="5">
      <formula>NOT(MOD(ROW(),2))</formula>
    </cfRule>
    <cfRule type="expression" dxfId="6" priority="6">
      <formula>MOD(ROW(),2)</formula>
    </cfRule>
  </conditionalFormatting>
  <conditionalFormatting sqref="L4:L30">
    <cfRule type="expression" dxfId="5" priority="4">
      <formula>L$4=""</formula>
    </cfRule>
  </conditionalFormatting>
  <conditionalFormatting sqref="E4:E30 I4:K30 N4:N30 P4:P30">
    <cfRule type="expression" dxfId="4" priority="1">
      <formula>MONTH(C1)=MONTH(TODAY())</formula>
    </cfRule>
  </conditionalFormatting>
  <dataValidations count="1">
    <dataValidation type="list" allowBlank="1" showInputMessage="1" showErrorMessage="1" sqref="C1:D1">
      <formula1>date_mois</formula1>
    </dataValidation>
  </dataValidations>
  <pageMargins left="0.70866141732283472" right="0.70866141732283472" top="0.74803149606299213" bottom="0.74803149606299213" header="0.31496062992125984" footer="0.31496062992125984"/>
  <pageSetup paperSize="9" scale="38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sqref="A1:A10"/>
    </sheetView>
  </sheetViews>
  <sheetFormatPr baseColWidth="10" defaultRowHeight="16.5" x14ac:dyDescent="0.3"/>
  <sheetData>
    <row r="1" spans="1:1" x14ac:dyDescent="0.3">
      <c r="A1" s="90">
        <v>43678</v>
      </c>
    </row>
    <row r="2" spans="1:1" x14ac:dyDescent="0.3">
      <c r="A2" s="90">
        <v>43709</v>
      </c>
    </row>
    <row r="3" spans="1:1" x14ac:dyDescent="0.3">
      <c r="A3" s="90">
        <v>43739</v>
      </c>
    </row>
    <row r="4" spans="1:1" x14ac:dyDescent="0.3">
      <c r="A4" s="90">
        <v>43770</v>
      </c>
    </row>
    <row r="5" spans="1:1" x14ac:dyDescent="0.3">
      <c r="A5" s="90">
        <v>43800</v>
      </c>
    </row>
    <row r="6" spans="1:1" x14ac:dyDescent="0.3">
      <c r="A6" s="90">
        <v>43831</v>
      </c>
    </row>
    <row r="7" spans="1:1" x14ac:dyDescent="0.3">
      <c r="A7" s="90">
        <v>43862</v>
      </c>
    </row>
    <row r="8" spans="1:1" x14ac:dyDescent="0.3">
      <c r="A8" s="90">
        <v>43891</v>
      </c>
    </row>
    <row r="9" spans="1:1" x14ac:dyDescent="0.3">
      <c r="A9" s="90">
        <v>43922</v>
      </c>
    </row>
    <row r="10" spans="1:1" x14ac:dyDescent="0.3">
      <c r="A10" s="90">
        <v>43952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date_mois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2019-08-08T15:41:38Z</cp:lastPrinted>
  <dcterms:created xsi:type="dcterms:W3CDTF">2017-05-30T13:14:23Z</dcterms:created>
  <dcterms:modified xsi:type="dcterms:W3CDTF">2019-08-08T15:51:43Z</dcterms:modified>
</cp:coreProperties>
</file>