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Havelange\Documents\"/>
    </mc:Choice>
  </mc:AlternateContent>
  <bookViews>
    <workbookView xWindow="0" yWindow="0" windowWidth="28800" windowHeight="12135" activeTab="2"/>
  </bookViews>
  <sheets>
    <sheet name="encodage" sheetId="3" r:id="rId1"/>
    <sheet name="feuil1" sheetId="1" r:id="rId2"/>
    <sheet name="données_individuelles" sheetId="2" r:id="rId3"/>
  </sheets>
  <externalReferences>
    <externalReference r:id="rId4"/>
  </externalReferences>
  <definedNames>
    <definedName name="listenom2019">'[1]Campagne 2019 - produits donnés'!$A$7:$A$250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4" i="3"/>
  <c r="C2" i="1"/>
  <c r="B14" i="2" s="1"/>
  <c r="AB2" i="1"/>
  <c r="AA2" i="1"/>
  <c r="B38" i="2" s="1"/>
  <c r="Z2" i="1"/>
  <c r="B37" i="2" s="1"/>
  <c r="Y2" i="1"/>
  <c r="B36" i="2" s="1"/>
  <c r="X2" i="1"/>
  <c r="B35" i="2" s="1"/>
  <c r="W2" i="1"/>
  <c r="B34" i="2" s="1"/>
  <c r="V2" i="1"/>
  <c r="B33" i="2" s="1"/>
  <c r="U2" i="1"/>
  <c r="B32" i="2" s="1"/>
  <c r="T2" i="1"/>
  <c r="B31" i="2" s="1"/>
  <c r="S2" i="1"/>
  <c r="B30" i="2" s="1"/>
  <c r="R2" i="1"/>
  <c r="B29" i="2" s="1"/>
  <c r="Q2" i="1"/>
  <c r="B28" i="2" s="1"/>
  <c r="P2" i="1"/>
  <c r="B27" i="2" s="1"/>
  <c r="O2" i="1"/>
  <c r="B26" i="2" s="1"/>
  <c r="N2" i="1"/>
  <c r="B25" i="2" s="1"/>
  <c r="M2" i="1"/>
  <c r="B24" i="2" s="1"/>
  <c r="L2" i="1"/>
  <c r="B23" i="2" s="1"/>
  <c r="K2" i="1"/>
  <c r="B22" i="2" s="1"/>
  <c r="J2" i="1"/>
  <c r="B21" i="2" s="1"/>
  <c r="I2" i="1"/>
  <c r="B20" i="2" s="1"/>
  <c r="D2" i="1"/>
  <c r="B15" i="2" s="1"/>
  <c r="E2" i="1"/>
  <c r="B16" i="2" s="1"/>
  <c r="F2" i="1"/>
  <c r="B17" i="2" s="1"/>
  <c r="G2" i="1"/>
  <c r="B18" i="2" s="1"/>
  <c r="H2" i="1"/>
  <c r="B19" i="2" s="1"/>
</calcChain>
</file>

<file path=xl/sharedStrings.xml><?xml version="1.0" encoding="utf-8"?>
<sst xmlns="http://schemas.openxmlformats.org/spreadsheetml/2006/main" count="18" uniqueCount="15">
  <si>
    <r>
      <t xml:space="preserve">Riz </t>
    </r>
    <r>
      <rPr>
        <sz val="14"/>
        <color rgb="FFFF0000"/>
        <rFont val="Calibri"/>
        <family val="2"/>
      </rPr>
      <t>1123</t>
    </r>
  </si>
  <si>
    <r>
      <t xml:space="preserve">Lait demi-écrémé  UHT </t>
    </r>
    <r>
      <rPr>
        <sz val="14"/>
        <color rgb="FFFF0000"/>
        <rFont val="Calibri"/>
        <family val="2"/>
      </rPr>
      <t>0910</t>
    </r>
  </si>
  <si>
    <r>
      <t xml:space="preserve">Sardines huile d'olive </t>
    </r>
    <r>
      <rPr>
        <sz val="14"/>
        <color rgb="FFFF0000"/>
        <rFont val="Calibri"/>
        <family val="2"/>
      </rPr>
      <t>2210</t>
    </r>
  </si>
  <si>
    <r>
      <t xml:space="preserve">Petits pois </t>
    </r>
    <r>
      <rPr>
        <sz val="14"/>
        <color rgb="FFFF0000"/>
        <rFont val="Calibri"/>
        <family val="2"/>
      </rPr>
      <t>2126</t>
    </r>
  </si>
  <si>
    <r>
      <t xml:space="preserve">Farine de Blé </t>
    </r>
    <r>
      <rPr>
        <sz val="14"/>
        <color rgb="FFFF0000"/>
        <rFont val="Calibri"/>
        <family val="2"/>
      </rPr>
      <t>1007</t>
    </r>
  </si>
  <si>
    <r>
      <t xml:space="preserve">Pois chiche </t>
    </r>
    <r>
      <rPr>
        <sz val="14"/>
        <color rgb="FFFF0000"/>
        <rFont val="Calibri"/>
        <family val="2"/>
      </rPr>
      <t>2127</t>
    </r>
  </si>
  <si>
    <t>Quantité</t>
  </si>
  <si>
    <t>Reçu</t>
  </si>
  <si>
    <t>déjà donné</t>
  </si>
  <si>
    <t>Disponible</t>
  </si>
  <si>
    <t>date</t>
  </si>
  <si>
    <t>nom</t>
  </si>
  <si>
    <t>pierre</t>
  </si>
  <si>
    <t>paul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</si>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</sst>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yyyy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rgb="FFFF0000"/>
      <name val="Calibri"/>
      <family val="2"/>
    </font>
    <font>
      <sz val="11"/>
      <color rgb="FF333333"/>
      <name val="Arial"/>
      <family val="2"/>
    </font>
    <font>
      <sz val="14"/>
      <color theme="0"/>
      <name val="Calibri"/>
      <family val="2"/>
      <scheme val="minor"/>
    </font>
    <font>
      <i/>
      <sz val="1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6" fillId="0" borderId="0" xfId="0" applyFont="1"/>
    <xf numFmtId="14" fontId="7" fillId="3" borderId="2" xfId="0" applyNumberFormat="1" applyFont="1" applyFill="1" applyBorder="1" applyAlignment="1" applyProtection="1">
      <alignment vertical="center" wrapText="1"/>
    </xf>
    <xf numFmtId="14" fontId="7" fillId="3" borderId="2" xfId="0" applyNumberFormat="1" applyFont="1" applyFill="1" applyBorder="1" applyAlignment="1" applyProtection="1">
      <alignment horizontal="center" vertical="center" wrapText="1"/>
    </xf>
    <xf numFmtId="0" fontId="2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7" fontId="8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" xfId="0" quotePrefix="1" applyFont="1" applyBorder="1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OMMUN\A%20-%20FEAD\2020\Denr&#233;es%20alimentaires.test.bernard_11-05-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chives avant 16 avril 2020"/>
      <sheetName val="Data"/>
      <sheetName val="2007-1"/>
      <sheetName val="2007-2"/>
      <sheetName val="2008"/>
      <sheetName val="2010"/>
      <sheetName val="2011"/>
      <sheetName val="2014"/>
      <sheetName val="2015"/>
      <sheetName val="2017"/>
      <sheetName val="2018"/>
      <sheetName val="Campagne 2018"/>
      <sheetName val="campagne 2018 produits reçu"/>
      <sheetName val="campagne 2018 - produits reçus"/>
      <sheetName val="Campagne 2018 - produits donnés"/>
      <sheetName val="feuil à faire signer camp. 2018"/>
      <sheetName val="produits_reçus_2019"/>
      <sheetName val="Campagne 2019 - produits donnés"/>
      <sheetName val="Quota autorisé"/>
      <sheetName val="feuil à faire signer camp. 201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>
        <row r="7">
          <cell r="A7" t="str">
            <v>Herion Henriette</v>
          </cell>
        </row>
        <row r="8">
          <cell r="A8" t="str">
            <v>Rousseau Dominique</v>
          </cell>
        </row>
        <row r="9">
          <cell r="A9" t="str">
            <v>El Fashi Outman</v>
          </cell>
        </row>
        <row r="10">
          <cell r="A10" t="str">
            <v>Rousseau Dominique</v>
          </cell>
        </row>
        <row r="11">
          <cell r="A11" t="str">
            <v>Meunier Kevin</v>
          </cell>
        </row>
        <row r="12">
          <cell r="A12" t="str">
            <v>Musoni Marina</v>
          </cell>
        </row>
        <row r="13">
          <cell r="A13" t="str">
            <v>Quertenmont Marie</v>
          </cell>
        </row>
        <row r="14">
          <cell r="A14" t="str">
            <v>Nils Christian</v>
          </cell>
        </row>
        <row r="15">
          <cell r="A15" t="str">
            <v>Moreau Christopher</v>
          </cell>
        </row>
        <row r="16">
          <cell r="A16" t="str">
            <v>Herion Henriette</v>
          </cell>
        </row>
        <row r="17">
          <cell r="A17" t="str">
            <v>Vanstenagen Laurence</v>
          </cell>
        </row>
        <row r="18">
          <cell r="A18" t="str">
            <v>Lwabondji Jenny</v>
          </cell>
        </row>
        <row r="19">
          <cell r="A19" t="str">
            <v>Preseaux Eric</v>
          </cell>
        </row>
        <row r="20">
          <cell r="A20" t="str">
            <v>Etienne Véronique</v>
          </cell>
        </row>
        <row r="21">
          <cell r="A21" t="str">
            <v>Meunier Kevin</v>
          </cell>
        </row>
        <row r="22">
          <cell r="A22" t="str">
            <v>Nunes Valérie (+1 enfant)</v>
          </cell>
        </row>
        <row r="23">
          <cell r="A23" t="str">
            <v>Lwabondji Jenny</v>
          </cell>
        </row>
        <row r="24">
          <cell r="A24" t="str">
            <v>Boonen Jean-Louis</v>
          </cell>
        </row>
        <row r="25">
          <cell r="A25" t="str">
            <v>Ravyts Stéphanie</v>
          </cell>
        </row>
        <row r="26">
          <cell r="A26" t="str">
            <v>Forges Nikita</v>
          </cell>
        </row>
        <row r="27">
          <cell r="A27" t="str">
            <v>Meunier Kevin</v>
          </cell>
        </row>
        <row r="28">
          <cell r="A28" t="str">
            <v>Ardizzone Jean-Pierre</v>
          </cell>
        </row>
        <row r="29">
          <cell r="A29" t="str">
            <v>Meunier Kevin</v>
          </cell>
        </row>
        <row r="30">
          <cell r="A30" t="str">
            <v>Boonen Jean-Louis</v>
          </cell>
        </row>
        <row r="31">
          <cell r="A31" t="str">
            <v>Danloy Aurélie</v>
          </cell>
        </row>
        <row r="32">
          <cell r="A32" t="str">
            <v>Moreau Christopher</v>
          </cell>
        </row>
        <row r="33">
          <cell r="A33" t="str">
            <v>Lwabondji Jenny</v>
          </cell>
        </row>
        <row r="34">
          <cell r="A34" t="str">
            <v>x</v>
          </cell>
        </row>
        <row r="35">
          <cell r="A35" t="str">
            <v>x</v>
          </cell>
        </row>
        <row r="36">
          <cell r="A36" t="str">
            <v>x</v>
          </cell>
        </row>
        <row r="37">
          <cell r="A37" t="str">
            <v>x</v>
          </cell>
        </row>
        <row r="38">
          <cell r="A38" t="str">
            <v>x</v>
          </cell>
        </row>
        <row r="39">
          <cell r="A39" t="str">
            <v>x</v>
          </cell>
        </row>
        <row r="40">
          <cell r="A40" t="str">
            <v>x</v>
          </cell>
        </row>
        <row r="41">
          <cell r="A41" t="str">
            <v>x</v>
          </cell>
        </row>
        <row r="42">
          <cell r="A42" t="str">
            <v>x</v>
          </cell>
        </row>
        <row r="43">
          <cell r="A43" t="str">
            <v>x</v>
          </cell>
        </row>
        <row r="44">
          <cell r="A44" t="str">
            <v>x</v>
          </cell>
        </row>
        <row r="45">
          <cell r="A45" t="str">
            <v>xx</v>
          </cell>
        </row>
        <row r="46">
          <cell r="A46" t="str">
            <v>x</v>
          </cell>
        </row>
        <row r="47">
          <cell r="A47" t="str">
            <v>x</v>
          </cell>
        </row>
      </sheetData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5"/>
  <sheetViews>
    <sheetView workbookViewId="0">
      <selection activeCell="E4" sqref="E4"/>
    </sheetView>
  </sheetViews>
  <sheetFormatPr baseColWidth="10" defaultRowHeight="15" x14ac:dyDescent="0.25"/>
  <cols>
    <col min="2" max="2" width="42.5703125" customWidth="1"/>
    <col min="3" max="4" width="14.7109375" bestFit="1" customWidth="1"/>
  </cols>
  <sheetData>
    <row r="2" spans="2:5" ht="18.75" x14ac:dyDescent="0.25">
      <c r="C2" s="5">
        <v>43864</v>
      </c>
      <c r="D2" s="5">
        <v>43931</v>
      </c>
    </row>
    <row r="3" spans="2:5" ht="18.75" x14ac:dyDescent="0.25">
      <c r="C3" s="6" t="s">
        <v>6</v>
      </c>
      <c r="D3" s="6" t="s">
        <v>6</v>
      </c>
    </row>
    <row r="4" spans="2:5" ht="18.75" x14ac:dyDescent="0.3">
      <c r="B4" s="2" t="s">
        <v>0</v>
      </c>
      <c r="C4" s="7">
        <v>0</v>
      </c>
      <c r="D4" s="7">
        <v>300</v>
      </c>
      <c r="E4" s="8">
        <f>SUM(C4:D4)</f>
        <v>300</v>
      </c>
    </row>
    <row r="5" spans="2:5" ht="18.75" x14ac:dyDescent="0.3">
      <c r="B5" s="2" t="s">
        <v>1</v>
      </c>
      <c r="C5" s="7">
        <v>102</v>
      </c>
      <c r="D5" s="7">
        <v>0</v>
      </c>
      <c r="E5" s="8">
        <f t="shared" ref="E5:E25" si="0">SUM(C5:D5)</f>
        <v>102</v>
      </c>
    </row>
    <row r="6" spans="2:5" ht="18.75" x14ac:dyDescent="0.3">
      <c r="B6" s="2" t="s">
        <v>2</v>
      </c>
      <c r="C6" s="7">
        <v>100</v>
      </c>
      <c r="D6" s="7">
        <v>0</v>
      </c>
      <c r="E6" s="8">
        <f t="shared" si="0"/>
        <v>100</v>
      </c>
    </row>
    <row r="7" spans="2:5" ht="18.75" x14ac:dyDescent="0.3">
      <c r="B7" s="2" t="s">
        <v>3</v>
      </c>
      <c r="C7" s="7">
        <v>0</v>
      </c>
      <c r="D7" s="7">
        <v>312</v>
      </c>
      <c r="E7" s="8">
        <f t="shared" si="0"/>
        <v>312</v>
      </c>
    </row>
    <row r="8" spans="2:5" ht="18.75" x14ac:dyDescent="0.3">
      <c r="B8" s="2" t="s">
        <v>4</v>
      </c>
      <c r="C8" s="7">
        <v>0</v>
      </c>
      <c r="D8" s="7">
        <v>100</v>
      </c>
      <c r="E8" s="8">
        <f t="shared" si="0"/>
        <v>100</v>
      </c>
    </row>
    <row r="9" spans="2:5" ht="18.75" x14ac:dyDescent="0.3">
      <c r="B9" s="2" t="s">
        <v>5</v>
      </c>
      <c r="C9" s="7">
        <v>0</v>
      </c>
      <c r="D9" s="7">
        <v>96</v>
      </c>
      <c r="E9" s="8">
        <f t="shared" si="0"/>
        <v>96</v>
      </c>
    </row>
    <row r="10" spans="2:5" ht="18.75" x14ac:dyDescent="0.3">
      <c r="B10" s="3"/>
      <c r="C10" s="7">
        <v>0</v>
      </c>
      <c r="D10" s="7">
        <v>0</v>
      </c>
      <c r="E10" s="8">
        <f t="shared" si="0"/>
        <v>0</v>
      </c>
    </row>
    <row r="11" spans="2:5" ht="18.75" x14ac:dyDescent="0.3">
      <c r="B11" s="3"/>
      <c r="C11" s="7">
        <v>0</v>
      </c>
      <c r="D11" s="7">
        <v>0</v>
      </c>
      <c r="E11" s="8">
        <f t="shared" si="0"/>
        <v>0</v>
      </c>
    </row>
    <row r="12" spans="2:5" ht="18.75" x14ac:dyDescent="0.3">
      <c r="B12" s="3"/>
      <c r="C12" s="7">
        <v>0</v>
      </c>
      <c r="D12" s="7">
        <v>0</v>
      </c>
      <c r="E12" s="8">
        <f t="shared" si="0"/>
        <v>0</v>
      </c>
    </row>
    <row r="13" spans="2:5" ht="18.75" x14ac:dyDescent="0.3">
      <c r="B13" s="3"/>
      <c r="C13" s="7">
        <v>0</v>
      </c>
      <c r="D13" s="7">
        <v>0</v>
      </c>
      <c r="E13" s="8">
        <f t="shared" si="0"/>
        <v>0</v>
      </c>
    </row>
    <row r="14" spans="2:5" ht="18.75" x14ac:dyDescent="0.3">
      <c r="B14" s="3"/>
      <c r="C14" s="7">
        <v>0</v>
      </c>
      <c r="D14" s="7">
        <v>0</v>
      </c>
      <c r="E14" s="8">
        <f t="shared" si="0"/>
        <v>0</v>
      </c>
    </row>
    <row r="15" spans="2:5" ht="18.75" x14ac:dyDescent="0.3">
      <c r="B15" s="3"/>
      <c r="C15" s="7">
        <v>0</v>
      </c>
      <c r="D15" s="7">
        <v>0</v>
      </c>
      <c r="E15" s="8">
        <f t="shared" si="0"/>
        <v>0</v>
      </c>
    </row>
    <row r="16" spans="2:5" ht="18.75" x14ac:dyDescent="0.3">
      <c r="B16" s="3"/>
      <c r="C16" s="7">
        <v>0</v>
      </c>
      <c r="D16" s="7">
        <v>0</v>
      </c>
      <c r="E16" s="8">
        <f t="shared" si="0"/>
        <v>0</v>
      </c>
    </row>
    <row r="17" spans="2:5" ht="18.75" x14ac:dyDescent="0.3">
      <c r="B17" s="3"/>
      <c r="C17" s="7">
        <v>0</v>
      </c>
      <c r="D17" s="7">
        <v>0</v>
      </c>
      <c r="E17" s="8">
        <f t="shared" si="0"/>
        <v>0</v>
      </c>
    </row>
    <row r="18" spans="2:5" ht="18.75" x14ac:dyDescent="0.3">
      <c r="B18" s="3"/>
      <c r="C18" s="7">
        <v>0</v>
      </c>
      <c r="D18" s="7">
        <v>0</v>
      </c>
      <c r="E18" s="8">
        <f t="shared" si="0"/>
        <v>0</v>
      </c>
    </row>
    <row r="19" spans="2:5" ht="18.75" x14ac:dyDescent="0.3">
      <c r="B19" s="3"/>
      <c r="C19" s="7">
        <v>0</v>
      </c>
      <c r="D19" s="7">
        <v>0</v>
      </c>
      <c r="E19" s="8">
        <f t="shared" si="0"/>
        <v>0</v>
      </c>
    </row>
    <row r="20" spans="2:5" ht="18.75" x14ac:dyDescent="0.3">
      <c r="B20" s="3"/>
      <c r="C20" s="7">
        <v>0</v>
      </c>
      <c r="D20" s="7">
        <v>0</v>
      </c>
      <c r="E20" s="8">
        <f t="shared" si="0"/>
        <v>0</v>
      </c>
    </row>
    <row r="21" spans="2:5" ht="18.75" x14ac:dyDescent="0.3">
      <c r="B21" s="3"/>
      <c r="C21" s="7">
        <v>0</v>
      </c>
      <c r="D21" s="7">
        <v>0</v>
      </c>
      <c r="E21" s="8">
        <f t="shared" si="0"/>
        <v>0</v>
      </c>
    </row>
    <row r="22" spans="2:5" ht="18.75" x14ac:dyDescent="0.3">
      <c r="B22" s="3"/>
      <c r="C22" s="7">
        <v>0</v>
      </c>
      <c r="D22" s="7">
        <v>0</v>
      </c>
      <c r="E22" s="8">
        <f t="shared" si="0"/>
        <v>0</v>
      </c>
    </row>
    <row r="23" spans="2:5" ht="18.75" x14ac:dyDescent="0.3">
      <c r="B23" s="3"/>
      <c r="C23" s="7">
        <v>0</v>
      </c>
      <c r="D23" s="7">
        <v>0</v>
      </c>
      <c r="E23" s="8">
        <f t="shared" si="0"/>
        <v>0</v>
      </c>
    </row>
    <row r="24" spans="2:5" ht="18.75" x14ac:dyDescent="0.3">
      <c r="B24" s="3"/>
      <c r="C24" s="7"/>
      <c r="D24" s="7"/>
      <c r="E24" s="8">
        <f t="shared" si="0"/>
        <v>0</v>
      </c>
    </row>
    <row r="25" spans="2:5" ht="18.75" x14ac:dyDescent="0.3">
      <c r="B25" s="3"/>
      <c r="C25" s="7"/>
      <c r="D25" s="7"/>
      <c r="E25" s="8">
        <f t="shared" si="0"/>
        <v>0</v>
      </c>
    </row>
  </sheetData>
  <conditionalFormatting sqref="C7:D9">
    <cfRule type="containsBlanks" dxfId="3" priority="1" stopIfTrue="1">
      <formula>LEN(TRIM(C7))=0</formula>
    </cfRule>
  </conditionalFormatting>
  <conditionalFormatting sqref="C4:D5 C10:D25 D6">
    <cfRule type="containsBlanks" dxfId="2" priority="3" stopIfTrue="1">
      <formula>LEN(TRIM(C4))=0</formula>
    </cfRule>
  </conditionalFormatting>
  <conditionalFormatting sqref="C6">
    <cfRule type="containsBlanks" dxfId="1" priority="2" stopIfTrue="1">
      <formula>LEN(TRIM(C6))=0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9"/>
  <sheetViews>
    <sheetView showZeros="0" zoomScale="80" zoomScaleNormal="80" workbookViewId="0">
      <selection activeCell="G17" sqref="G17"/>
    </sheetView>
  </sheetViews>
  <sheetFormatPr baseColWidth="10" defaultRowHeight="15" x14ac:dyDescent="0.25"/>
  <cols>
    <col min="2" max="2" width="14.5703125" bestFit="1" customWidth="1"/>
    <col min="6" max="6" width="10.140625" customWidth="1"/>
  </cols>
  <sheetData>
    <row r="2" spans="1:28" ht="75" x14ac:dyDescent="0.25">
      <c r="C2" s="2" t="str">
        <f ca="1">OFFSET(encodage!$B$4,COLUMNS($A:A)-1,0)</f>
        <v>Riz 1123</v>
      </c>
      <c r="D2" s="2" t="str">
        <f ca="1">OFFSET(encodage!$B$4,COLUMNS($A:B)-1,0)</f>
        <v>Lait demi-écrémé  UHT 0910</v>
      </c>
      <c r="E2" s="2" t="str">
        <f ca="1">OFFSET(encodage!$B$4,COLUMNS($A:C)-1,0)</f>
        <v>Sardines huile d'olive 2210</v>
      </c>
      <c r="F2" s="2" t="str">
        <f ca="1">OFFSET(encodage!$B$4,COLUMNS($A:D)-1,0)</f>
        <v>Petits pois 2126</v>
      </c>
      <c r="G2" s="2" t="str">
        <f ca="1">OFFSET(encodage!$B$4,COLUMNS($A:E)-1,0)</f>
        <v>Farine de Blé 1007</v>
      </c>
      <c r="H2" s="2" t="str">
        <f ca="1">OFFSET(encodage!$B$4,COLUMNS($A:F)-1,0)</f>
        <v>Pois chiche 2127</v>
      </c>
      <c r="I2" s="2">
        <f ca="1">OFFSET(encodage!$B$4,COLUMNS($A:G)-1,0)</f>
        <v>0</v>
      </c>
      <c r="J2" s="2">
        <f ca="1">OFFSET(encodage!$B$4,COLUMNS($A:H)-1,0)</f>
        <v>0</v>
      </c>
      <c r="K2" s="2">
        <f ca="1">OFFSET(encodage!$B$4,COLUMNS($A:I)-1,0)</f>
        <v>0</v>
      </c>
      <c r="L2" s="2">
        <f ca="1">OFFSET(encodage!$B$4,COLUMNS($A:J)-1,0)</f>
        <v>0</v>
      </c>
      <c r="M2" s="2">
        <f ca="1">OFFSET(encodage!$B$4,COLUMNS($A:K)-1,0)</f>
        <v>0</v>
      </c>
      <c r="N2" s="2">
        <f ca="1">OFFSET(encodage!$B$4,COLUMNS($A:L)-1,0)</f>
        <v>0</v>
      </c>
      <c r="O2" s="2">
        <f ca="1">OFFSET(encodage!$B$4,COLUMNS($A:M)-1,0)</f>
        <v>0</v>
      </c>
      <c r="P2" s="2">
        <f ca="1">OFFSET(encodage!$B$4,COLUMNS($A:N)-1,0)</f>
        <v>0</v>
      </c>
      <c r="Q2" s="2">
        <f ca="1">OFFSET(encodage!$B$4,COLUMNS($A:O)-1,0)</f>
        <v>0</v>
      </c>
      <c r="R2" s="2">
        <f ca="1">OFFSET(encodage!$B$4,COLUMNS($A:P)-1,0)</f>
        <v>0</v>
      </c>
      <c r="S2" s="2">
        <f ca="1">OFFSET(encodage!$B$4,COLUMNS($A:Q)-1,0)</f>
        <v>0</v>
      </c>
      <c r="T2" s="2">
        <f ca="1">OFFSET(encodage!$B$4,COLUMNS($A:R)-1,0)</f>
        <v>0</v>
      </c>
      <c r="U2" s="2">
        <f ca="1">OFFSET(encodage!$B$4,COLUMNS($A:S)-1,0)</f>
        <v>0</v>
      </c>
      <c r="V2" s="2">
        <f ca="1">OFFSET(encodage!$B$4,COLUMNS($A:T)-1,0)</f>
        <v>0</v>
      </c>
      <c r="W2" s="2">
        <f ca="1">OFFSET(encodage!$B$4,COLUMNS($A:U)-1,0)</f>
        <v>0</v>
      </c>
      <c r="X2" s="2">
        <f ca="1">OFFSET(encodage!$B$4,COLUMNS($A:V)-1,0)</f>
        <v>0</v>
      </c>
      <c r="Y2" s="2">
        <f ca="1">OFFSET(encodage!$B$4,COLUMNS($A:W)-1,0)</f>
        <v>0</v>
      </c>
      <c r="Z2" s="2">
        <f ca="1">OFFSET(encodage!$B$4,COLUMNS($A:X)-1,0)</f>
        <v>0</v>
      </c>
      <c r="AA2" s="2">
        <f ca="1">OFFSET(encodage!$B$4,COLUMNS($A:Y)-1,0)</f>
        <v>0</v>
      </c>
      <c r="AB2" s="2">
        <f ca="1">OFFSET(encodage!$B$4,COLUMNS($A:Z)-1,0)</f>
        <v>0</v>
      </c>
    </row>
    <row r="3" spans="1:28" ht="18.75" x14ac:dyDescent="0.25">
      <c r="B3" s="10" t="s">
        <v>7</v>
      </c>
      <c r="C3" s="9">
        <f ca="1">OFFSET(encodage!$E$4,COLUMN()*1,)</f>
        <v>312</v>
      </c>
      <c r="D3" s="9">
        <f ca="1">OFFSET(encodage!$E$4,COLUMN()*1,)</f>
        <v>100</v>
      </c>
      <c r="E3" s="9">
        <f ca="1">OFFSET(encodage!$E$4,COLUMN()*1,)</f>
        <v>96</v>
      </c>
      <c r="F3" s="9">
        <f ca="1">OFFSET(encodage!$E$4,COLUMN()*1,)</f>
        <v>0</v>
      </c>
      <c r="G3" s="9">
        <f ca="1">OFFSET(encodage!$E$4,COLUMN()*1,)</f>
        <v>0</v>
      </c>
      <c r="H3" s="9">
        <f ca="1">OFFSET(encodage!$E$4,COLUMN()*1,)</f>
        <v>0</v>
      </c>
      <c r="I3" s="9">
        <f ca="1">OFFSET(encodage!$E$4,COLUMN()*1,)</f>
        <v>0</v>
      </c>
      <c r="J3" s="9">
        <f ca="1">OFFSET(encodage!$E$4,COLUMN()*1,)</f>
        <v>0</v>
      </c>
      <c r="K3" s="9">
        <f ca="1">OFFSET(encodage!$E$4,COLUMN()*1,)</f>
        <v>0</v>
      </c>
      <c r="L3" s="9">
        <f ca="1">OFFSET(encodage!$E$4,COLUMN()*1,)</f>
        <v>0</v>
      </c>
      <c r="M3" s="9">
        <f ca="1">OFFSET(encodage!$E$4,COLUMN()*1,)</f>
        <v>0</v>
      </c>
      <c r="N3" s="9">
        <f ca="1">OFFSET(encodage!$E$4,COLUMN()*1,)</f>
        <v>0</v>
      </c>
      <c r="O3" s="9">
        <f ca="1">OFFSET(encodage!$E$4,COLUMN()*1,)</f>
        <v>0</v>
      </c>
      <c r="P3" s="9">
        <f ca="1">OFFSET(encodage!$E$4,COLUMN()*1,)</f>
        <v>0</v>
      </c>
      <c r="Q3" s="9">
        <f ca="1">OFFSET(encodage!$E$4,COLUMN()*1,)</f>
        <v>0</v>
      </c>
      <c r="R3" s="9">
        <f ca="1">OFFSET(encodage!$E$4,COLUMN()*1,)</f>
        <v>0</v>
      </c>
      <c r="S3" s="9">
        <f ca="1">OFFSET(encodage!$E$4,COLUMN()*1,)</f>
        <v>0</v>
      </c>
      <c r="T3" s="9">
        <f ca="1">OFFSET(encodage!$E$4,COLUMN()*1,)</f>
        <v>0</v>
      </c>
      <c r="U3" s="9">
        <f ca="1">OFFSET(encodage!$E$4,COLUMN()*1,)</f>
        <v>0</v>
      </c>
      <c r="V3" s="9">
        <f ca="1">OFFSET(encodage!$E$4,COLUMN()*1,)</f>
        <v>0</v>
      </c>
      <c r="W3" s="9">
        <f ca="1">OFFSET(encodage!$E$4,COLUMN()*1,)</f>
        <v>0</v>
      </c>
      <c r="X3" s="9">
        <f ca="1">OFFSET(encodage!$E$4,COLUMN()*1,)</f>
        <v>0</v>
      </c>
      <c r="Y3" s="9">
        <f ca="1">OFFSET(encodage!$E$4,COLUMN()*1,)</f>
        <v>0</v>
      </c>
      <c r="Z3" s="9">
        <f ca="1">OFFSET(encodage!$E$4,COLUMN()*1,)</f>
        <v>0</v>
      </c>
      <c r="AA3" s="9">
        <f ca="1">OFFSET(encodage!$E$4,COLUMN()*1,)</f>
        <v>0</v>
      </c>
      <c r="AB3" s="9">
        <f ca="1">OFFSET(encodage!$E$4,COLUMN()*1,)</f>
        <v>0</v>
      </c>
    </row>
    <row r="4" spans="1:28" ht="18.75" x14ac:dyDescent="0.25">
      <c r="B4" s="11" t="s">
        <v>8</v>
      </c>
    </row>
    <row r="5" spans="1:28" ht="18.75" x14ac:dyDescent="0.25">
      <c r="B5" s="11" t="s">
        <v>9</v>
      </c>
    </row>
    <row r="6" spans="1:28" x14ac:dyDescent="0.25">
      <c r="A6" t="s">
        <v>11</v>
      </c>
      <c r="B6" t="s">
        <v>10</v>
      </c>
    </row>
    <row r="7" spans="1:28" x14ac:dyDescent="0.25">
      <c r="A7" s="3" t="s">
        <v>12</v>
      </c>
      <c r="B7" s="12">
        <v>43862</v>
      </c>
      <c r="C7" s="13">
        <v>1</v>
      </c>
      <c r="D7" s="13"/>
      <c r="E7" s="13">
        <v>2</v>
      </c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</row>
    <row r="8" spans="1:28" x14ac:dyDescent="0.25">
      <c r="A8" s="3" t="s">
        <v>13</v>
      </c>
      <c r="B8" s="12">
        <v>43907</v>
      </c>
      <c r="C8" s="13">
        <v>1</v>
      </c>
      <c r="D8" s="13">
        <v>1</v>
      </c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</row>
    <row r="9" spans="1:28" x14ac:dyDescent="0.25">
      <c r="A9" s="3" t="s">
        <v>14</v>
      </c>
      <c r="B9" s="12">
        <v>43941</v>
      </c>
      <c r="C9" s="13">
        <v>0</v>
      </c>
      <c r="D9" s="13">
        <v>1</v>
      </c>
      <c r="E9" s="13">
        <v>2</v>
      </c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</row>
  </sheetData>
  <pageMargins left="0.7" right="0.7" top="0.75" bottom="0.75" header="0.3" footer="0.3"/>
  <ignoredErrors>
    <ignoredError sqref="D2:AB2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E38"/>
  <sheetViews>
    <sheetView showZeros="0" tabSelected="1" topLeftCell="A12" workbookViewId="0">
      <selection activeCell="B35" sqref="B35"/>
    </sheetView>
  </sheetViews>
  <sheetFormatPr baseColWidth="10" defaultRowHeight="15" x14ac:dyDescent="0.25"/>
  <cols>
    <col min="2" max="2" width="26" customWidth="1"/>
  </cols>
  <sheetData>
    <row r="7" spans="2:5" x14ac:dyDescent="0.25">
      <c r="C7" s="16" t="s">
        <v>12</v>
      </c>
    </row>
    <row r="13" spans="2:5" ht="15.75" x14ac:dyDescent="0.25">
      <c r="C13" s="14" t="s">
        <v>8</v>
      </c>
    </row>
    <row r="14" spans="2:5" ht="15.75" customHeight="1" x14ac:dyDescent="0.25">
      <c r="B14" s="1" t="str">
        <f ca="1">OFFSET(feuil1!$C$2,,ROWS($1:1)-1)</f>
        <v>Riz 1123</v>
      </c>
      <c r="C14" s="15">
        <v>1</v>
      </c>
      <c r="E14" s="4"/>
    </row>
    <row r="15" spans="2:5" ht="15.75" customHeight="1" x14ac:dyDescent="0.25">
      <c r="B15" s="1" t="str">
        <f ca="1">OFFSET(feuil1!$C$2,,ROWS($1:2)-1)</f>
        <v>Lait demi-écrémé  UHT 0910</v>
      </c>
      <c r="C15" s="15"/>
      <c r="E15" s="4"/>
    </row>
    <row r="16" spans="2:5" ht="15.75" customHeight="1" x14ac:dyDescent="0.25">
      <c r="B16" s="1" t="str">
        <f ca="1">OFFSET(feuil1!$C$2,,ROWS($1:3)-1)</f>
        <v>Sardines huile d'olive 2210</v>
      </c>
      <c r="C16" s="15">
        <v>2</v>
      </c>
      <c r="E16" s="4"/>
    </row>
    <row r="17" spans="2:5" ht="15.75" customHeight="1" x14ac:dyDescent="0.25">
      <c r="B17" s="1" t="str">
        <f ca="1">OFFSET(feuil1!$C$2,,ROWS($1:4)-1)</f>
        <v>Petits pois 2126</v>
      </c>
      <c r="C17" s="15"/>
      <c r="E17" s="4"/>
    </row>
    <row r="18" spans="2:5" ht="15.75" customHeight="1" x14ac:dyDescent="0.25">
      <c r="B18" s="1" t="str">
        <f ca="1">OFFSET(feuil1!$C$2,,ROWS($1:5)-1)</f>
        <v>Farine de Blé 1007</v>
      </c>
      <c r="C18" s="15"/>
    </row>
    <row r="19" spans="2:5" ht="15.75" customHeight="1" x14ac:dyDescent="0.25">
      <c r="B19" s="1" t="str">
        <f ca="1">OFFSET(feuil1!$C$2,,ROWS($1:6)-1)</f>
        <v>Pois chiche 2127</v>
      </c>
      <c r="C19" s="15"/>
    </row>
    <row r="20" spans="2:5" ht="15.75" customHeight="1" x14ac:dyDescent="0.25">
      <c r="B20" s="1">
        <f ca="1">OFFSET(feuil1!$C$2,,ROWS($1:7)-1)</f>
        <v>0</v>
      </c>
      <c r="C20" s="15"/>
    </row>
    <row r="21" spans="2:5" ht="15.75" customHeight="1" x14ac:dyDescent="0.25">
      <c r="B21" s="1">
        <f ca="1">OFFSET(feuil1!$C$2,,ROWS($1:8)-1)</f>
        <v>0</v>
      </c>
      <c r="C21" s="15"/>
    </row>
    <row r="22" spans="2:5" ht="15.75" customHeight="1" x14ac:dyDescent="0.25">
      <c r="B22" s="1">
        <f ca="1">OFFSET(feuil1!$C$2,,ROWS($1:9)-1)</f>
        <v>0</v>
      </c>
      <c r="C22" s="15"/>
    </row>
    <row r="23" spans="2:5" ht="15.75" customHeight="1" x14ac:dyDescent="0.25">
      <c r="B23" s="1">
        <f ca="1">OFFSET(feuil1!$C$2,,ROWS($1:10)-1)</f>
        <v>0</v>
      </c>
      <c r="C23" s="15"/>
    </row>
    <row r="24" spans="2:5" ht="15.75" customHeight="1" x14ac:dyDescent="0.25">
      <c r="B24" s="1">
        <f ca="1">OFFSET(feuil1!$C$2,,ROWS($1:11)-1)</f>
        <v>0</v>
      </c>
      <c r="C24" s="15"/>
    </row>
    <row r="25" spans="2:5" ht="15.75" customHeight="1" x14ac:dyDescent="0.25">
      <c r="B25" s="1">
        <f ca="1">OFFSET(feuil1!$C$2,,ROWS($1:12)-1)</f>
        <v>0</v>
      </c>
      <c r="C25" s="15"/>
    </row>
    <row r="26" spans="2:5" ht="15.75" customHeight="1" x14ac:dyDescent="0.25">
      <c r="B26" s="1">
        <f ca="1">OFFSET(feuil1!$C$2,,ROWS($1:13)-1)</f>
        <v>0</v>
      </c>
      <c r="C26" s="15"/>
    </row>
    <row r="27" spans="2:5" ht="15.75" customHeight="1" x14ac:dyDescent="0.25">
      <c r="B27" s="1">
        <f ca="1">OFFSET(feuil1!$C$2,,ROWS($1:14)-1)</f>
        <v>0</v>
      </c>
      <c r="C27" s="15"/>
    </row>
    <row r="28" spans="2:5" ht="15.75" customHeight="1" x14ac:dyDescent="0.25">
      <c r="B28" s="1">
        <f ca="1">OFFSET(feuil1!$C$2,,ROWS($1:15)-1)</f>
        <v>0</v>
      </c>
      <c r="C28" s="15"/>
    </row>
    <row r="29" spans="2:5" ht="15.75" customHeight="1" x14ac:dyDescent="0.25">
      <c r="B29" s="1">
        <f ca="1">OFFSET(feuil1!$C$2,,ROWS($1:16)-1)</f>
        <v>0</v>
      </c>
      <c r="C29" s="15"/>
    </row>
    <row r="30" spans="2:5" ht="15.75" customHeight="1" x14ac:dyDescent="0.25">
      <c r="B30" s="1">
        <f ca="1">OFFSET(feuil1!$C$2,,ROWS($1:17)-1)</f>
        <v>0</v>
      </c>
      <c r="C30" s="15"/>
    </row>
    <row r="31" spans="2:5" ht="15.75" customHeight="1" x14ac:dyDescent="0.25">
      <c r="B31" s="1">
        <f ca="1">OFFSET(feuil1!$C$2,,ROWS($1:18)-1)</f>
        <v>0</v>
      </c>
      <c r="C31" s="15"/>
    </row>
    <row r="32" spans="2:5" ht="15.75" customHeight="1" x14ac:dyDescent="0.25">
      <c r="B32" s="1">
        <f ca="1">OFFSET(feuil1!$C$2,,ROWS($1:19)-1)</f>
        <v>0</v>
      </c>
      <c r="C32" s="15"/>
    </row>
    <row r="33" spans="2:3" ht="15.75" customHeight="1" x14ac:dyDescent="0.25">
      <c r="B33" s="1">
        <f ca="1">OFFSET(feuil1!$C$2,,ROWS($1:20)-1)</f>
        <v>0</v>
      </c>
      <c r="C33" s="15"/>
    </row>
    <row r="34" spans="2:3" ht="15.75" customHeight="1" x14ac:dyDescent="0.25">
      <c r="B34" s="1">
        <f ca="1">OFFSET(feuil1!$C$2,,ROWS($1:21)-1)</f>
        <v>0</v>
      </c>
      <c r="C34" s="15"/>
    </row>
    <row r="35" spans="2:3" ht="15.75" customHeight="1" x14ac:dyDescent="0.25">
      <c r="B35" s="1">
        <f ca="1">OFFSET(feuil1!$C$2,,ROWS($1:22)-1)</f>
        <v>0</v>
      </c>
      <c r="C35" s="15"/>
    </row>
    <row r="36" spans="2:3" ht="15.75" customHeight="1" x14ac:dyDescent="0.25">
      <c r="B36" s="1">
        <f ca="1">OFFSET(feuil1!$C$2,,ROWS($1:23)-1)</f>
        <v>0</v>
      </c>
      <c r="C36" s="15"/>
    </row>
    <row r="37" spans="2:3" ht="15.75" customHeight="1" x14ac:dyDescent="0.25">
      <c r="B37" s="1">
        <f ca="1">OFFSET(feuil1!$C$2,,ROWS($1:24)-1)</f>
        <v>0</v>
      </c>
      <c r="C37" s="15"/>
    </row>
    <row r="38" spans="2:3" ht="15.75" customHeight="1" x14ac:dyDescent="0.25">
      <c r="B38" s="1">
        <f ca="1">OFFSET(feuil1!$C$2,,ROWS($1:25)-1)</f>
        <v>0</v>
      </c>
      <c r="C38" s="15"/>
    </row>
  </sheetData>
  <conditionalFormatting sqref="B14:B38">
    <cfRule type="duplicateValues" dxfId="0" priority="2" stopIfTrue="1"/>
  </conditionalFormatting>
  <pageMargins left="0.7" right="0.7" top="0.75" bottom="0.75" header="0.3" footer="0.3"/>
  <ignoredErrors>
    <ignoredError sqref="B14:B3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encodage</vt:lpstr>
      <vt:lpstr>feuil1</vt:lpstr>
      <vt:lpstr>données_individuelles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2020-05-11T10:19:56Z</dcterms:created>
  <dcterms:modified xsi:type="dcterms:W3CDTF">2020-05-11T15:30:54Z</dcterms:modified>
</cp:coreProperties>
</file>