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c\Documents\"/>
    </mc:Choice>
  </mc:AlternateContent>
  <xr:revisionPtr revIDLastSave="0" documentId="8_{1241F03E-E8E4-40B7-AF45-7CA334D776C2}" xr6:coauthVersionLast="47" xr6:coauthVersionMax="47" xr10:uidLastSave="{00000000-0000-0000-0000-000000000000}"/>
  <bookViews>
    <workbookView xWindow="-120" yWindow="-120" windowWidth="20730" windowHeight="11160" firstSheet="1" activeTab="1" xr2:uid="{9340668B-4ACE-4368-8853-04DD7E67C0C6}"/>
  </bookViews>
  <sheets>
    <sheet name="Feuil1" sheetId="1" state="hidden" r:id="rId1"/>
    <sheet name="Feuil1 (2)" sheetId="2" r:id="rId2"/>
  </sheets>
  <externalReferences>
    <externalReference r:id="rId3"/>
  </externalReferences>
  <definedNames>
    <definedName name="dataferm">[1]DATA!$AC$2:$AC$38</definedName>
    <definedName name="form">[1]formation!$B$3:$B$11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2" l="1"/>
  <c r="I4" i="2" s="1"/>
  <c r="G18" i="1"/>
  <c r="G8" i="1"/>
  <c r="C12" i="1"/>
  <c r="D12" i="1"/>
  <c r="E12" i="1"/>
  <c r="F12" i="1"/>
  <c r="B12" i="1"/>
  <c r="C8" i="1"/>
  <c r="D8" i="1"/>
  <c r="E8" i="1"/>
  <c r="F8" i="1"/>
  <c r="B8" i="1"/>
  <c r="H4" i="1"/>
  <c r="H3" i="2" l="1"/>
  <c r="J4" i="2"/>
  <c r="I3" i="2"/>
  <c r="K4" i="2" l="1"/>
  <c r="J3" i="2"/>
  <c r="L4" i="2" l="1"/>
  <c r="K3" i="2"/>
  <c r="M4" i="2" l="1"/>
  <c r="L3" i="2"/>
  <c r="N4" i="2" l="1"/>
  <c r="M3" i="2"/>
  <c r="O4" i="2" l="1"/>
  <c r="N3" i="2"/>
  <c r="P4" i="2" l="1"/>
  <c r="O3" i="2"/>
  <c r="Q4" i="2" l="1"/>
  <c r="P3" i="2"/>
  <c r="R4" i="2" l="1"/>
  <c r="Q3" i="2"/>
  <c r="S4" i="2" l="1"/>
  <c r="R3" i="2"/>
  <c r="T4" i="2" l="1"/>
  <c r="S3" i="2"/>
  <c r="U4" i="2" l="1"/>
  <c r="T3" i="2"/>
  <c r="V4" i="2" l="1"/>
  <c r="U3" i="2"/>
  <c r="W4" i="2" l="1"/>
  <c r="V3" i="2"/>
  <c r="X4" i="2" l="1"/>
  <c r="W3" i="2"/>
  <c r="Y4" i="2" l="1"/>
  <c r="X3" i="2"/>
  <c r="Z4" i="2" l="1"/>
  <c r="Y3" i="2"/>
  <c r="AA4" i="2" l="1"/>
  <c r="Z3" i="2"/>
  <c r="AB4" i="2" l="1"/>
  <c r="AA3" i="2"/>
  <c r="AC4" i="2" l="1"/>
  <c r="AB3" i="2"/>
  <c r="AD4" i="2" l="1"/>
  <c r="AC3" i="2"/>
  <c r="AE4" i="2" l="1"/>
  <c r="AD3" i="2"/>
  <c r="AF4" i="2" l="1"/>
  <c r="AE3" i="2"/>
  <c r="AG4" i="2" l="1"/>
  <c r="AF3" i="2"/>
  <c r="AH4" i="2" l="1"/>
  <c r="AG3" i="2"/>
  <c r="AI4" i="2" l="1"/>
  <c r="AH3" i="2"/>
  <c r="AJ4" i="2" l="1"/>
  <c r="AI3" i="2"/>
  <c r="AK4" i="2" l="1"/>
  <c r="AJ3" i="2"/>
  <c r="AL4" i="2" l="1"/>
  <c r="AL3" i="2" s="1"/>
  <c r="AK3" i="2"/>
  <c r="H3" i="1" l="1"/>
  <c r="I4" i="1"/>
  <c r="J4" i="1" s="1"/>
  <c r="J3" i="1" l="1"/>
  <c r="K4" i="1"/>
  <c r="I3" i="1"/>
  <c r="K3" i="1" l="1"/>
  <c r="L4" i="1"/>
  <c r="L3" i="1" l="1"/>
  <c r="M4" i="1"/>
  <c r="M3" i="1" l="1"/>
  <c r="N4" i="1"/>
  <c r="N3" i="1" l="1"/>
  <c r="O4" i="1"/>
  <c r="O3" i="1" l="1"/>
  <c r="P4" i="1"/>
  <c r="P3" i="1" l="1"/>
  <c r="Q4" i="1"/>
  <c r="Q3" i="1" l="1"/>
  <c r="R4" i="1"/>
  <c r="R3" i="1" l="1"/>
  <c r="S4" i="1"/>
  <c r="S3" i="1" l="1"/>
  <c r="T4" i="1"/>
  <c r="T3" i="1" l="1"/>
  <c r="U4" i="1"/>
  <c r="U3" i="1" l="1"/>
  <c r="V4" i="1"/>
  <c r="V3" i="1" l="1"/>
  <c r="W4" i="1"/>
  <c r="W3" i="1" l="1"/>
  <c r="X4" i="1"/>
  <c r="X3" i="1" l="1"/>
  <c r="Y4" i="1"/>
  <c r="Y3" i="1" l="1"/>
  <c r="Z4" i="1"/>
  <c r="Z3" i="1" l="1"/>
  <c r="AA4" i="1"/>
  <c r="AA3" i="1" l="1"/>
  <c r="AB4" i="1"/>
  <c r="AB3" i="1" l="1"/>
  <c r="AC4" i="1"/>
  <c r="AC3" i="1" l="1"/>
  <c r="AD4" i="1"/>
  <c r="AD3" i="1" l="1"/>
  <c r="AE4" i="1"/>
  <c r="AE3" i="1" l="1"/>
  <c r="AF4" i="1"/>
  <c r="AF3" i="1" l="1"/>
  <c r="AG4" i="1"/>
  <c r="AG3" i="1" l="1"/>
  <c r="AH4" i="1"/>
  <c r="AH3" i="1" l="1"/>
  <c r="AI4" i="1"/>
  <c r="AI3" i="1" l="1"/>
  <c r="AJ4" i="1"/>
  <c r="AJ3" i="1" l="1"/>
  <c r="AK4" i="1"/>
  <c r="AK3" i="1" l="1"/>
  <c r="AL4" i="1"/>
  <c r="AL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one</author>
  </authors>
  <commentList>
    <comment ref="AN4" authorId="0" shapeId="0" xr:uid="{06EE8F9B-29EF-471F-B30A-DEC3DF2B2AA5}">
      <text>
        <r>
          <rPr>
            <b/>
            <sz val="9"/>
            <color indexed="81"/>
            <rFont val="Tahoma"/>
            <family val="2"/>
          </rPr>
          <t>one:</t>
        </r>
        <r>
          <rPr>
            <sz val="9"/>
            <color indexed="81"/>
            <rFont val="Tahoma"/>
            <family val="2"/>
          </rPr>
          <t xml:space="preserve">
présent
</t>
        </r>
      </text>
    </comment>
    <comment ref="AO4" authorId="0" shapeId="0" xr:uid="{75DAA4BC-9721-4490-9BAF-3C93BEC0E396}">
      <text>
        <r>
          <rPr>
            <b/>
            <sz val="9"/>
            <color indexed="81"/>
            <rFont val="Tahoma"/>
            <family val="2"/>
          </rPr>
          <t>one:</t>
        </r>
        <r>
          <rPr>
            <sz val="9"/>
            <color indexed="81"/>
            <rFont val="Tahoma"/>
            <family val="2"/>
          </rPr>
          <t xml:space="preserve">
absent
</t>
        </r>
      </text>
    </comment>
    <comment ref="AP4" authorId="0" shapeId="0" xr:uid="{F4216E41-BCF3-4B11-AF19-8FBD0C4C10E6}">
      <text>
        <r>
          <rPr>
            <b/>
            <sz val="9"/>
            <color indexed="81"/>
            <rFont val="Tahoma"/>
            <family val="2"/>
          </rPr>
          <t>one:</t>
        </r>
        <r>
          <rPr>
            <sz val="9"/>
            <color indexed="81"/>
            <rFont val="Tahoma"/>
            <family val="2"/>
          </rPr>
          <t xml:space="preserve">
voyage
</t>
        </r>
      </text>
    </comment>
    <comment ref="AQ4" authorId="0" shapeId="0" xr:uid="{0D3B7CB8-C239-4F02-9B56-56EDE498B492}">
      <text>
        <r>
          <rPr>
            <b/>
            <sz val="9"/>
            <color indexed="81"/>
            <rFont val="Tahoma"/>
            <family val="2"/>
          </rPr>
          <t>one:</t>
        </r>
        <r>
          <rPr>
            <sz val="9"/>
            <color indexed="81"/>
            <rFont val="Tahoma"/>
            <family val="2"/>
          </rPr>
          <t xml:space="preserve">
entrainement</t>
        </r>
      </text>
    </comment>
  </commentList>
</comments>
</file>

<file path=xl/sharedStrings.xml><?xml version="1.0" encoding="utf-8"?>
<sst xmlns="http://schemas.openxmlformats.org/spreadsheetml/2006/main" count="18" uniqueCount="11">
  <si>
    <t>lundi</t>
  </si>
  <si>
    <t>mardi</t>
  </si>
  <si>
    <t>mercredi</t>
  </si>
  <si>
    <t>jeudi</t>
  </si>
  <si>
    <t>vendredi</t>
  </si>
  <si>
    <t>Alice</t>
  </si>
  <si>
    <t>Ben</t>
  </si>
  <si>
    <t>1=présent</t>
  </si>
  <si>
    <t>2=absent</t>
  </si>
  <si>
    <t>3=voyage</t>
  </si>
  <si>
    <t>4=entrainement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</si>
</sst>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d"/>
    <numFmt numFmtId="165" formatCode="dd"/>
    <numFmt numFmtId="166" formatCode="[h]:mm"/>
  </numFmts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theme="1"/>
      <name val="Aptos"/>
      <family val="2"/>
    </font>
    <font>
      <sz val="8"/>
      <color theme="1"/>
      <name val="Aptos"/>
      <family val="2"/>
    </font>
    <font>
      <sz val="8"/>
      <name val="Aptos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3" fillId="0" borderId="0" xfId="0" applyFont="1"/>
    <xf numFmtId="14" fontId="4" fillId="0" borderId="2" xfId="0" applyNumberFormat="1" applyFont="1" applyBorder="1" applyAlignment="1">
      <alignment horizontal="center"/>
    </xf>
    <xf numFmtId="0" fontId="4" fillId="0" borderId="0" xfId="0" applyFont="1"/>
    <xf numFmtId="164" fontId="5" fillId="0" borderId="1" xfId="0" applyNumberFormat="1" applyFont="1" applyFill="1" applyBorder="1" applyAlignment="1">
      <alignment horizontal="center"/>
    </xf>
    <xf numFmtId="164" fontId="5" fillId="0" borderId="0" xfId="0" applyNumberFormat="1" applyFont="1" applyFill="1" applyAlignment="1">
      <alignment horizontal="center"/>
    </xf>
    <xf numFmtId="165" fontId="5" fillId="0" borderId="1" xfId="0" applyNumberFormat="1" applyFont="1" applyFill="1" applyBorder="1" applyAlignment="1">
      <alignment horizontal="center"/>
    </xf>
    <xf numFmtId="165" fontId="5" fillId="0" borderId="0" xfId="0" applyNumberFormat="1" applyFont="1" applyFill="1" applyAlignment="1">
      <alignment horizontal="center"/>
    </xf>
    <xf numFmtId="0" fontId="0" fillId="0" borderId="0" xfId="0" applyAlignment="1">
      <alignment horizontal="center" vertical="center"/>
    </xf>
    <xf numFmtId="164" fontId="5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0" fontId="4" fillId="3" borderId="1" xfId="0" applyFont="1" applyFill="1" applyBorder="1"/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/>
    <xf numFmtId="0" fontId="4" fillId="0" borderId="0" xfId="0" applyFont="1" applyFill="1"/>
    <xf numFmtId="0" fontId="0" fillId="0" borderId="0" xfId="0" applyFill="1" applyAlignment="1">
      <alignment horizontal="center"/>
    </xf>
    <xf numFmtId="20" fontId="0" fillId="0" borderId="1" xfId="0" applyNumberFormat="1" applyBorder="1" applyAlignment="1">
      <alignment horizontal="center"/>
    </xf>
    <xf numFmtId="20" fontId="0" fillId="5" borderId="1" xfId="0" applyNumberFormat="1" applyFill="1" applyBorder="1" applyAlignment="1">
      <alignment horizontal="center"/>
    </xf>
    <xf numFmtId="20" fontId="0" fillId="6" borderId="1" xfId="0" applyNumberFormat="1" applyFill="1" applyBorder="1" applyAlignment="1">
      <alignment horizontal="center"/>
    </xf>
    <xf numFmtId="0" fontId="0" fillId="0" borderId="0" xfId="0" quotePrefix="1" applyAlignment="1">
      <alignment horizontal="center"/>
    </xf>
    <xf numFmtId="20" fontId="0" fillId="0" borderId="0" xfId="0" applyNumberFormat="1" applyAlignment="1">
      <alignment horizontal="center" vertical="center"/>
    </xf>
    <xf numFmtId="166" fontId="0" fillId="0" borderId="0" xfId="0" applyNumberForma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166" fontId="3" fillId="0" borderId="1" xfId="0" quotePrefix="1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6" fontId="3" fillId="0" borderId="0" xfId="0" applyNumberFormat="1" applyFont="1" applyAlignment="1">
      <alignment horizontal="center"/>
    </xf>
    <xf numFmtId="20" fontId="0" fillId="0" borderId="1" xfId="0" applyNumberFormat="1" applyFill="1" applyBorder="1" applyAlignment="1">
      <alignment horizont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c/Downloads/PLANNING%20SAFA%202024_&#224;%20partir%20du%2003.07.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8 au 12.07.24 (28)"/>
      <sheetName val="01 au 05.07.24 (27)"/>
      <sheetName val="24 au 28.06.24 (26)"/>
      <sheetName val="17 au 21.06.24 (25)"/>
      <sheetName val="10 au 15.06.24 (24)"/>
      <sheetName val="03 au 07.06.24 (23)"/>
      <sheetName val="27 au 31.05.24 (22)"/>
      <sheetName val="20 au 24.05.24 (21)"/>
      <sheetName val="13 au 17.05.24 (20)"/>
      <sheetName val="06 au 10.05.24 (19)"/>
      <sheetName val="29 au 03.05.24 (18)"/>
      <sheetName val="22 au 26.04.24 (17)"/>
      <sheetName val="15 au 19.04.24 (16)"/>
      <sheetName val="08 au 12.04.24 (15)"/>
      <sheetName val="01 au 05.04.24 (14)"/>
      <sheetName val="25 au 29.03.24 (13)"/>
      <sheetName val="18 au 22.03.24 (12)"/>
      <sheetName val="11 au 15.03.24 (11)"/>
      <sheetName val="04 au 08.03.24 (10)"/>
      <sheetName val="26 au 01.02.24 (9)"/>
      <sheetName val="19 au 23.02.24 (8)"/>
      <sheetName val="12 au 16.02.24 (7)"/>
      <sheetName val="05 au 09.02.24 (6)"/>
      <sheetName val="29 au 02.02.24 (5)"/>
      <sheetName val="22 au 26.01.24 (4)"/>
      <sheetName val="15 au 19.01.24 (3)"/>
      <sheetName val="08 au 12.01.24 (2)"/>
      <sheetName val="01 au 05.01.24 (1)"/>
      <sheetName val="25 au 29 déc. (52)"/>
      <sheetName val="18 au 22 déc. (51)"/>
      <sheetName val="PB jusqu'au 03.03.24"/>
      <sheetName val="PB --&gt; 11-04-24"/>
      <sheetName val="Planning base"/>
      <sheetName val="Liste bénéficiaires"/>
      <sheetName val="Absence, congé..."/>
      <sheetName val="Personnel_stat_absence"/>
      <sheetName val="Personnel_tableau_des_présences"/>
      <sheetName val="Repas_stat"/>
      <sheetName val="Personnel_tableau"/>
      <sheetName val="DATA"/>
      <sheetName val="BONI-MALI"/>
      <sheetName val="formation"/>
      <sheetName val="FICHE D'APPEL"/>
      <sheetName val="plan d'aide"/>
      <sheetName val="plan d'aide (2)"/>
      <sheetName val="aide-mémoire1"/>
      <sheetName val="aide-mémoire1 (2)"/>
      <sheetName val="liste_béné_print"/>
      <sheetName val="FICHE D'APPEL ORIGINALE (3)"/>
      <sheetName val="F54 TER"/>
      <sheetName val="achat &amp; distr.mat. "/>
      <sheetName val="F. dist.repas"/>
      <sheetName val="repas"/>
      <sheetName val="contingent"/>
      <sheetName val="Feuil1"/>
      <sheetName val="Feuil2"/>
      <sheetName val="entretien"/>
      <sheetName val="canicu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>
        <row r="2">
          <cell r="AC2">
            <v>44927</v>
          </cell>
        </row>
        <row r="3">
          <cell r="AC3">
            <v>45026</v>
          </cell>
        </row>
        <row r="4">
          <cell r="AC4">
            <v>45047</v>
          </cell>
        </row>
        <row r="5">
          <cell r="AC5">
            <v>45064</v>
          </cell>
        </row>
        <row r="6">
          <cell r="AC6">
            <v>45065</v>
          </cell>
        </row>
        <row r="7">
          <cell r="AC7">
            <v>45075</v>
          </cell>
        </row>
        <row r="8">
          <cell r="AC8">
            <v>45153</v>
          </cell>
        </row>
        <row r="9">
          <cell r="AC9">
            <v>45128</v>
          </cell>
        </row>
        <row r="10">
          <cell r="AC10">
            <v>45152</v>
          </cell>
        </row>
        <row r="11">
          <cell r="AC11">
            <v>45196</v>
          </cell>
        </row>
        <row r="12">
          <cell r="AC12">
            <v>45231</v>
          </cell>
        </row>
        <row r="13">
          <cell r="AC13">
            <v>45232</v>
          </cell>
        </row>
        <row r="14">
          <cell r="AC14">
            <v>45241</v>
          </cell>
        </row>
        <row r="15">
          <cell r="AC15">
            <v>45245</v>
          </cell>
        </row>
        <row r="16">
          <cell r="AC16">
            <v>45285</v>
          </cell>
        </row>
        <row r="17">
          <cell r="AC17">
            <v>45286</v>
          </cell>
        </row>
        <row r="19">
          <cell r="AC19">
            <v>45292</v>
          </cell>
        </row>
        <row r="20">
          <cell r="AC20">
            <v>45383</v>
          </cell>
        </row>
        <row r="21">
          <cell r="AC21">
            <v>45413</v>
          </cell>
        </row>
        <row r="22">
          <cell r="AC22">
            <v>45421</v>
          </cell>
        </row>
        <row r="23">
          <cell r="AC23">
            <v>45422</v>
          </cell>
        </row>
        <row r="24">
          <cell r="AC24">
            <v>45432</v>
          </cell>
        </row>
        <row r="25">
          <cell r="AC25">
            <v>45494</v>
          </cell>
        </row>
        <row r="26">
          <cell r="AC26">
            <v>45519</v>
          </cell>
        </row>
        <row r="27">
          <cell r="AC27">
            <v>45520</v>
          </cell>
        </row>
        <row r="28">
          <cell r="AC28">
            <v>45562</v>
          </cell>
        </row>
        <row r="29">
          <cell r="AC29">
            <v>45597</v>
          </cell>
        </row>
        <row r="30">
          <cell r="AC30">
            <v>45598</v>
          </cell>
        </row>
        <row r="31">
          <cell r="AC31">
            <v>45607</v>
          </cell>
        </row>
        <row r="32">
          <cell r="AC32">
            <v>45611</v>
          </cell>
        </row>
        <row r="33">
          <cell r="AC33">
            <v>45651</v>
          </cell>
        </row>
        <row r="34">
          <cell r="AC34">
            <v>45652</v>
          </cell>
        </row>
      </sheetData>
      <sheetData sheetId="40" refreshError="1"/>
      <sheetData sheetId="41">
        <row r="3">
          <cell r="B3">
            <v>45398</v>
          </cell>
        </row>
        <row r="6">
          <cell r="B6">
            <v>45475</v>
          </cell>
        </row>
        <row r="7">
          <cell r="B7">
            <v>45547</v>
          </cell>
        </row>
        <row r="8">
          <cell r="B8">
            <v>45568</v>
          </cell>
        </row>
        <row r="9">
          <cell r="B9">
            <v>45596</v>
          </cell>
        </row>
      </sheetData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9F26B-6157-4936-8C6D-FC0E7C662FD1}">
  <dimension ref="B2:AQ18"/>
  <sheetViews>
    <sheetView showGridLines="0" workbookViewId="0">
      <selection activeCell="AN6" sqref="AN6"/>
    </sheetView>
  </sheetViews>
  <sheetFormatPr baseColWidth="10" defaultRowHeight="15" x14ac:dyDescent="0.25"/>
  <cols>
    <col min="2" max="2" width="5.5703125" bestFit="1" customWidth="1"/>
    <col min="3" max="3" width="6.140625" bestFit="1" customWidth="1"/>
    <col min="4" max="4" width="9" bestFit="1" customWidth="1"/>
    <col min="5" max="5" width="5.5703125" bestFit="1" customWidth="1"/>
    <col min="6" max="6" width="9" bestFit="1" customWidth="1"/>
    <col min="7" max="7" width="5.42578125" bestFit="1" customWidth="1"/>
    <col min="8" max="38" width="2.7109375" style="6" bestFit="1" customWidth="1"/>
    <col min="39" max="39" width="1.5703125" style="6" customWidth="1"/>
    <col min="40" max="43" width="4.140625" style="2" customWidth="1"/>
  </cols>
  <sheetData>
    <row r="2" spans="2:43" x14ac:dyDescent="0.25">
      <c r="H2" s="5">
        <v>45292</v>
      </c>
      <c r="I2" s="5"/>
      <c r="J2" s="5"/>
      <c r="AN2" s="2">
        <v>1</v>
      </c>
      <c r="AO2" s="2">
        <v>2</v>
      </c>
      <c r="AP2" s="2">
        <v>3</v>
      </c>
      <c r="AQ2" s="2">
        <v>4</v>
      </c>
    </row>
    <row r="3" spans="2:43" x14ac:dyDescent="0.25">
      <c r="H3" s="7" t="str">
        <f>UPPER(LEFT(TEXT(WEEKDAY(H4),"jjjj"),1))</f>
        <v>L</v>
      </c>
      <c r="I3" s="7" t="str">
        <f t="shared" ref="I3:AL3" si="0">UPPER(LEFT(TEXT(WEEKDAY(I4),"jjjj"),1))</f>
        <v>M</v>
      </c>
      <c r="J3" s="7" t="str">
        <f t="shared" si="0"/>
        <v>M</v>
      </c>
      <c r="K3" s="7" t="str">
        <f t="shared" si="0"/>
        <v>J</v>
      </c>
      <c r="L3" s="7" t="str">
        <f t="shared" si="0"/>
        <v>V</v>
      </c>
      <c r="M3" s="12" t="str">
        <f t="shared" si="0"/>
        <v>S</v>
      </c>
      <c r="N3" s="12" t="str">
        <f t="shared" si="0"/>
        <v>D</v>
      </c>
      <c r="O3" s="7" t="str">
        <f t="shared" si="0"/>
        <v>L</v>
      </c>
      <c r="P3" s="7" t="str">
        <f t="shared" si="0"/>
        <v>M</v>
      </c>
      <c r="Q3" s="7" t="str">
        <f t="shared" si="0"/>
        <v>M</v>
      </c>
      <c r="R3" s="7" t="str">
        <f t="shared" si="0"/>
        <v>J</v>
      </c>
      <c r="S3" s="7" t="str">
        <f t="shared" si="0"/>
        <v>V</v>
      </c>
      <c r="T3" s="12" t="str">
        <f t="shared" si="0"/>
        <v>S</v>
      </c>
      <c r="U3" s="12" t="str">
        <f t="shared" si="0"/>
        <v>D</v>
      </c>
      <c r="V3" s="7" t="str">
        <f t="shared" si="0"/>
        <v>L</v>
      </c>
      <c r="W3" s="7" t="str">
        <f t="shared" si="0"/>
        <v>M</v>
      </c>
      <c r="X3" s="7" t="str">
        <f t="shared" si="0"/>
        <v>M</v>
      </c>
      <c r="Y3" s="7" t="str">
        <f t="shared" si="0"/>
        <v>J</v>
      </c>
      <c r="Z3" s="7" t="str">
        <f t="shared" si="0"/>
        <v>V</v>
      </c>
      <c r="AA3" s="12" t="str">
        <f t="shared" si="0"/>
        <v>S</v>
      </c>
      <c r="AB3" s="12" t="str">
        <f t="shared" si="0"/>
        <v>D</v>
      </c>
      <c r="AC3" s="7" t="str">
        <f t="shared" si="0"/>
        <v>L</v>
      </c>
      <c r="AD3" s="7" t="str">
        <f t="shared" si="0"/>
        <v>M</v>
      </c>
      <c r="AE3" s="7" t="str">
        <f t="shared" si="0"/>
        <v>M</v>
      </c>
      <c r="AF3" s="7" t="str">
        <f t="shared" si="0"/>
        <v>J</v>
      </c>
      <c r="AG3" s="7" t="str">
        <f t="shared" si="0"/>
        <v>V</v>
      </c>
      <c r="AH3" s="12" t="str">
        <f t="shared" si="0"/>
        <v>S</v>
      </c>
      <c r="AI3" s="12" t="str">
        <f t="shared" si="0"/>
        <v>D</v>
      </c>
      <c r="AJ3" s="7" t="str">
        <f t="shared" si="0"/>
        <v>L</v>
      </c>
      <c r="AK3" s="7" t="str">
        <f t="shared" si="0"/>
        <v>M</v>
      </c>
      <c r="AL3" s="7" t="str">
        <f t="shared" si="0"/>
        <v>M</v>
      </c>
      <c r="AM3" s="8"/>
    </row>
    <row r="4" spans="2:43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9">
        <f>H2</f>
        <v>45292</v>
      </c>
      <c r="I4" s="9">
        <f t="shared" ref="I4:AL4" si="1">H4+1</f>
        <v>45293</v>
      </c>
      <c r="J4" s="9">
        <f t="shared" si="1"/>
        <v>45294</v>
      </c>
      <c r="K4" s="9">
        <f t="shared" si="1"/>
        <v>45295</v>
      </c>
      <c r="L4" s="9">
        <f t="shared" si="1"/>
        <v>45296</v>
      </c>
      <c r="M4" s="13">
        <f t="shared" si="1"/>
        <v>45297</v>
      </c>
      <c r="N4" s="13">
        <f t="shared" si="1"/>
        <v>45298</v>
      </c>
      <c r="O4" s="9">
        <f t="shared" si="1"/>
        <v>45299</v>
      </c>
      <c r="P4" s="9">
        <f t="shared" si="1"/>
        <v>45300</v>
      </c>
      <c r="Q4" s="9">
        <f t="shared" si="1"/>
        <v>45301</v>
      </c>
      <c r="R4" s="9">
        <f t="shared" si="1"/>
        <v>45302</v>
      </c>
      <c r="S4" s="9">
        <f t="shared" si="1"/>
        <v>45303</v>
      </c>
      <c r="T4" s="13">
        <f t="shared" si="1"/>
        <v>45304</v>
      </c>
      <c r="U4" s="13">
        <f t="shared" si="1"/>
        <v>45305</v>
      </c>
      <c r="V4" s="9">
        <f t="shared" si="1"/>
        <v>45306</v>
      </c>
      <c r="W4" s="9">
        <f t="shared" si="1"/>
        <v>45307</v>
      </c>
      <c r="X4" s="9">
        <f t="shared" si="1"/>
        <v>45308</v>
      </c>
      <c r="Y4" s="9">
        <f t="shared" si="1"/>
        <v>45309</v>
      </c>
      <c r="Z4" s="9">
        <f t="shared" si="1"/>
        <v>45310</v>
      </c>
      <c r="AA4" s="13">
        <f t="shared" si="1"/>
        <v>45311</v>
      </c>
      <c r="AB4" s="13">
        <f t="shared" si="1"/>
        <v>45312</v>
      </c>
      <c r="AC4" s="9">
        <f t="shared" si="1"/>
        <v>45313</v>
      </c>
      <c r="AD4" s="9">
        <f t="shared" si="1"/>
        <v>45314</v>
      </c>
      <c r="AE4" s="9">
        <f t="shared" si="1"/>
        <v>45315</v>
      </c>
      <c r="AF4" s="9">
        <f t="shared" si="1"/>
        <v>45316</v>
      </c>
      <c r="AG4" s="9">
        <f t="shared" si="1"/>
        <v>45317</v>
      </c>
      <c r="AH4" s="13">
        <f t="shared" si="1"/>
        <v>45318</v>
      </c>
      <c r="AI4" s="13">
        <f t="shared" si="1"/>
        <v>45319</v>
      </c>
      <c r="AJ4" s="9">
        <f t="shared" si="1"/>
        <v>45320</v>
      </c>
      <c r="AK4" s="9">
        <f t="shared" si="1"/>
        <v>45321</v>
      </c>
      <c r="AL4" s="9">
        <f t="shared" si="1"/>
        <v>45322</v>
      </c>
      <c r="AM4" s="10"/>
    </row>
    <row r="5" spans="2:43" x14ac:dyDescent="0.25">
      <c r="B5" s="2"/>
      <c r="C5" s="2"/>
      <c r="D5" s="2"/>
      <c r="E5" s="2"/>
      <c r="F5" s="2"/>
    </row>
    <row r="6" spans="2:43" x14ac:dyDescent="0.25">
      <c r="B6" s="24">
        <v>0.15833333333333333</v>
      </c>
      <c r="C6" s="24">
        <v>0.15833333333333333</v>
      </c>
      <c r="D6" s="25">
        <v>0.10416666666666667</v>
      </c>
      <c r="E6" s="24">
        <v>0.15833333333333333</v>
      </c>
      <c r="F6" s="24">
        <v>0.15833333333333333</v>
      </c>
      <c r="G6" s="3" t="s">
        <v>5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4"/>
      <c r="N6" s="14"/>
      <c r="O6" s="15">
        <v>1</v>
      </c>
      <c r="P6" s="15">
        <v>1</v>
      </c>
      <c r="Q6" s="15">
        <v>1</v>
      </c>
      <c r="R6" s="15">
        <v>1</v>
      </c>
      <c r="S6" s="15">
        <v>1</v>
      </c>
      <c r="T6" s="14"/>
      <c r="U6" s="14"/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4"/>
      <c r="AB6" s="14"/>
      <c r="AC6" s="17">
        <v>4</v>
      </c>
      <c r="AD6" s="17">
        <v>4</v>
      </c>
      <c r="AE6" s="17">
        <v>4</v>
      </c>
      <c r="AF6" s="17">
        <v>4</v>
      </c>
      <c r="AG6" s="17">
        <v>4</v>
      </c>
      <c r="AH6" s="14"/>
      <c r="AI6" s="14"/>
      <c r="AJ6" s="15">
        <v>1</v>
      </c>
      <c r="AK6" s="15">
        <v>1</v>
      </c>
      <c r="AL6" s="15">
        <v>1</v>
      </c>
      <c r="AN6" s="27"/>
    </row>
    <row r="7" spans="2:43" x14ac:dyDescent="0.25">
      <c r="B7" s="24">
        <v>0.15833333333333333</v>
      </c>
      <c r="C7" s="24">
        <v>0.15833333333333333</v>
      </c>
      <c r="D7" s="24"/>
      <c r="E7" s="24">
        <v>0.15833333333333333</v>
      </c>
      <c r="F7" s="24">
        <v>0.15833333333333333</v>
      </c>
      <c r="G7" s="3"/>
      <c r="H7" s="15">
        <v>1</v>
      </c>
      <c r="I7" s="15">
        <v>1</v>
      </c>
      <c r="J7" s="15"/>
      <c r="K7" s="15">
        <v>1</v>
      </c>
      <c r="L7" s="15">
        <v>1</v>
      </c>
      <c r="M7" s="14"/>
      <c r="N7" s="14"/>
      <c r="O7" s="15">
        <v>1</v>
      </c>
      <c r="P7" s="15">
        <v>1</v>
      </c>
      <c r="Q7" s="15"/>
      <c r="R7" s="15">
        <v>1</v>
      </c>
      <c r="S7" s="15">
        <v>1</v>
      </c>
      <c r="T7" s="14"/>
      <c r="U7" s="14"/>
      <c r="V7" s="15">
        <v>1</v>
      </c>
      <c r="W7" s="15">
        <v>1</v>
      </c>
      <c r="X7" s="15"/>
      <c r="Y7" s="15">
        <v>1</v>
      </c>
      <c r="Z7" s="15">
        <v>1</v>
      </c>
      <c r="AA7" s="14"/>
      <c r="AB7" s="14"/>
      <c r="AC7" s="17">
        <v>4</v>
      </c>
      <c r="AD7" s="17">
        <v>4</v>
      </c>
      <c r="AE7" s="18"/>
      <c r="AF7" s="17">
        <v>4</v>
      </c>
      <c r="AG7" s="17">
        <v>4</v>
      </c>
      <c r="AH7" s="14"/>
      <c r="AI7" s="14"/>
      <c r="AJ7" s="15">
        <v>1</v>
      </c>
      <c r="AK7" s="15">
        <v>1</v>
      </c>
      <c r="AL7" s="15"/>
    </row>
    <row r="8" spans="2:43" x14ac:dyDescent="0.25">
      <c r="B8" s="26">
        <f>SUM(B6:B7)</f>
        <v>0.31666666666666665</v>
      </c>
      <c r="C8" s="26">
        <f t="shared" ref="C8:F8" si="2">SUM(C6:C7)</f>
        <v>0.31666666666666665</v>
      </c>
      <c r="D8" s="26">
        <f t="shared" si="2"/>
        <v>0.10416666666666667</v>
      </c>
      <c r="E8" s="26">
        <f t="shared" si="2"/>
        <v>0.31666666666666665</v>
      </c>
      <c r="F8" s="26">
        <f t="shared" si="2"/>
        <v>0.31666666666666665</v>
      </c>
      <c r="G8" s="28">
        <f>SUM(B8:F8)</f>
        <v>1.3708333333333333</v>
      </c>
      <c r="H8" s="19"/>
      <c r="I8" s="19"/>
      <c r="J8" s="19"/>
      <c r="K8" s="19"/>
      <c r="L8" s="19"/>
      <c r="M8" s="21"/>
      <c r="N8" s="21"/>
      <c r="O8" s="20"/>
      <c r="P8" s="20"/>
      <c r="Q8" s="20"/>
      <c r="R8" s="20"/>
      <c r="S8" s="20"/>
      <c r="T8" s="21"/>
      <c r="U8" s="21"/>
      <c r="V8" s="20"/>
      <c r="W8" s="20"/>
      <c r="X8" s="20"/>
      <c r="Y8" s="20"/>
      <c r="Z8" s="20"/>
      <c r="AA8" s="21"/>
      <c r="AB8" s="21"/>
      <c r="AC8" s="20"/>
      <c r="AD8" s="20"/>
      <c r="AE8" s="20"/>
      <c r="AF8" s="20"/>
      <c r="AG8" s="20"/>
      <c r="AH8" s="21"/>
      <c r="AI8" s="21"/>
      <c r="AJ8" s="20"/>
      <c r="AK8" s="20"/>
      <c r="AL8" s="20"/>
      <c r="AM8" s="22"/>
      <c r="AN8" s="23"/>
    </row>
    <row r="10" spans="2:43" x14ac:dyDescent="0.25">
      <c r="B10" s="24">
        <v>0.125</v>
      </c>
      <c r="C10" s="25">
        <v>0.16666666666666666</v>
      </c>
      <c r="D10" s="24">
        <v>0.125</v>
      </c>
      <c r="E10" s="24">
        <v>0.125</v>
      </c>
      <c r="F10" s="25">
        <v>0.1875</v>
      </c>
      <c r="G10" s="3" t="s">
        <v>6</v>
      </c>
      <c r="H10" s="16">
        <v>3</v>
      </c>
      <c r="I10" s="15">
        <v>1</v>
      </c>
      <c r="J10" s="15">
        <v>1</v>
      </c>
      <c r="K10" s="15">
        <v>1</v>
      </c>
      <c r="L10" s="15">
        <v>1</v>
      </c>
      <c r="M10" s="14"/>
      <c r="N10" s="14"/>
      <c r="O10" s="15">
        <v>1</v>
      </c>
      <c r="P10" s="15">
        <v>1</v>
      </c>
      <c r="Q10" s="15">
        <v>1</v>
      </c>
      <c r="R10" s="15">
        <v>1</v>
      </c>
      <c r="S10" s="15">
        <v>1</v>
      </c>
      <c r="T10" s="14"/>
      <c r="U10" s="14"/>
      <c r="V10" s="16">
        <v>3</v>
      </c>
      <c r="W10" s="16">
        <v>3</v>
      </c>
      <c r="X10" s="16">
        <v>3</v>
      </c>
      <c r="Y10" s="16">
        <v>3</v>
      </c>
      <c r="Z10" s="16">
        <v>3</v>
      </c>
      <c r="AA10" s="14"/>
      <c r="AB10" s="14"/>
      <c r="AC10" s="15">
        <v>1</v>
      </c>
      <c r="AD10" s="15">
        <v>1</v>
      </c>
      <c r="AE10" s="15">
        <v>1</v>
      </c>
      <c r="AF10" s="15">
        <v>1</v>
      </c>
      <c r="AG10" s="15">
        <v>1</v>
      </c>
      <c r="AH10" s="14"/>
      <c r="AI10" s="14"/>
      <c r="AJ10" s="15">
        <v>1</v>
      </c>
      <c r="AK10" s="15">
        <v>1</v>
      </c>
      <c r="AL10" s="15">
        <v>1</v>
      </c>
    </row>
    <row r="11" spans="2:43" x14ac:dyDescent="0.25">
      <c r="B11" s="24">
        <v>0.125</v>
      </c>
      <c r="C11" s="24">
        <v>0.125</v>
      </c>
      <c r="D11" s="24">
        <v>0.125</v>
      </c>
      <c r="E11" s="24">
        <v>0.125</v>
      </c>
      <c r="F11" s="25">
        <v>8.3333333333333329E-2</v>
      </c>
      <c r="G11" s="3"/>
      <c r="H11" s="16">
        <v>3</v>
      </c>
      <c r="I11" s="15">
        <v>1</v>
      </c>
      <c r="J11" s="15">
        <v>1</v>
      </c>
      <c r="K11" s="15">
        <v>1</v>
      </c>
      <c r="L11" s="15">
        <v>1</v>
      </c>
      <c r="M11" s="14"/>
      <c r="N11" s="14"/>
      <c r="O11" s="15">
        <v>1</v>
      </c>
      <c r="P11" s="15">
        <v>1</v>
      </c>
      <c r="Q11" s="15">
        <v>1</v>
      </c>
      <c r="R11" s="15">
        <v>1</v>
      </c>
      <c r="S11" s="15">
        <v>1</v>
      </c>
      <c r="T11" s="14"/>
      <c r="U11" s="14"/>
      <c r="V11" s="16">
        <v>3</v>
      </c>
      <c r="W11" s="16">
        <v>3</v>
      </c>
      <c r="X11" s="16">
        <v>3</v>
      </c>
      <c r="Y11" s="16">
        <v>3</v>
      </c>
      <c r="Z11" s="16">
        <v>3</v>
      </c>
      <c r="AA11" s="14"/>
      <c r="AB11" s="14"/>
      <c r="AC11" s="15">
        <v>1</v>
      </c>
      <c r="AD11" s="15">
        <v>1</v>
      </c>
      <c r="AE11" s="15">
        <v>1</v>
      </c>
      <c r="AF11" s="15">
        <v>1</v>
      </c>
      <c r="AG11" s="15">
        <v>1</v>
      </c>
      <c r="AH11" s="14"/>
      <c r="AI11" s="14"/>
      <c r="AJ11" s="15">
        <v>1</v>
      </c>
      <c r="AK11" s="15">
        <v>1</v>
      </c>
      <c r="AL11" s="15">
        <v>1</v>
      </c>
    </row>
    <row r="12" spans="2:43" x14ac:dyDescent="0.25">
      <c r="B12" s="26">
        <f>SUM(B10:B11)</f>
        <v>0.25</v>
      </c>
      <c r="C12" s="26">
        <f t="shared" ref="C12:F12" si="3">SUM(C10:C11)</f>
        <v>0.29166666666666663</v>
      </c>
      <c r="D12" s="26">
        <f t="shared" si="3"/>
        <v>0.25</v>
      </c>
      <c r="E12" s="26">
        <f t="shared" si="3"/>
        <v>0.25</v>
      </c>
      <c r="F12" s="26">
        <f t="shared" si="3"/>
        <v>0.27083333333333331</v>
      </c>
    </row>
    <row r="14" spans="2:43" x14ac:dyDescent="0.25">
      <c r="B14" t="s">
        <v>7</v>
      </c>
      <c r="G14" s="1">
        <v>0.37083333333333335</v>
      </c>
    </row>
    <row r="15" spans="2:43" x14ac:dyDescent="0.25">
      <c r="B15" t="s">
        <v>8</v>
      </c>
      <c r="G15" s="1">
        <v>0.37083333333333335</v>
      </c>
    </row>
    <row r="16" spans="2:43" x14ac:dyDescent="0.25">
      <c r="B16" t="s">
        <v>9</v>
      </c>
      <c r="G16" s="1">
        <v>0.37083333333333335</v>
      </c>
    </row>
    <row r="17" spans="2:7" x14ac:dyDescent="0.25">
      <c r="B17" t="s">
        <v>10</v>
      </c>
      <c r="G17" s="1">
        <v>0.73749999999999993</v>
      </c>
    </row>
    <row r="18" spans="2:7" x14ac:dyDescent="0.25">
      <c r="G18" s="29">
        <f>SUM(G14:G17)</f>
        <v>1.85</v>
      </c>
    </row>
  </sheetData>
  <mergeCells count="3">
    <mergeCell ref="G6:G7"/>
    <mergeCell ref="G10:G11"/>
    <mergeCell ref="H2:J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4178-9639-4594-B042-7278BBCE0F63}">
  <dimension ref="B2:AR14"/>
  <sheetViews>
    <sheetView showGridLines="0" tabSelected="1" workbookViewId="0">
      <selection activeCell="AQ6" sqref="AQ6"/>
    </sheetView>
  </sheetViews>
  <sheetFormatPr baseColWidth="10" defaultRowHeight="15" x14ac:dyDescent="0.25"/>
  <cols>
    <col min="2" max="2" width="5.5703125" bestFit="1" customWidth="1"/>
    <col min="3" max="3" width="6.140625" bestFit="1" customWidth="1"/>
    <col min="4" max="4" width="9" bestFit="1" customWidth="1"/>
    <col min="5" max="5" width="5.5703125" bestFit="1" customWidth="1"/>
    <col min="6" max="6" width="9" bestFit="1" customWidth="1"/>
    <col min="7" max="7" width="5.42578125" bestFit="1" customWidth="1"/>
    <col min="8" max="38" width="2.7109375" style="6" bestFit="1" customWidth="1"/>
    <col min="39" max="39" width="1.5703125" style="6" customWidth="1"/>
    <col min="40" max="43" width="4.85546875" style="2" bestFit="1" customWidth="1"/>
  </cols>
  <sheetData>
    <row r="2" spans="2:44" x14ac:dyDescent="0.25">
      <c r="H2" s="5">
        <v>45292</v>
      </c>
      <c r="I2" s="5"/>
      <c r="J2" s="5"/>
      <c r="AR2" s="4"/>
    </row>
    <row r="3" spans="2:44" x14ac:dyDescent="0.25">
      <c r="H3" s="7" t="str">
        <f>UPPER(LEFT(TEXT(WEEKDAY(H4),"jjjj"),1))</f>
        <v>L</v>
      </c>
      <c r="I3" s="7" t="str">
        <f t="shared" ref="I3:AL3" si="0">UPPER(LEFT(TEXT(WEEKDAY(I4),"jjjj"),1))</f>
        <v>M</v>
      </c>
      <c r="J3" s="7" t="str">
        <f t="shared" si="0"/>
        <v>M</v>
      </c>
      <c r="K3" s="7" t="str">
        <f t="shared" si="0"/>
        <v>J</v>
      </c>
      <c r="L3" s="7" t="str">
        <f t="shared" si="0"/>
        <v>V</v>
      </c>
      <c r="M3" s="12" t="str">
        <f t="shared" si="0"/>
        <v>S</v>
      </c>
      <c r="N3" s="12" t="str">
        <f t="shared" si="0"/>
        <v>D</v>
      </c>
      <c r="O3" s="7" t="str">
        <f t="shared" si="0"/>
        <v>L</v>
      </c>
      <c r="P3" s="7" t="str">
        <f t="shared" si="0"/>
        <v>M</v>
      </c>
      <c r="Q3" s="7" t="str">
        <f t="shared" si="0"/>
        <v>M</v>
      </c>
      <c r="R3" s="7" t="str">
        <f t="shared" si="0"/>
        <v>J</v>
      </c>
      <c r="S3" s="7" t="str">
        <f t="shared" si="0"/>
        <v>V</v>
      </c>
      <c r="T3" s="12" t="str">
        <f t="shared" si="0"/>
        <v>S</v>
      </c>
      <c r="U3" s="12" t="str">
        <f t="shared" si="0"/>
        <v>D</v>
      </c>
      <c r="V3" s="7" t="str">
        <f t="shared" si="0"/>
        <v>L</v>
      </c>
      <c r="W3" s="7" t="str">
        <f t="shared" si="0"/>
        <v>M</v>
      </c>
      <c r="X3" s="7" t="str">
        <f t="shared" si="0"/>
        <v>M</v>
      </c>
      <c r="Y3" s="7" t="str">
        <f t="shared" si="0"/>
        <v>J</v>
      </c>
      <c r="Z3" s="7" t="str">
        <f t="shared" si="0"/>
        <v>V</v>
      </c>
      <c r="AA3" s="12" t="str">
        <f t="shared" si="0"/>
        <v>S</v>
      </c>
      <c r="AB3" s="12" t="str">
        <f t="shared" si="0"/>
        <v>D</v>
      </c>
      <c r="AC3" s="7" t="str">
        <f t="shared" si="0"/>
        <v>L</v>
      </c>
      <c r="AD3" s="7" t="str">
        <f t="shared" si="0"/>
        <v>M</v>
      </c>
      <c r="AE3" s="7" t="str">
        <f t="shared" si="0"/>
        <v>M</v>
      </c>
      <c r="AF3" s="7" t="str">
        <f t="shared" si="0"/>
        <v>J</v>
      </c>
      <c r="AG3" s="7" t="str">
        <f t="shared" si="0"/>
        <v>V</v>
      </c>
      <c r="AH3" s="12" t="str">
        <f t="shared" si="0"/>
        <v>S</v>
      </c>
      <c r="AI3" s="12" t="str">
        <f t="shared" si="0"/>
        <v>D</v>
      </c>
      <c r="AJ3" s="7" t="str">
        <f t="shared" si="0"/>
        <v>L</v>
      </c>
      <c r="AK3" s="7" t="str">
        <f t="shared" si="0"/>
        <v>M</v>
      </c>
      <c r="AL3" s="7" t="str">
        <f t="shared" si="0"/>
        <v>M</v>
      </c>
      <c r="AM3" s="8"/>
      <c r="AN3" s="30"/>
      <c r="AO3" s="30"/>
      <c r="AP3" s="30"/>
      <c r="AQ3" s="30"/>
      <c r="AR3" s="4"/>
    </row>
    <row r="4" spans="2:44" x14ac:dyDescent="0.25"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H4" s="9">
        <f>H2</f>
        <v>45292</v>
      </c>
      <c r="I4" s="9">
        <f t="shared" ref="I4:AL4" si="1">H4+1</f>
        <v>45293</v>
      </c>
      <c r="J4" s="9">
        <f t="shared" si="1"/>
        <v>45294</v>
      </c>
      <c r="K4" s="9">
        <f t="shared" si="1"/>
        <v>45295</v>
      </c>
      <c r="L4" s="9">
        <f t="shared" si="1"/>
        <v>45296</v>
      </c>
      <c r="M4" s="13">
        <f t="shared" si="1"/>
        <v>45297</v>
      </c>
      <c r="N4" s="13">
        <f t="shared" si="1"/>
        <v>45298</v>
      </c>
      <c r="O4" s="9">
        <f t="shared" si="1"/>
        <v>45299</v>
      </c>
      <c r="P4" s="9">
        <f t="shared" si="1"/>
        <v>45300</v>
      </c>
      <c r="Q4" s="9">
        <f t="shared" si="1"/>
        <v>45301</v>
      </c>
      <c r="R4" s="9">
        <f t="shared" si="1"/>
        <v>45302</v>
      </c>
      <c r="S4" s="9">
        <f t="shared" si="1"/>
        <v>45303</v>
      </c>
      <c r="T4" s="13">
        <f t="shared" si="1"/>
        <v>45304</v>
      </c>
      <c r="U4" s="13">
        <f t="shared" si="1"/>
        <v>45305</v>
      </c>
      <c r="V4" s="9">
        <f t="shared" si="1"/>
        <v>45306</v>
      </c>
      <c r="W4" s="9">
        <f t="shared" si="1"/>
        <v>45307</v>
      </c>
      <c r="X4" s="9">
        <f t="shared" si="1"/>
        <v>45308</v>
      </c>
      <c r="Y4" s="9">
        <f t="shared" si="1"/>
        <v>45309</v>
      </c>
      <c r="Z4" s="9">
        <f t="shared" si="1"/>
        <v>45310</v>
      </c>
      <c r="AA4" s="13">
        <f t="shared" si="1"/>
        <v>45311</v>
      </c>
      <c r="AB4" s="13">
        <f t="shared" si="1"/>
        <v>45312</v>
      </c>
      <c r="AC4" s="9">
        <f t="shared" si="1"/>
        <v>45313</v>
      </c>
      <c r="AD4" s="9">
        <f t="shared" si="1"/>
        <v>45314</v>
      </c>
      <c r="AE4" s="9">
        <f t="shared" si="1"/>
        <v>45315</v>
      </c>
      <c r="AF4" s="9">
        <f t="shared" si="1"/>
        <v>45316</v>
      </c>
      <c r="AG4" s="9">
        <f t="shared" si="1"/>
        <v>45317</v>
      </c>
      <c r="AH4" s="13">
        <f t="shared" si="1"/>
        <v>45318</v>
      </c>
      <c r="AI4" s="13">
        <f t="shared" si="1"/>
        <v>45319</v>
      </c>
      <c r="AJ4" s="9">
        <f t="shared" si="1"/>
        <v>45320</v>
      </c>
      <c r="AK4" s="9">
        <f t="shared" si="1"/>
        <v>45321</v>
      </c>
      <c r="AL4" s="9">
        <f t="shared" si="1"/>
        <v>45322</v>
      </c>
      <c r="AM4" s="10"/>
      <c r="AN4" s="31">
        <v>1</v>
      </c>
      <c r="AO4" s="31">
        <v>2</v>
      </c>
      <c r="AP4" s="31">
        <v>3</v>
      </c>
      <c r="AQ4" s="31">
        <v>4</v>
      </c>
      <c r="AR4" s="4"/>
    </row>
    <row r="5" spans="2:44" x14ac:dyDescent="0.25">
      <c r="B5" s="2"/>
      <c r="C5" s="2"/>
      <c r="D5" s="2"/>
      <c r="E5" s="2"/>
      <c r="F5" s="2"/>
      <c r="AN5" s="30"/>
      <c r="AO5" s="30"/>
      <c r="AP5" s="30"/>
      <c r="AQ5" s="30"/>
      <c r="AR5" s="4"/>
    </row>
    <row r="6" spans="2:44" x14ac:dyDescent="0.25">
      <c r="B6" s="35">
        <v>0.15833333333333333</v>
      </c>
      <c r="C6" s="35">
        <v>0.15833333333333333</v>
      </c>
      <c r="D6" s="35">
        <v>0.10416666666666667</v>
      </c>
      <c r="E6" s="35">
        <v>0.15833333333333333</v>
      </c>
      <c r="F6" s="35">
        <v>0.15833333333333333</v>
      </c>
      <c r="G6" s="11" t="s">
        <v>5</v>
      </c>
      <c r="H6" s="15">
        <v>1</v>
      </c>
      <c r="I6" s="15">
        <v>1</v>
      </c>
      <c r="J6" s="15">
        <v>1</v>
      </c>
      <c r="K6" s="15">
        <v>1</v>
      </c>
      <c r="L6" s="15">
        <v>1</v>
      </c>
      <c r="M6" s="14"/>
      <c r="N6" s="14"/>
      <c r="O6" s="15">
        <v>2</v>
      </c>
      <c r="P6" s="15">
        <v>2</v>
      </c>
      <c r="Q6" s="15">
        <v>2</v>
      </c>
      <c r="R6" s="15">
        <v>1</v>
      </c>
      <c r="S6" s="15">
        <v>1</v>
      </c>
      <c r="T6" s="14"/>
      <c r="U6" s="14"/>
      <c r="V6" s="15">
        <v>1</v>
      </c>
      <c r="W6" s="15">
        <v>1</v>
      </c>
      <c r="X6" s="15">
        <v>1</v>
      </c>
      <c r="Y6" s="15">
        <v>1</v>
      </c>
      <c r="Z6" s="15">
        <v>1</v>
      </c>
      <c r="AA6" s="14"/>
      <c r="AB6" s="14"/>
      <c r="AC6" s="17">
        <v>4</v>
      </c>
      <c r="AD6" s="17">
        <v>4</v>
      </c>
      <c r="AE6" s="17">
        <v>4</v>
      </c>
      <c r="AF6" s="17">
        <v>4</v>
      </c>
      <c r="AG6" s="17">
        <v>4</v>
      </c>
      <c r="AH6" s="14"/>
      <c r="AI6" s="14"/>
      <c r="AJ6" s="15">
        <v>1</v>
      </c>
      <c r="AK6" s="15">
        <v>1</v>
      </c>
      <c r="AL6" s="15">
        <v>1</v>
      </c>
      <c r="AN6" s="32">
        <v>2.2124999999999999</v>
      </c>
      <c r="AO6" s="33">
        <v>0.42083333333333334</v>
      </c>
      <c r="AP6" s="33"/>
      <c r="AQ6" s="33">
        <v>0.73749999999999993</v>
      </c>
      <c r="AR6" s="4"/>
    </row>
    <row r="7" spans="2:44" x14ac:dyDescent="0.25">
      <c r="B7" s="36"/>
      <c r="C7" s="36"/>
      <c r="D7" s="36"/>
      <c r="E7" s="36"/>
      <c r="F7" s="36"/>
      <c r="AN7" s="34"/>
      <c r="AO7" s="34"/>
      <c r="AP7" s="34"/>
      <c r="AQ7" s="34"/>
      <c r="AR7" s="4"/>
    </row>
    <row r="8" spans="2:44" x14ac:dyDescent="0.25">
      <c r="B8" s="35">
        <v>0.125</v>
      </c>
      <c r="C8" s="35">
        <v>0.16666666666666666</v>
      </c>
      <c r="D8" s="35">
        <v>0.125</v>
      </c>
      <c r="E8" s="35">
        <v>0.125</v>
      </c>
      <c r="F8" s="35">
        <v>0.1875</v>
      </c>
      <c r="G8" s="11" t="s">
        <v>6</v>
      </c>
      <c r="H8" s="16">
        <v>3</v>
      </c>
      <c r="I8" s="15">
        <v>1</v>
      </c>
      <c r="J8" s="15">
        <v>1</v>
      </c>
      <c r="K8" s="15">
        <v>1</v>
      </c>
      <c r="L8" s="15">
        <v>1</v>
      </c>
      <c r="M8" s="14"/>
      <c r="N8" s="14"/>
      <c r="O8" s="15">
        <v>1</v>
      </c>
      <c r="P8" s="15">
        <v>1</v>
      </c>
      <c r="Q8" s="15">
        <v>1</v>
      </c>
      <c r="R8" s="15">
        <v>1</v>
      </c>
      <c r="S8" s="15">
        <v>1</v>
      </c>
      <c r="T8" s="14"/>
      <c r="U8" s="14"/>
      <c r="V8" s="16">
        <v>3</v>
      </c>
      <c r="W8" s="16">
        <v>3</v>
      </c>
      <c r="X8" s="16">
        <v>3</v>
      </c>
      <c r="Y8" s="16">
        <v>3</v>
      </c>
      <c r="Z8" s="16">
        <v>3</v>
      </c>
      <c r="AA8" s="14"/>
      <c r="AB8" s="14"/>
      <c r="AC8" s="15">
        <v>1</v>
      </c>
      <c r="AD8" s="15">
        <v>1</v>
      </c>
      <c r="AE8" s="15">
        <v>1</v>
      </c>
      <c r="AF8" s="15">
        <v>1</v>
      </c>
      <c r="AG8" s="15">
        <v>1</v>
      </c>
      <c r="AH8" s="14"/>
      <c r="AI8" s="14"/>
      <c r="AJ8" s="15">
        <v>1</v>
      </c>
      <c r="AK8" s="15">
        <v>1</v>
      </c>
      <c r="AL8" s="15">
        <v>1</v>
      </c>
      <c r="AN8" s="33">
        <v>2.4791666666666665</v>
      </c>
      <c r="AO8" s="33"/>
      <c r="AP8" s="33">
        <v>0.85416666666666663</v>
      </c>
      <c r="AQ8" s="33"/>
      <c r="AR8" s="4"/>
    </row>
    <row r="9" spans="2:44" x14ac:dyDescent="0.25">
      <c r="AN9" s="30"/>
      <c r="AO9" s="30"/>
      <c r="AP9" s="30"/>
      <c r="AQ9" s="30"/>
      <c r="AR9" s="4"/>
    </row>
    <row r="10" spans="2:44" x14ac:dyDescent="0.25">
      <c r="G10" s="1"/>
    </row>
    <row r="11" spans="2:44" x14ac:dyDescent="0.25">
      <c r="G11" s="1"/>
    </row>
    <row r="12" spans="2:44" x14ac:dyDescent="0.25">
      <c r="G12" s="1"/>
    </row>
    <row r="13" spans="2:44" x14ac:dyDescent="0.25">
      <c r="G13" s="1"/>
    </row>
    <row r="14" spans="2:44" x14ac:dyDescent="0.25">
      <c r="G14" s="29"/>
    </row>
  </sheetData>
  <mergeCells count="1">
    <mergeCell ref="H2:J2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one</dc:creator>
  <cp:lastModifiedBy>one</cp:lastModifiedBy>
  <dcterms:created xsi:type="dcterms:W3CDTF">2024-07-22T15:20:46Z</dcterms:created>
  <dcterms:modified xsi:type="dcterms:W3CDTF">2024-07-22T16:19:16Z</dcterms:modified>
</cp:coreProperties>
</file>