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wnloads\"/>
    </mc:Choice>
  </mc:AlternateContent>
  <xr:revisionPtr revIDLastSave="0" documentId="13_ncr:1_{1A93ECB0-8644-4B1A-9CD1-74D0D3979421}" xr6:coauthVersionLast="47" xr6:coauthVersionMax="47" xr10:uidLastSave="{00000000-0000-0000-0000-000000000000}"/>
  <bookViews>
    <workbookView xWindow="-120" yWindow="-120" windowWidth="20730" windowHeight="11160" xr2:uid="{8ED172F3-BE55-4416-AE95-FD1653133BDF}"/>
  </bookViews>
  <sheets>
    <sheet name="Encodage" sheetId="1" r:id="rId1"/>
    <sheet name="bénéf_jour" sheetId="2" r:id="rId2"/>
    <sheet name="bénéf_mois" sheetId="4" r:id="rId3"/>
    <sheet name="total_mois&amp;année" sheetId="3" r:id="rId4"/>
    <sheet name="data" sheetId="5" r:id="rId5"/>
  </sheets>
  <definedNames>
    <definedName name="annéecolA">OFFSET(dept,,-1,)</definedName>
    <definedName name="dept">Encodage!$B$4:$B$52</definedName>
    <definedName name="identif">OFFSET(dept,,1,)</definedName>
    <definedName name="mois">data!$C$1:$C$13</definedName>
    <definedName name="_xlnm.Print_Area" localSheetId="0">Encodage!#REF!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5" l="1"/>
  <c r="C3" i="5"/>
  <c r="C4" i="5" s="1"/>
  <c r="C5" i="5" s="1"/>
  <c r="C6" i="5" s="1"/>
  <c r="C7" i="5" s="1"/>
  <c r="C8" i="5" s="1"/>
  <c r="C9" i="5" s="1"/>
  <c r="C10" i="5" s="1"/>
  <c r="C11" i="5" s="1"/>
  <c r="C12" i="5" s="1"/>
  <c r="C2" i="5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2" i="3"/>
  <c r="C1" i="3"/>
  <c r="D1" i="3" s="1"/>
  <c r="E1" i="3" s="1"/>
  <c r="F1" i="3" s="1"/>
  <c r="G1" i="3" s="1"/>
  <c r="H1" i="3" s="1"/>
  <c r="I1" i="3" s="1"/>
  <c r="J1" i="3" s="1"/>
  <c r="K1" i="3" s="1"/>
  <c r="L1" i="3" s="1"/>
  <c r="M1" i="3" s="1"/>
  <c r="E3" i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E2" i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J2" i="1" s="1"/>
  <c r="B2" i="3" l="1" a="1"/>
  <c r="B2" i="3" s="1"/>
  <c r="A18" i="2" a="1"/>
  <c r="A18" i="2" s="1"/>
  <c r="B30" i="2" a="1"/>
  <c r="B30" i="2" s="1"/>
  <c r="B14" i="2" a="1"/>
  <c r="B14" i="2" s="1"/>
  <c r="B6" i="2" a="1"/>
  <c r="B6" i="2" s="1"/>
  <c r="C20" i="2" a="1"/>
  <c r="C20" i="2" s="1"/>
  <c r="A17" i="2" a="1"/>
  <c r="A17" i="2" s="1"/>
  <c r="B29" i="2" a="1"/>
  <c r="B29" i="2" s="1"/>
  <c r="B13" i="2" a="1"/>
  <c r="B13" i="2" s="1"/>
  <c r="B5" i="2" a="1"/>
  <c r="B5" i="2" s="1"/>
  <c r="C19" i="2" a="1"/>
  <c r="C19" i="2" s="1"/>
  <c r="C11" i="2" a="1"/>
  <c r="C11" i="2" s="1"/>
  <c r="E68" i="3" a="1"/>
  <c r="E68" i="3" s="1"/>
  <c r="B80" i="3" a="1"/>
  <c r="B80" i="3" s="1"/>
  <c r="C76" i="3" a="1"/>
  <c r="C76" i="3" s="1"/>
  <c r="A30" i="2" a="1"/>
  <c r="A30" i="2" s="1"/>
  <c r="A14" i="2" a="1"/>
  <c r="A14" i="2" s="1"/>
  <c r="A6" i="2" a="1"/>
  <c r="A6" i="2" s="1"/>
  <c r="B26" i="2" a="1"/>
  <c r="B26" i="2" s="1"/>
  <c r="B18" i="2" a="1"/>
  <c r="B18" i="2" s="1"/>
  <c r="B10" i="2" a="1"/>
  <c r="B10" i="2" s="1"/>
  <c r="C3" i="2" a="1"/>
  <c r="C3" i="2" s="1"/>
  <c r="C24" i="2" a="1"/>
  <c r="C24" i="2" s="1"/>
  <c r="C16" i="2" a="1"/>
  <c r="C16" i="2" s="1"/>
  <c r="C8" i="2" a="1"/>
  <c r="C8" i="2" s="1"/>
  <c r="A26" i="2" a="1"/>
  <c r="A26" i="2" s="1"/>
  <c r="A10" i="2" a="1"/>
  <c r="A10" i="2" s="1"/>
  <c r="B22" i="2" a="1"/>
  <c r="B22" i="2" s="1"/>
  <c r="C28" i="2" a="1"/>
  <c r="C28" i="2" s="1"/>
  <c r="C12" i="2" a="1"/>
  <c r="C12" i="2" s="1"/>
  <c r="A25" i="2" a="1"/>
  <c r="A25" i="2" s="1"/>
  <c r="A9" i="2" a="1"/>
  <c r="A9" i="2" s="1"/>
  <c r="B21" i="2" a="1"/>
  <c r="B21" i="2" s="1"/>
  <c r="C27" i="2" a="1"/>
  <c r="C27" i="2" s="1"/>
  <c r="D72" i="3" a="1"/>
  <c r="D72" i="3" s="1"/>
  <c r="A22" i="2" a="1"/>
  <c r="A22" i="2" s="1"/>
  <c r="A29" i="2" a="1"/>
  <c r="A29" i="2" s="1"/>
  <c r="A21" i="2" a="1"/>
  <c r="A21" i="2" s="1"/>
  <c r="A13" i="2" a="1"/>
  <c r="A13" i="2" s="1"/>
  <c r="A5" i="2" a="1"/>
  <c r="A5" i="2" s="1"/>
  <c r="B25" i="2" a="1"/>
  <c r="B25" i="2" s="1"/>
  <c r="B17" i="2" a="1"/>
  <c r="B17" i="2" s="1"/>
  <c r="B9" i="2" a="1"/>
  <c r="B9" i="2" s="1"/>
  <c r="C4" i="2" a="1"/>
  <c r="C4" i="2" s="1"/>
  <c r="C23" i="2" a="1"/>
  <c r="C23" i="2" s="1"/>
  <c r="C15" i="2" a="1"/>
  <c r="C15" i="2" s="1"/>
  <c r="C7" i="2" a="1"/>
  <c r="C7" i="2" s="1"/>
  <c r="E64" i="3" a="1"/>
  <c r="E64" i="3" s="1"/>
  <c r="C60" i="3" a="1"/>
  <c r="C60" i="3" s="1"/>
  <c r="B56" i="3" a="1"/>
  <c r="B56" i="3" s="1"/>
  <c r="C52" i="3" a="1"/>
  <c r="C52" i="3" s="1"/>
  <c r="B48" i="3" a="1"/>
  <c r="B48" i="3" s="1"/>
  <c r="C44" i="3" a="1"/>
  <c r="C44" i="3" s="1"/>
  <c r="F40" i="3" a="1"/>
  <c r="F40" i="3" s="1"/>
  <c r="F36" i="3" a="1"/>
  <c r="F36" i="3" s="1"/>
  <c r="A28" i="2" a="1"/>
  <c r="A28" i="2" s="1"/>
  <c r="A24" i="2" a="1"/>
  <c r="A24" i="2" s="1"/>
  <c r="A20" i="2" a="1"/>
  <c r="A20" i="2" s="1"/>
  <c r="A16" i="2" a="1"/>
  <c r="A16" i="2" s="1"/>
  <c r="A12" i="2" a="1"/>
  <c r="A12" i="2" s="1"/>
  <c r="A8" i="2" a="1"/>
  <c r="A8" i="2" s="1"/>
  <c r="A4" i="2" a="1"/>
  <c r="A4" i="2" s="1"/>
  <c r="B28" i="2" a="1"/>
  <c r="B28" i="2" s="1"/>
  <c r="B24" i="2" a="1"/>
  <c r="B24" i="2" s="1"/>
  <c r="B20" i="2" a="1"/>
  <c r="B20" i="2" s="1"/>
  <c r="B16" i="2" a="1"/>
  <c r="B16" i="2" s="1"/>
  <c r="B12" i="2" a="1"/>
  <c r="B12" i="2" s="1"/>
  <c r="B8" i="2" a="1"/>
  <c r="B8" i="2" s="1"/>
  <c r="B4" i="2" a="1"/>
  <c r="B4" i="2" s="1"/>
  <c r="C30" i="2" a="1"/>
  <c r="C30" i="2" s="1"/>
  <c r="C26" i="2" a="1"/>
  <c r="C26" i="2" s="1"/>
  <c r="C22" i="2" a="1"/>
  <c r="C22" i="2" s="1"/>
  <c r="C18" i="2" a="1"/>
  <c r="C18" i="2" s="1"/>
  <c r="C14" i="2" a="1"/>
  <c r="C14" i="2" s="1"/>
  <c r="C10" i="2" a="1"/>
  <c r="C10" i="2" s="1"/>
  <c r="C6" i="2" a="1"/>
  <c r="C6" i="2" s="1"/>
  <c r="C75" i="3" a="1"/>
  <c r="C75" i="3" s="1"/>
  <c r="C71" i="3" a="1"/>
  <c r="C71" i="3" s="1"/>
  <c r="C67" i="3" a="1"/>
  <c r="C67" i="3" s="1"/>
  <c r="C63" i="3" a="1"/>
  <c r="C63" i="3" s="1"/>
  <c r="C59" i="3" a="1"/>
  <c r="C59" i="3" s="1"/>
  <c r="E55" i="3" a="1"/>
  <c r="E55" i="3" s="1"/>
  <c r="B3" i="3" a="1"/>
  <c r="B3" i="3" s="1"/>
  <c r="C79" i="3" a="1"/>
  <c r="C79" i="3" s="1"/>
  <c r="A27" i="2" a="1"/>
  <c r="A27" i="2" s="1"/>
  <c r="A23" i="2" a="1"/>
  <c r="A23" i="2" s="1"/>
  <c r="A19" i="2" a="1"/>
  <c r="A19" i="2" s="1"/>
  <c r="A15" i="2" a="1"/>
  <c r="A15" i="2" s="1"/>
  <c r="A11" i="2" a="1"/>
  <c r="A11" i="2" s="1"/>
  <c r="A7" i="2" a="1"/>
  <c r="A7" i="2" s="1"/>
  <c r="B3" i="2" a="1"/>
  <c r="B3" i="2" s="1"/>
  <c r="B27" i="2" a="1"/>
  <c r="B27" i="2" s="1"/>
  <c r="B23" i="2" a="1"/>
  <c r="B23" i="2" s="1"/>
  <c r="B19" i="2" a="1"/>
  <c r="B19" i="2" s="1"/>
  <c r="B15" i="2" a="1"/>
  <c r="B15" i="2" s="1"/>
  <c r="B11" i="2" a="1"/>
  <c r="B11" i="2" s="1"/>
  <c r="B7" i="2" a="1"/>
  <c r="B7" i="2" s="1"/>
  <c r="A3" i="2" a="1"/>
  <c r="A3" i="2" s="1"/>
  <c r="C29" i="2" a="1"/>
  <c r="C29" i="2" s="1"/>
  <c r="C25" i="2" a="1"/>
  <c r="C25" i="2" s="1"/>
  <c r="C21" i="2" a="1"/>
  <c r="C21" i="2" s="1"/>
  <c r="C17" i="2" a="1"/>
  <c r="C17" i="2" s="1"/>
  <c r="C13" i="2" a="1"/>
  <c r="C13" i="2" s="1"/>
  <c r="C9" i="2" a="1"/>
  <c r="C9" i="2" s="1"/>
  <c r="C5" i="2" a="1"/>
  <c r="C5" i="2" s="1"/>
  <c r="B78" i="3" a="1"/>
  <c r="B78" i="3" s="1"/>
  <c r="B74" i="3" a="1"/>
  <c r="B74" i="3" s="1"/>
  <c r="B70" i="3" a="1"/>
  <c r="B70" i="3" s="1"/>
  <c r="B66" i="3" a="1"/>
  <c r="B66" i="3" s="1"/>
  <c r="B62" i="3" a="1"/>
  <c r="B62" i="3" s="1"/>
  <c r="E58" i="3" a="1"/>
  <c r="E58" i="3" s="1"/>
  <c r="C54" i="3" a="1"/>
  <c r="C54" i="3" s="1"/>
  <c r="C77" i="3" a="1"/>
  <c r="C77" i="3" s="1"/>
  <c r="C73" i="3" a="1"/>
  <c r="C73" i="3" s="1"/>
  <c r="C69" i="3" a="1"/>
  <c r="C69" i="3" s="1"/>
  <c r="C65" i="3" a="1"/>
  <c r="C65" i="3" s="1"/>
  <c r="C61" i="3" a="1"/>
  <c r="C61" i="3" s="1"/>
  <c r="E57" i="3" a="1"/>
  <c r="E57" i="3" s="1"/>
  <c r="I53" i="3" a="1"/>
  <c r="I53" i="3" s="1"/>
  <c r="F3" i="3" a="1"/>
  <c r="F3" i="3" s="1"/>
  <c r="L80" i="3" a="1"/>
  <c r="L80" i="3" s="1"/>
  <c r="H80" i="3" a="1"/>
  <c r="H80" i="3" s="1"/>
  <c r="E80" i="3" a="1"/>
  <c r="E80" i="3" s="1"/>
  <c r="M76" i="3" a="1"/>
  <c r="M76" i="3" s="1"/>
  <c r="I76" i="3" a="1"/>
  <c r="I76" i="3" s="1"/>
  <c r="F76" i="3" a="1"/>
  <c r="F76" i="3" s="1"/>
  <c r="B76" i="3" a="1"/>
  <c r="B76" i="3" s="1"/>
  <c r="J72" i="3" a="1"/>
  <c r="J72" i="3" s="1"/>
  <c r="C72" i="3" a="1"/>
  <c r="C72" i="3" s="1"/>
  <c r="K68" i="3" a="1"/>
  <c r="K68" i="3" s="1"/>
  <c r="G68" i="3" a="1"/>
  <c r="G68" i="3" s="1"/>
  <c r="D68" i="3" a="1"/>
  <c r="D68" i="3" s="1"/>
  <c r="L64" i="3" a="1"/>
  <c r="L64" i="3" s="1"/>
  <c r="H64" i="3" a="1"/>
  <c r="H64" i="3" s="1"/>
  <c r="D64" i="3" a="1"/>
  <c r="D64" i="3" s="1"/>
  <c r="L60" i="3" a="1"/>
  <c r="L60" i="3" s="1"/>
  <c r="H60" i="3" a="1"/>
  <c r="H60" i="3" s="1"/>
  <c r="E60" i="3" a="1"/>
  <c r="E60" i="3" s="1"/>
  <c r="L56" i="3" a="1"/>
  <c r="L56" i="3" s="1"/>
  <c r="I56" i="3" a="1"/>
  <c r="I56" i="3" s="1"/>
  <c r="D56" i="3" a="1"/>
  <c r="D56" i="3" s="1"/>
  <c r="M52" i="3" a="1"/>
  <c r="M52" i="3" s="1"/>
  <c r="H52" i="3" a="1"/>
  <c r="H52" i="3" s="1"/>
  <c r="E52" i="3" a="1"/>
  <c r="E52" i="3" s="1"/>
  <c r="L48" i="3" a="1"/>
  <c r="L48" i="3" s="1"/>
  <c r="I48" i="3" a="1"/>
  <c r="I48" i="3" s="1"/>
  <c r="D48" i="3" a="1"/>
  <c r="D48" i="3" s="1"/>
  <c r="M44" i="3" a="1"/>
  <c r="M44" i="3" s="1"/>
  <c r="H44" i="3" a="1"/>
  <c r="H44" i="3" s="1"/>
  <c r="E44" i="3" a="1"/>
  <c r="E44" i="3" s="1"/>
  <c r="C40" i="3" a="1"/>
  <c r="C40" i="3" s="1"/>
  <c r="L2" i="3" a="1"/>
  <c r="L2" i="3" s="1"/>
  <c r="E3" i="3" a="1"/>
  <c r="E3" i="3" s="1"/>
  <c r="K80" i="3" a="1"/>
  <c r="K80" i="3" s="1"/>
  <c r="G80" i="3" a="1"/>
  <c r="G80" i="3" s="1"/>
  <c r="D80" i="3" a="1"/>
  <c r="D80" i="3" s="1"/>
  <c r="L76" i="3" a="1"/>
  <c r="L76" i="3" s="1"/>
  <c r="H76" i="3" a="1"/>
  <c r="H76" i="3" s="1"/>
  <c r="E76" i="3" a="1"/>
  <c r="E76" i="3" s="1"/>
  <c r="M72" i="3" a="1"/>
  <c r="M72" i="3" s="1"/>
  <c r="I72" i="3" a="1"/>
  <c r="I72" i="3" s="1"/>
  <c r="F72" i="3" a="1"/>
  <c r="F72" i="3" s="1"/>
  <c r="B72" i="3" a="1"/>
  <c r="B72" i="3" s="1"/>
  <c r="J68" i="3" a="1"/>
  <c r="J68" i="3" s="1"/>
  <c r="C68" i="3" a="1"/>
  <c r="C68" i="3" s="1"/>
  <c r="K64" i="3" a="1"/>
  <c r="K64" i="3" s="1"/>
  <c r="G64" i="3" a="1"/>
  <c r="G64" i="3" s="1"/>
  <c r="C64" i="3" a="1"/>
  <c r="C64" i="3" s="1"/>
  <c r="K60" i="3" a="1"/>
  <c r="K60" i="3" s="1"/>
  <c r="G60" i="3" a="1"/>
  <c r="G60" i="3" s="1"/>
  <c r="B60" i="3" a="1"/>
  <c r="B60" i="3" s="1"/>
  <c r="K56" i="3" a="1"/>
  <c r="K56" i="3" s="1"/>
  <c r="F56" i="3" a="1"/>
  <c r="F56" i="3" s="1"/>
  <c r="C56" i="3" a="1"/>
  <c r="C56" i="3" s="1"/>
  <c r="J52" i="3" a="1"/>
  <c r="J52" i="3" s="1"/>
  <c r="G52" i="3" a="1"/>
  <c r="G52" i="3" s="1"/>
  <c r="B52" i="3" a="1"/>
  <c r="B52" i="3" s="1"/>
  <c r="K48" i="3" a="1"/>
  <c r="K48" i="3" s="1"/>
  <c r="F48" i="3" a="1"/>
  <c r="F48" i="3" s="1"/>
  <c r="C48" i="3" a="1"/>
  <c r="C48" i="3" s="1"/>
  <c r="J44" i="3" a="1"/>
  <c r="J44" i="3" s="1"/>
  <c r="G44" i="3" a="1"/>
  <c r="G44" i="3" s="1"/>
  <c r="B44" i="3" a="1"/>
  <c r="B44" i="3" s="1"/>
  <c r="K36" i="3" a="1"/>
  <c r="K36" i="3" s="1"/>
  <c r="J3" i="3" a="1"/>
  <c r="J3" i="3" s="1"/>
  <c r="C3" i="3" a="1"/>
  <c r="C3" i="3" s="1"/>
  <c r="J80" i="3" a="1"/>
  <c r="J80" i="3" s="1"/>
  <c r="C80" i="3" a="1"/>
  <c r="C80" i="3" s="1"/>
  <c r="K76" i="3" a="1"/>
  <c r="K76" i="3" s="1"/>
  <c r="G76" i="3" a="1"/>
  <c r="G76" i="3" s="1"/>
  <c r="D76" i="3" a="1"/>
  <c r="D76" i="3" s="1"/>
  <c r="L72" i="3" a="1"/>
  <c r="L72" i="3" s="1"/>
  <c r="H72" i="3" a="1"/>
  <c r="H72" i="3" s="1"/>
  <c r="E72" i="3" a="1"/>
  <c r="E72" i="3" s="1"/>
  <c r="M68" i="3" a="1"/>
  <c r="M68" i="3" s="1"/>
  <c r="I68" i="3" a="1"/>
  <c r="I68" i="3" s="1"/>
  <c r="F68" i="3" a="1"/>
  <c r="F68" i="3" s="1"/>
  <c r="B68" i="3" a="1"/>
  <c r="B68" i="3" s="1"/>
  <c r="J64" i="3" a="1"/>
  <c r="J64" i="3" s="1"/>
  <c r="F64" i="3" a="1"/>
  <c r="F64" i="3" s="1"/>
  <c r="B64" i="3" a="1"/>
  <c r="B64" i="3" s="1"/>
  <c r="J60" i="3" a="1"/>
  <c r="J60" i="3" s="1"/>
  <c r="D60" i="3" a="1"/>
  <c r="D60" i="3" s="1"/>
  <c r="M56" i="3" a="1"/>
  <c r="M56" i="3" s="1"/>
  <c r="H56" i="3" a="1"/>
  <c r="H56" i="3" s="1"/>
  <c r="E56" i="3" a="1"/>
  <c r="E56" i="3" s="1"/>
  <c r="L52" i="3" a="1"/>
  <c r="L52" i="3" s="1"/>
  <c r="I52" i="3" a="1"/>
  <c r="I52" i="3" s="1"/>
  <c r="D52" i="3" a="1"/>
  <c r="D52" i="3" s="1"/>
  <c r="M48" i="3" a="1"/>
  <c r="M48" i="3" s="1"/>
  <c r="H48" i="3" a="1"/>
  <c r="H48" i="3" s="1"/>
  <c r="E48" i="3" a="1"/>
  <c r="E48" i="3" s="1"/>
  <c r="L44" i="3" a="1"/>
  <c r="L44" i="3" s="1"/>
  <c r="I44" i="3" a="1"/>
  <c r="I44" i="3" s="1"/>
  <c r="D44" i="3" a="1"/>
  <c r="D44" i="3" s="1"/>
  <c r="K40" i="3" a="1"/>
  <c r="K40" i="3" s="1"/>
  <c r="H36" i="3" a="1"/>
  <c r="H36" i="3" s="1"/>
  <c r="H3" i="3" a="1"/>
  <c r="H3" i="3" s="1"/>
  <c r="M80" i="3" a="1"/>
  <c r="M80" i="3" s="1"/>
  <c r="I80" i="3" a="1"/>
  <c r="I80" i="3" s="1"/>
  <c r="F80" i="3" a="1"/>
  <c r="F80" i="3" s="1"/>
  <c r="J76" i="3" a="1"/>
  <c r="J76" i="3" s="1"/>
  <c r="K72" i="3" a="1"/>
  <c r="K72" i="3" s="1"/>
  <c r="G72" i="3" a="1"/>
  <c r="G72" i="3" s="1"/>
  <c r="L68" i="3" a="1"/>
  <c r="L68" i="3" s="1"/>
  <c r="H68" i="3" a="1"/>
  <c r="H68" i="3" s="1"/>
  <c r="M64" i="3" a="1"/>
  <c r="M64" i="3" s="1"/>
  <c r="I64" i="3" a="1"/>
  <c r="I64" i="3" s="1"/>
  <c r="M60" i="3" a="1"/>
  <c r="M60" i="3" s="1"/>
  <c r="I60" i="3" a="1"/>
  <c r="I60" i="3" s="1"/>
  <c r="F60" i="3" a="1"/>
  <c r="F60" i="3" s="1"/>
  <c r="J56" i="3" a="1"/>
  <c r="J56" i="3" s="1"/>
  <c r="G56" i="3" a="1"/>
  <c r="G56" i="3" s="1"/>
  <c r="K52" i="3" a="1"/>
  <c r="K52" i="3" s="1"/>
  <c r="F52" i="3" a="1"/>
  <c r="F52" i="3" s="1"/>
  <c r="J48" i="3" a="1"/>
  <c r="J48" i="3" s="1"/>
  <c r="G48" i="3" a="1"/>
  <c r="G48" i="3" s="1"/>
  <c r="K44" i="3" a="1"/>
  <c r="K44" i="3" s="1"/>
  <c r="F44" i="3" a="1"/>
  <c r="F44" i="3" s="1"/>
  <c r="H40" i="3" a="1"/>
  <c r="H40" i="3" s="1"/>
  <c r="C36" i="3" a="1"/>
  <c r="C36" i="3" s="1"/>
  <c r="M79" i="3" a="1"/>
  <c r="M79" i="3" s="1"/>
  <c r="H79" i="3" a="1"/>
  <c r="H79" i="3" s="1"/>
  <c r="E79" i="3" a="1"/>
  <c r="E79" i="3" s="1"/>
  <c r="L78" i="3" a="1"/>
  <c r="L78" i="3" s="1"/>
  <c r="I78" i="3" a="1"/>
  <c r="I78" i="3" s="1"/>
  <c r="D78" i="3" a="1"/>
  <c r="D78" i="3" s="1"/>
  <c r="M77" i="3" a="1"/>
  <c r="M77" i="3" s="1"/>
  <c r="H77" i="3" a="1"/>
  <c r="H77" i="3" s="1"/>
  <c r="E77" i="3" a="1"/>
  <c r="E77" i="3" s="1"/>
  <c r="M75" i="3" a="1"/>
  <c r="M75" i="3" s="1"/>
  <c r="H75" i="3" a="1"/>
  <c r="H75" i="3" s="1"/>
  <c r="E75" i="3" a="1"/>
  <c r="E75" i="3" s="1"/>
  <c r="L74" i="3" a="1"/>
  <c r="L74" i="3" s="1"/>
  <c r="I74" i="3" a="1"/>
  <c r="I74" i="3" s="1"/>
  <c r="D74" i="3" a="1"/>
  <c r="D74" i="3" s="1"/>
  <c r="M73" i="3" a="1"/>
  <c r="M73" i="3" s="1"/>
  <c r="H73" i="3" a="1"/>
  <c r="H73" i="3" s="1"/>
  <c r="E73" i="3" a="1"/>
  <c r="E73" i="3" s="1"/>
  <c r="M71" i="3" a="1"/>
  <c r="M71" i="3" s="1"/>
  <c r="H71" i="3" a="1"/>
  <c r="H71" i="3" s="1"/>
  <c r="E71" i="3" a="1"/>
  <c r="E71" i="3" s="1"/>
  <c r="L70" i="3" a="1"/>
  <c r="L70" i="3" s="1"/>
  <c r="I70" i="3" a="1"/>
  <c r="I70" i="3" s="1"/>
  <c r="D70" i="3" a="1"/>
  <c r="D70" i="3" s="1"/>
  <c r="M69" i="3" a="1"/>
  <c r="M69" i="3" s="1"/>
  <c r="H69" i="3" a="1"/>
  <c r="H69" i="3" s="1"/>
  <c r="E69" i="3" a="1"/>
  <c r="E69" i="3" s="1"/>
  <c r="M67" i="3" a="1"/>
  <c r="M67" i="3" s="1"/>
  <c r="H67" i="3" a="1"/>
  <c r="H67" i="3" s="1"/>
  <c r="E67" i="3" a="1"/>
  <c r="E67" i="3" s="1"/>
  <c r="L66" i="3" a="1"/>
  <c r="L66" i="3" s="1"/>
  <c r="I66" i="3" a="1"/>
  <c r="I66" i="3" s="1"/>
  <c r="D66" i="3" a="1"/>
  <c r="D66" i="3" s="1"/>
  <c r="M65" i="3" a="1"/>
  <c r="M65" i="3" s="1"/>
  <c r="H65" i="3" a="1"/>
  <c r="H65" i="3" s="1"/>
  <c r="E65" i="3" a="1"/>
  <c r="E65" i="3" s="1"/>
  <c r="M63" i="3" a="1"/>
  <c r="M63" i="3" s="1"/>
  <c r="H63" i="3" a="1"/>
  <c r="H63" i="3" s="1"/>
  <c r="E63" i="3" a="1"/>
  <c r="E63" i="3" s="1"/>
  <c r="L62" i="3" a="1"/>
  <c r="L62" i="3" s="1"/>
  <c r="I62" i="3" a="1"/>
  <c r="I62" i="3" s="1"/>
  <c r="D62" i="3" a="1"/>
  <c r="D62" i="3" s="1"/>
  <c r="M61" i="3" a="1"/>
  <c r="M61" i="3" s="1"/>
  <c r="H61" i="3" a="1"/>
  <c r="H61" i="3" s="1"/>
  <c r="E61" i="3" a="1"/>
  <c r="E61" i="3" s="1"/>
  <c r="M59" i="3" a="1"/>
  <c r="M59" i="3" s="1"/>
  <c r="I59" i="3" a="1"/>
  <c r="I59" i="3" s="1"/>
  <c r="E59" i="3" a="1"/>
  <c r="E59" i="3" s="1"/>
  <c r="M58" i="3" a="1"/>
  <c r="M58" i="3" s="1"/>
  <c r="I58" i="3" a="1"/>
  <c r="I58" i="3" s="1"/>
  <c r="M57" i="3" a="1"/>
  <c r="M57" i="3" s="1"/>
  <c r="I57" i="3" a="1"/>
  <c r="I57" i="3" s="1"/>
  <c r="K55" i="3" a="1"/>
  <c r="K55" i="3" s="1"/>
  <c r="G55" i="3" a="1"/>
  <c r="G55" i="3" s="1"/>
  <c r="M54" i="3" a="1"/>
  <c r="M54" i="3" s="1"/>
  <c r="E54" i="3" a="1"/>
  <c r="E54" i="3" s="1"/>
  <c r="B57" i="3" a="1"/>
  <c r="B57" i="3" s="1"/>
  <c r="D57" i="3" a="1"/>
  <c r="D57" i="3" s="1"/>
  <c r="F57" i="3" a="1"/>
  <c r="F57" i="3" s="1"/>
  <c r="H57" i="3" a="1"/>
  <c r="H57" i="3" s="1"/>
  <c r="J57" i="3" a="1"/>
  <c r="J57" i="3" s="1"/>
  <c r="L57" i="3" a="1"/>
  <c r="L57" i="3" s="1"/>
  <c r="D53" i="3" a="1"/>
  <c r="D53" i="3" s="1"/>
  <c r="H53" i="3" a="1"/>
  <c r="H53" i="3" s="1"/>
  <c r="L53" i="3" a="1"/>
  <c r="L53" i="3" s="1"/>
  <c r="B53" i="3" a="1"/>
  <c r="B53" i="3" s="1"/>
  <c r="F53" i="3" a="1"/>
  <c r="F53" i="3" s="1"/>
  <c r="J53" i="3" a="1"/>
  <c r="J53" i="3" s="1"/>
  <c r="C49" i="3" a="1"/>
  <c r="C49" i="3" s="1"/>
  <c r="E49" i="3" a="1"/>
  <c r="E49" i="3" s="1"/>
  <c r="G49" i="3" a="1"/>
  <c r="G49" i="3" s="1"/>
  <c r="I49" i="3" a="1"/>
  <c r="I49" i="3" s="1"/>
  <c r="K49" i="3" a="1"/>
  <c r="K49" i="3" s="1"/>
  <c r="M49" i="3" a="1"/>
  <c r="M49" i="3" s="1"/>
  <c r="B49" i="3" a="1"/>
  <c r="B49" i="3" s="1"/>
  <c r="D49" i="3" a="1"/>
  <c r="D49" i="3" s="1"/>
  <c r="F49" i="3" a="1"/>
  <c r="F49" i="3" s="1"/>
  <c r="H49" i="3" a="1"/>
  <c r="H49" i="3" s="1"/>
  <c r="J49" i="3" a="1"/>
  <c r="J49" i="3" s="1"/>
  <c r="L49" i="3" a="1"/>
  <c r="L49" i="3" s="1"/>
  <c r="C45" i="3" a="1"/>
  <c r="C45" i="3" s="1"/>
  <c r="E45" i="3" a="1"/>
  <c r="E45" i="3" s="1"/>
  <c r="G45" i="3" a="1"/>
  <c r="G45" i="3" s="1"/>
  <c r="I45" i="3" a="1"/>
  <c r="I45" i="3" s="1"/>
  <c r="K45" i="3" a="1"/>
  <c r="K45" i="3" s="1"/>
  <c r="M45" i="3" a="1"/>
  <c r="M45" i="3" s="1"/>
  <c r="B45" i="3" a="1"/>
  <c r="B45" i="3" s="1"/>
  <c r="D45" i="3" a="1"/>
  <c r="D45" i="3" s="1"/>
  <c r="H45" i="3" a="1"/>
  <c r="H45" i="3" s="1"/>
  <c r="L45" i="3" a="1"/>
  <c r="L45" i="3" s="1"/>
  <c r="F45" i="3" a="1"/>
  <c r="F45" i="3" s="1"/>
  <c r="J45" i="3" a="1"/>
  <c r="J45" i="3" s="1"/>
  <c r="B41" i="3" a="1"/>
  <c r="B41" i="3" s="1"/>
  <c r="E41" i="3" a="1"/>
  <c r="E41" i="3" s="1"/>
  <c r="J41" i="3" a="1"/>
  <c r="J41" i="3" s="1"/>
  <c r="M41" i="3" a="1"/>
  <c r="M41" i="3" s="1"/>
  <c r="C41" i="3" a="1"/>
  <c r="C41" i="3" s="1"/>
  <c r="H41" i="3" a="1"/>
  <c r="H41" i="3" s="1"/>
  <c r="K41" i="3" a="1"/>
  <c r="K41" i="3" s="1"/>
  <c r="F41" i="3" a="1"/>
  <c r="F41" i="3" s="1"/>
  <c r="I41" i="3" a="1"/>
  <c r="I41" i="3" s="1"/>
  <c r="D41" i="3" a="1"/>
  <c r="D41" i="3" s="1"/>
  <c r="G41" i="3" a="1"/>
  <c r="G41" i="3" s="1"/>
  <c r="L41" i="3" a="1"/>
  <c r="L41" i="3" s="1"/>
  <c r="B37" i="3" a="1"/>
  <c r="B37" i="3" s="1"/>
  <c r="E37" i="3" a="1"/>
  <c r="E37" i="3" s="1"/>
  <c r="J37" i="3" a="1"/>
  <c r="J37" i="3" s="1"/>
  <c r="M37" i="3" a="1"/>
  <c r="M37" i="3" s="1"/>
  <c r="C37" i="3" a="1"/>
  <c r="C37" i="3" s="1"/>
  <c r="H37" i="3" a="1"/>
  <c r="H37" i="3" s="1"/>
  <c r="K37" i="3" a="1"/>
  <c r="K37" i="3" s="1"/>
  <c r="F37" i="3" a="1"/>
  <c r="F37" i="3" s="1"/>
  <c r="I37" i="3" a="1"/>
  <c r="I37" i="3" s="1"/>
  <c r="D37" i="3" a="1"/>
  <c r="D37" i="3" s="1"/>
  <c r="G37" i="3" a="1"/>
  <c r="G37" i="3" s="1"/>
  <c r="L37" i="3" a="1"/>
  <c r="L37" i="3" s="1"/>
  <c r="C33" i="3" a="1"/>
  <c r="C33" i="3" s="1"/>
  <c r="F33" i="3" a="1"/>
  <c r="F33" i="3" s="1"/>
  <c r="K33" i="3" a="1"/>
  <c r="K33" i="3" s="1"/>
  <c r="D33" i="3" a="1"/>
  <c r="D33" i="3" s="1"/>
  <c r="I33" i="3" a="1"/>
  <c r="I33" i="3" s="1"/>
  <c r="L33" i="3" a="1"/>
  <c r="L33" i="3" s="1"/>
  <c r="B33" i="3" a="1"/>
  <c r="B33" i="3" s="1"/>
  <c r="G33" i="3" a="1"/>
  <c r="G33" i="3" s="1"/>
  <c r="J33" i="3" a="1"/>
  <c r="J33" i="3" s="1"/>
  <c r="E33" i="3" a="1"/>
  <c r="E33" i="3" s="1"/>
  <c r="H33" i="3" a="1"/>
  <c r="H33" i="3" s="1"/>
  <c r="M33" i="3" a="1"/>
  <c r="M33" i="3" s="1"/>
  <c r="D29" i="3" a="1"/>
  <c r="D29" i="3" s="1"/>
  <c r="I29" i="3" a="1"/>
  <c r="I29" i="3" s="1"/>
  <c r="L29" i="3" a="1"/>
  <c r="L29" i="3" s="1"/>
  <c r="B29" i="3" a="1"/>
  <c r="B29" i="3" s="1"/>
  <c r="G29" i="3" a="1"/>
  <c r="G29" i="3" s="1"/>
  <c r="J29" i="3" a="1"/>
  <c r="J29" i="3" s="1"/>
  <c r="E29" i="3" a="1"/>
  <c r="E29" i="3" s="1"/>
  <c r="H29" i="3" a="1"/>
  <c r="H29" i="3" s="1"/>
  <c r="C29" i="3" a="1"/>
  <c r="C29" i="3" s="1"/>
  <c r="K29" i="3" a="1"/>
  <c r="K29" i="3" s="1"/>
  <c r="F29" i="3" a="1"/>
  <c r="F29" i="3" s="1"/>
  <c r="M29" i="3" a="1"/>
  <c r="M29" i="3" s="1"/>
  <c r="D25" i="3" a="1"/>
  <c r="D25" i="3" s="1"/>
  <c r="I25" i="3" a="1"/>
  <c r="I25" i="3" s="1"/>
  <c r="L25" i="3" a="1"/>
  <c r="L25" i="3" s="1"/>
  <c r="B25" i="3" a="1"/>
  <c r="B25" i="3" s="1"/>
  <c r="G25" i="3" a="1"/>
  <c r="G25" i="3" s="1"/>
  <c r="J25" i="3" a="1"/>
  <c r="J25" i="3" s="1"/>
  <c r="E25" i="3" a="1"/>
  <c r="E25" i="3" s="1"/>
  <c r="H25" i="3" a="1"/>
  <c r="H25" i="3" s="1"/>
  <c r="M25" i="3" a="1"/>
  <c r="M25" i="3" s="1"/>
  <c r="C25" i="3" a="1"/>
  <c r="C25" i="3" s="1"/>
  <c r="F25" i="3" a="1"/>
  <c r="F25" i="3" s="1"/>
  <c r="K25" i="3" a="1"/>
  <c r="K25" i="3" s="1"/>
  <c r="D21" i="3" a="1"/>
  <c r="D21" i="3" s="1"/>
  <c r="I21" i="3" a="1"/>
  <c r="I21" i="3" s="1"/>
  <c r="L21" i="3" a="1"/>
  <c r="L21" i="3" s="1"/>
  <c r="B21" i="3" a="1"/>
  <c r="B21" i="3" s="1"/>
  <c r="G21" i="3" a="1"/>
  <c r="G21" i="3" s="1"/>
  <c r="J21" i="3" a="1"/>
  <c r="J21" i="3" s="1"/>
  <c r="E21" i="3" a="1"/>
  <c r="E21" i="3" s="1"/>
  <c r="H21" i="3" a="1"/>
  <c r="H21" i="3" s="1"/>
  <c r="M21" i="3" a="1"/>
  <c r="M21" i="3" s="1"/>
  <c r="K21" i="3" a="1"/>
  <c r="K21" i="3" s="1"/>
  <c r="C21" i="3" a="1"/>
  <c r="C21" i="3" s="1"/>
  <c r="F21" i="3" a="1"/>
  <c r="F21" i="3" s="1"/>
  <c r="D17" i="3" a="1"/>
  <c r="D17" i="3" s="1"/>
  <c r="G17" i="3" a="1"/>
  <c r="G17" i="3" s="1"/>
  <c r="L17" i="3" a="1"/>
  <c r="L17" i="3" s="1"/>
  <c r="B17" i="3" a="1"/>
  <c r="B17" i="3" s="1"/>
  <c r="E17" i="3" a="1"/>
  <c r="E17" i="3" s="1"/>
  <c r="J17" i="3" a="1"/>
  <c r="J17" i="3" s="1"/>
  <c r="M17" i="3" a="1"/>
  <c r="M17" i="3" s="1"/>
  <c r="F17" i="3" a="1"/>
  <c r="F17" i="3" s="1"/>
  <c r="C17" i="3" a="1"/>
  <c r="C17" i="3" s="1"/>
  <c r="H17" i="3" a="1"/>
  <c r="H17" i="3" s="1"/>
  <c r="I17" i="3" a="1"/>
  <c r="I17" i="3" s="1"/>
  <c r="K17" i="3" a="1"/>
  <c r="K17" i="3" s="1"/>
  <c r="D13" i="3" a="1"/>
  <c r="D13" i="3" s="1"/>
  <c r="G13" i="3" a="1"/>
  <c r="G13" i="3" s="1"/>
  <c r="L13" i="3" a="1"/>
  <c r="L13" i="3" s="1"/>
  <c r="B13" i="3" a="1"/>
  <c r="B13" i="3" s="1"/>
  <c r="E13" i="3" a="1"/>
  <c r="E13" i="3" s="1"/>
  <c r="J13" i="3" a="1"/>
  <c r="J13" i="3" s="1"/>
  <c r="M13" i="3" a="1"/>
  <c r="M13" i="3" s="1"/>
  <c r="C13" i="3" a="1"/>
  <c r="C13" i="3" s="1"/>
  <c r="H13" i="3" a="1"/>
  <c r="H13" i="3" s="1"/>
  <c r="K13" i="3" a="1"/>
  <c r="K13" i="3" s="1"/>
  <c r="F13" i="3" a="1"/>
  <c r="F13" i="3" s="1"/>
  <c r="I13" i="3" a="1"/>
  <c r="I13" i="3" s="1"/>
  <c r="D9" i="3" a="1"/>
  <c r="D9" i="3" s="1"/>
  <c r="G9" i="3" a="1"/>
  <c r="G9" i="3" s="1"/>
  <c r="L9" i="3" a="1"/>
  <c r="L9" i="3" s="1"/>
  <c r="B9" i="3" a="1"/>
  <c r="B9" i="3" s="1"/>
  <c r="E9" i="3" a="1"/>
  <c r="E9" i="3" s="1"/>
  <c r="J9" i="3" a="1"/>
  <c r="J9" i="3" s="1"/>
  <c r="M9" i="3" a="1"/>
  <c r="M9" i="3" s="1"/>
  <c r="C9" i="3" a="1"/>
  <c r="C9" i="3" s="1"/>
  <c r="H9" i="3" a="1"/>
  <c r="H9" i="3" s="1"/>
  <c r="K9" i="3" a="1"/>
  <c r="K9" i="3" s="1"/>
  <c r="I9" i="3" a="1"/>
  <c r="I9" i="3" s="1"/>
  <c r="F9" i="3" a="1"/>
  <c r="F9" i="3" s="1"/>
  <c r="D5" i="3" a="1"/>
  <c r="D5" i="3" s="1"/>
  <c r="G5" i="3" a="1"/>
  <c r="G5" i="3" s="1"/>
  <c r="L5" i="3" a="1"/>
  <c r="L5" i="3" s="1"/>
  <c r="B5" i="3" a="1"/>
  <c r="B5" i="3" s="1"/>
  <c r="E5" i="3" a="1"/>
  <c r="E5" i="3" s="1"/>
  <c r="J5" i="3" a="1"/>
  <c r="J5" i="3" s="1"/>
  <c r="M5" i="3" a="1"/>
  <c r="M5" i="3" s="1"/>
  <c r="C5" i="3" a="1"/>
  <c r="C5" i="3" s="1"/>
  <c r="H5" i="3" a="1"/>
  <c r="H5" i="3" s="1"/>
  <c r="K5" i="3" a="1"/>
  <c r="K5" i="3" s="1"/>
  <c r="F5" i="3" a="1"/>
  <c r="F5" i="3" s="1"/>
  <c r="I5" i="3" a="1"/>
  <c r="I5" i="3" s="1"/>
  <c r="M3" i="3" a="1"/>
  <c r="M3" i="3" s="1"/>
  <c r="I3" i="3" a="1"/>
  <c r="I3" i="3" s="1"/>
  <c r="J79" i="3" a="1"/>
  <c r="J79" i="3" s="1"/>
  <c r="G79" i="3" a="1"/>
  <c r="G79" i="3" s="1"/>
  <c r="B79" i="3" a="1"/>
  <c r="B79" i="3" s="1"/>
  <c r="K78" i="3" a="1"/>
  <c r="K78" i="3" s="1"/>
  <c r="F78" i="3" a="1"/>
  <c r="F78" i="3" s="1"/>
  <c r="C78" i="3" a="1"/>
  <c r="C78" i="3" s="1"/>
  <c r="J77" i="3" a="1"/>
  <c r="J77" i="3" s="1"/>
  <c r="G77" i="3" a="1"/>
  <c r="G77" i="3" s="1"/>
  <c r="B77" i="3" a="1"/>
  <c r="B77" i="3" s="1"/>
  <c r="J75" i="3" a="1"/>
  <c r="J75" i="3" s="1"/>
  <c r="G75" i="3" a="1"/>
  <c r="G75" i="3" s="1"/>
  <c r="B75" i="3" a="1"/>
  <c r="B75" i="3" s="1"/>
  <c r="K74" i="3" a="1"/>
  <c r="K74" i="3" s="1"/>
  <c r="F74" i="3" a="1"/>
  <c r="F74" i="3" s="1"/>
  <c r="C74" i="3" a="1"/>
  <c r="C74" i="3" s="1"/>
  <c r="J73" i="3" a="1"/>
  <c r="J73" i="3" s="1"/>
  <c r="G73" i="3" a="1"/>
  <c r="G73" i="3" s="1"/>
  <c r="B73" i="3" a="1"/>
  <c r="B73" i="3" s="1"/>
  <c r="J71" i="3" a="1"/>
  <c r="J71" i="3" s="1"/>
  <c r="G71" i="3" a="1"/>
  <c r="G71" i="3" s="1"/>
  <c r="B71" i="3" a="1"/>
  <c r="B71" i="3" s="1"/>
  <c r="K70" i="3" a="1"/>
  <c r="K70" i="3" s="1"/>
  <c r="F70" i="3" a="1"/>
  <c r="F70" i="3" s="1"/>
  <c r="C70" i="3" a="1"/>
  <c r="C70" i="3" s="1"/>
  <c r="J69" i="3" a="1"/>
  <c r="J69" i="3" s="1"/>
  <c r="G69" i="3" a="1"/>
  <c r="G69" i="3" s="1"/>
  <c r="B69" i="3" a="1"/>
  <c r="B69" i="3" s="1"/>
  <c r="J67" i="3" a="1"/>
  <c r="J67" i="3" s="1"/>
  <c r="G67" i="3" a="1"/>
  <c r="G67" i="3" s="1"/>
  <c r="B67" i="3" a="1"/>
  <c r="B67" i="3" s="1"/>
  <c r="K66" i="3" a="1"/>
  <c r="K66" i="3" s="1"/>
  <c r="F66" i="3" a="1"/>
  <c r="F66" i="3" s="1"/>
  <c r="C66" i="3" a="1"/>
  <c r="C66" i="3" s="1"/>
  <c r="J65" i="3" a="1"/>
  <c r="J65" i="3" s="1"/>
  <c r="G65" i="3" a="1"/>
  <c r="G65" i="3" s="1"/>
  <c r="B65" i="3" a="1"/>
  <c r="B65" i="3" s="1"/>
  <c r="J63" i="3" a="1"/>
  <c r="J63" i="3" s="1"/>
  <c r="G63" i="3" a="1"/>
  <c r="G63" i="3" s="1"/>
  <c r="B63" i="3" a="1"/>
  <c r="B63" i="3" s="1"/>
  <c r="K62" i="3" a="1"/>
  <c r="K62" i="3" s="1"/>
  <c r="F62" i="3" a="1"/>
  <c r="F62" i="3" s="1"/>
  <c r="C62" i="3" a="1"/>
  <c r="C62" i="3" s="1"/>
  <c r="J61" i="3" a="1"/>
  <c r="J61" i="3" s="1"/>
  <c r="G61" i="3" a="1"/>
  <c r="G61" i="3" s="1"/>
  <c r="B61" i="3" a="1"/>
  <c r="B61" i="3" s="1"/>
  <c r="K54" i="3" a="1"/>
  <c r="K54" i="3" s="1"/>
  <c r="G53" i="3" a="1"/>
  <c r="G53" i="3" s="1"/>
  <c r="D58" i="3" a="1"/>
  <c r="D58" i="3" s="1"/>
  <c r="H58" i="3" a="1"/>
  <c r="H58" i="3" s="1"/>
  <c r="L58" i="3" a="1"/>
  <c r="L58" i="3" s="1"/>
  <c r="B58" i="3" a="1"/>
  <c r="B58" i="3" s="1"/>
  <c r="F58" i="3" a="1"/>
  <c r="F58" i="3" s="1"/>
  <c r="J58" i="3" a="1"/>
  <c r="J58" i="3" s="1"/>
  <c r="D54" i="3" a="1"/>
  <c r="D54" i="3" s="1"/>
  <c r="H54" i="3" a="1"/>
  <c r="H54" i="3" s="1"/>
  <c r="L54" i="3" a="1"/>
  <c r="L54" i="3" s="1"/>
  <c r="B54" i="3" a="1"/>
  <c r="B54" i="3" s="1"/>
  <c r="F54" i="3" a="1"/>
  <c r="F54" i="3" s="1"/>
  <c r="J54" i="3" a="1"/>
  <c r="J54" i="3" s="1"/>
  <c r="C50" i="3" a="1"/>
  <c r="C50" i="3" s="1"/>
  <c r="E50" i="3" a="1"/>
  <c r="E50" i="3" s="1"/>
  <c r="G50" i="3" a="1"/>
  <c r="G50" i="3" s="1"/>
  <c r="I50" i="3" a="1"/>
  <c r="I50" i="3" s="1"/>
  <c r="K50" i="3" a="1"/>
  <c r="K50" i="3" s="1"/>
  <c r="M50" i="3" a="1"/>
  <c r="M50" i="3" s="1"/>
  <c r="B50" i="3" a="1"/>
  <c r="B50" i="3" s="1"/>
  <c r="D50" i="3" a="1"/>
  <c r="D50" i="3" s="1"/>
  <c r="F50" i="3" a="1"/>
  <c r="F50" i="3" s="1"/>
  <c r="H50" i="3" a="1"/>
  <c r="H50" i="3" s="1"/>
  <c r="J50" i="3" a="1"/>
  <c r="J50" i="3" s="1"/>
  <c r="L50" i="3" a="1"/>
  <c r="L50" i="3" s="1"/>
  <c r="C46" i="3" a="1"/>
  <c r="C46" i="3" s="1"/>
  <c r="E46" i="3" a="1"/>
  <c r="E46" i="3" s="1"/>
  <c r="G46" i="3" a="1"/>
  <c r="G46" i="3" s="1"/>
  <c r="I46" i="3" a="1"/>
  <c r="I46" i="3" s="1"/>
  <c r="K46" i="3" a="1"/>
  <c r="K46" i="3" s="1"/>
  <c r="M46" i="3" a="1"/>
  <c r="M46" i="3" s="1"/>
  <c r="B46" i="3" a="1"/>
  <c r="B46" i="3" s="1"/>
  <c r="F46" i="3" a="1"/>
  <c r="F46" i="3" s="1"/>
  <c r="J46" i="3" a="1"/>
  <c r="J46" i="3" s="1"/>
  <c r="D46" i="3" a="1"/>
  <c r="D46" i="3" s="1"/>
  <c r="H46" i="3" a="1"/>
  <c r="H46" i="3" s="1"/>
  <c r="L46" i="3" a="1"/>
  <c r="L46" i="3" s="1"/>
  <c r="F42" i="3" a="1"/>
  <c r="F42" i="3" s="1"/>
  <c r="I42" i="3" a="1"/>
  <c r="I42" i="3" s="1"/>
  <c r="D42" i="3" a="1"/>
  <c r="D42" i="3" s="1"/>
  <c r="G42" i="3" a="1"/>
  <c r="G42" i="3" s="1"/>
  <c r="L42" i="3" a="1"/>
  <c r="L42" i="3" s="1"/>
  <c r="B42" i="3" a="1"/>
  <c r="B42" i="3" s="1"/>
  <c r="E42" i="3" a="1"/>
  <c r="E42" i="3" s="1"/>
  <c r="J42" i="3" a="1"/>
  <c r="J42" i="3" s="1"/>
  <c r="M42" i="3" a="1"/>
  <c r="M42" i="3" s="1"/>
  <c r="C42" i="3" a="1"/>
  <c r="C42" i="3" s="1"/>
  <c r="H42" i="3" a="1"/>
  <c r="H42" i="3" s="1"/>
  <c r="K42" i="3" a="1"/>
  <c r="K42" i="3" s="1"/>
  <c r="F38" i="3" a="1"/>
  <c r="F38" i="3" s="1"/>
  <c r="I38" i="3" a="1"/>
  <c r="I38" i="3" s="1"/>
  <c r="D38" i="3" a="1"/>
  <c r="D38" i="3" s="1"/>
  <c r="G38" i="3" a="1"/>
  <c r="G38" i="3" s="1"/>
  <c r="L38" i="3" a="1"/>
  <c r="L38" i="3" s="1"/>
  <c r="B38" i="3" a="1"/>
  <c r="B38" i="3" s="1"/>
  <c r="E38" i="3" a="1"/>
  <c r="E38" i="3" s="1"/>
  <c r="J38" i="3" a="1"/>
  <c r="J38" i="3" s="1"/>
  <c r="M38" i="3" a="1"/>
  <c r="M38" i="3" s="1"/>
  <c r="C38" i="3" a="1"/>
  <c r="C38" i="3" s="1"/>
  <c r="H38" i="3" a="1"/>
  <c r="H38" i="3" s="1"/>
  <c r="K38" i="3" a="1"/>
  <c r="K38" i="3" s="1"/>
  <c r="B34" i="3" a="1"/>
  <c r="B34" i="3" s="1"/>
  <c r="G34" i="3" a="1"/>
  <c r="G34" i="3" s="1"/>
  <c r="J34" i="3" a="1"/>
  <c r="J34" i="3" s="1"/>
  <c r="E34" i="3" a="1"/>
  <c r="E34" i="3" s="1"/>
  <c r="H34" i="3" a="1"/>
  <c r="H34" i="3" s="1"/>
  <c r="M34" i="3" a="1"/>
  <c r="M34" i="3" s="1"/>
  <c r="C34" i="3" a="1"/>
  <c r="C34" i="3" s="1"/>
  <c r="F34" i="3" a="1"/>
  <c r="F34" i="3" s="1"/>
  <c r="K34" i="3" a="1"/>
  <c r="K34" i="3" s="1"/>
  <c r="I34" i="3" a="1"/>
  <c r="I34" i="3" s="1"/>
  <c r="L34" i="3" a="1"/>
  <c r="L34" i="3" s="1"/>
  <c r="D34" i="3" a="1"/>
  <c r="D34" i="3" s="1"/>
  <c r="E30" i="3" a="1"/>
  <c r="E30" i="3" s="1"/>
  <c r="H30" i="3" a="1"/>
  <c r="H30" i="3" s="1"/>
  <c r="M30" i="3" a="1"/>
  <c r="M30" i="3" s="1"/>
  <c r="C30" i="3" a="1"/>
  <c r="C30" i="3" s="1"/>
  <c r="F30" i="3" a="1"/>
  <c r="F30" i="3" s="1"/>
  <c r="B30" i="3" a="1"/>
  <c r="B30" i="3" s="1"/>
  <c r="G30" i="3" a="1"/>
  <c r="G30" i="3" s="1"/>
  <c r="K30" i="3" a="1"/>
  <c r="K30" i="3" s="1"/>
  <c r="D30" i="3" a="1"/>
  <c r="D30" i="3" s="1"/>
  <c r="L30" i="3" a="1"/>
  <c r="L30" i="3" s="1"/>
  <c r="I30" i="3" a="1"/>
  <c r="I30" i="3" s="1"/>
  <c r="J30" i="3" a="1"/>
  <c r="J30" i="3" s="1"/>
  <c r="E26" i="3" a="1"/>
  <c r="E26" i="3" s="1"/>
  <c r="H26" i="3" a="1"/>
  <c r="H26" i="3" s="1"/>
  <c r="M26" i="3" a="1"/>
  <c r="M26" i="3" s="1"/>
  <c r="C26" i="3" a="1"/>
  <c r="C26" i="3" s="1"/>
  <c r="F26" i="3" a="1"/>
  <c r="F26" i="3" s="1"/>
  <c r="K26" i="3" a="1"/>
  <c r="K26" i="3" s="1"/>
  <c r="D26" i="3" a="1"/>
  <c r="D26" i="3" s="1"/>
  <c r="I26" i="3" a="1"/>
  <c r="I26" i="3" s="1"/>
  <c r="L26" i="3" a="1"/>
  <c r="L26" i="3" s="1"/>
  <c r="B26" i="3" a="1"/>
  <c r="B26" i="3" s="1"/>
  <c r="G26" i="3" a="1"/>
  <c r="G26" i="3" s="1"/>
  <c r="J26" i="3" a="1"/>
  <c r="J26" i="3" s="1"/>
  <c r="E22" i="3" a="1"/>
  <c r="E22" i="3" s="1"/>
  <c r="H22" i="3" a="1"/>
  <c r="H22" i="3" s="1"/>
  <c r="M22" i="3" a="1"/>
  <c r="M22" i="3" s="1"/>
  <c r="C22" i="3" a="1"/>
  <c r="C22" i="3" s="1"/>
  <c r="F22" i="3" a="1"/>
  <c r="F22" i="3" s="1"/>
  <c r="K22" i="3" a="1"/>
  <c r="K22" i="3" s="1"/>
  <c r="D22" i="3" a="1"/>
  <c r="D22" i="3" s="1"/>
  <c r="I22" i="3" a="1"/>
  <c r="I22" i="3" s="1"/>
  <c r="L22" i="3" a="1"/>
  <c r="L22" i="3" s="1"/>
  <c r="G22" i="3" a="1"/>
  <c r="G22" i="3" s="1"/>
  <c r="J22" i="3" a="1"/>
  <c r="J22" i="3" s="1"/>
  <c r="B22" i="3" a="1"/>
  <c r="B22" i="3" s="1"/>
  <c r="C18" i="3" a="1"/>
  <c r="C18" i="3" s="1"/>
  <c r="E18" i="3" a="1"/>
  <c r="E18" i="3" s="1"/>
  <c r="H18" i="3" a="1"/>
  <c r="H18" i="3" s="1"/>
  <c r="M18" i="3" a="1"/>
  <c r="M18" i="3" s="1"/>
  <c r="F18" i="3" a="1"/>
  <c r="F18" i="3" s="1"/>
  <c r="K18" i="3" a="1"/>
  <c r="K18" i="3" s="1"/>
  <c r="B18" i="3" a="1"/>
  <c r="B18" i="3" s="1"/>
  <c r="I18" i="3" a="1"/>
  <c r="I18" i="3" s="1"/>
  <c r="L18" i="3" a="1"/>
  <c r="L18" i="3" s="1"/>
  <c r="D18" i="3" a="1"/>
  <c r="D18" i="3" s="1"/>
  <c r="G18" i="3" a="1"/>
  <c r="G18" i="3" s="1"/>
  <c r="J18" i="3" a="1"/>
  <c r="J18" i="3" s="1"/>
  <c r="C14" i="3" a="1"/>
  <c r="C14" i="3" s="1"/>
  <c r="H14" i="3" a="1"/>
  <c r="H14" i="3" s="1"/>
  <c r="K14" i="3" a="1"/>
  <c r="K14" i="3" s="1"/>
  <c r="F14" i="3" a="1"/>
  <c r="F14" i="3" s="1"/>
  <c r="I14" i="3" a="1"/>
  <c r="I14" i="3" s="1"/>
  <c r="D14" i="3" a="1"/>
  <c r="D14" i="3" s="1"/>
  <c r="G14" i="3" a="1"/>
  <c r="G14" i="3" s="1"/>
  <c r="L14" i="3" a="1"/>
  <c r="L14" i="3" s="1"/>
  <c r="B14" i="3" a="1"/>
  <c r="B14" i="3" s="1"/>
  <c r="M14" i="3" a="1"/>
  <c r="M14" i="3" s="1"/>
  <c r="E14" i="3" a="1"/>
  <c r="E14" i="3" s="1"/>
  <c r="J14" i="3" a="1"/>
  <c r="J14" i="3" s="1"/>
  <c r="C10" i="3" a="1"/>
  <c r="C10" i="3" s="1"/>
  <c r="H10" i="3" a="1"/>
  <c r="H10" i="3" s="1"/>
  <c r="K10" i="3" a="1"/>
  <c r="K10" i="3" s="1"/>
  <c r="F10" i="3" a="1"/>
  <c r="F10" i="3" s="1"/>
  <c r="I10" i="3" a="1"/>
  <c r="I10" i="3" s="1"/>
  <c r="D10" i="3" a="1"/>
  <c r="D10" i="3" s="1"/>
  <c r="G10" i="3" a="1"/>
  <c r="G10" i="3" s="1"/>
  <c r="L10" i="3" a="1"/>
  <c r="L10" i="3" s="1"/>
  <c r="J10" i="3" a="1"/>
  <c r="J10" i="3" s="1"/>
  <c r="B10" i="3" a="1"/>
  <c r="B10" i="3" s="1"/>
  <c r="M10" i="3" a="1"/>
  <c r="M10" i="3" s="1"/>
  <c r="E10" i="3" a="1"/>
  <c r="E10" i="3" s="1"/>
  <c r="C6" i="3" a="1"/>
  <c r="C6" i="3" s="1"/>
  <c r="H6" i="3" a="1"/>
  <c r="H6" i="3" s="1"/>
  <c r="K6" i="3" a="1"/>
  <c r="K6" i="3" s="1"/>
  <c r="F6" i="3" a="1"/>
  <c r="F6" i="3" s="1"/>
  <c r="I6" i="3" a="1"/>
  <c r="I6" i="3" s="1"/>
  <c r="D6" i="3" a="1"/>
  <c r="D6" i="3" s="1"/>
  <c r="G6" i="3" a="1"/>
  <c r="G6" i="3" s="1"/>
  <c r="L6" i="3" a="1"/>
  <c r="L6" i="3" s="1"/>
  <c r="B6" i="3" a="1"/>
  <c r="B6" i="3" s="1"/>
  <c r="M6" i="3" a="1"/>
  <c r="M6" i="3" s="1"/>
  <c r="E6" i="3" a="1"/>
  <c r="E6" i="3" s="1"/>
  <c r="J6" i="3" a="1"/>
  <c r="J6" i="3" s="1"/>
  <c r="L79" i="3" a="1"/>
  <c r="L79" i="3" s="1"/>
  <c r="I79" i="3" a="1"/>
  <c r="I79" i="3" s="1"/>
  <c r="D79" i="3" a="1"/>
  <c r="D79" i="3" s="1"/>
  <c r="M78" i="3" a="1"/>
  <c r="M78" i="3" s="1"/>
  <c r="H78" i="3" a="1"/>
  <c r="H78" i="3" s="1"/>
  <c r="E78" i="3" a="1"/>
  <c r="E78" i="3" s="1"/>
  <c r="L77" i="3" a="1"/>
  <c r="L77" i="3" s="1"/>
  <c r="I77" i="3" a="1"/>
  <c r="I77" i="3" s="1"/>
  <c r="D77" i="3" a="1"/>
  <c r="D77" i="3" s="1"/>
  <c r="L75" i="3" a="1"/>
  <c r="L75" i="3" s="1"/>
  <c r="I75" i="3" a="1"/>
  <c r="I75" i="3" s="1"/>
  <c r="D75" i="3" a="1"/>
  <c r="D75" i="3" s="1"/>
  <c r="M74" i="3" a="1"/>
  <c r="M74" i="3" s="1"/>
  <c r="H74" i="3" a="1"/>
  <c r="H74" i="3" s="1"/>
  <c r="E74" i="3" a="1"/>
  <c r="E74" i="3" s="1"/>
  <c r="L73" i="3" a="1"/>
  <c r="L73" i="3" s="1"/>
  <c r="I73" i="3" a="1"/>
  <c r="I73" i="3" s="1"/>
  <c r="D73" i="3" a="1"/>
  <c r="D73" i="3" s="1"/>
  <c r="L71" i="3" a="1"/>
  <c r="L71" i="3" s="1"/>
  <c r="I71" i="3" a="1"/>
  <c r="I71" i="3" s="1"/>
  <c r="D71" i="3" a="1"/>
  <c r="D71" i="3" s="1"/>
  <c r="M70" i="3" a="1"/>
  <c r="M70" i="3" s="1"/>
  <c r="H70" i="3" a="1"/>
  <c r="H70" i="3" s="1"/>
  <c r="E70" i="3" a="1"/>
  <c r="E70" i="3" s="1"/>
  <c r="L69" i="3" a="1"/>
  <c r="L69" i="3" s="1"/>
  <c r="I69" i="3" a="1"/>
  <c r="I69" i="3" s="1"/>
  <c r="D69" i="3" a="1"/>
  <c r="D69" i="3" s="1"/>
  <c r="L67" i="3" a="1"/>
  <c r="L67" i="3" s="1"/>
  <c r="I67" i="3" a="1"/>
  <c r="I67" i="3" s="1"/>
  <c r="D67" i="3" a="1"/>
  <c r="D67" i="3" s="1"/>
  <c r="M66" i="3" a="1"/>
  <c r="M66" i="3" s="1"/>
  <c r="H66" i="3" a="1"/>
  <c r="H66" i="3" s="1"/>
  <c r="E66" i="3" a="1"/>
  <c r="E66" i="3" s="1"/>
  <c r="L65" i="3" a="1"/>
  <c r="L65" i="3" s="1"/>
  <c r="I65" i="3" a="1"/>
  <c r="I65" i="3" s="1"/>
  <c r="D65" i="3" a="1"/>
  <c r="D65" i="3" s="1"/>
  <c r="L63" i="3" a="1"/>
  <c r="L63" i="3" s="1"/>
  <c r="I63" i="3" a="1"/>
  <c r="I63" i="3" s="1"/>
  <c r="D63" i="3" a="1"/>
  <c r="D63" i="3" s="1"/>
  <c r="M62" i="3" a="1"/>
  <c r="M62" i="3" s="1"/>
  <c r="H62" i="3" a="1"/>
  <c r="H62" i="3" s="1"/>
  <c r="E62" i="3" a="1"/>
  <c r="E62" i="3" s="1"/>
  <c r="L61" i="3" a="1"/>
  <c r="L61" i="3" s="1"/>
  <c r="I61" i="3" a="1"/>
  <c r="I61" i="3" s="1"/>
  <c r="D61" i="3" a="1"/>
  <c r="D61" i="3" s="1"/>
  <c r="K59" i="3" a="1"/>
  <c r="K59" i="3" s="1"/>
  <c r="G59" i="3" a="1"/>
  <c r="G59" i="3" s="1"/>
  <c r="K58" i="3" a="1"/>
  <c r="K58" i="3" s="1"/>
  <c r="G58" i="3" a="1"/>
  <c r="G58" i="3" s="1"/>
  <c r="C58" i="3" a="1"/>
  <c r="C58" i="3" s="1"/>
  <c r="K57" i="3" a="1"/>
  <c r="K57" i="3" s="1"/>
  <c r="G57" i="3" a="1"/>
  <c r="G57" i="3" s="1"/>
  <c r="C57" i="3" a="1"/>
  <c r="C57" i="3" s="1"/>
  <c r="M55" i="3" a="1"/>
  <c r="M55" i="3" s="1"/>
  <c r="I55" i="3" a="1"/>
  <c r="I55" i="3" s="1"/>
  <c r="I54" i="3" a="1"/>
  <c r="I54" i="3" s="1"/>
  <c r="M53" i="3" a="1"/>
  <c r="M53" i="3" s="1"/>
  <c r="E53" i="3" a="1"/>
  <c r="E53" i="3" s="1"/>
  <c r="D59" i="3" a="1"/>
  <c r="D59" i="3" s="1"/>
  <c r="H59" i="3" a="1"/>
  <c r="H59" i="3" s="1"/>
  <c r="L59" i="3" a="1"/>
  <c r="L59" i="3" s="1"/>
  <c r="B59" i="3" a="1"/>
  <c r="B59" i="3" s="1"/>
  <c r="F59" i="3" a="1"/>
  <c r="F59" i="3" s="1"/>
  <c r="J59" i="3" a="1"/>
  <c r="J59" i="3" s="1"/>
  <c r="D55" i="3" a="1"/>
  <c r="D55" i="3" s="1"/>
  <c r="J55" i="3" a="1"/>
  <c r="J55" i="3" s="1"/>
  <c r="B55" i="3" a="1"/>
  <c r="B55" i="3" s="1"/>
  <c r="F55" i="3" a="1"/>
  <c r="F55" i="3" s="1"/>
  <c r="H55" i="3" a="1"/>
  <c r="H55" i="3" s="1"/>
  <c r="L55" i="3" a="1"/>
  <c r="L55" i="3" s="1"/>
  <c r="C51" i="3" a="1"/>
  <c r="C51" i="3" s="1"/>
  <c r="E51" i="3" a="1"/>
  <c r="E51" i="3" s="1"/>
  <c r="G51" i="3" a="1"/>
  <c r="G51" i="3" s="1"/>
  <c r="I51" i="3" a="1"/>
  <c r="I51" i="3" s="1"/>
  <c r="K51" i="3" a="1"/>
  <c r="K51" i="3" s="1"/>
  <c r="M51" i="3" a="1"/>
  <c r="M51" i="3" s="1"/>
  <c r="B51" i="3" a="1"/>
  <c r="B51" i="3" s="1"/>
  <c r="D51" i="3" a="1"/>
  <c r="D51" i="3" s="1"/>
  <c r="F51" i="3" a="1"/>
  <c r="F51" i="3" s="1"/>
  <c r="H51" i="3" a="1"/>
  <c r="H51" i="3" s="1"/>
  <c r="J51" i="3" a="1"/>
  <c r="J51" i="3" s="1"/>
  <c r="L51" i="3" a="1"/>
  <c r="L51" i="3" s="1"/>
  <c r="C47" i="3" a="1"/>
  <c r="C47" i="3" s="1"/>
  <c r="E47" i="3" a="1"/>
  <c r="E47" i="3" s="1"/>
  <c r="G47" i="3" a="1"/>
  <c r="G47" i="3" s="1"/>
  <c r="I47" i="3" a="1"/>
  <c r="I47" i="3" s="1"/>
  <c r="K47" i="3" a="1"/>
  <c r="K47" i="3" s="1"/>
  <c r="M47" i="3" a="1"/>
  <c r="M47" i="3" s="1"/>
  <c r="B47" i="3" a="1"/>
  <c r="B47" i="3" s="1"/>
  <c r="F47" i="3" a="1"/>
  <c r="F47" i="3" s="1"/>
  <c r="J47" i="3" a="1"/>
  <c r="J47" i="3" s="1"/>
  <c r="D47" i="3" a="1"/>
  <c r="D47" i="3" s="1"/>
  <c r="H47" i="3" a="1"/>
  <c r="H47" i="3" s="1"/>
  <c r="L47" i="3" a="1"/>
  <c r="L47" i="3" s="1"/>
  <c r="B43" i="3" a="1"/>
  <c r="B43" i="3" s="1"/>
  <c r="E43" i="3" a="1"/>
  <c r="E43" i="3" s="1"/>
  <c r="G43" i="3" a="1"/>
  <c r="G43" i="3" s="1"/>
  <c r="I43" i="3" a="1"/>
  <c r="I43" i="3" s="1"/>
  <c r="K43" i="3" a="1"/>
  <c r="K43" i="3" s="1"/>
  <c r="M43" i="3" a="1"/>
  <c r="M43" i="3" s="1"/>
  <c r="C43" i="3" a="1"/>
  <c r="C43" i="3" s="1"/>
  <c r="J43" i="3" a="1"/>
  <c r="J43" i="3" s="1"/>
  <c r="F43" i="3" a="1"/>
  <c r="F43" i="3" s="1"/>
  <c r="H43" i="3" a="1"/>
  <c r="H43" i="3" s="1"/>
  <c r="L43" i="3" a="1"/>
  <c r="L43" i="3" s="1"/>
  <c r="D43" i="3" a="1"/>
  <c r="D43" i="3" s="1"/>
  <c r="B39" i="3" a="1"/>
  <c r="B39" i="3" s="1"/>
  <c r="E39" i="3" a="1"/>
  <c r="E39" i="3" s="1"/>
  <c r="J39" i="3" a="1"/>
  <c r="J39" i="3" s="1"/>
  <c r="M39" i="3" a="1"/>
  <c r="M39" i="3" s="1"/>
  <c r="C39" i="3" a="1"/>
  <c r="C39" i="3" s="1"/>
  <c r="H39" i="3" a="1"/>
  <c r="H39" i="3" s="1"/>
  <c r="K39" i="3" a="1"/>
  <c r="K39" i="3" s="1"/>
  <c r="F39" i="3" a="1"/>
  <c r="F39" i="3" s="1"/>
  <c r="I39" i="3" a="1"/>
  <c r="I39" i="3" s="1"/>
  <c r="D39" i="3" a="1"/>
  <c r="D39" i="3" s="1"/>
  <c r="G39" i="3" a="1"/>
  <c r="G39" i="3" s="1"/>
  <c r="L39" i="3" a="1"/>
  <c r="L39" i="3" s="1"/>
  <c r="C35" i="3" a="1"/>
  <c r="C35" i="3" s="1"/>
  <c r="F35" i="3" a="1"/>
  <c r="F35" i="3" s="1"/>
  <c r="D35" i="3" a="1"/>
  <c r="D35" i="3" s="1"/>
  <c r="B35" i="3" a="1"/>
  <c r="B35" i="3" s="1"/>
  <c r="G35" i="3" a="1"/>
  <c r="G35" i="3" s="1"/>
  <c r="J35" i="3" a="1"/>
  <c r="J35" i="3" s="1"/>
  <c r="E35" i="3" a="1"/>
  <c r="E35" i="3" s="1"/>
  <c r="I35" i="3" a="1"/>
  <c r="I35" i="3" s="1"/>
  <c r="M35" i="3" a="1"/>
  <c r="M35" i="3" s="1"/>
  <c r="H35" i="3" a="1"/>
  <c r="H35" i="3" s="1"/>
  <c r="K35" i="3" a="1"/>
  <c r="K35" i="3" s="1"/>
  <c r="L35" i="3" a="1"/>
  <c r="L35" i="3" s="1"/>
  <c r="D31" i="3" a="1"/>
  <c r="D31" i="3" s="1"/>
  <c r="I31" i="3" a="1"/>
  <c r="I31" i="3" s="1"/>
  <c r="L31" i="3" a="1"/>
  <c r="L31" i="3" s="1"/>
  <c r="F31" i="3" a="1"/>
  <c r="F31" i="3" s="1"/>
  <c r="J31" i="3" a="1"/>
  <c r="J31" i="3" s="1"/>
  <c r="M31" i="3" a="1"/>
  <c r="M31" i="3" s="1"/>
  <c r="C31" i="3" a="1"/>
  <c r="C31" i="3" s="1"/>
  <c r="G31" i="3" a="1"/>
  <c r="G31" i="3" s="1"/>
  <c r="H31" i="3" a="1"/>
  <c r="H31" i="3" s="1"/>
  <c r="K31" i="3" a="1"/>
  <c r="K31" i="3" s="1"/>
  <c r="B31" i="3" a="1"/>
  <c r="B31" i="3" s="1"/>
  <c r="E31" i="3" a="1"/>
  <c r="E31" i="3" s="1"/>
  <c r="D27" i="3" a="1"/>
  <c r="D27" i="3" s="1"/>
  <c r="I27" i="3" a="1"/>
  <c r="I27" i="3" s="1"/>
  <c r="L27" i="3" a="1"/>
  <c r="L27" i="3" s="1"/>
  <c r="B27" i="3" a="1"/>
  <c r="B27" i="3" s="1"/>
  <c r="G27" i="3" a="1"/>
  <c r="G27" i="3" s="1"/>
  <c r="J27" i="3" a="1"/>
  <c r="J27" i="3" s="1"/>
  <c r="E27" i="3" a="1"/>
  <c r="E27" i="3" s="1"/>
  <c r="H27" i="3" a="1"/>
  <c r="H27" i="3" s="1"/>
  <c r="M27" i="3" a="1"/>
  <c r="M27" i="3" s="1"/>
  <c r="K27" i="3" a="1"/>
  <c r="K27" i="3" s="1"/>
  <c r="C27" i="3" a="1"/>
  <c r="C27" i="3" s="1"/>
  <c r="F27" i="3" a="1"/>
  <c r="F27" i="3" s="1"/>
  <c r="D23" i="3" a="1"/>
  <c r="D23" i="3" s="1"/>
  <c r="I23" i="3" a="1"/>
  <c r="I23" i="3" s="1"/>
  <c r="L23" i="3" a="1"/>
  <c r="L23" i="3" s="1"/>
  <c r="B23" i="3" a="1"/>
  <c r="B23" i="3" s="1"/>
  <c r="G23" i="3" a="1"/>
  <c r="G23" i="3" s="1"/>
  <c r="J23" i="3" a="1"/>
  <c r="J23" i="3" s="1"/>
  <c r="E23" i="3" a="1"/>
  <c r="E23" i="3" s="1"/>
  <c r="H23" i="3" a="1"/>
  <c r="H23" i="3" s="1"/>
  <c r="M23" i="3" a="1"/>
  <c r="M23" i="3" s="1"/>
  <c r="F23" i="3" a="1"/>
  <c r="F23" i="3" s="1"/>
  <c r="K23" i="3" a="1"/>
  <c r="K23" i="3" s="1"/>
  <c r="C23" i="3" a="1"/>
  <c r="C23" i="3" s="1"/>
  <c r="D19" i="3" a="1"/>
  <c r="D19" i="3" s="1"/>
  <c r="I19" i="3" a="1"/>
  <c r="I19" i="3" s="1"/>
  <c r="L19" i="3" a="1"/>
  <c r="L19" i="3" s="1"/>
  <c r="B19" i="3" a="1"/>
  <c r="B19" i="3" s="1"/>
  <c r="G19" i="3" a="1"/>
  <c r="G19" i="3" s="1"/>
  <c r="J19" i="3" a="1"/>
  <c r="J19" i="3" s="1"/>
  <c r="E19" i="3" a="1"/>
  <c r="E19" i="3" s="1"/>
  <c r="H19" i="3" a="1"/>
  <c r="H19" i="3" s="1"/>
  <c r="M19" i="3" a="1"/>
  <c r="M19" i="3" s="1"/>
  <c r="K19" i="3" a="1"/>
  <c r="K19" i="3" s="1"/>
  <c r="C19" i="3" a="1"/>
  <c r="C19" i="3" s="1"/>
  <c r="F19" i="3" a="1"/>
  <c r="F19" i="3" s="1"/>
  <c r="D15" i="3" a="1"/>
  <c r="D15" i="3" s="1"/>
  <c r="G15" i="3" a="1"/>
  <c r="G15" i="3" s="1"/>
  <c r="L15" i="3" a="1"/>
  <c r="L15" i="3" s="1"/>
  <c r="B15" i="3" a="1"/>
  <c r="B15" i="3" s="1"/>
  <c r="E15" i="3" a="1"/>
  <c r="E15" i="3" s="1"/>
  <c r="J15" i="3" a="1"/>
  <c r="J15" i="3" s="1"/>
  <c r="M15" i="3" a="1"/>
  <c r="M15" i="3" s="1"/>
  <c r="C15" i="3" a="1"/>
  <c r="C15" i="3" s="1"/>
  <c r="H15" i="3" a="1"/>
  <c r="H15" i="3" s="1"/>
  <c r="K15" i="3" a="1"/>
  <c r="K15" i="3" s="1"/>
  <c r="F15" i="3" a="1"/>
  <c r="F15" i="3" s="1"/>
  <c r="I15" i="3" a="1"/>
  <c r="I15" i="3" s="1"/>
  <c r="D11" i="3" a="1"/>
  <c r="D11" i="3" s="1"/>
  <c r="G11" i="3" a="1"/>
  <c r="G11" i="3" s="1"/>
  <c r="L11" i="3" a="1"/>
  <c r="L11" i="3" s="1"/>
  <c r="B11" i="3" a="1"/>
  <c r="B11" i="3" s="1"/>
  <c r="E11" i="3" a="1"/>
  <c r="E11" i="3" s="1"/>
  <c r="J11" i="3" a="1"/>
  <c r="J11" i="3" s="1"/>
  <c r="M11" i="3" a="1"/>
  <c r="M11" i="3" s="1"/>
  <c r="C11" i="3" a="1"/>
  <c r="C11" i="3" s="1"/>
  <c r="H11" i="3" a="1"/>
  <c r="H11" i="3" s="1"/>
  <c r="K11" i="3" a="1"/>
  <c r="K11" i="3" s="1"/>
  <c r="F11" i="3" a="1"/>
  <c r="F11" i="3" s="1"/>
  <c r="I11" i="3" a="1"/>
  <c r="I11" i="3" s="1"/>
  <c r="D7" i="3" a="1"/>
  <c r="D7" i="3" s="1"/>
  <c r="G7" i="3" a="1"/>
  <c r="G7" i="3" s="1"/>
  <c r="L7" i="3" a="1"/>
  <c r="L7" i="3" s="1"/>
  <c r="B7" i="3" a="1"/>
  <c r="B7" i="3" s="1"/>
  <c r="E7" i="3" a="1"/>
  <c r="E7" i="3" s="1"/>
  <c r="J7" i="3" a="1"/>
  <c r="J7" i="3" s="1"/>
  <c r="M7" i="3" a="1"/>
  <c r="M7" i="3" s="1"/>
  <c r="C7" i="3" a="1"/>
  <c r="C7" i="3" s="1"/>
  <c r="H7" i="3" a="1"/>
  <c r="H7" i="3" s="1"/>
  <c r="K7" i="3" a="1"/>
  <c r="K7" i="3" s="1"/>
  <c r="F7" i="3" a="1"/>
  <c r="F7" i="3" s="1"/>
  <c r="I7" i="3" a="1"/>
  <c r="I7" i="3" s="1"/>
  <c r="D3" i="3" a="1"/>
  <c r="D3" i="3" s="1"/>
  <c r="G3" i="3" a="1"/>
  <c r="G3" i="3" s="1"/>
  <c r="L3" i="3" a="1"/>
  <c r="L3" i="3" s="1"/>
  <c r="K3" i="3" a="1"/>
  <c r="K3" i="3" s="1"/>
  <c r="K79" i="3" a="1"/>
  <c r="K79" i="3" s="1"/>
  <c r="F79" i="3" a="1"/>
  <c r="F79" i="3" s="1"/>
  <c r="J78" i="3" a="1"/>
  <c r="J78" i="3" s="1"/>
  <c r="G78" i="3" a="1"/>
  <c r="G78" i="3" s="1"/>
  <c r="K77" i="3" a="1"/>
  <c r="K77" i="3" s="1"/>
  <c r="F77" i="3" a="1"/>
  <c r="F77" i="3" s="1"/>
  <c r="K75" i="3" a="1"/>
  <c r="K75" i="3" s="1"/>
  <c r="F75" i="3" a="1"/>
  <c r="F75" i="3" s="1"/>
  <c r="J74" i="3" a="1"/>
  <c r="J74" i="3" s="1"/>
  <c r="G74" i="3" a="1"/>
  <c r="G74" i="3" s="1"/>
  <c r="K73" i="3" a="1"/>
  <c r="K73" i="3" s="1"/>
  <c r="F73" i="3" a="1"/>
  <c r="F73" i="3" s="1"/>
  <c r="K71" i="3" a="1"/>
  <c r="K71" i="3" s="1"/>
  <c r="F71" i="3" a="1"/>
  <c r="F71" i="3" s="1"/>
  <c r="J70" i="3" a="1"/>
  <c r="J70" i="3" s="1"/>
  <c r="G70" i="3" a="1"/>
  <c r="G70" i="3" s="1"/>
  <c r="K69" i="3" a="1"/>
  <c r="K69" i="3" s="1"/>
  <c r="F69" i="3" a="1"/>
  <c r="F69" i="3" s="1"/>
  <c r="K67" i="3" a="1"/>
  <c r="K67" i="3" s="1"/>
  <c r="F67" i="3" a="1"/>
  <c r="F67" i="3" s="1"/>
  <c r="J66" i="3" a="1"/>
  <c r="J66" i="3" s="1"/>
  <c r="G66" i="3" a="1"/>
  <c r="G66" i="3" s="1"/>
  <c r="K65" i="3" a="1"/>
  <c r="K65" i="3" s="1"/>
  <c r="F65" i="3" a="1"/>
  <c r="F65" i="3" s="1"/>
  <c r="K63" i="3" a="1"/>
  <c r="K63" i="3" s="1"/>
  <c r="F63" i="3" a="1"/>
  <c r="F63" i="3" s="1"/>
  <c r="J62" i="3" a="1"/>
  <c r="J62" i="3" s="1"/>
  <c r="G62" i="3" a="1"/>
  <c r="G62" i="3" s="1"/>
  <c r="K61" i="3" a="1"/>
  <c r="K61" i="3" s="1"/>
  <c r="F61" i="3" a="1"/>
  <c r="F61" i="3" s="1"/>
  <c r="C55" i="3" a="1"/>
  <c r="C55" i="3" s="1"/>
  <c r="G54" i="3" a="1"/>
  <c r="G54" i="3" s="1"/>
  <c r="K53" i="3" a="1"/>
  <c r="K53" i="3" s="1"/>
  <c r="C53" i="3" a="1"/>
  <c r="C53" i="3" s="1"/>
  <c r="M40" i="3" a="1"/>
  <c r="M40" i="3" s="1"/>
  <c r="J40" i="3" a="1"/>
  <c r="J40" i="3" s="1"/>
  <c r="E40" i="3" a="1"/>
  <c r="E40" i="3" s="1"/>
  <c r="B40" i="3" a="1"/>
  <c r="B40" i="3" s="1"/>
  <c r="M36" i="3" a="1"/>
  <c r="M36" i="3" s="1"/>
  <c r="J36" i="3" a="1"/>
  <c r="J36" i="3" s="1"/>
  <c r="E36" i="3" a="1"/>
  <c r="E36" i="3" s="1"/>
  <c r="B36" i="3" a="1"/>
  <c r="B36" i="3" s="1"/>
  <c r="E32" i="3" a="1"/>
  <c r="E32" i="3" s="1"/>
  <c r="H32" i="3" a="1"/>
  <c r="H32" i="3" s="1"/>
  <c r="M32" i="3" a="1"/>
  <c r="M32" i="3" s="1"/>
  <c r="L32" i="3" a="1"/>
  <c r="L32" i="3" s="1"/>
  <c r="B32" i="3" a="1"/>
  <c r="B32" i="3" s="1"/>
  <c r="F32" i="3" a="1"/>
  <c r="F32" i="3" s="1"/>
  <c r="I32" i="3" a="1"/>
  <c r="I32" i="3" s="1"/>
  <c r="C32" i="3" a="1"/>
  <c r="C32" i="3" s="1"/>
  <c r="J32" i="3" a="1"/>
  <c r="J32" i="3" s="1"/>
  <c r="D32" i="3" a="1"/>
  <c r="D32" i="3" s="1"/>
  <c r="G32" i="3" a="1"/>
  <c r="G32" i="3" s="1"/>
  <c r="K32" i="3" a="1"/>
  <c r="K32" i="3" s="1"/>
  <c r="E28" i="3" a="1"/>
  <c r="E28" i="3" s="1"/>
  <c r="H28" i="3" a="1"/>
  <c r="H28" i="3" s="1"/>
  <c r="M28" i="3" a="1"/>
  <c r="M28" i="3" s="1"/>
  <c r="C28" i="3" a="1"/>
  <c r="C28" i="3" s="1"/>
  <c r="F28" i="3" a="1"/>
  <c r="F28" i="3" s="1"/>
  <c r="K28" i="3" a="1"/>
  <c r="K28" i="3" s="1"/>
  <c r="D28" i="3" a="1"/>
  <c r="D28" i="3" s="1"/>
  <c r="I28" i="3" a="1"/>
  <c r="I28" i="3" s="1"/>
  <c r="L28" i="3" a="1"/>
  <c r="L28" i="3" s="1"/>
  <c r="J28" i="3" a="1"/>
  <c r="J28" i="3" s="1"/>
  <c r="B28" i="3" a="1"/>
  <c r="B28" i="3" s="1"/>
  <c r="G28" i="3" a="1"/>
  <c r="G28" i="3" s="1"/>
  <c r="E24" i="3" a="1"/>
  <c r="E24" i="3" s="1"/>
  <c r="H24" i="3" a="1"/>
  <c r="H24" i="3" s="1"/>
  <c r="M24" i="3" a="1"/>
  <c r="M24" i="3" s="1"/>
  <c r="C24" i="3" a="1"/>
  <c r="C24" i="3" s="1"/>
  <c r="F24" i="3" a="1"/>
  <c r="F24" i="3" s="1"/>
  <c r="K24" i="3" a="1"/>
  <c r="K24" i="3" s="1"/>
  <c r="D24" i="3" a="1"/>
  <c r="D24" i="3" s="1"/>
  <c r="I24" i="3" a="1"/>
  <c r="I24" i="3" s="1"/>
  <c r="L24" i="3" a="1"/>
  <c r="L24" i="3" s="1"/>
  <c r="G24" i="3" a="1"/>
  <c r="G24" i="3" s="1"/>
  <c r="J24" i="3" a="1"/>
  <c r="J24" i="3" s="1"/>
  <c r="B24" i="3" a="1"/>
  <c r="B24" i="3" s="1"/>
  <c r="E20" i="3" a="1"/>
  <c r="E20" i="3" s="1"/>
  <c r="H20" i="3" a="1"/>
  <c r="H20" i="3" s="1"/>
  <c r="M20" i="3" a="1"/>
  <c r="M20" i="3" s="1"/>
  <c r="C20" i="3" a="1"/>
  <c r="C20" i="3" s="1"/>
  <c r="F20" i="3" a="1"/>
  <c r="F20" i="3" s="1"/>
  <c r="K20" i="3" a="1"/>
  <c r="K20" i="3" s="1"/>
  <c r="D20" i="3" a="1"/>
  <c r="D20" i="3" s="1"/>
  <c r="I20" i="3" a="1"/>
  <c r="I20" i="3" s="1"/>
  <c r="L20" i="3" a="1"/>
  <c r="L20" i="3" s="1"/>
  <c r="J20" i="3" a="1"/>
  <c r="J20" i="3" s="1"/>
  <c r="B20" i="3" a="1"/>
  <c r="B20" i="3" s="1"/>
  <c r="G20" i="3" a="1"/>
  <c r="G20" i="3" s="1"/>
  <c r="C16" i="3" a="1"/>
  <c r="C16" i="3" s="1"/>
  <c r="H16" i="3" a="1"/>
  <c r="H16" i="3" s="1"/>
  <c r="K16" i="3" a="1"/>
  <c r="K16" i="3" s="1"/>
  <c r="F16" i="3" a="1"/>
  <c r="F16" i="3" s="1"/>
  <c r="I16" i="3" a="1"/>
  <c r="I16" i="3" s="1"/>
  <c r="D16" i="3" a="1"/>
  <c r="D16" i="3" s="1"/>
  <c r="M16" i="3" a="1"/>
  <c r="M16" i="3" s="1"/>
  <c r="B16" i="3" a="1"/>
  <c r="B16" i="3" s="1"/>
  <c r="E16" i="3" a="1"/>
  <c r="E16" i="3" s="1"/>
  <c r="J16" i="3" a="1"/>
  <c r="J16" i="3" s="1"/>
  <c r="G16" i="3" a="1"/>
  <c r="G16" i="3" s="1"/>
  <c r="L16" i="3" a="1"/>
  <c r="L16" i="3" s="1"/>
  <c r="C12" i="3" a="1"/>
  <c r="C12" i="3" s="1"/>
  <c r="H12" i="3" a="1"/>
  <c r="H12" i="3" s="1"/>
  <c r="K12" i="3" a="1"/>
  <c r="K12" i="3" s="1"/>
  <c r="F12" i="3" a="1"/>
  <c r="F12" i="3" s="1"/>
  <c r="I12" i="3" a="1"/>
  <c r="I12" i="3" s="1"/>
  <c r="D12" i="3" a="1"/>
  <c r="D12" i="3" s="1"/>
  <c r="G12" i="3" a="1"/>
  <c r="G12" i="3" s="1"/>
  <c r="L12" i="3" a="1"/>
  <c r="L12" i="3" s="1"/>
  <c r="E12" i="3" a="1"/>
  <c r="E12" i="3" s="1"/>
  <c r="J12" i="3" a="1"/>
  <c r="J12" i="3" s="1"/>
  <c r="B12" i="3" a="1"/>
  <c r="B12" i="3" s="1"/>
  <c r="M12" i="3" a="1"/>
  <c r="M12" i="3" s="1"/>
  <c r="C8" i="3" a="1"/>
  <c r="C8" i="3" s="1"/>
  <c r="H8" i="3" a="1"/>
  <c r="H8" i="3" s="1"/>
  <c r="K8" i="3" a="1"/>
  <c r="K8" i="3" s="1"/>
  <c r="F8" i="3" a="1"/>
  <c r="F8" i="3" s="1"/>
  <c r="I8" i="3" a="1"/>
  <c r="I8" i="3" s="1"/>
  <c r="D8" i="3" a="1"/>
  <c r="D8" i="3" s="1"/>
  <c r="G8" i="3" a="1"/>
  <c r="G8" i="3" s="1"/>
  <c r="L8" i="3" a="1"/>
  <c r="L8" i="3" s="1"/>
  <c r="J8" i="3" a="1"/>
  <c r="J8" i="3" s="1"/>
  <c r="B8" i="3" a="1"/>
  <c r="B8" i="3" s="1"/>
  <c r="M8" i="3" a="1"/>
  <c r="M8" i="3" s="1"/>
  <c r="E8" i="3" a="1"/>
  <c r="E8" i="3" s="1"/>
  <c r="B4" i="3" a="1"/>
  <c r="B4" i="3" s="1"/>
  <c r="C4" i="3" a="1"/>
  <c r="C4" i="3" s="1"/>
  <c r="H4" i="3" a="1"/>
  <c r="H4" i="3" s="1"/>
  <c r="K4" i="3" a="1"/>
  <c r="K4" i="3" s="1"/>
  <c r="F4" i="3" a="1"/>
  <c r="F4" i="3" s="1"/>
  <c r="I4" i="3" a="1"/>
  <c r="I4" i="3" s="1"/>
  <c r="D4" i="3" a="1"/>
  <c r="D4" i="3" s="1"/>
  <c r="G4" i="3" a="1"/>
  <c r="G4" i="3" s="1"/>
  <c r="L4" i="3" a="1"/>
  <c r="L4" i="3" s="1"/>
  <c r="E4" i="3" a="1"/>
  <c r="E4" i="3" s="1"/>
  <c r="J4" i="3" a="1"/>
  <c r="J4" i="3" s="1"/>
  <c r="M4" i="3" a="1"/>
  <c r="M4" i="3" s="1"/>
  <c r="L40" i="3" a="1"/>
  <c r="L40" i="3" s="1"/>
  <c r="G40" i="3" a="1"/>
  <c r="G40" i="3" s="1"/>
  <c r="D40" i="3" a="1"/>
  <c r="D40" i="3" s="1"/>
  <c r="L36" i="3" a="1"/>
  <c r="L36" i="3" s="1"/>
  <c r="G36" i="3" a="1"/>
  <c r="G36" i="3" s="1"/>
  <c r="D36" i="3" a="1"/>
  <c r="D36" i="3" s="1"/>
  <c r="I40" i="3" a="1"/>
  <c r="I40" i="3" s="1"/>
  <c r="I36" i="3" a="1"/>
  <c r="I36" i="3" s="1"/>
  <c r="J2" i="3" a="1"/>
  <c r="J2" i="3" s="1"/>
  <c r="H2" i="3" a="1"/>
  <c r="H2" i="3" s="1"/>
  <c r="F2" i="3" a="1"/>
  <c r="F2" i="3" s="1"/>
  <c r="M2" i="3" a="1"/>
  <c r="M2" i="3" s="1"/>
  <c r="K2" i="3" a="1"/>
  <c r="K2" i="3" s="1"/>
  <c r="I2" i="3" a="1"/>
  <c r="I2" i="3" s="1"/>
  <c r="G2" i="3" a="1"/>
  <c r="G2" i="3" s="1"/>
  <c r="E2" i="3" a="1"/>
  <c r="E2" i="3" s="1"/>
  <c r="D2" i="3" a="1"/>
  <c r="D2" i="3" s="1"/>
  <c r="C2" i="3" a="1"/>
  <c r="C2" i="3" s="1"/>
  <c r="AK2" i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G4" i="2" l="1"/>
  <c r="G3" i="2"/>
  <c r="G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<sst xmlns="http://schemas.openxmlformats.org/spreadsheetml/2006/main" count="175" uniqueCount="88">
  <si>
    <t>b1</t>
  </si>
  <si>
    <t>a</t>
  </si>
  <si>
    <t>d1</t>
  </si>
  <si>
    <t>c1</t>
  </si>
  <si>
    <t>b</t>
  </si>
  <si>
    <t>c2</t>
  </si>
  <si>
    <t>c3</t>
  </si>
  <si>
    <t>zz</t>
  </si>
  <si>
    <t>c4</t>
  </si>
  <si>
    <t>c5</t>
  </si>
  <si>
    <t>d6</t>
  </si>
  <si>
    <t>d9</t>
  </si>
  <si>
    <t>d10</t>
  </si>
  <si>
    <t>d11</t>
  </si>
  <si>
    <t>d12</t>
  </si>
  <si>
    <t>d13</t>
  </si>
  <si>
    <t>d14</t>
  </si>
  <si>
    <t>d15</t>
  </si>
  <si>
    <t>d16</t>
  </si>
  <si>
    <t>f1</t>
  </si>
  <si>
    <t>g1</t>
  </si>
  <si>
    <t>h1</t>
  </si>
  <si>
    <t>j1</t>
  </si>
  <si>
    <t>l1</t>
  </si>
  <si>
    <t>m1</t>
  </si>
  <si>
    <t>n1</t>
  </si>
  <si>
    <t>n2</t>
  </si>
  <si>
    <t>p1</t>
  </si>
  <si>
    <t>r1</t>
  </si>
  <si>
    <t>r2</t>
  </si>
  <si>
    <t>s1</t>
  </si>
  <si>
    <t>t1</t>
  </si>
  <si>
    <t>u1</t>
  </si>
  <si>
    <t>v1</t>
  </si>
  <si>
    <t>v2</t>
  </si>
  <si>
    <t>dss</t>
  </si>
  <si>
    <t>N</t>
  </si>
  <si>
    <t>VEG</t>
  </si>
  <si>
    <t>SV</t>
  </si>
  <si>
    <t xml:space="preserve">total 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</si>
  <si>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</si>
  <si>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</si>
  <si>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</si>
  <si>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</si>
  <si>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</si>
  <si>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</si>
  <si>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</si>
  <si>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</si>
  <si>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</si>
  <si>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</si>
  <si>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</si>
  <si>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</si>
  <si>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</si>
  <si>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</si>
  <si>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</si>
  <si>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</si>
  <si>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</si>
  <si>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</si>
  <si>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</si>
  <si>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</si>
  <si>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</si>
  <si>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</si>
  <si>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</si>
  <si>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</si>
  <si>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</si>
  <si>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</si>
  <si>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</si>
  <si>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</si>
  <si>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Nombre lettre "A"</t>
  </si>
  <si>
    <t>Nombre lettre "B"</t>
  </si>
  <si>
    <t>Mars</t>
  </si>
  <si>
    <t>dd</t>
  </si>
  <si>
    <t>ben</t>
  </si>
  <si>
    <t>ben2</t>
  </si>
  <si>
    <t>ame</t>
  </si>
  <si>
    <t>rf</t>
  </si>
  <si>
    <t>Bénéficiaires</t>
  </si>
  <si>
    <t>Bénéficiaire</t>
  </si>
  <si>
    <t>Choix</t>
  </si>
  <si>
    <t>info.</t>
  </si>
  <si>
    <t>Nombre</t>
  </si>
  <si>
    <t>isabelle</t>
  </si>
  <si>
    <t>Alex</t>
  </si>
  <si>
    <t>Maude</t>
  </si>
  <si>
    <t>Maé</t>
  </si>
  <si>
    <t>Tulipe_4</t>
  </si>
  <si>
    <t>tulipe_4</t>
  </si>
  <si>
    <t>Lucas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</si>
</sst>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.\ dd\.\ mmm"/>
    <numFmt numFmtId="165" formatCode="ddd\."/>
    <numFmt numFmtId="166" formatCode="dd\."/>
    <numFmt numFmtId="167" formatCode="General;s\t\d;&quot;&quot;"/>
    <numFmt numFmtId="169" formatCode="dd\.mm\.yy;@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4BD9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4BD97"/>
      </left>
      <right/>
      <top style="thin">
        <color rgb="FFC4BD97"/>
      </top>
      <bottom style="thin">
        <color rgb="FFC4BD97"/>
      </bottom>
      <diagonal/>
    </border>
    <border>
      <left style="thin">
        <color rgb="FFC4BD97"/>
      </left>
      <right style="thin">
        <color indexed="64"/>
      </right>
      <top style="thin">
        <color rgb="FFC4BD97"/>
      </top>
      <bottom style="thin">
        <color rgb="FFC4BD97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9" fontId="0" fillId="0" borderId="0" xfId="0" applyNumberFormat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165" fontId="2" fillId="0" borderId="0" xfId="0" applyNumberFormat="1" applyFont="1" applyFill="1" applyAlignment="1">
      <alignment horizontal="center"/>
    </xf>
    <xf numFmtId="165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/>
    <xf numFmtId="166" fontId="2" fillId="0" borderId="0" xfId="0" applyNumberFormat="1" applyFont="1" applyFill="1" applyAlignment="1">
      <alignment horizontal="center"/>
    </xf>
    <xf numFmtId="165" fontId="2" fillId="0" borderId="2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164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center"/>
    </xf>
    <xf numFmtId="169" fontId="0" fillId="0" borderId="0" xfId="0" applyNumberFormat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5" fillId="5" borderId="0" xfId="0" applyNumberFormat="1" applyFont="1" applyFill="1" applyAlignment="1">
      <alignment horizontal="center"/>
    </xf>
    <xf numFmtId="0" fontId="7" fillId="2" borderId="1" xfId="0" quotePrefix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7" fontId="0" fillId="2" borderId="1" xfId="0" applyNumberForma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67" fontId="0" fillId="2" borderId="3" xfId="0" applyNumberFormat="1" applyFill="1" applyBorder="1" applyAlignment="1">
      <alignment horizontal="center"/>
    </xf>
    <xf numFmtId="0" fontId="5" fillId="4" borderId="5" xfId="0" quotePrefix="1" applyFont="1" applyFill="1" applyBorder="1" applyAlignment="1">
      <alignment horizontal="center"/>
    </xf>
  </cellXfs>
  <cellStyles count="1">
    <cellStyle name="Normal" xfId="0" builtinId="0"/>
  </cellStyles>
  <dxfs count="25"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rgb="FFC4BD97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theme="7" tint="-0.24994659260841701"/>
        </patternFill>
      </fill>
    </dxf>
    <dxf>
      <fill>
        <patternFill>
          <bgColor rgb="FFC08E00"/>
        </patternFill>
      </fill>
    </dxf>
    <dxf>
      <fill>
        <patternFill>
          <bgColor rgb="FFC08E00"/>
        </patternFill>
      </fill>
    </dxf>
    <dxf>
      <fill>
        <patternFill>
          <bgColor rgb="FFC08E00"/>
        </patternFill>
      </fill>
    </dxf>
    <dxf>
      <fill>
        <patternFill>
          <bgColor rgb="FFC08E00"/>
        </patternFill>
      </fill>
    </dxf>
  </dxfs>
  <tableStyles count="0" defaultTableStyle="TableStyleMedium2" defaultPivotStyle="PivotStyleLight16"/>
  <colors>
    <mruColors>
      <color rgb="FFC4BD97"/>
      <color rgb="FFC08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52634-5D64-496E-9F93-CFCE8B033A8D}">
  <dimension ref="A1:CR80"/>
  <sheetViews>
    <sheetView showGridLines="0" tabSelected="1" zoomScale="80" zoomScaleNormal="80" workbookViewId="0">
      <selection activeCell="A18" sqref="A17:XFD18"/>
    </sheetView>
  </sheetViews>
  <sheetFormatPr baseColWidth="10" defaultColWidth="11.42578125" defaultRowHeight="12.75" x14ac:dyDescent="0.2"/>
  <cols>
    <col min="1" max="1" width="3.42578125" style="4" bestFit="1" customWidth="1"/>
    <col min="2" max="2" width="12.28515625" style="4" bestFit="1" customWidth="1"/>
    <col min="3" max="3" width="5" style="4" bestFit="1" customWidth="1"/>
    <col min="4" max="4" width="4.28515625" style="4" bestFit="1" customWidth="1"/>
    <col min="5" max="6" width="4.85546875" style="4" bestFit="1" customWidth="1"/>
    <col min="7" max="7" width="4.28515625" style="4" bestFit="1" customWidth="1"/>
    <col min="8" max="8" width="4.85546875" style="5" bestFit="1" customWidth="1"/>
    <col min="9" max="9" width="5.140625" style="5" bestFit="1" customWidth="1"/>
    <col min="10" max="10" width="4.5703125" style="5" bestFit="1" customWidth="1"/>
    <col min="11" max="11" width="4.28515625" style="5" bestFit="1" customWidth="1"/>
    <col min="12" max="13" width="4.85546875" style="5" bestFit="1" customWidth="1"/>
    <col min="14" max="14" width="4.28515625" style="5" bestFit="1" customWidth="1"/>
    <col min="15" max="15" width="4.85546875" style="5" bestFit="1" customWidth="1"/>
    <col min="16" max="16" width="5.140625" style="5" bestFit="1" customWidth="1"/>
    <col min="17" max="17" width="4.5703125" style="5" bestFit="1" customWidth="1"/>
    <col min="18" max="18" width="4.28515625" style="5" bestFit="1" customWidth="1"/>
    <col min="19" max="20" width="4.85546875" style="5" bestFit="1" customWidth="1"/>
    <col min="21" max="21" width="4.28515625" style="5" bestFit="1" customWidth="1"/>
    <col min="22" max="22" width="4.85546875" style="5" bestFit="1" customWidth="1"/>
    <col min="23" max="23" width="5.140625" style="5" bestFit="1" customWidth="1"/>
    <col min="24" max="24" width="4.5703125" style="5" bestFit="1" customWidth="1"/>
    <col min="25" max="25" width="4.28515625" style="5" bestFit="1" customWidth="1"/>
    <col min="26" max="27" width="4.85546875" style="5" bestFit="1" customWidth="1"/>
    <col min="28" max="28" width="4.28515625" style="5" bestFit="1" customWidth="1"/>
    <col min="29" max="29" width="4.85546875" style="5" bestFit="1" customWidth="1"/>
    <col min="30" max="30" width="5.140625" style="5" bestFit="1" customWidth="1"/>
    <col min="31" max="31" width="4.5703125" style="5" bestFit="1" customWidth="1"/>
    <col min="32" max="32" width="4.28515625" style="5" bestFit="1" customWidth="1"/>
    <col min="33" max="34" width="4.85546875" style="5" bestFit="1" customWidth="1"/>
    <col min="35" max="35" width="2.85546875" style="5" customWidth="1"/>
    <col min="36" max="36" width="4.28515625" style="5" bestFit="1" customWidth="1"/>
    <col min="37" max="37" width="4.85546875" style="5" bestFit="1" customWidth="1"/>
    <col min="38" max="39" width="5.140625" style="5" bestFit="1" customWidth="1"/>
    <col min="40" max="40" width="4.5703125" style="5" bestFit="1" customWidth="1"/>
    <col min="41" max="45" width="4.85546875" style="5" bestFit="1" customWidth="1"/>
    <col min="46" max="46" width="4.28515625" style="5" bestFit="1" customWidth="1"/>
    <col min="47" max="48" width="4.85546875" style="5" bestFit="1" customWidth="1"/>
    <col min="49" max="49" width="5.140625" style="5" bestFit="1" customWidth="1"/>
    <col min="50" max="51" width="4.5703125" style="5" bestFit="1" customWidth="1"/>
    <col min="52" max="52" width="5.140625" style="5" bestFit="1" customWidth="1"/>
    <col min="53" max="56" width="4.85546875" style="5" bestFit="1" customWidth="1"/>
    <col min="57" max="57" width="5.140625" style="5" bestFit="1" customWidth="1"/>
    <col min="58" max="58" width="4.5703125" style="5" bestFit="1" customWidth="1"/>
    <col min="59" max="59" width="5.140625" style="5" bestFit="1" customWidth="1"/>
    <col min="60" max="63" width="4.85546875" style="5" bestFit="1" customWidth="1"/>
    <col min="64" max="64" width="5.140625" style="5" bestFit="1" customWidth="1"/>
    <col min="65" max="65" width="3.140625" style="5" customWidth="1"/>
    <col min="66" max="67" width="5.140625" style="5" bestFit="1" customWidth="1"/>
    <col min="68" max="68" width="4.5703125" style="5" bestFit="1" customWidth="1"/>
    <col min="69" max="69" width="4.28515625" style="5" bestFit="1" customWidth="1"/>
    <col min="70" max="71" width="4.85546875" style="5" bestFit="1" customWidth="1"/>
    <col min="72" max="72" width="4.28515625" style="5" bestFit="1" customWidth="1"/>
    <col min="73" max="73" width="4.85546875" style="5" bestFit="1" customWidth="1"/>
    <col min="74" max="74" width="5.140625" style="5" bestFit="1" customWidth="1"/>
    <col min="75" max="75" width="4.5703125" style="5" bestFit="1" customWidth="1"/>
    <col min="76" max="76" width="4.28515625" style="5" bestFit="1" customWidth="1"/>
    <col min="77" max="78" width="4.85546875" style="5" bestFit="1" customWidth="1"/>
    <col min="79" max="79" width="4.28515625" style="5" bestFit="1" customWidth="1"/>
    <col min="80" max="80" width="4.85546875" style="5" bestFit="1" customWidth="1"/>
    <col min="81" max="81" width="5.140625" style="5" bestFit="1" customWidth="1"/>
    <col min="82" max="82" width="4.5703125" style="5" bestFit="1" customWidth="1"/>
    <col min="83" max="83" width="4.28515625" style="5" bestFit="1" customWidth="1"/>
    <col min="84" max="85" width="4.85546875" style="5" bestFit="1" customWidth="1"/>
    <col min="86" max="86" width="4.28515625" style="5" bestFit="1" customWidth="1"/>
    <col min="87" max="87" width="4.85546875" style="5" bestFit="1" customWidth="1"/>
    <col min="88" max="88" width="5.140625" style="5" bestFit="1" customWidth="1"/>
    <col min="89" max="89" width="4.5703125" style="5" bestFit="1" customWidth="1"/>
    <col min="90" max="90" width="4.28515625" style="5" bestFit="1" customWidth="1"/>
    <col min="91" max="92" width="4.85546875" style="5" bestFit="1" customWidth="1"/>
    <col min="93" max="93" width="4.28515625" style="5" bestFit="1" customWidth="1"/>
    <col min="94" max="94" width="4.85546875" style="5" bestFit="1" customWidth="1"/>
    <col min="95" max="95" width="5.140625" style="5" bestFit="1" customWidth="1"/>
    <col min="96" max="96" width="4.5703125" style="5" bestFit="1" customWidth="1"/>
    <col min="97" max="16384" width="11.42578125" style="5"/>
  </cols>
  <sheetData>
    <row r="1" spans="1:96" x14ac:dyDescent="0.2">
      <c r="BN1" s="5" t="s">
        <v>70</v>
      </c>
    </row>
    <row r="2" spans="1:96" s="9" customFormat="1" x14ac:dyDescent="0.2">
      <c r="A2" s="6"/>
      <c r="B2" s="7" t="s">
        <v>76</v>
      </c>
      <c r="C2" s="8"/>
      <c r="D2" s="6">
        <v>45292</v>
      </c>
      <c r="E2" s="6">
        <f>D2+1</f>
        <v>45293</v>
      </c>
      <c r="F2" s="6">
        <f t="shared" ref="F2:AS3" si="0">E2+1</f>
        <v>45294</v>
      </c>
      <c r="G2" s="6">
        <f t="shared" si="0"/>
        <v>45295</v>
      </c>
      <c r="H2" s="6">
        <f t="shared" si="0"/>
        <v>45296</v>
      </c>
      <c r="I2" s="6">
        <f t="shared" si="0"/>
        <v>45297</v>
      </c>
      <c r="J2" s="6">
        <f t="shared" si="0"/>
        <v>45298</v>
      </c>
      <c r="K2" s="6">
        <f t="shared" si="0"/>
        <v>45299</v>
      </c>
      <c r="L2" s="6">
        <f t="shared" si="0"/>
        <v>45300</v>
      </c>
      <c r="M2" s="6">
        <f t="shared" si="0"/>
        <v>45301</v>
      </c>
      <c r="N2" s="6">
        <f>M2+1</f>
        <v>45302</v>
      </c>
      <c r="O2" s="6">
        <f t="shared" si="0"/>
        <v>45303</v>
      </c>
      <c r="P2" s="6">
        <f t="shared" si="0"/>
        <v>45304</v>
      </c>
      <c r="Q2" s="6">
        <f t="shared" si="0"/>
        <v>45305</v>
      </c>
      <c r="R2" s="6">
        <f>Q2+1</f>
        <v>45306</v>
      </c>
      <c r="S2" s="6">
        <f t="shared" si="0"/>
        <v>45307</v>
      </c>
      <c r="T2" s="6">
        <f t="shared" si="0"/>
        <v>45308</v>
      </c>
      <c r="U2" s="6">
        <f t="shared" si="0"/>
        <v>45309</v>
      </c>
      <c r="V2" s="6">
        <f t="shared" si="0"/>
        <v>45310</v>
      </c>
      <c r="W2" s="6">
        <f t="shared" si="0"/>
        <v>45311</v>
      </c>
      <c r="X2" s="6">
        <f t="shared" si="0"/>
        <v>45312</v>
      </c>
      <c r="Y2" s="6">
        <f t="shared" si="0"/>
        <v>45313</v>
      </c>
      <c r="Z2" s="6">
        <f t="shared" si="0"/>
        <v>45314</v>
      </c>
      <c r="AA2" s="6">
        <f t="shared" si="0"/>
        <v>45315</v>
      </c>
      <c r="AB2" s="6">
        <f t="shared" si="0"/>
        <v>45316</v>
      </c>
      <c r="AC2" s="6">
        <f t="shared" si="0"/>
        <v>45317</v>
      </c>
      <c r="AD2" s="6">
        <f t="shared" si="0"/>
        <v>45318</v>
      </c>
      <c r="AE2" s="6">
        <f t="shared" si="0"/>
        <v>45319</v>
      </c>
      <c r="AF2" s="6">
        <f t="shared" si="0"/>
        <v>45320</v>
      </c>
      <c r="AG2" s="6">
        <f t="shared" si="0"/>
        <v>45321</v>
      </c>
      <c r="AH2" s="6">
        <f t="shared" si="0"/>
        <v>45322</v>
      </c>
      <c r="AI2" s="6"/>
      <c r="AJ2" s="6">
        <f>AH2+1</f>
        <v>45323</v>
      </c>
      <c r="AK2" s="6">
        <f t="shared" si="0"/>
        <v>45324</v>
      </c>
      <c r="AL2" s="6">
        <f t="shared" si="0"/>
        <v>45325</v>
      </c>
      <c r="AM2" s="6">
        <f t="shared" si="0"/>
        <v>45326</v>
      </c>
      <c r="AN2" s="6">
        <f t="shared" ref="AN2" si="1">AM2+1</f>
        <v>45327</v>
      </c>
      <c r="AO2" s="6">
        <f t="shared" ref="AO2" si="2">AN2+1</f>
        <v>45328</v>
      </c>
      <c r="AP2" s="6">
        <f t="shared" ref="AP2" si="3">AO2+1</f>
        <v>45329</v>
      </c>
      <c r="AQ2" s="6">
        <f t="shared" ref="AQ2" si="4">AP2+1</f>
        <v>45330</v>
      </c>
      <c r="AR2" s="6">
        <f t="shared" ref="AR2" si="5">AQ2+1</f>
        <v>45331</v>
      </c>
      <c r="AS2" s="6">
        <f t="shared" ref="AS2" si="6">AR2+1</f>
        <v>45332</v>
      </c>
      <c r="AT2" s="6">
        <f t="shared" ref="AT2" si="7">AS2+1</f>
        <v>45333</v>
      </c>
      <c r="AU2" s="6">
        <f t="shared" ref="AU2" si="8">AT2+1</f>
        <v>45334</v>
      </c>
      <c r="AV2" s="6">
        <f t="shared" ref="AV2" si="9">AU2+1</f>
        <v>45335</v>
      </c>
      <c r="AW2" s="6">
        <f t="shared" ref="AW2" si="10">AV2+1</f>
        <v>45336</v>
      </c>
      <c r="AX2" s="6">
        <f t="shared" ref="AX2" si="11">AW2+1</f>
        <v>45337</v>
      </c>
      <c r="AY2" s="6">
        <f t="shared" ref="AY2" si="12">AX2+1</f>
        <v>45338</v>
      </c>
      <c r="AZ2" s="6">
        <f t="shared" ref="AZ2" si="13">AY2+1</f>
        <v>45339</v>
      </c>
      <c r="BA2" s="6">
        <f t="shared" ref="BA2" si="14">AZ2+1</f>
        <v>45340</v>
      </c>
      <c r="BB2" s="6">
        <f t="shared" ref="BB2" si="15">BA2+1</f>
        <v>45341</v>
      </c>
      <c r="BC2" s="6">
        <f t="shared" ref="BC2" si="16">BB2+1</f>
        <v>45342</v>
      </c>
      <c r="BD2" s="6">
        <f t="shared" ref="BD2" si="17">BC2+1</f>
        <v>45343</v>
      </c>
      <c r="BE2" s="6">
        <f t="shared" ref="BE2" si="18">BD2+1</f>
        <v>45344</v>
      </c>
      <c r="BF2" s="6">
        <f t="shared" ref="BF2" si="19">BE2+1</f>
        <v>45345</v>
      </c>
      <c r="BG2" s="6">
        <f t="shared" ref="BG2" si="20">BF2+1</f>
        <v>45346</v>
      </c>
      <c r="BH2" s="6">
        <f t="shared" ref="BH2" si="21">BG2+1</f>
        <v>45347</v>
      </c>
      <c r="BI2" s="6">
        <f t="shared" ref="BI2" si="22">BH2+1</f>
        <v>45348</v>
      </c>
      <c r="BJ2" s="6">
        <f t="shared" ref="BJ2" si="23">BI2+1</f>
        <v>45349</v>
      </c>
      <c r="BK2" s="6">
        <f t="shared" ref="BK2" si="24">BJ2+1</f>
        <v>45350</v>
      </c>
      <c r="BL2" s="6">
        <f t="shared" ref="BL2" si="25">BK2+1</f>
        <v>45351</v>
      </c>
      <c r="BN2" s="9">
        <f>BL2+1</f>
        <v>45352</v>
      </c>
      <c r="BO2" s="9">
        <f>BN2+1</f>
        <v>45353</v>
      </c>
      <c r="BP2" s="9">
        <f t="shared" ref="BP2:CR2" si="26">BO2+1</f>
        <v>45354</v>
      </c>
      <c r="BQ2" s="9">
        <f t="shared" si="26"/>
        <v>45355</v>
      </c>
      <c r="BR2" s="9">
        <f t="shared" si="26"/>
        <v>45356</v>
      </c>
      <c r="BS2" s="9">
        <f t="shared" si="26"/>
        <v>45357</v>
      </c>
      <c r="BT2" s="9">
        <f t="shared" si="26"/>
        <v>45358</v>
      </c>
      <c r="BU2" s="9">
        <f t="shared" si="26"/>
        <v>45359</v>
      </c>
      <c r="BV2" s="9">
        <f t="shared" si="26"/>
        <v>45360</v>
      </c>
      <c r="BW2" s="9">
        <f t="shared" si="26"/>
        <v>45361</v>
      </c>
      <c r="BX2" s="9">
        <f t="shared" si="26"/>
        <v>45362</v>
      </c>
      <c r="BY2" s="9">
        <f t="shared" si="26"/>
        <v>45363</v>
      </c>
      <c r="BZ2" s="9">
        <f t="shared" si="26"/>
        <v>45364</v>
      </c>
      <c r="CA2" s="9">
        <f t="shared" si="26"/>
        <v>45365</v>
      </c>
      <c r="CB2" s="9">
        <f t="shared" si="26"/>
        <v>45366</v>
      </c>
      <c r="CC2" s="9">
        <f t="shared" si="26"/>
        <v>45367</v>
      </c>
      <c r="CD2" s="9">
        <f t="shared" si="26"/>
        <v>45368</v>
      </c>
      <c r="CE2" s="9">
        <f t="shared" si="26"/>
        <v>45369</v>
      </c>
      <c r="CF2" s="9">
        <f t="shared" si="26"/>
        <v>45370</v>
      </c>
      <c r="CG2" s="9">
        <f t="shared" si="26"/>
        <v>45371</v>
      </c>
      <c r="CH2" s="9">
        <f t="shared" si="26"/>
        <v>45372</v>
      </c>
      <c r="CI2" s="9">
        <f t="shared" si="26"/>
        <v>45373</v>
      </c>
      <c r="CJ2" s="9">
        <f t="shared" si="26"/>
        <v>45374</v>
      </c>
      <c r="CK2" s="9">
        <f t="shared" si="26"/>
        <v>45375</v>
      </c>
      <c r="CL2" s="9">
        <f t="shared" si="26"/>
        <v>45376</v>
      </c>
      <c r="CM2" s="9">
        <f t="shared" si="26"/>
        <v>45377</v>
      </c>
      <c r="CN2" s="9">
        <f t="shared" si="26"/>
        <v>45378</v>
      </c>
      <c r="CO2" s="9">
        <f t="shared" si="26"/>
        <v>45379</v>
      </c>
      <c r="CP2" s="9">
        <f t="shared" si="26"/>
        <v>45380</v>
      </c>
      <c r="CQ2" s="9">
        <f t="shared" si="26"/>
        <v>45381</v>
      </c>
      <c r="CR2" s="9">
        <f t="shared" si="26"/>
        <v>45382</v>
      </c>
    </row>
    <row r="3" spans="1:96" s="12" customFormat="1" x14ac:dyDescent="0.2">
      <c r="A3" s="10"/>
      <c r="B3" s="11"/>
      <c r="C3" s="8"/>
      <c r="D3" s="10">
        <v>45292</v>
      </c>
      <c r="E3" s="10">
        <f>D3+1</f>
        <v>45293</v>
      </c>
      <c r="F3" s="10">
        <f t="shared" si="0"/>
        <v>45294</v>
      </c>
      <c r="G3" s="10">
        <f t="shared" si="0"/>
        <v>45295</v>
      </c>
      <c r="H3" s="10">
        <f t="shared" si="0"/>
        <v>45296</v>
      </c>
      <c r="I3" s="10">
        <f t="shared" si="0"/>
        <v>45297</v>
      </c>
      <c r="J3" s="10">
        <f t="shared" si="0"/>
        <v>45298</v>
      </c>
      <c r="K3" s="10">
        <f t="shared" si="0"/>
        <v>45299</v>
      </c>
      <c r="L3" s="10">
        <f t="shared" si="0"/>
        <v>45300</v>
      </c>
      <c r="M3" s="10">
        <f t="shared" si="0"/>
        <v>45301</v>
      </c>
      <c r="N3" s="10">
        <f>M3+1</f>
        <v>45302</v>
      </c>
      <c r="O3" s="10">
        <f t="shared" si="0"/>
        <v>45303</v>
      </c>
      <c r="P3" s="10">
        <f t="shared" si="0"/>
        <v>45304</v>
      </c>
      <c r="Q3" s="10">
        <f t="shared" si="0"/>
        <v>45305</v>
      </c>
      <c r="R3" s="10">
        <f>Q3+1</f>
        <v>45306</v>
      </c>
      <c r="S3" s="10">
        <f t="shared" si="0"/>
        <v>45307</v>
      </c>
      <c r="T3" s="10">
        <f t="shared" si="0"/>
        <v>45308</v>
      </c>
      <c r="U3" s="10">
        <f t="shared" si="0"/>
        <v>45309</v>
      </c>
      <c r="V3" s="10">
        <f t="shared" si="0"/>
        <v>45310</v>
      </c>
      <c r="W3" s="10">
        <f t="shared" si="0"/>
        <v>45311</v>
      </c>
      <c r="X3" s="10">
        <f t="shared" si="0"/>
        <v>45312</v>
      </c>
      <c r="Y3" s="10">
        <f t="shared" si="0"/>
        <v>45313</v>
      </c>
      <c r="Z3" s="10">
        <f t="shared" si="0"/>
        <v>45314</v>
      </c>
      <c r="AA3" s="10">
        <f t="shared" si="0"/>
        <v>45315</v>
      </c>
      <c r="AB3" s="10">
        <f t="shared" si="0"/>
        <v>45316</v>
      </c>
      <c r="AC3" s="10">
        <f t="shared" si="0"/>
        <v>45317</v>
      </c>
      <c r="AD3" s="10">
        <f t="shared" si="0"/>
        <v>45318</v>
      </c>
      <c r="AE3" s="10">
        <f t="shared" si="0"/>
        <v>45319</v>
      </c>
      <c r="AF3" s="10">
        <f t="shared" si="0"/>
        <v>45320</v>
      </c>
      <c r="AG3" s="10">
        <f t="shared" si="0"/>
        <v>45321</v>
      </c>
      <c r="AH3" s="10">
        <f t="shared" si="0"/>
        <v>45322</v>
      </c>
      <c r="AI3" s="10"/>
      <c r="AJ3" s="10">
        <f>AH3+1</f>
        <v>45323</v>
      </c>
      <c r="AK3" s="10">
        <f t="shared" si="0"/>
        <v>45324</v>
      </c>
      <c r="AL3" s="10">
        <f>AK3+1</f>
        <v>45325</v>
      </c>
      <c r="AM3" s="10">
        <f t="shared" si="0"/>
        <v>45326</v>
      </c>
      <c r="AN3" s="10">
        <f t="shared" si="0"/>
        <v>45327</v>
      </c>
      <c r="AO3" s="10">
        <f t="shared" si="0"/>
        <v>45328</v>
      </c>
      <c r="AP3" s="10">
        <f t="shared" si="0"/>
        <v>45329</v>
      </c>
      <c r="AQ3" s="10">
        <f t="shared" si="0"/>
        <v>45330</v>
      </c>
      <c r="AR3" s="10">
        <f t="shared" si="0"/>
        <v>45331</v>
      </c>
      <c r="AS3" s="10">
        <f t="shared" si="0"/>
        <v>45332</v>
      </c>
      <c r="AT3" s="10">
        <f t="shared" ref="AT3" si="27">AS3+1</f>
        <v>45333</v>
      </c>
      <c r="AU3" s="10">
        <f t="shared" ref="AU3" si="28">AT3+1</f>
        <v>45334</v>
      </c>
      <c r="AV3" s="10">
        <f t="shared" ref="AV3" si="29">AU3+1</f>
        <v>45335</v>
      </c>
      <c r="AW3" s="10">
        <f t="shared" ref="AW3" si="30">AV3+1</f>
        <v>45336</v>
      </c>
      <c r="AX3" s="10">
        <f t="shared" ref="AX3" si="31">AW3+1</f>
        <v>45337</v>
      </c>
      <c r="AY3" s="10">
        <f t="shared" ref="AY3" si="32">AX3+1</f>
        <v>45338</v>
      </c>
      <c r="AZ3" s="10">
        <f t="shared" ref="AZ3" si="33">AY3+1</f>
        <v>45339</v>
      </c>
      <c r="BA3" s="10">
        <f t="shared" ref="BA3" si="34">AZ3+1</f>
        <v>45340</v>
      </c>
      <c r="BB3" s="10">
        <f t="shared" ref="BB3" si="35">BA3+1</f>
        <v>45341</v>
      </c>
      <c r="BC3" s="10">
        <f t="shared" ref="BC3" si="36">BB3+1</f>
        <v>45342</v>
      </c>
      <c r="BD3" s="10">
        <f t="shared" ref="BD3" si="37">BC3+1</f>
        <v>45343</v>
      </c>
      <c r="BE3" s="10">
        <f t="shared" ref="BE3" si="38">BD3+1</f>
        <v>45344</v>
      </c>
      <c r="BF3" s="10">
        <f t="shared" ref="BF3" si="39">BE3+1</f>
        <v>45345</v>
      </c>
      <c r="BG3" s="10">
        <f t="shared" ref="BG3" si="40">BF3+1</f>
        <v>45346</v>
      </c>
      <c r="BH3" s="10">
        <f t="shared" ref="BH3" si="41">BG3+1</f>
        <v>45347</v>
      </c>
      <c r="BI3" s="10">
        <f t="shared" ref="BI3" si="42">BH3+1</f>
        <v>45348</v>
      </c>
      <c r="BJ3" s="10">
        <f t="shared" ref="BJ3" si="43">BI3+1</f>
        <v>45349</v>
      </c>
      <c r="BK3" s="10">
        <f t="shared" ref="BK3" si="44">BJ3+1</f>
        <v>45350</v>
      </c>
      <c r="BL3" s="10">
        <f t="shared" ref="BL3" si="45">BK3+1</f>
        <v>45351</v>
      </c>
      <c r="BN3" s="12">
        <f>BL3+1</f>
        <v>45352</v>
      </c>
      <c r="BO3" s="12">
        <f>BN3+1</f>
        <v>45353</v>
      </c>
      <c r="BP3" s="12">
        <f t="shared" ref="BP3:CQ3" si="46">BO3+1</f>
        <v>45354</v>
      </c>
      <c r="BQ3" s="12">
        <f t="shared" si="46"/>
        <v>45355</v>
      </c>
      <c r="BR3" s="12">
        <f t="shared" si="46"/>
        <v>45356</v>
      </c>
      <c r="BS3" s="12">
        <f t="shared" si="46"/>
        <v>45357</v>
      </c>
      <c r="BT3" s="12">
        <f t="shared" si="46"/>
        <v>45358</v>
      </c>
      <c r="BU3" s="12">
        <f t="shared" si="46"/>
        <v>45359</v>
      </c>
      <c r="BV3" s="12">
        <f t="shared" si="46"/>
        <v>45360</v>
      </c>
      <c r="BW3" s="12">
        <f t="shared" si="46"/>
        <v>45361</v>
      </c>
      <c r="BX3" s="12">
        <f t="shared" si="46"/>
        <v>45362</v>
      </c>
      <c r="BY3" s="12">
        <f t="shared" si="46"/>
        <v>45363</v>
      </c>
      <c r="BZ3" s="12">
        <f t="shared" si="46"/>
        <v>45364</v>
      </c>
      <c r="CA3" s="12">
        <f t="shared" si="46"/>
        <v>45365</v>
      </c>
      <c r="CB3" s="12">
        <f t="shared" si="46"/>
        <v>45366</v>
      </c>
      <c r="CC3" s="12">
        <f t="shared" si="46"/>
        <v>45367</v>
      </c>
      <c r="CD3" s="12">
        <f t="shared" si="46"/>
        <v>45368</v>
      </c>
      <c r="CE3" s="12">
        <f t="shared" si="46"/>
        <v>45369</v>
      </c>
      <c r="CF3" s="12">
        <f t="shared" si="46"/>
        <v>45370</v>
      </c>
      <c r="CG3" s="12">
        <f t="shared" si="46"/>
        <v>45371</v>
      </c>
      <c r="CH3" s="12">
        <f t="shared" si="46"/>
        <v>45372</v>
      </c>
      <c r="CI3" s="12">
        <f t="shared" si="46"/>
        <v>45373</v>
      </c>
      <c r="CJ3" s="12">
        <f t="shared" si="46"/>
        <v>45374</v>
      </c>
      <c r="CK3" s="12">
        <f t="shared" si="46"/>
        <v>45375</v>
      </c>
      <c r="CL3" s="12">
        <f t="shared" si="46"/>
        <v>45376</v>
      </c>
      <c r="CM3" s="12">
        <f t="shared" si="46"/>
        <v>45377</v>
      </c>
      <c r="CN3" s="12">
        <f t="shared" si="46"/>
        <v>45378</v>
      </c>
      <c r="CO3" s="12">
        <f t="shared" si="46"/>
        <v>45379</v>
      </c>
      <c r="CP3" s="12">
        <f t="shared" si="46"/>
        <v>45380</v>
      </c>
      <c r="CQ3" s="12">
        <f t="shared" si="46"/>
        <v>45381</v>
      </c>
      <c r="CR3" s="12">
        <f>CQ3+1</f>
        <v>45382</v>
      </c>
    </row>
    <row r="4" spans="1:96" x14ac:dyDescent="0.2">
      <c r="A4" s="4">
        <v>1</v>
      </c>
      <c r="B4" s="15" t="s">
        <v>0</v>
      </c>
      <c r="C4" s="15" t="s">
        <v>35</v>
      </c>
      <c r="D4" s="13" t="s">
        <v>1</v>
      </c>
      <c r="E4" s="13" t="s">
        <v>1</v>
      </c>
      <c r="F4" s="13" t="s">
        <v>1</v>
      </c>
      <c r="G4" s="13" t="s">
        <v>1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J4" s="14" t="s">
        <v>1</v>
      </c>
      <c r="AK4" s="14" t="s">
        <v>4</v>
      </c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N4" s="14"/>
      <c r="BO4" s="14"/>
      <c r="BP4" s="14"/>
      <c r="BQ4" s="14"/>
      <c r="BR4" s="14" t="s">
        <v>1</v>
      </c>
      <c r="BS4" s="14"/>
      <c r="BT4" s="14"/>
      <c r="BU4" s="14" t="s">
        <v>4</v>
      </c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</row>
    <row r="5" spans="1:96" x14ac:dyDescent="0.2">
      <c r="A5" s="4">
        <v>2</v>
      </c>
      <c r="B5" s="15" t="s">
        <v>2</v>
      </c>
      <c r="C5" s="15"/>
      <c r="D5" s="13"/>
      <c r="E5" s="13" t="s">
        <v>1</v>
      </c>
      <c r="F5" s="13" t="s">
        <v>4</v>
      </c>
      <c r="G5" s="13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J5" s="14" t="s">
        <v>1</v>
      </c>
      <c r="AK5" s="14" t="s">
        <v>4</v>
      </c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</row>
    <row r="6" spans="1:96" x14ac:dyDescent="0.2">
      <c r="A6" s="4">
        <v>3</v>
      </c>
      <c r="B6" s="15" t="s">
        <v>3</v>
      </c>
      <c r="C6" s="15" t="s">
        <v>36</v>
      </c>
      <c r="D6" s="13" t="s">
        <v>4</v>
      </c>
      <c r="E6" s="13" t="s">
        <v>1</v>
      </c>
      <c r="F6" s="13" t="s">
        <v>4</v>
      </c>
      <c r="G6" s="13" t="s">
        <v>1</v>
      </c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J6" s="14" t="s">
        <v>4</v>
      </c>
      <c r="AK6" s="14" t="s">
        <v>1</v>
      </c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</row>
    <row r="7" spans="1:96" x14ac:dyDescent="0.2">
      <c r="A7" s="4">
        <v>5</v>
      </c>
      <c r="B7" s="15" t="s">
        <v>5</v>
      </c>
      <c r="C7" s="15" t="s">
        <v>36</v>
      </c>
      <c r="D7" s="13" t="s">
        <v>1</v>
      </c>
      <c r="E7" s="13" t="s">
        <v>1</v>
      </c>
      <c r="F7" s="13"/>
      <c r="G7" s="13" t="s">
        <v>1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J7" s="14" t="s">
        <v>4</v>
      </c>
      <c r="AK7" s="14" t="s">
        <v>1</v>
      </c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N7" s="14"/>
      <c r="BO7" s="14"/>
      <c r="BP7" s="14"/>
      <c r="BQ7" s="14"/>
      <c r="BR7" s="14"/>
      <c r="BS7" s="14"/>
      <c r="BT7" s="14"/>
      <c r="BU7" s="14" t="s">
        <v>4</v>
      </c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</row>
    <row r="8" spans="1:96" x14ac:dyDescent="0.2">
      <c r="A8" s="4">
        <v>6</v>
      </c>
      <c r="B8" s="15" t="s">
        <v>6</v>
      </c>
      <c r="C8" s="15" t="s">
        <v>36</v>
      </c>
      <c r="D8" s="13" t="s">
        <v>4</v>
      </c>
      <c r="E8" s="13" t="s">
        <v>1</v>
      </c>
      <c r="F8" s="13" t="s">
        <v>4</v>
      </c>
      <c r="G8" s="13" t="s">
        <v>1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J8" s="14" t="s">
        <v>4</v>
      </c>
      <c r="AK8" s="14" t="s">
        <v>1</v>
      </c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N8" s="14"/>
      <c r="BO8" s="14"/>
      <c r="BP8" s="14"/>
      <c r="BQ8" s="14"/>
      <c r="BR8" s="14"/>
      <c r="BS8" s="14"/>
      <c r="BT8" s="14"/>
      <c r="BU8" s="14" t="s">
        <v>4</v>
      </c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</row>
    <row r="9" spans="1:96" x14ac:dyDescent="0.2">
      <c r="A9" s="4">
        <v>7</v>
      </c>
      <c r="B9" s="15" t="s">
        <v>7</v>
      </c>
      <c r="C9" s="15"/>
      <c r="D9" s="13" t="s">
        <v>1</v>
      </c>
      <c r="E9" s="13" t="s">
        <v>1</v>
      </c>
      <c r="F9" s="13" t="s">
        <v>4</v>
      </c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J9" s="14" t="s">
        <v>4</v>
      </c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N9" s="14"/>
      <c r="BO9" s="14"/>
      <c r="BP9" s="14"/>
      <c r="BQ9" s="14"/>
      <c r="BR9" s="14"/>
      <c r="BS9" s="14"/>
      <c r="BT9" s="14"/>
      <c r="BU9" s="14" t="s">
        <v>1</v>
      </c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</row>
    <row r="10" spans="1:96" x14ac:dyDescent="0.2">
      <c r="A10" s="4">
        <v>8</v>
      </c>
      <c r="B10" s="15" t="s">
        <v>8</v>
      </c>
      <c r="C10" s="15" t="s">
        <v>37</v>
      </c>
      <c r="D10" s="13" t="s">
        <v>4</v>
      </c>
      <c r="E10" s="13" t="s">
        <v>1</v>
      </c>
      <c r="F10" s="13" t="s">
        <v>4</v>
      </c>
      <c r="G10" s="13" t="s">
        <v>1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J10" s="14" t="s">
        <v>1</v>
      </c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N10" s="14"/>
      <c r="BO10" s="14"/>
      <c r="BP10" s="14"/>
      <c r="BQ10" s="14"/>
      <c r="BR10" s="14" t="s">
        <v>1</v>
      </c>
      <c r="BS10" s="14"/>
      <c r="BT10" s="14"/>
      <c r="BU10" s="14" t="s">
        <v>1</v>
      </c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</row>
    <row r="11" spans="1:96" x14ac:dyDescent="0.2">
      <c r="A11" s="4">
        <v>9</v>
      </c>
      <c r="B11" s="15" t="s">
        <v>9</v>
      </c>
      <c r="C11" s="15" t="s">
        <v>36</v>
      </c>
      <c r="D11" s="13" t="s">
        <v>4</v>
      </c>
      <c r="E11" s="13"/>
      <c r="F11" s="13"/>
      <c r="G11" s="13" t="s">
        <v>4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N11" s="14"/>
      <c r="BO11" s="14"/>
      <c r="BP11" s="14"/>
      <c r="BQ11" s="14"/>
      <c r="BR11" s="14" t="s">
        <v>1</v>
      </c>
      <c r="BS11" s="14"/>
      <c r="BT11" s="14"/>
      <c r="BU11" s="14" t="s">
        <v>4</v>
      </c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</row>
    <row r="12" spans="1:96" x14ac:dyDescent="0.2">
      <c r="A12" s="4">
        <v>10</v>
      </c>
      <c r="B12" s="15" t="s">
        <v>72</v>
      </c>
      <c r="C12" s="15" t="s">
        <v>71</v>
      </c>
      <c r="D12" s="13"/>
      <c r="E12" s="13"/>
      <c r="F12" s="13"/>
      <c r="G12" s="13" t="s">
        <v>1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J12" s="14" t="s">
        <v>4</v>
      </c>
      <c r="AK12" s="14" t="s">
        <v>4</v>
      </c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</row>
    <row r="13" spans="1:96" x14ac:dyDescent="0.2">
      <c r="A13" s="4">
        <v>11</v>
      </c>
      <c r="B13" s="15" t="s">
        <v>74</v>
      </c>
      <c r="C13" s="15" t="s">
        <v>75</v>
      </c>
      <c r="D13" s="13"/>
      <c r="E13" s="13"/>
      <c r="F13" s="13"/>
      <c r="G13" s="13" t="s">
        <v>4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</row>
    <row r="14" spans="1:96" x14ac:dyDescent="0.2">
      <c r="A14" s="4">
        <v>12</v>
      </c>
      <c r="B14" s="15" t="s">
        <v>73</v>
      </c>
      <c r="C14" s="15" t="s">
        <v>38</v>
      </c>
      <c r="D14" s="13" t="s">
        <v>1</v>
      </c>
      <c r="E14" s="13"/>
      <c r="F14" s="13" t="s">
        <v>1</v>
      </c>
      <c r="G14" s="13" t="s">
        <v>4</v>
      </c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N14" s="14"/>
      <c r="BO14" s="14"/>
      <c r="BP14" s="14"/>
      <c r="BQ14" s="14"/>
      <c r="BR14" s="14"/>
      <c r="BS14" s="14"/>
      <c r="BT14" s="14"/>
      <c r="BU14" s="14" t="s">
        <v>4</v>
      </c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</row>
    <row r="15" spans="1:96" x14ac:dyDescent="0.2">
      <c r="A15" s="4">
        <v>15</v>
      </c>
      <c r="B15" s="15" t="s">
        <v>82</v>
      </c>
      <c r="C15" s="15"/>
      <c r="D15" s="13"/>
      <c r="E15" s="13"/>
      <c r="F15" s="13"/>
      <c r="G15" s="13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</row>
    <row r="16" spans="1:96" x14ac:dyDescent="0.2">
      <c r="A16" s="4">
        <v>20</v>
      </c>
      <c r="B16" s="15" t="s">
        <v>85</v>
      </c>
      <c r="C16" s="15"/>
      <c r="D16" s="13"/>
      <c r="E16" s="13"/>
      <c r="F16" s="13"/>
      <c r="G16" s="13" t="s">
        <v>1</v>
      </c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</row>
    <row r="17" spans="1:96" x14ac:dyDescent="0.2">
      <c r="A17" s="4">
        <v>25</v>
      </c>
      <c r="B17" s="15" t="s">
        <v>83</v>
      </c>
      <c r="C17" s="15"/>
      <c r="D17" s="13"/>
      <c r="E17" s="13"/>
      <c r="F17" s="13"/>
      <c r="G17" s="1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</row>
    <row r="18" spans="1:96" x14ac:dyDescent="0.2">
      <c r="A18" s="4">
        <v>26</v>
      </c>
      <c r="B18" s="16" t="s">
        <v>84</v>
      </c>
      <c r="C18" s="16"/>
      <c r="D18" s="13"/>
      <c r="E18" s="13"/>
      <c r="F18" s="13"/>
      <c r="G18" s="13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</row>
    <row r="19" spans="1:96" x14ac:dyDescent="0.2">
      <c r="A19" s="4">
        <v>27</v>
      </c>
      <c r="B19" s="15" t="s">
        <v>81</v>
      </c>
      <c r="C19" s="15"/>
      <c r="D19" s="13"/>
      <c r="E19" s="13"/>
      <c r="F19" s="13"/>
      <c r="G19" s="13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J19" s="14" t="s">
        <v>1</v>
      </c>
      <c r="AK19" s="14" t="s">
        <v>4</v>
      </c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</row>
    <row r="20" spans="1:96" x14ac:dyDescent="0.2">
      <c r="A20" s="4">
        <v>31</v>
      </c>
      <c r="B20" s="15" t="s">
        <v>10</v>
      </c>
      <c r="C20" s="15"/>
      <c r="D20" s="13"/>
      <c r="E20" s="13"/>
      <c r="F20" s="13"/>
      <c r="G20" s="13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</row>
    <row r="21" spans="1:96" x14ac:dyDescent="0.2">
      <c r="A21" s="4">
        <v>32</v>
      </c>
      <c r="B21" s="15" t="s">
        <v>87</v>
      </c>
      <c r="C21" s="15" t="s">
        <v>38</v>
      </c>
      <c r="D21" s="13"/>
      <c r="E21" s="13" t="s">
        <v>1</v>
      </c>
      <c r="F21" s="13"/>
      <c r="G21" s="13" t="s">
        <v>4</v>
      </c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J21" s="14" t="s">
        <v>1</v>
      </c>
      <c r="AK21" s="14" t="s">
        <v>1</v>
      </c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N21" s="14"/>
      <c r="BO21" s="14"/>
      <c r="BP21" s="14"/>
      <c r="BQ21" s="14"/>
      <c r="BR21" s="14" t="s">
        <v>4</v>
      </c>
      <c r="BS21" s="14"/>
      <c r="BT21" s="14"/>
      <c r="BU21" s="14" t="s">
        <v>1</v>
      </c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</row>
    <row r="22" spans="1:96" x14ac:dyDescent="0.2">
      <c r="B22" s="15" t="s">
        <v>11</v>
      </c>
      <c r="C22" s="15"/>
      <c r="D22" s="13"/>
      <c r="E22" s="13"/>
      <c r="F22" s="13"/>
      <c r="G22" s="13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</row>
    <row r="23" spans="1:96" x14ac:dyDescent="0.2">
      <c r="B23" s="16" t="s">
        <v>12</v>
      </c>
      <c r="C23" s="16"/>
      <c r="D23" s="13"/>
      <c r="E23" s="13"/>
      <c r="F23" s="13"/>
      <c r="G23" s="13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</row>
    <row r="24" spans="1:96" x14ac:dyDescent="0.2">
      <c r="B24" s="15" t="s">
        <v>13</v>
      </c>
      <c r="C24" s="15"/>
      <c r="D24" s="13"/>
      <c r="E24" s="13"/>
      <c r="F24" s="13"/>
      <c r="G24" s="13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</row>
    <row r="25" spans="1:96" x14ac:dyDescent="0.2">
      <c r="B25" s="15" t="s">
        <v>14</v>
      </c>
      <c r="C25" s="15"/>
      <c r="D25" s="13"/>
      <c r="E25" s="13"/>
      <c r="F25" s="13"/>
      <c r="G25" s="13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</row>
    <row r="26" spans="1:96" x14ac:dyDescent="0.2">
      <c r="B26" s="15" t="s">
        <v>15</v>
      </c>
      <c r="C26" s="15"/>
      <c r="D26" s="13"/>
      <c r="E26" s="13"/>
      <c r="F26" s="13"/>
      <c r="G26" s="13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</row>
    <row r="27" spans="1:96" x14ac:dyDescent="0.2">
      <c r="B27" s="15" t="s">
        <v>16</v>
      </c>
      <c r="C27" s="15"/>
      <c r="D27" s="13"/>
      <c r="E27" s="13"/>
      <c r="F27" s="13"/>
      <c r="G27" s="13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</row>
    <row r="28" spans="1:96" x14ac:dyDescent="0.2">
      <c r="B28" s="15" t="s">
        <v>17</v>
      </c>
      <c r="C28" s="15"/>
      <c r="D28" s="13"/>
      <c r="E28" s="13"/>
      <c r="F28" s="13"/>
      <c r="G28" s="13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</row>
    <row r="29" spans="1:96" x14ac:dyDescent="0.2">
      <c r="B29" s="15" t="s">
        <v>18</v>
      </c>
      <c r="C29" s="15"/>
      <c r="D29" s="13"/>
      <c r="E29" s="13"/>
      <c r="F29" s="13"/>
      <c r="G29" s="1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</row>
    <row r="30" spans="1:96" x14ac:dyDescent="0.2">
      <c r="B30" s="15" t="s">
        <v>19</v>
      </c>
      <c r="C30" s="15"/>
      <c r="D30" s="13"/>
      <c r="E30" s="13"/>
      <c r="F30" s="13"/>
      <c r="G30" s="13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</row>
    <row r="31" spans="1:96" x14ac:dyDescent="0.2">
      <c r="B31" s="15" t="s">
        <v>20</v>
      </c>
      <c r="C31" s="15"/>
      <c r="D31" s="13"/>
      <c r="E31" s="13"/>
      <c r="F31" s="13"/>
      <c r="G31" s="13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</row>
    <row r="32" spans="1:96" x14ac:dyDescent="0.2">
      <c r="B32" s="15" t="s">
        <v>21</v>
      </c>
      <c r="C32" s="15"/>
      <c r="D32" s="13"/>
      <c r="E32" s="13"/>
      <c r="F32" s="13"/>
      <c r="G32" s="13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</row>
    <row r="33" spans="2:96" x14ac:dyDescent="0.2">
      <c r="B33" s="15" t="s">
        <v>22</v>
      </c>
      <c r="C33" s="15"/>
      <c r="D33" s="13"/>
      <c r="E33" s="13"/>
      <c r="F33" s="13"/>
      <c r="G33" s="13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</row>
    <row r="34" spans="2:96" x14ac:dyDescent="0.2">
      <c r="B34" s="15" t="s">
        <v>23</v>
      </c>
      <c r="C34" s="15"/>
      <c r="D34" s="13"/>
      <c r="E34" s="13"/>
      <c r="F34" s="13"/>
      <c r="G34" s="13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</row>
    <row r="35" spans="2:96" x14ac:dyDescent="0.2">
      <c r="B35" s="15" t="s">
        <v>23</v>
      </c>
      <c r="C35" s="15"/>
      <c r="D35" s="13"/>
      <c r="E35" s="13"/>
      <c r="F35" s="13"/>
      <c r="G35" s="13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</row>
    <row r="36" spans="2:96" x14ac:dyDescent="0.2">
      <c r="B36" s="15" t="s">
        <v>23</v>
      </c>
      <c r="C36" s="15"/>
      <c r="D36" s="13"/>
      <c r="E36" s="13"/>
      <c r="F36" s="13"/>
      <c r="G36" s="13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</row>
    <row r="37" spans="2:96" x14ac:dyDescent="0.2">
      <c r="B37" s="15" t="s">
        <v>23</v>
      </c>
      <c r="C37" s="15"/>
      <c r="D37" s="13"/>
      <c r="E37" s="13"/>
      <c r="F37" s="13"/>
      <c r="G37" s="13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</row>
    <row r="38" spans="2:96" x14ac:dyDescent="0.2">
      <c r="B38" s="15" t="s">
        <v>23</v>
      </c>
      <c r="C38" s="15"/>
      <c r="D38" s="13"/>
      <c r="E38" s="13"/>
      <c r="F38" s="13"/>
      <c r="G38" s="13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</row>
    <row r="39" spans="2:96" x14ac:dyDescent="0.2">
      <c r="B39" s="15" t="s">
        <v>23</v>
      </c>
      <c r="C39" s="15"/>
      <c r="D39" s="13"/>
      <c r="E39" s="13"/>
      <c r="F39" s="13"/>
      <c r="G39" s="13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</row>
    <row r="40" spans="2:96" x14ac:dyDescent="0.2">
      <c r="B40" s="15" t="s">
        <v>24</v>
      </c>
      <c r="C40" s="15"/>
      <c r="D40" s="13"/>
      <c r="E40" s="13"/>
      <c r="F40" s="13"/>
      <c r="G40" s="13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</row>
    <row r="41" spans="2:96" x14ac:dyDescent="0.2">
      <c r="B41" s="15" t="s">
        <v>24</v>
      </c>
      <c r="C41" s="15"/>
      <c r="D41" s="13"/>
      <c r="E41" s="13"/>
      <c r="F41" s="13"/>
      <c r="G41" s="13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</row>
    <row r="42" spans="2:96" x14ac:dyDescent="0.2">
      <c r="B42" s="15" t="s">
        <v>25</v>
      </c>
      <c r="C42" s="15"/>
      <c r="D42" s="13"/>
      <c r="E42" s="13"/>
      <c r="F42" s="13"/>
      <c r="G42" s="13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</row>
    <row r="43" spans="2:96" x14ac:dyDescent="0.2">
      <c r="B43" s="15" t="s">
        <v>26</v>
      </c>
      <c r="C43" s="15"/>
      <c r="D43" s="13"/>
      <c r="E43" s="13"/>
      <c r="F43" s="13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</row>
    <row r="44" spans="2:96" x14ac:dyDescent="0.2">
      <c r="B44" s="15" t="s">
        <v>27</v>
      </c>
      <c r="C44" s="15"/>
      <c r="D44" s="13"/>
      <c r="E44" s="13"/>
      <c r="F44" s="13"/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</row>
    <row r="45" spans="2:96" x14ac:dyDescent="0.2">
      <c r="B45" s="15" t="s">
        <v>27</v>
      </c>
      <c r="C45" s="15"/>
      <c r="D45" s="13"/>
      <c r="E45" s="13"/>
      <c r="F45" s="13"/>
      <c r="G45" s="13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</row>
    <row r="46" spans="2:96" x14ac:dyDescent="0.2">
      <c r="B46" s="15" t="s">
        <v>28</v>
      </c>
      <c r="C46" s="15"/>
      <c r="D46" s="13"/>
      <c r="E46" s="13"/>
      <c r="F46" s="13"/>
      <c r="G46" s="13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</row>
    <row r="47" spans="2:96" x14ac:dyDescent="0.2">
      <c r="B47" s="15" t="s">
        <v>29</v>
      </c>
      <c r="C47" s="15"/>
      <c r="D47" s="13"/>
      <c r="E47" s="13"/>
      <c r="F47" s="13"/>
      <c r="G47" s="13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</row>
    <row r="48" spans="2:96" x14ac:dyDescent="0.2">
      <c r="B48" s="15" t="s">
        <v>30</v>
      </c>
      <c r="C48" s="15"/>
      <c r="D48" s="13"/>
      <c r="E48" s="13"/>
      <c r="F48" s="13"/>
      <c r="G48" s="1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</row>
    <row r="49" spans="2:96" x14ac:dyDescent="0.2">
      <c r="B49" s="15" t="s">
        <v>31</v>
      </c>
      <c r="C49" s="15"/>
      <c r="D49" s="13"/>
      <c r="E49" s="13"/>
      <c r="F49" s="13"/>
      <c r="G49" s="13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</row>
    <row r="50" spans="2:96" x14ac:dyDescent="0.2">
      <c r="B50" s="15" t="s">
        <v>32</v>
      </c>
      <c r="C50" s="15"/>
      <c r="D50" s="13"/>
      <c r="E50" s="13"/>
      <c r="F50" s="13"/>
      <c r="G50" s="13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</row>
    <row r="51" spans="2:96" x14ac:dyDescent="0.2">
      <c r="B51" s="15" t="s">
        <v>33</v>
      </c>
      <c r="C51" s="15"/>
      <c r="D51" s="13"/>
      <c r="E51" s="13"/>
      <c r="F51" s="13"/>
      <c r="G51" s="13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</row>
    <row r="52" spans="2:96" x14ac:dyDescent="0.2">
      <c r="B52" s="15" t="s">
        <v>34</v>
      </c>
      <c r="C52" s="15"/>
      <c r="D52" s="13"/>
      <c r="E52" s="13"/>
      <c r="F52" s="13"/>
      <c r="G52" s="13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</row>
    <row r="53" spans="2:96" x14ac:dyDescent="0.2">
      <c r="B53" s="15" t="s">
        <v>40</v>
      </c>
      <c r="C53" s="15"/>
      <c r="D53" s="13"/>
      <c r="E53" s="13"/>
      <c r="F53" s="13"/>
      <c r="G53" s="13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</row>
    <row r="54" spans="2:96" x14ac:dyDescent="0.2">
      <c r="B54" s="15" t="s">
        <v>41</v>
      </c>
      <c r="C54" s="15"/>
      <c r="D54" s="13"/>
      <c r="E54" s="13"/>
      <c r="F54" s="13"/>
      <c r="G54" s="13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</row>
    <row r="55" spans="2:96" x14ac:dyDescent="0.2">
      <c r="B55" s="15" t="s">
        <v>42</v>
      </c>
      <c r="C55" s="15"/>
      <c r="D55" s="13"/>
      <c r="E55" s="13"/>
      <c r="F55" s="13"/>
      <c r="G55" s="13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</row>
    <row r="56" spans="2:96" x14ac:dyDescent="0.2">
      <c r="B56" s="15" t="s">
        <v>43</v>
      </c>
      <c r="C56" s="15"/>
      <c r="D56" s="13"/>
      <c r="E56" s="13"/>
      <c r="F56" s="13"/>
      <c r="G56" s="13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</row>
    <row r="57" spans="2:96" x14ac:dyDescent="0.2">
      <c r="B57" s="15" t="s">
        <v>44</v>
      </c>
      <c r="C57" s="15"/>
      <c r="D57" s="13"/>
      <c r="E57" s="13"/>
      <c r="F57" s="13"/>
      <c r="G57" s="13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</row>
    <row r="58" spans="2:96" x14ac:dyDescent="0.2">
      <c r="B58" s="15" t="s">
        <v>45</v>
      </c>
      <c r="C58" s="15"/>
      <c r="D58" s="13"/>
      <c r="E58" s="13"/>
      <c r="F58" s="13"/>
      <c r="G58" s="13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</row>
    <row r="59" spans="2:96" x14ac:dyDescent="0.2">
      <c r="B59" s="15" t="s">
        <v>46</v>
      </c>
      <c r="C59" s="15"/>
      <c r="D59" s="13"/>
      <c r="E59" s="13"/>
      <c r="F59" s="13"/>
      <c r="G59" s="13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</row>
    <row r="60" spans="2:96" x14ac:dyDescent="0.2">
      <c r="B60" s="15" t="s">
        <v>47</v>
      </c>
      <c r="C60" s="15"/>
      <c r="D60" s="13"/>
      <c r="E60" s="13"/>
      <c r="F60" s="13"/>
      <c r="G60" s="1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</row>
    <row r="61" spans="2:96" x14ac:dyDescent="0.2">
      <c r="B61" s="15" t="s">
        <v>48</v>
      </c>
      <c r="C61" s="15"/>
      <c r="D61" s="13"/>
      <c r="E61" s="13"/>
      <c r="F61" s="13"/>
      <c r="G61" s="13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</row>
    <row r="62" spans="2:96" x14ac:dyDescent="0.2">
      <c r="B62" s="15" t="s">
        <v>49</v>
      </c>
      <c r="C62" s="15"/>
      <c r="D62" s="13"/>
      <c r="E62" s="13"/>
      <c r="F62" s="13"/>
      <c r="G62" s="13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</row>
    <row r="63" spans="2:96" x14ac:dyDescent="0.2">
      <c r="B63" s="15" t="s">
        <v>50</v>
      </c>
      <c r="C63" s="15"/>
      <c r="D63" s="13"/>
      <c r="E63" s="13"/>
      <c r="F63" s="13"/>
      <c r="G63" s="13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</row>
    <row r="64" spans="2:96" x14ac:dyDescent="0.2">
      <c r="B64" s="15" t="s">
        <v>51</v>
      </c>
      <c r="C64" s="15"/>
      <c r="D64" s="13"/>
      <c r="E64" s="13"/>
      <c r="F64" s="13"/>
      <c r="G64" s="13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</row>
    <row r="65" spans="2:96" x14ac:dyDescent="0.2">
      <c r="B65" s="15" t="s">
        <v>52</v>
      </c>
      <c r="C65" s="15"/>
      <c r="D65" s="13"/>
      <c r="E65" s="13"/>
      <c r="F65" s="13"/>
      <c r="G65" s="13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</row>
    <row r="66" spans="2:96" x14ac:dyDescent="0.2">
      <c r="B66" s="15" t="s">
        <v>53</v>
      </c>
      <c r="C66" s="15"/>
      <c r="D66" s="13"/>
      <c r="E66" s="13"/>
      <c r="F66" s="13"/>
      <c r="G66" s="13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</row>
    <row r="67" spans="2:96" x14ac:dyDescent="0.2">
      <c r="B67" s="15" t="s">
        <v>54</v>
      </c>
      <c r="C67" s="15"/>
      <c r="D67" s="13"/>
      <c r="E67" s="13"/>
      <c r="F67" s="13"/>
      <c r="G67" s="13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</row>
    <row r="68" spans="2:96" x14ac:dyDescent="0.2">
      <c r="B68" s="15" t="s">
        <v>55</v>
      </c>
      <c r="C68" s="15"/>
      <c r="D68" s="13"/>
      <c r="E68" s="13"/>
      <c r="F68" s="13"/>
      <c r="G68" s="13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</row>
    <row r="69" spans="2:96" x14ac:dyDescent="0.2">
      <c r="B69" s="15" t="s">
        <v>56</v>
      </c>
      <c r="C69" s="15"/>
      <c r="D69" s="13"/>
      <c r="E69" s="13"/>
      <c r="F69" s="13"/>
      <c r="G69" s="13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</row>
    <row r="70" spans="2:96" x14ac:dyDescent="0.2">
      <c r="B70" s="15" t="s">
        <v>57</v>
      </c>
      <c r="C70" s="15"/>
      <c r="D70" s="13"/>
      <c r="E70" s="13"/>
      <c r="F70" s="13"/>
      <c r="G70" s="13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</row>
    <row r="71" spans="2:96" x14ac:dyDescent="0.2">
      <c r="B71" s="15" t="s">
        <v>58</v>
      </c>
      <c r="C71" s="15"/>
      <c r="D71" s="13"/>
      <c r="E71" s="13"/>
      <c r="F71" s="13"/>
      <c r="G71" s="13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</row>
    <row r="72" spans="2:96" x14ac:dyDescent="0.2">
      <c r="B72" s="15" t="s">
        <v>59</v>
      </c>
      <c r="C72" s="15"/>
      <c r="D72" s="13"/>
      <c r="E72" s="13"/>
      <c r="F72" s="13"/>
      <c r="G72" s="13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</row>
    <row r="73" spans="2:96" x14ac:dyDescent="0.2">
      <c r="B73" s="15" t="s">
        <v>60</v>
      </c>
      <c r="C73" s="15"/>
      <c r="D73" s="13"/>
      <c r="E73" s="13"/>
      <c r="F73" s="13"/>
      <c r="G73" s="13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</row>
    <row r="74" spans="2:96" x14ac:dyDescent="0.2">
      <c r="B74" s="15" t="s">
        <v>61</v>
      </c>
      <c r="C74" s="15"/>
      <c r="D74" s="13"/>
      <c r="E74" s="13"/>
      <c r="F74" s="13"/>
      <c r="G74" s="13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</row>
    <row r="75" spans="2:96" x14ac:dyDescent="0.2">
      <c r="B75" s="15" t="s">
        <v>62</v>
      </c>
      <c r="C75" s="15"/>
      <c r="D75" s="13"/>
      <c r="E75" s="13"/>
      <c r="F75" s="13"/>
      <c r="G75" s="13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</row>
    <row r="76" spans="2:96" x14ac:dyDescent="0.2">
      <c r="B76" s="15" t="s">
        <v>63</v>
      </c>
      <c r="C76" s="15"/>
      <c r="D76" s="13"/>
      <c r="E76" s="13"/>
      <c r="F76" s="13"/>
      <c r="G76" s="13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</row>
    <row r="77" spans="2:96" x14ac:dyDescent="0.2">
      <c r="B77" s="15" t="s">
        <v>64</v>
      </c>
      <c r="C77" s="15"/>
      <c r="D77" s="13"/>
      <c r="E77" s="13"/>
      <c r="F77" s="13"/>
      <c r="G77" s="13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</row>
    <row r="78" spans="2:96" x14ac:dyDescent="0.2">
      <c r="B78" s="15" t="s">
        <v>65</v>
      </c>
      <c r="C78" s="15"/>
      <c r="D78" s="13"/>
      <c r="E78" s="13"/>
      <c r="F78" s="13"/>
      <c r="G78" s="13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</row>
    <row r="79" spans="2:96" x14ac:dyDescent="0.2">
      <c r="B79" s="15" t="s">
        <v>66</v>
      </c>
      <c r="C79" s="15"/>
      <c r="D79" s="13"/>
      <c r="E79" s="13"/>
      <c r="F79" s="13"/>
      <c r="G79" s="13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</row>
    <row r="80" spans="2:96" x14ac:dyDescent="0.2">
      <c r="B80" s="15" t="s">
        <v>67</v>
      </c>
      <c r="C80" s="15"/>
      <c r="D80" s="13"/>
      <c r="E80" s="13"/>
      <c r="F80" s="13"/>
      <c r="G80" s="13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</row>
  </sheetData>
  <sortState xmlns:xlrd2="http://schemas.microsoft.com/office/spreadsheetml/2017/richdata2" ref="A4:CR21">
    <sortCondition ref="A4:A21"/>
  </sortState>
  <mergeCells count="1">
    <mergeCell ref="B2:B3"/>
  </mergeCells>
  <phoneticPr fontId="1" type="noConversion"/>
  <conditionalFormatting sqref="D3:CR80">
    <cfRule type="expression" dxfId="1" priority="1">
      <formula>AND(D$2&lt;&gt;0,WEEKDAY(D$2,2)&gt;5)</formula>
    </cfRule>
    <cfRule type="expression" dxfId="0" priority="2">
      <formula>AND(D$2&lt;&gt;0,WEEKDAY(D$2,2)&gt;6)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F0105-97FF-4BE8-9CA8-ED9DB1421583}">
  <dimension ref="A1:G30"/>
  <sheetViews>
    <sheetView workbookViewId="0">
      <selection activeCell="A3" sqref="A3"/>
    </sheetView>
  </sheetViews>
  <sheetFormatPr baseColWidth="10" defaultRowHeight="15" x14ac:dyDescent="0.25"/>
  <cols>
    <col min="1" max="1" width="12.140625" style="17" bestFit="1" customWidth="1"/>
    <col min="2" max="2" width="6" style="17" bestFit="1" customWidth="1"/>
    <col min="3" max="3" width="6.7109375" style="18" customWidth="1"/>
    <col min="4" max="6" width="11.42578125" style="17"/>
    <col min="7" max="7" width="11.5703125" style="18" bestFit="1" customWidth="1"/>
    <col min="8" max="16384" width="11.42578125" style="17"/>
  </cols>
  <sheetData>
    <row r="1" spans="1:7" x14ac:dyDescent="0.25">
      <c r="A1" s="20">
        <v>45293</v>
      </c>
      <c r="B1" s="21"/>
    </row>
    <row r="2" spans="1:7" x14ac:dyDescent="0.25">
      <c r="A2" s="22" t="s">
        <v>77</v>
      </c>
      <c r="B2" s="22" t="s">
        <v>78</v>
      </c>
      <c r="C2" s="18" t="s">
        <v>79</v>
      </c>
    </row>
    <row r="3" spans="1:7" x14ac:dyDescent="0.25">
      <c r="A3" s="33" t="str" cm="1">
        <f t="array" aca="1" ref="A3" ca="1">IFERROR(INDEX(dept,SMALL(IF(OFFSET(dept,,MATCH($A$1,Encodage!$C$3:$AH$3,0),)&lt;&gt;"",ROW(dept)-3,""),ROW($A1))),"")</f>
        <v>b1</v>
      </c>
      <c r="B3" s="26" t="str" cm="1">
        <f t="array" aca="1" ref="B3" ca="1">IFERROR(INDEX(OFFSET(dept,,MATCH($A$1,Encodage!$C$3:$AH$3,0),),SMALL(IF(OFFSET(dept,,MATCH($A$1,Encodage!$C$3:$AH$3,0),)&lt;&gt;"",ROW(dept)-3,""),ROW($A1))),"")</f>
        <v>a</v>
      </c>
      <c r="C3" s="27" t="str" cm="1">
        <f t="array" aca="1" ref="C3" ca="1">IFERROR(INDEX(identif,SMALL(IF(OFFSET(dept,,MATCH($A$1,Encodage!$C$3:$AH$3,0),)&lt;&gt;"",ROW(dept)-3,""),ROW($A1))),"")</f>
        <v>dss</v>
      </c>
      <c r="F3" s="19" t="s">
        <v>68</v>
      </c>
      <c r="G3" s="18">
        <f ca="1">COUNTIF(B3:B20,"a")</f>
        <v>8</v>
      </c>
    </row>
    <row r="4" spans="1:7" x14ac:dyDescent="0.25">
      <c r="A4" s="33" t="str" cm="1">
        <f t="array" aca="1" ref="A4" ca="1">IFERROR(INDEX(dept,SMALL(IF(OFFSET(dept,,MATCH($A$1,Encodage!$C$3:$AH$3,0),)&lt;&gt;"",ROW(dept)-3,""),ROW($A2))),"")</f>
        <v>d1</v>
      </c>
      <c r="B4" s="26" t="str" cm="1">
        <f t="array" aca="1" ref="B4" ca="1">IFERROR(INDEX(OFFSET(dept,,MATCH($A$1,Encodage!$C$3:$AH$3,0),),SMALL(IF(OFFSET(dept,,MATCH($A$1,Encodage!$C$3:$AH$3,0),)&lt;&gt;"",ROW(dept)-3,""),ROW($A2))),"")</f>
        <v>a</v>
      </c>
      <c r="C4" s="27" cm="1">
        <f t="array" aca="1" ref="C4" ca="1">IFERROR(INDEX(identif,SMALL(IF(OFFSET(dept,,MATCH($A$1,Encodage!$C$3:$AH$3,0),)&lt;&gt;"",ROW(dept)-3,""),ROW($A2))),"")</f>
        <v>0</v>
      </c>
      <c r="F4" s="19" t="s">
        <v>69</v>
      </c>
      <c r="G4" s="18">
        <f ca="1">COUNTIF(B4:B21,"b")</f>
        <v>0</v>
      </c>
    </row>
    <row r="5" spans="1:7" x14ac:dyDescent="0.25">
      <c r="A5" s="33" t="str" cm="1">
        <f t="array" aca="1" ref="A5" ca="1">IFERROR(INDEX(dept,SMALL(IF(OFFSET(dept,,MATCH($A$1,Encodage!$C$3:$AH$3,0),)&lt;&gt;"",ROW(dept)-3,""),ROW($A3))),"")</f>
        <v>c1</v>
      </c>
      <c r="B5" s="26" t="str" cm="1">
        <f t="array" aca="1" ref="B5" ca="1">IFERROR(INDEX(OFFSET(dept,,MATCH($A$1,Encodage!$C$3:$AH$3,0),),SMALL(IF(OFFSET(dept,,MATCH($A$1,Encodage!$C$3:$AH$3,0),)&lt;&gt;"",ROW(dept)-3,""),ROW($A3))),"")</f>
        <v>a</v>
      </c>
      <c r="C5" s="27" t="str" cm="1">
        <f t="array" aca="1" ref="C5" ca="1">IFERROR(INDEX(identif,SMALL(IF(OFFSET(dept,,MATCH($A$1,Encodage!$C$3:$AH$3,0),)&lt;&gt;"",ROW(dept)-3,""),ROW($A3))),"")</f>
        <v>N</v>
      </c>
      <c r="F5" s="19" t="s">
        <v>39</v>
      </c>
      <c r="G5" s="18">
        <f ca="1">SUM(G3:G4)</f>
        <v>8</v>
      </c>
    </row>
    <row r="6" spans="1:7" x14ac:dyDescent="0.25">
      <c r="A6" s="33" t="str" cm="1">
        <f t="array" aca="1" ref="A6" ca="1">IFERROR(INDEX(dept,SMALL(IF(OFFSET(dept,,MATCH($A$1,Encodage!$C$3:$AH$3,0),)&lt;&gt;"",ROW(dept)-3,""),ROW($A4))),"")</f>
        <v>c2</v>
      </c>
      <c r="B6" s="26" t="str" cm="1">
        <f t="array" aca="1" ref="B6" ca="1">IFERROR(INDEX(OFFSET(dept,,MATCH($A$1,Encodage!$C$3:$AH$3,0),),SMALL(IF(OFFSET(dept,,MATCH($A$1,Encodage!$C$3:$AH$3,0),)&lt;&gt;"",ROW(dept)-3,""),ROW($A4))),"")</f>
        <v>a</v>
      </c>
      <c r="C6" s="27" t="str" cm="1">
        <f t="array" aca="1" ref="C6" ca="1">IFERROR(INDEX(identif,SMALL(IF(OFFSET(dept,,MATCH($A$1,Encodage!$C$3:$AH$3,0),)&lt;&gt;"",ROW(dept)-3,""),ROW($A4))),"")</f>
        <v>N</v>
      </c>
    </row>
    <row r="7" spans="1:7" x14ac:dyDescent="0.25">
      <c r="A7" s="33" t="str" cm="1">
        <f t="array" aca="1" ref="A7" ca="1">IFERROR(INDEX(dept,SMALL(IF(OFFSET(dept,,MATCH($A$1,Encodage!$C$3:$AH$3,0),)&lt;&gt;"",ROW(dept)-3,""),ROW($A5))),"")</f>
        <v>c3</v>
      </c>
      <c r="B7" s="26" t="str" cm="1">
        <f t="array" aca="1" ref="B7" ca="1">IFERROR(INDEX(OFFSET(dept,,MATCH($A$1,Encodage!$C$3:$AH$3,0),),SMALL(IF(OFFSET(dept,,MATCH($A$1,Encodage!$C$3:$AH$3,0),)&lt;&gt;"",ROW(dept)-3,""),ROW($A5))),"")</f>
        <v>a</v>
      </c>
      <c r="C7" s="27" t="str" cm="1">
        <f t="array" aca="1" ref="C7" ca="1">IFERROR(INDEX(identif,SMALL(IF(OFFSET(dept,,MATCH($A$1,Encodage!$C$3:$AH$3,0),)&lt;&gt;"",ROW(dept)-3,""),ROW($A5))),"")</f>
        <v>N</v>
      </c>
    </row>
    <row r="8" spans="1:7" x14ac:dyDescent="0.25">
      <c r="A8" s="33" t="str" cm="1">
        <f t="array" aca="1" ref="A8" ca="1">IFERROR(INDEX(dept,SMALL(IF(OFFSET(dept,,MATCH($A$1,Encodage!$C$3:$AH$3,0),)&lt;&gt;"",ROW(dept)-3,""),ROW($A6))),"")</f>
        <v>zz</v>
      </c>
      <c r="B8" s="26" t="str" cm="1">
        <f t="array" aca="1" ref="B8" ca="1">IFERROR(INDEX(OFFSET(dept,,MATCH($A$1,Encodage!$C$3:$AH$3,0),),SMALL(IF(OFFSET(dept,,MATCH($A$1,Encodage!$C$3:$AH$3,0),)&lt;&gt;"",ROW(dept)-3,""),ROW($A6))),"")</f>
        <v>a</v>
      </c>
      <c r="C8" s="27" cm="1">
        <f t="array" aca="1" ref="C8" ca="1">IFERROR(INDEX(identif,SMALL(IF(OFFSET(dept,,MATCH($A$1,Encodage!$C$3:$AH$3,0),)&lt;&gt;"",ROW(dept)-3,""),ROW($A6))),"")</f>
        <v>0</v>
      </c>
    </row>
    <row r="9" spans="1:7" x14ac:dyDescent="0.25">
      <c r="A9" s="33" t="str" cm="1">
        <f t="array" aca="1" ref="A9" ca="1">IFERROR(INDEX(dept,SMALL(IF(OFFSET(dept,,MATCH($A$1,Encodage!$C$3:$AH$3,0),)&lt;&gt;"",ROW(dept)-3,""),ROW($A7))),"")</f>
        <v>c4</v>
      </c>
      <c r="B9" s="26" t="str" cm="1">
        <f t="array" aca="1" ref="B9" ca="1">IFERROR(INDEX(OFFSET(dept,,MATCH($A$1,Encodage!$C$3:$AH$3,0),),SMALL(IF(OFFSET(dept,,MATCH($A$1,Encodage!$C$3:$AH$3,0),)&lt;&gt;"",ROW(dept)-3,""),ROW($A7))),"")</f>
        <v>a</v>
      </c>
      <c r="C9" s="27" t="str" cm="1">
        <f t="array" aca="1" ref="C9" ca="1">IFERROR(INDEX(identif,SMALL(IF(OFFSET(dept,,MATCH($A$1,Encodage!$C$3:$AH$3,0),)&lt;&gt;"",ROW(dept)-3,""),ROW($A7))),"")</f>
        <v>VEG</v>
      </c>
    </row>
    <row r="10" spans="1:7" x14ac:dyDescent="0.25">
      <c r="A10" s="33" t="str" cm="1">
        <f t="array" aca="1" ref="A10" ca="1">IFERROR(INDEX(dept,SMALL(IF(OFFSET(dept,,MATCH($A$1,Encodage!$C$3:$AH$3,0),)&lt;&gt;"",ROW(dept)-3,""),ROW($A8))),"")</f>
        <v>Lucas</v>
      </c>
      <c r="B10" s="26" t="str" cm="1">
        <f t="array" aca="1" ref="B10" ca="1">IFERROR(INDEX(OFFSET(dept,,MATCH($A$1,Encodage!$C$3:$AH$3,0),),SMALL(IF(OFFSET(dept,,MATCH($A$1,Encodage!$C$3:$AH$3,0),)&lt;&gt;"",ROW(dept)-3,""),ROW($A8))),"")</f>
        <v>a</v>
      </c>
      <c r="C10" s="27" t="str" cm="1">
        <f t="array" aca="1" ref="C10" ca="1">IFERROR(INDEX(identif,SMALL(IF(OFFSET(dept,,MATCH($A$1,Encodage!$C$3:$AH$3,0),)&lt;&gt;"",ROW(dept)-3,""),ROW($A8))),"")</f>
        <v>SV</v>
      </c>
    </row>
    <row r="11" spans="1:7" x14ac:dyDescent="0.25">
      <c r="A11" s="33" t="str" cm="1">
        <f t="array" aca="1" ref="A11" ca="1">IFERROR(INDEX(dept,SMALL(IF(OFFSET(dept,,MATCH($A$1,Encodage!$C$3:$AH$3,0),)&lt;&gt;"",ROW(dept)-3,""),ROW($A9))),"")</f>
        <v/>
      </c>
      <c r="B11" s="26" t="str" cm="1">
        <f t="array" aca="1" ref="B11" ca="1">IFERROR(INDEX(OFFSET(dept,,MATCH($A$1,Encodage!$C$3:$AH$3,0),),SMALL(IF(OFFSET(dept,,MATCH($A$1,Encodage!$C$3:$AH$3,0),)&lt;&gt;"",ROW(dept)-3,""),ROW($A9))),"")</f>
        <v/>
      </c>
      <c r="C11" s="27" t="str" cm="1">
        <f t="array" aca="1" ref="C11" ca="1">IFERROR(INDEX(identif,SMALL(IF(OFFSET(dept,,MATCH($A$1,Encodage!$C$3:$AH$3,0),)&lt;&gt;"",ROW(dept)-3,""),ROW($A9))),"")</f>
        <v/>
      </c>
    </row>
    <row r="12" spans="1:7" x14ac:dyDescent="0.25">
      <c r="A12" s="33" t="str" cm="1">
        <f t="array" aca="1" ref="A12" ca="1">IFERROR(INDEX(dept,SMALL(IF(OFFSET(dept,,MATCH($A$1,Encodage!$C$3:$AH$3,0),)&lt;&gt;"",ROW(dept)-3,""),ROW($A10))),"")</f>
        <v/>
      </c>
      <c r="B12" s="26" t="str" cm="1">
        <f t="array" aca="1" ref="B12" ca="1">IFERROR(INDEX(OFFSET(dept,,MATCH($A$1,Encodage!$C$3:$AH$3,0),),SMALL(IF(OFFSET(dept,,MATCH($A$1,Encodage!$C$3:$AH$3,0),)&lt;&gt;"",ROW(dept)-3,""),ROW($A10))),"")</f>
        <v/>
      </c>
      <c r="C12" s="27" t="str" cm="1">
        <f t="array" aca="1" ref="C12" ca="1">IFERROR(INDEX(identif,SMALL(IF(OFFSET(dept,,MATCH($A$1,Encodage!$C$3:$AH$3,0),)&lt;&gt;"",ROW(dept)-3,""),ROW($A10))),"")</f>
        <v/>
      </c>
    </row>
    <row r="13" spans="1:7" x14ac:dyDescent="0.25">
      <c r="A13" s="33" t="str" cm="1">
        <f t="array" aca="1" ref="A13" ca="1">IFERROR(INDEX(dept,SMALL(IF(OFFSET(dept,,MATCH($A$1,Encodage!$C$3:$AH$3,0),)&lt;&gt;"",ROW(dept)-3,""),ROW($A11))),"")</f>
        <v/>
      </c>
      <c r="B13" s="26" t="str" cm="1">
        <f t="array" aca="1" ref="B13" ca="1">IFERROR(INDEX(OFFSET(dept,,MATCH($A$1,Encodage!$C$3:$AH$3,0),),SMALL(IF(OFFSET(dept,,MATCH($A$1,Encodage!$C$3:$AH$3,0),)&lt;&gt;"",ROW(dept)-3,""),ROW($A11))),"")</f>
        <v/>
      </c>
      <c r="C13" s="27" t="str" cm="1">
        <f t="array" aca="1" ref="C13" ca="1">IFERROR(INDEX(identif,SMALL(IF(OFFSET(dept,,MATCH($A$1,Encodage!$C$3:$AH$3,0),)&lt;&gt;"",ROW(dept)-3,""),ROW($A11))),"")</f>
        <v/>
      </c>
    </row>
    <row r="14" spans="1:7" x14ac:dyDescent="0.25">
      <c r="A14" s="33" t="str" cm="1">
        <f t="array" aca="1" ref="A14" ca="1">IFERROR(INDEX(dept,SMALL(IF(OFFSET(dept,,MATCH($A$1,Encodage!$C$3:$AH$3,0),)&lt;&gt;"",ROW(dept)-3,""),ROW($A12))),"")</f>
        <v/>
      </c>
      <c r="B14" s="26" t="str" cm="1">
        <f t="array" aca="1" ref="B14" ca="1">IFERROR(INDEX(OFFSET(dept,,MATCH($A$1,Encodage!$C$3:$AH$3,0),),SMALL(IF(OFFSET(dept,,MATCH($A$1,Encodage!$C$3:$AH$3,0),)&lt;&gt;"",ROW(dept)-3,""),ROW($A12))),"")</f>
        <v/>
      </c>
      <c r="C14" s="27" t="str" cm="1">
        <f t="array" aca="1" ref="C14" ca="1">IFERROR(INDEX(identif,SMALL(IF(OFFSET(dept,,MATCH($A$1,Encodage!$C$3:$AH$3,0),)&lt;&gt;"",ROW(dept)-3,""),ROW($A12))),"")</f>
        <v/>
      </c>
    </row>
    <row r="15" spans="1:7" x14ac:dyDescent="0.25">
      <c r="A15" s="33" t="str" cm="1">
        <f t="array" aca="1" ref="A15" ca="1">IFERROR(INDEX(dept,SMALL(IF(OFFSET(dept,,MATCH($A$1,Encodage!$C$3:$AH$3,0),)&lt;&gt;"",ROW(dept)-3,""),ROW($A13))),"")</f>
        <v/>
      </c>
      <c r="B15" s="26" t="str" cm="1">
        <f t="array" aca="1" ref="B15" ca="1">IFERROR(INDEX(OFFSET(dept,,MATCH($A$1,Encodage!$C$3:$AH$3,0),),SMALL(IF(OFFSET(dept,,MATCH($A$1,Encodage!$C$3:$AH$3,0),)&lt;&gt;"",ROW(dept)-3,""),ROW($A13))),"")</f>
        <v/>
      </c>
      <c r="C15" s="27" t="str" cm="1">
        <f t="array" aca="1" ref="C15" ca="1">IFERROR(INDEX(identif,SMALL(IF(OFFSET(dept,,MATCH($A$1,Encodage!$C$3:$AH$3,0),)&lt;&gt;"",ROW(dept)-3,""),ROW($A13))),"")</f>
        <v/>
      </c>
    </row>
    <row r="16" spans="1:7" x14ac:dyDescent="0.25">
      <c r="A16" s="33" t="str" cm="1">
        <f t="array" aca="1" ref="A16" ca="1">IFERROR(INDEX(dept,SMALL(IF(OFFSET(dept,,MATCH($A$1,Encodage!$C$3:$AH$3,0),)&lt;&gt;"",ROW(dept)-3,""),ROW($A14))),"")</f>
        <v/>
      </c>
      <c r="B16" s="26" t="str" cm="1">
        <f t="array" aca="1" ref="B16" ca="1">IFERROR(INDEX(OFFSET(dept,,MATCH($A$1,Encodage!$C$3:$AH$3,0),),SMALL(IF(OFFSET(dept,,MATCH($A$1,Encodage!$C$3:$AH$3,0),)&lt;&gt;"",ROW(dept)-3,""),ROW($A14))),"")</f>
        <v/>
      </c>
      <c r="C16" s="27" t="str" cm="1">
        <f t="array" aca="1" ref="C16" ca="1">IFERROR(INDEX(identif,SMALL(IF(OFFSET(dept,,MATCH($A$1,Encodage!$C$3:$AH$3,0),)&lt;&gt;"",ROW(dept)-3,""),ROW($A14))),"")</f>
        <v/>
      </c>
    </row>
    <row r="17" spans="1:3" x14ac:dyDescent="0.25">
      <c r="A17" s="33" t="str" cm="1">
        <f t="array" aca="1" ref="A17" ca="1">IFERROR(INDEX(dept,SMALL(IF(OFFSET(dept,,MATCH($A$1,Encodage!$C$3:$AH$3,0),)&lt;&gt;"",ROW(dept)-3,""),ROW($A15))),"")</f>
        <v/>
      </c>
      <c r="B17" s="26" t="str" cm="1">
        <f t="array" aca="1" ref="B17" ca="1">IFERROR(INDEX(OFFSET(dept,,MATCH($A$1,Encodage!$C$3:$AH$3,0),),SMALL(IF(OFFSET(dept,,MATCH($A$1,Encodage!$C$3:$AH$3,0),)&lt;&gt;"",ROW(dept)-3,""),ROW($A15))),"")</f>
        <v/>
      </c>
      <c r="C17" s="27" t="str" cm="1">
        <f t="array" aca="1" ref="C17" ca="1">IFERROR(INDEX(identif,SMALL(IF(OFFSET(dept,,MATCH($A$1,Encodage!$C$3:$AH$3,0),)&lt;&gt;"",ROW(dept)-3,""),ROW($A15))),"")</f>
        <v/>
      </c>
    </row>
    <row r="18" spans="1:3" x14ac:dyDescent="0.25">
      <c r="A18" s="33" t="str" cm="1">
        <f t="array" aca="1" ref="A18" ca="1">IFERROR(INDEX(dept,SMALL(IF(OFFSET(dept,,MATCH($A$1,Encodage!$C$3:$AH$3,0),)&lt;&gt;"",ROW(dept)-3,""),ROW($A16))),"")</f>
        <v/>
      </c>
      <c r="B18" s="26" t="str" cm="1">
        <f t="array" aca="1" ref="B18" ca="1">IFERROR(INDEX(OFFSET(dept,,MATCH($A$1,Encodage!$C$3:$AH$3,0),),SMALL(IF(OFFSET(dept,,MATCH($A$1,Encodage!$C$3:$AH$3,0),)&lt;&gt;"",ROW(dept)-3,""),ROW($A16))),"")</f>
        <v/>
      </c>
      <c r="C18" s="27" t="str" cm="1">
        <f t="array" aca="1" ref="C18" ca="1">IFERROR(INDEX(identif,SMALL(IF(OFFSET(dept,,MATCH($A$1,Encodage!$C$3:$AH$3,0),)&lt;&gt;"",ROW(dept)-3,""),ROW($A16))),"")</f>
        <v/>
      </c>
    </row>
    <row r="19" spans="1:3" x14ac:dyDescent="0.25">
      <c r="A19" s="33" t="str" cm="1">
        <f t="array" aca="1" ref="A19" ca="1">IFERROR(INDEX(dept,SMALL(IF(OFFSET(dept,,MATCH($A$1,Encodage!$C$3:$AH$3,0),)&lt;&gt;"",ROW(dept)-3,""),ROW($A17))),"")</f>
        <v/>
      </c>
      <c r="B19" s="26" t="str" cm="1">
        <f t="array" aca="1" ref="B19" ca="1">IFERROR(INDEX(OFFSET(dept,,MATCH($A$1,Encodage!$C$3:$AH$3,0),),SMALL(IF(OFFSET(dept,,MATCH($A$1,Encodage!$C$3:$AH$3,0),)&lt;&gt;"",ROW(dept)-3,""),ROW($A17))),"")</f>
        <v/>
      </c>
      <c r="C19" s="27" t="str" cm="1">
        <f t="array" aca="1" ref="C19" ca="1">IFERROR(INDEX(identif,SMALL(IF(OFFSET(dept,,MATCH($A$1,Encodage!$C$3:$AH$3,0),)&lt;&gt;"",ROW(dept)-3,""),ROW($A17))),"")</f>
        <v/>
      </c>
    </row>
    <row r="20" spans="1:3" x14ac:dyDescent="0.25">
      <c r="A20" s="33" t="str" cm="1">
        <f t="array" aca="1" ref="A20" ca="1">IFERROR(INDEX(dept,SMALL(IF(OFFSET(dept,,MATCH($A$1,Encodage!$C$3:$AH$3,0),)&lt;&gt;"",ROW(dept)-3,""),ROW($A18))),"")</f>
        <v/>
      </c>
      <c r="B20" s="26" t="str" cm="1">
        <f t="array" aca="1" ref="B20" ca="1">IFERROR(INDEX(OFFSET(dept,,MATCH($A$1,Encodage!$C$3:$AH$3,0),),SMALL(IF(OFFSET(dept,,MATCH($A$1,Encodage!$C$3:$AH$3,0),)&lt;&gt;"",ROW(dept)-3,""),ROW($A18))),"")</f>
        <v/>
      </c>
      <c r="C20" s="27" t="str" cm="1">
        <f t="array" aca="1" ref="C20" ca="1">IFERROR(INDEX(identif,SMALL(IF(OFFSET(dept,,MATCH($A$1,Encodage!$C$3:$AH$3,0),)&lt;&gt;"",ROW(dept)-3,""),ROW($A18))),"")</f>
        <v/>
      </c>
    </row>
    <row r="21" spans="1:3" x14ac:dyDescent="0.25">
      <c r="A21" s="33" t="str" cm="1">
        <f t="array" aca="1" ref="A21" ca="1">IFERROR(INDEX(dept,SMALL(IF(OFFSET(dept,,MATCH($A$1,Encodage!$C$3:$AH$3,0),)&lt;&gt;"",ROW(dept)-3,""),ROW($A19))),"")</f>
        <v/>
      </c>
      <c r="B21" s="26" t="str" cm="1">
        <f t="array" aca="1" ref="B21" ca="1">IFERROR(INDEX(OFFSET(dept,,MATCH($A$1,Encodage!$C$3:$AH$3,0),),SMALL(IF(OFFSET(dept,,MATCH($A$1,Encodage!$C$3:$AH$3,0),)&lt;&gt;"",ROW(dept)-3,""),ROW($A19))),"")</f>
        <v/>
      </c>
      <c r="C21" s="27" t="str" cm="1">
        <f t="array" aca="1" ref="C21" ca="1">IFERROR(INDEX(identif,SMALL(IF(OFFSET(dept,,MATCH($A$1,Encodage!$C$3:$AH$3,0),)&lt;&gt;"",ROW(dept)-3,""),ROW($A19))),"")</f>
        <v/>
      </c>
    </row>
    <row r="22" spans="1:3" x14ac:dyDescent="0.25">
      <c r="A22" s="33" t="str" cm="1">
        <f t="array" aca="1" ref="A22" ca="1">IFERROR(INDEX(dept,SMALL(IF(OFFSET(dept,,MATCH($A$1,Encodage!$C$3:$AH$3,0),)&lt;&gt;"",ROW(dept)-3,""),ROW($A20))),"")</f>
        <v/>
      </c>
      <c r="B22" s="26" t="str" cm="1">
        <f t="array" aca="1" ref="B22" ca="1">IFERROR(INDEX(OFFSET(dept,,MATCH($A$1,Encodage!$C$3:$AH$3,0),),SMALL(IF(OFFSET(dept,,MATCH($A$1,Encodage!$C$3:$AH$3,0),)&lt;&gt;"",ROW(dept)-3,""),ROW($A20))),"")</f>
        <v/>
      </c>
      <c r="C22" s="27" t="str" cm="1">
        <f t="array" aca="1" ref="C22" ca="1">IFERROR(INDEX(identif,SMALL(IF(OFFSET(dept,,MATCH($A$1,Encodage!$C$3:$AH$3,0),)&lt;&gt;"",ROW(dept)-3,""),ROW($A20))),"")</f>
        <v/>
      </c>
    </row>
    <row r="23" spans="1:3" x14ac:dyDescent="0.25">
      <c r="A23" s="33" t="str" cm="1">
        <f t="array" aca="1" ref="A23" ca="1">IFERROR(INDEX(dept,SMALL(IF(OFFSET(dept,,MATCH($A$1,Encodage!$C$3:$AH$3,0),)&lt;&gt;"",ROW(dept)-3,""),ROW($A21))),"")</f>
        <v/>
      </c>
      <c r="B23" s="26" t="str" cm="1">
        <f t="array" aca="1" ref="B23" ca="1">IFERROR(INDEX(OFFSET(dept,,MATCH($A$1,Encodage!$C$3:$AH$3,0),),SMALL(IF(OFFSET(dept,,MATCH($A$1,Encodage!$C$3:$AH$3,0),)&lt;&gt;"",ROW(dept)-3,""),ROW($A21))),"")</f>
        <v/>
      </c>
      <c r="C23" s="27" t="str" cm="1">
        <f t="array" aca="1" ref="C23" ca="1">IFERROR(INDEX(identif,SMALL(IF(OFFSET(dept,,MATCH($A$1,Encodage!$C$3:$AH$3,0),)&lt;&gt;"",ROW(dept)-3,""),ROW($A21))),"")</f>
        <v/>
      </c>
    </row>
    <row r="24" spans="1:3" x14ac:dyDescent="0.25">
      <c r="A24" s="33" t="str" cm="1">
        <f t="array" aca="1" ref="A24" ca="1">IFERROR(INDEX(dept,SMALL(IF(OFFSET(dept,,MATCH($A$1,Encodage!$C$3:$AH$3,0),)&lt;&gt;"",ROW(dept)-3,""),ROW($A22))),"")</f>
        <v/>
      </c>
      <c r="B24" s="26" t="str" cm="1">
        <f t="array" aca="1" ref="B24" ca="1">IFERROR(INDEX(OFFSET(dept,,MATCH($A$1,Encodage!$C$3:$AH$3,0),),SMALL(IF(OFFSET(dept,,MATCH($A$1,Encodage!$C$3:$AH$3,0),)&lt;&gt;"",ROW(dept)-3,""),ROW($A22))),"")</f>
        <v/>
      </c>
      <c r="C24" s="27" t="str" cm="1">
        <f t="array" aca="1" ref="C24" ca="1">IFERROR(INDEX(identif,SMALL(IF(OFFSET(dept,,MATCH($A$1,Encodage!$C$3:$AH$3,0),)&lt;&gt;"",ROW(dept)-3,""),ROW($A22))),"")</f>
        <v/>
      </c>
    </row>
    <row r="25" spans="1:3" x14ac:dyDescent="0.25">
      <c r="A25" s="33" t="str" cm="1">
        <f t="array" aca="1" ref="A25" ca="1">IFERROR(INDEX(dept,SMALL(IF(OFFSET(dept,,MATCH($A$1,Encodage!$C$3:$AH$3,0),)&lt;&gt;"",ROW(dept)-3,""),ROW($A23))),"")</f>
        <v/>
      </c>
      <c r="B25" s="26" t="str" cm="1">
        <f t="array" aca="1" ref="B25" ca="1">IFERROR(INDEX(OFFSET(dept,,MATCH($A$1,Encodage!$C$3:$AH$3,0),),SMALL(IF(OFFSET(dept,,MATCH($A$1,Encodage!$C$3:$AH$3,0),)&lt;&gt;"",ROW(dept)-3,""),ROW($A23))),"")</f>
        <v/>
      </c>
      <c r="C25" s="27" t="str" cm="1">
        <f t="array" aca="1" ref="C25" ca="1">IFERROR(INDEX(identif,SMALL(IF(OFFSET(dept,,MATCH($A$1,Encodage!$C$3:$AH$3,0),)&lt;&gt;"",ROW(dept)-3,""),ROW($A23))),"")</f>
        <v/>
      </c>
    </row>
    <row r="26" spans="1:3" x14ac:dyDescent="0.25">
      <c r="A26" s="33" t="str" cm="1">
        <f t="array" aca="1" ref="A26" ca="1">IFERROR(INDEX(dept,SMALL(IF(OFFSET(dept,,MATCH($A$1,Encodage!$C$3:$AH$3,0),)&lt;&gt;"",ROW(dept)-3,""),ROW($A24))),"")</f>
        <v/>
      </c>
      <c r="B26" s="26" t="str" cm="1">
        <f t="array" aca="1" ref="B26" ca="1">IFERROR(INDEX(OFFSET(dept,,MATCH($A$1,Encodage!$C$3:$AH$3,0),),SMALL(IF(OFFSET(dept,,MATCH($A$1,Encodage!$C$3:$AH$3,0),)&lt;&gt;"",ROW(dept)-3,""),ROW($A24))),"")</f>
        <v/>
      </c>
      <c r="C26" s="27" t="str" cm="1">
        <f t="array" aca="1" ref="C26" ca="1">IFERROR(INDEX(identif,SMALL(IF(OFFSET(dept,,MATCH($A$1,Encodage!$C$3:$AH$3,0),)&lt;&gt;"",ROW(dept)-3,""),ROW($A24))),"")</f>
        <v/>
      </c>
    </row>
    <row r="27" spans="1:3" x14ac:dyDescent="0.25">
      <c r="A27" s="33" t="str" cm="1">
        <f t="array" aca="1" ref="A27" ca="1">IFERROR(INDEX(dept,SMALL(IF(OFFSET(dept,,MATCH($A$1,Encodage!$C$3:$AH$3,0),)&lt;&gt;"",ROW(dept)-3,""),ROW($A25))),"")</f>
        <v/>
      </c>
      <c r="B27" s="26" t="str" cm="1">
        <f t="array" aca="1" ref="B27" ca="1">IFERROR(INDEX(OFFSET(dept,,MATCH($A$1,Encodage!$C$3:$AH$3,0),),SMALL(IF(OFFSET(dept,,MATCH($A$1,Encodage!$C$3:$AH$3,0),)&lt;&gt;"",ROW(dept)-3,""),ROW($A25))),"")</f>
        <v/>
      </c>
      <c r="C27" s="27" t="str" cm="1">
        <f t="array" aca="1" ref="C27" ca="1">IFERROR(INDEX(identif,SMALL(IF(OFFSET(dept,,MATCH($A$1,Encodage!$C$3:$AH$3,0),)&lt;&gt;"",ROW(dept)-3,""),ROW($A25))),"")</f>
        <v/>
      </c>
    </row>
    <row r="28" spans="1:3" x14ac:dyDescent="0.25">
      <c r="A28" s="33" t="str" cm="1">
        <f t="array" aca="1" ref="A28" ca="1">IFERROR(INDEX(dept,SMALL(IF(OFFSET(dept,,MATCH($A$1,Encodage!$C$3:$AH$3,0),)&lt;&gt;"",ROW(dept)-3,""),ROW($A26))),"")</f>
        <v/>
      </c>
      <c r="B28" s="26" t="str" cm="1">
        <f t="array" aca="1" ref="B28" ca="1">IFERROR(INDEX(OFFSET(dept,,MATCH($A$1,Encodage!$C$3:$AH$3,0),),SMALL(IF(OFFSET(dept,,MATCH($A$1,Encodage!$C$3:$AH$3,0),)&lt;&gt;"",ROW(dept)-3,""),ROW($A26))),"")</f>
        <v/>
      </c>
      <c r="C28" s="27" t="str" cm="1">
        <f t="array" aca="1" ref="C28" ca="1">IFERROR(INDEX(identif,SMALL(IF(OFFSET(dept,,MATCH($A$1,Encodage!$C$3:$AH$3,0),)&lt;&gt;"",ROW(dept)-3,""),ROW($A26))),"")</f>
        <v/>
      </c>
    </row>
    <row r="29" spans="1:3" x14ac:dyDescent="0.25">
      <c r="A29" s="33" t="str" cm="1">
        <f t="array" aca="1" ref="A29" ca="1">IFERROR(INDEX(dept,SMALL(IF(OFFSET(dept,,MATCH($A$1,Encodage!$C$3:$AH$3,0),)&lt;&gt;"",ROW(dept)-3,""),ROW($A27))),"")</f>
        <v/>
      </c>
      <c r="B29" s="26" t="str" cm="1">
        <f t="array" aca="1" ref="B29" ca="1">IFERROR(INDEX(OFFSET(dept,,MATCH($A$1,Encodage!$C$3:$AH$3,0),),SMALL(IF(OFFSET(dept,,MATCH($A$1,Encodage!$C$3:$AH$3,0),)&lt;&gt;"",ROW(dept)-3,""),ROW($A27))),"")</f>
        <v/>
      </c>
      <c r="C29" s="27" t="str" cm="1">
        <f t="array" aca="1" ref="C29" ca="1">IFERROR(INDEX(identif,SMALL(IF(OFFSET(dept,,MATCH($A$1,Encodage!$C$3:$AH$3,0),)&lt;&gt;"",ROW(dept)-3,""),ROW($A27))),"")</f>
        <v/>
      </c>
    </row>
    <row r="30" spans="1:3" x14ac:dyDescent="0.25">
      <c r="A30" s="33" t="str" cm="1">
        <f t="array" aca="1" ref="A30" ca="1">IFERROR(INDEX(dept,SMALL(IF(OFFSET(dept,,MATCH($A$1,Encodage!$C$3:$AH$3,0),)&lt;&gt;"",ROW(dept)-3,""),ROW($A28))),"")</f>
        <v/>
      </c>
      <c r="B30" s="26" t="str" cm="1">
        <f t="array" aca="1" ref="B30" ca="1">IFERROR(INDEX(OFFSET(dept,,MATCH($A$1,Encodage!$C$3:$AH$3,0),),SMALL(IF(OFFSET(dept,,MATCH($A$1,Encodage!$C$3:$AH$3,0),)&lt;&gt;"",ROW(dept)-3,""),ROW($A28))),"")</f>
        <v/>
      </c>
      <c r="C30" s="27" t="str" cm="1">
        <f t="array" aca="1" ref="C30" ca="1">IFERROR(INDEX(identif,SMALL(IF(OFFSET(dept,,MATCH($A$1,Encodage!$C$3:$AH$3,0),)&lt;&gt;"",ROW(dept)-3,""),ROW($A28))),"")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D5AA-A7EA-42BE-8195-2A455BA98240}">
  <sheetPr>
    <tabColor theme="7" tint="-0.249977111117893"/>
  </sheetPr>
  <dimension ref="B1:D20"/>
  <sheetViews>
    <sheetView showGridLines="0" workbookViewId="0">
      <selection activeCell="B5" sqref="B5"/>
    </sheetView>
  </sheetViews>
  <sheetFormatPr baseColWidth="10" defaultRowHeight="15" x14ac:dyDescent="0.25"/>
  <cols>
    <col min="1" max="1" width="2.7109375" customWidth="1"/>
    <col min="2" max="2" width="12.5703125" bestFit="1" customWidth="1"/>
    <col min="3" max="3" width="11.42578125" style="1"/>
    <col min="4" max="4" width="19.42578125" customWidth="1"/>
  </cols>
  <sheetData>
    <row r="1" spans="2:4" x14ac:dyDescent="0.25">
      <c r="B1" s="25">
        <v>45292</v>
      </c>
    </row>
    <row r="4" spans="2:4" x14ac:dyDescent="0.25">
      <c r="B4" t="s">
        <v>76</v>
      </c>
      <c r="C4" s="1" t="s">
        <v>80</v>
      </c>
    </row>
    <row r="5" spans="2:4" ht="23.25" customHeight="1" x14ac:dyDescent="0.25">
      <c r="B5" s="24" t="s">
        <v>0</v>
      </c>
      <c r="C5" s="28">
        <v>4</v>
      </c>
      <c r="D5" s="29"/>
    </row>
    <row r="6" spans="2:4" ht="23.25" customHeight="1" x14ac:dyDescent="0.25">
      <c r="B6" s="24" t="s">
        <v>2</v>
      </c>
      <c r="C6" s="28">
        <v>2</v>
      </c>
      <c r="D6" s="29"/>
    </row>
    <row r="7" spans="2:4" ht="23.25" customHeight="1" x14ac:dyDescent="0.25">
      <c r="B7" s="24" t="s">
        <v>3</v>
      </c>
      <c r="C7" s="28">
        <v>4</v>
      </c>
      <c r="D7" s="29"/>
    </row>
    <row r="8" spans="2:4" ht="23.25" customHeight="1" x14ac:dyDescent="0.25">
      <c r="B8" s="24" t="s">
        <v>5</v>
      </c>
      <c r="C8" s="28">
        <v>3</v>
      </c>
      <c r="D8" s="29"/>
    </row>
    <row r="9" spans="2:4" ht="23.25" customHeight="1" x14ac:dyDescent="0.25">
      <c r="B9" s="24" t="s">
        <v>6</v>
      </c>
      <c r="C9" s="28"/>
      <c r="D9" s="29"/>
    </row>
    <row r="10" spans="2:4" ht="23.25" customHeight="1" x14ac:dyDescent="0.25">
      <c r="B10" s="24" t="s">
        <v>7</v>
      </c>
      <c r="C10" s="28"/>
      <c r="D10" s="29"/>
    </row>
    <row r="11" spans="2:4" ht="23.25" customHeight="1" x14ac:dyDescent="0.25">
      <c r="B11" s="24" t="s">
        <v>8</v>
      </c>
      <c r="C11" s="28"/>
      <c r="D11" s="29"/>
    </row>
    <row r="12" spans="2:4" ht="23.25" customHeight="1" x14ac:dyDescent="0.25">
      <c r="B12" s="24" t="s">
        <v>9</v>
      </c>
      <c r="C12" s="28"/>
      <c r="D12" s="29"/>
    </row>
    <row r="13" spans="2:4" ht="23.25" customHeight="1" x14ac:dyDescent="0.25">
      <c r="B13" s="24" t="s">
        <v>72</v>
      </c>
      <c r="C13" s="28"/>
      <c r="D13" s="29"/>
    </row>
    <row r="14" spans="2:4" ht="23.25" customHeight="1" x14ac:dyDescent="0.25">
      <c r="B14" s="24" t="s">
        <v>74</v>
      </c>
      <c r="C14" s="28"/>
      <c r="D14" s="29"/>
    </row>
    <row r="15" spans="2:4" ht="23.25" customHeight="1" x14ac:dyDescent="0.25">
      <c r="B15" s="24" t="s">
        <v>73</v>
      </c>
      <c r="C15" s="28"/>
      <c r="D15" s="29"/>
    </row>
    <row r="16" spans="2:4" ht="23.25" customHeight="1" x14ac:dyDescent="0.25">
      <c r="B16" s="24" t="s">
        <v>86</v>
      </c>
      <c r="C16" s="28"/>
      <c r="D16" s="29"/>
    </row>
    <row r="17" spans="2:4" ht="23.25" customHeight="1" x14ac:dyDescent="0.25">
      <c r="B17" s="24" t="s">
        <v>87</v>
      </c>
      <c r="C17" s="28"/>
      <c r="D17" s="29"/>
    </row>
    <row r="18" spans="2:4" ht="23.25" customHeight="1" x14ac:dyDescent="0.25">
      <c r="B18" s="24"/>
      <c r="C18" s="28"/>
      <c r="D18" s="29"/>
    </row>
    <row r="19" spans="2:4" ht="23.25" customHeight="1" x14ac:dyDescent="0.25">
      <c r="B19" s="24"/>
      <c r="C19" s="28"/>
      <c r="D19" s="29"/>
    </row>
    <row r="20" spans="2:4" ht="23.25" customHeight="1" x14ac:dyDescent="0.25">
      <c r="B20" s="24"/>
      <c r="C20" s="28"/>
      <c r="D20" s="29"/>
    </row>
  </sheetData>
  <dataValidations count="1">
    <dataValidation type="list" allowBlank="1" showInputMessage="1" showErrorMessage="1" sqref="B1" xr:uid="{D1508C36-DD08-457F-A1E7-A0AE5F4B852B}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18160-5607-40A1-9627-DF52577865C4}">
  <dimension ref="A1:M80"/>
  <sheetViews>
    <sheetView showGridLines="0" zoomScale="80" zoomScaleNormal="80" workbookViewId="0">
      <selection activeCell="G26" sqref="G26"/>
    </sheetView>
  </sheetViews>
  <sheetFormatPr baseColWidth="10" defaultColWidth="11.42578125" defaultRowHeight="15" x14ac:dyDescent="0.25"/>
  <cols>
    <col min="1" max="1" width="14.28515625" style="1" bestFit="1" customWidth="1"/>
    <col min="2" max="16384" width="11.42578125" style="1"/>
  </cols>
  <sheetData>
    <row r="1" spans="1:13" x14ac:dyDescent="0.25">
      <c r="A1" s="1" t="s">
        <v>76</v>
      </c>
      <c r="B1" s="2">
        <v>45292</v>
      </c>
      <c r="C1" s="2">
        <f>DATE(YEAR(B1),MONTH(B1)+1,DAY(B1))</f>
        <v>45323</v>
      </c>
      <c r="D1" s="2">
        <f t="shared" ref="D1:M1" si="0">DATE(YEAR(C1),MONTH(C1)+1,DAY(C1))</f>
        <v>45352</v>
      </c>
      <c r="E1" s="2">
        <f t="shared" si="0"/>
        <v>45383</v>
      </c>
      <c r="F1" s="2">
        <f t="shared" si="0"/>
        <v>45413</v>
      </c>
      <c r="G1" s="2">
        <f t="shared" si="0"/>
        <v>45444</v>
      </c>
      <c r="H1" s="2">
        <f t="shared" si="0"/>
        <v>45474</v>
      </c>
      <c r="I1" s="2">
        <f t="shared" si="0"/>
        <v>45505</v>
      </c>
      <c r="J1" s="2">
        <f t="shared" si="0"/>
        <v>45536</v>
      </c>
      <c r="K1" s="2">
        <f>DATE(YEAR(J1),MONTH(J1)+1,DAY(J1))</f>
        <v>45566</v>
      </c>
      <c r="L1" s="2">
        <f t="shared" si="0"/>
        <v>45597</v>
      </c>
      <c r="M1" s="2">
        <f t="shared" si="0"/>
        <v>45627</v>
      </c>
    </row>
    <row r="2" spans="1:13" x14ac:dyDescent="0.25">
      <c r="A2" s="31" t="str">
        <f ca="1">IFERROR(INDEX(dept,MATCH(SMALL(annéecolA,ROW(A1)),annéecolA,0)),"")</f>
        <v>b1</v>
      </c>
      <c r="B2" s="32" cm="1">
        <f t="array" aca="1" ref="B2" ca="1">SUMPRODUCT(IFERROR((MONTH(Encodage!$D$3:$OE$3)=MONTH('total_mois&amp;année'!B$1))*(dept=$A2)*(Encodage!$D$4:$OE$80&lt;&gt;""),""))</f>
        <v>4</v>
      </c>
      <c r="C2" s="30" cm="1">
        <f t="array" aca="1" ref="C2" ca="1">SUMPRODUCT(IFERROR((MONTH(Encodage!$D$3:$OE$3)=MONTH('total_mois&amp;année'!C$1))*(dept=$A2)*(Encodage!$D$4:$OE$80&lt;&gt;""),""))</f>
        <v>2</v>
      </c>
      <c r="D2" s="30" cm="1">
        <f t="array" aca="1" ref="D2" ca="1">SUMPRODUCT(IFERROR((MONTH(Encodage!$D$3:$OE$3)=MONTH('total_mois&amp;année'!D$1))*(dept=$A2)*(Encodage!$D$4:$OE$80&lt;&gt;""),""))</f>
        <v>2</v>
      </c>
      <c r="E2" s="30" cm="1">
        <f t="array" aca="1" ref="E2" ca="1">SUMPRODUCT(IFERROR((MONTH(Encodage!$D$3:$OE$3)=MONTH('total_mois&amp;année'!E$1))*(dept=$A2)*(Encodage!$D$4:$OE$80&lt;&gt;""),""))</f>
        <v>0</v>
      </c>
      <c r="F2" s="30" cm="1">
        <f t="array" aca="1" ref="F2" ca="1">SUMPRODUCT(IFERROR((MONTH(Encodage!$D$3:$OE$3)=MONTH('total_mois&amp;année'!F$1))*(dept=$A2)*(Encodage!$D$4:$OE$80&lt;&gt;""),""))</f>
        <v>0</v>
      </c>
      <c r="G2" s="30" cm="1">
        <f t="array" aca="1" ref="G2" ca="1">SUMPRODUCT(IFERROR((MONTH(Encodage!$D$3:$OE$3)=MONTH('total_mois&amp;année'!G$1))*(dept=$A2)*(Encodage!$D$4:$OE$80&lt;&gt;""),""))</f>
        <v>0</v>
      </c>
      <c r="H2" s="30" cm="1">
        <f t="array" aca="1" ref="H2" ca="1">SUMPRODUCT(IFERROR((MONTH(Encodage!$D$3:$OE$3)=MONTH('total_mois&amp;année'!H$1))*(dept=$A2)*(Encodage!$D$4:$OE$80&lt;&gt;""),""))</f>
        <v>0</v>
      </c>
      <c r="I2" s="30" cm="1">
        <f t="array" aca="1" ref="I2" ca="1">SUMPRODUCT(IFERROR((MONTH(Encodage!$D$3:$OE$3)=MONTH('total_mois&amp;année'!I$1))*(dept=$A2)*(Encodage!$D$4:$OE$80&lt;&gt;""),""))</f>
        <v>0</v>
      </c>
      <c r="J2" s="30" cm="1">
        <f t="array" aca="1" ref="J2" ca="1">SUMPRODUCT(IFERROR((MONTH(Encodage!$D$3:$OE$3)=MONTH('total_mois&amp;année'!J$1))*(dept=$A2)*(Encodage!$D$4:$OE$80&lt;&gt;""),""))</f>
        <v>0</v>
      </c>
      <c r="K2" s="30" cm="1">
        <f t="array" aca="1" ref="K2" ca="1">SUMPRODUCT(IFERROR((MONTH(Encodage!$D$3:$OE$3)=MONTH('total_mois&amp;année'!K$1))*(dept=$A2)*(Encodage!$D$4:$OE$80&lt;&gt;""),""))</f>
        <v>0</v>
      </c>
      <c r="L2" s="30" cm="1">
        <f t="array" aca="1" ref="L2" ca="1">SUMPRODUCT(IFERROR((MONTH(Encodage!$D$3:$OE$3)=MONTH('total_mois&amp;année'!L$1))*(dept=$A2)*(Encodage!$D$4:$OE$80&lt;&gt;""),""))</f>
        <v>0</v>
      </c>
      <c r="M2" s="30" cm="1">
        <f t="array" aca="1" ref="M2" ca="1">SUMPRODUCT(IFERROR((MONTH(Encodage!$D$3:$OE$3)=MONTH('total_mois&amp;année'!M$1))*(dept=$A2)*(Encodage!$D$4:$OE$80&lt;&gt;""),""))</f>
        <v>0</v>
      </c>
    </row>
    <row r="3" spans="1:13" x14ac:dyDescent="0.25">
      <c r="A3" s="31" t="str">
        <f t="shared" ref="A3:A33" ca="1" si="1">IFERROR(INDEX(dept,MATCH(SMALL(annéecolA,ROW(A2)),annéecolA,0)),"")</f>
        <v>d1</v>
      </c>
      <c r="B3" s="32" cm="1">
        <f t="array" aca="1" ref="B3" ca="1">SUMPRODUCT(IFERROR((MONTH(Encodage!$D$3:$OE$3)=MONTH('total_mois&amp;année'!B$1))*(dept=$A3)*(Encodage!$D$4:$OE$80&lt;&gt;""),""))</f>
        <v>2</v>
      </c>
      <c r="C3" s="30" cm="1">
        <f t="array" aca="1" ref="C3" ca="1">SUMPRODUCT(IFERROR((MONTH(Encodage!$D$3:$OE$3)=MONTH('total_mois&amp;année'!C$1))*(dept=$A3)*(Encodage!$D$4:$OE$80&lt;&gt;""),""))</f>
        <v>2</v>
      </c>
      <c r="D3" s="30" cm="1">
        <f t="array" aca="1" ref="D3" ca="1">SUMPRODUCT(IFERROR((MONTH(Encodage!$D$3:$OE$3)=MONTH('total_mois&amp;année'!D$1))*(dept=$A3)*(Encodage!$D$4:$OE$80&lt;&gt;""),""))</f>
        <v>0</v>
      </c>
      <c r="E3" s="30" cm="1">
        <f t="array" aca="1" ref="E3" ca="1">SUMPRODUCT(IFERROR((MONTH(Encodage!$D$3:$OE$3)=MONTH('total_mois&amp;année'!E$1))*(dept=$A3)*(Encodage!$D$4:$OE$80&lt;&gt;""),""))</f>
        <v>0</v>
      </c>
      <c r="F3" s="30" cm="1">
        <f t="array" aca="1" ref="F3" ca="1">SUMPRODUCT(IFERROR((MONTH(Encodage!$D$3:$OE$3)=MONTH('total_mois&amp;année'!F$1))*(dept=$A3)*(Encodage!$D$4:$OE$80&lt;&gt;""),""))</f>
        <v>0</v>
      </c>
      <c r="G3" s="30" cm="1">
        <f t="array" aca="1" ref="G3" ca="1">SUMPRODUCT(IFERROR((MONTH(Encodage!$D$3:$OE$3)=MONTH('total_mois&amp;année'!G$1))*(dept=$A3)*(Encodage!$D$4:$OE$80&lt;&gt;""),""))</f>
        <v>0</v>
      </c>
      <c r="H3" s="30" cm="1">
        <f t="array" aca="1" ref="H3" ca="1">SUMPRODUCT(IFERROR((MONTH(Encodage!$D$3:$OE$3)=MONTH('total_mois&amp;année'!H$1))*(dept=$A3)*(Encodage!$D$4:$OE$80&lt;&gt;""),""))</f>
        <v>0</v>
      </c>
      <c r="I3" s="30" cm="1">
        <f t="array" aca="1" ref="I3" ca="1">SUMPRODUCT(IFERROR((MONTH(Encodage!$D$3:$OE$3)=MONTH('total_mois&amp;année'!I$1))*(dept=$A3)*(Encodage!$D$4:$OE$80&lt;&gt;""),""))</f>
        <v>0</v>
      </c>
      <c r="J3" s="30" cm="1">
        <f t="array" aca="1" ref="J3" ca="1">SUMPRODUCT(IFERROR((MONTH(Encodage!$D$3:$OE$3)=MONTH('total_mois&amp;année'!J$1))*(dept=$A3)*(Encodage!$D$4:$OE$80&lt;&gt;""),""))</f>
        <v>0</v>
      </c>
      <c r="K3" s="30" cm="1">
        <f t="array" aca="1" ref="K3" ca="1">SUMPRODUCT(IFERROR((MONTH(Encodage!$D$3:$OE$3)=MONTH('total_mois&amp;année'!K$1))*(dept=$A3)*(Encodage!$D$4:$OE$80&lt;&gt;""),""))</f>
        <v>0</v>
      </c>
      <c r="L3" s="30" cm="1">
        <f t="array" aca="1" ref="L3" ca="1">SUMPRODUCT(IFERROR((MONTH(Encodage!$D$3:$OE$3)=MONTH('total_mois&amp;année'!L$1))*(dept=$A3)*(Encodage!$D$4:$OE$80&lt;&gt;""),""))</f>
        <v>0</v>
      </c>
      <c r="M3" s="30" cm="1">
        <f t="array" aca="1" ref="M3" ca="1">SUMPRODUCT(IFERROR((MONTH(Encodage!$D$3:$OE$3)=MONTH('total_mois&amp;année'!M$1))*(dept=$A3)*(Encodage!$D$4:$OE$80&lt;&gt;""),""))</f>
        <v>0</v>
      </c>
    </row>
    <row r="4" spans="1:13" x14ac:dyDescent="0.25">
      <c r="A4" s="31" t="str">
        <f t="shared" ca="1" si="1"/>
        <v>c1</v>
      </c>
      <c r="B4" s="32" cm="1">
        <f t="array" aca="1" ref="B4" ca="1">SUMPRODUCT(IFERROR((MONTH(Encodage!$D$3:$OE$3)=MONTH('total_mois&amp;année'!B$1))*(dept=$A4)*(Encodage!$D$4:$OE$80&lt;&gt;""),""))</f>
        <v>4</v>
      </c>
      <c r="C4" s="30" cm="1">
        <f t="array" aca="1" ref="C4" ca="1">SUMPRODUCT(IFERROR((MONTH(Encodage!$D$3:$OE$3)=MONTH('total_mois&amp;année'!C$1))*(dept=$A4)*(Encodage!$D$4:$OE$80&lt;&gt;""),""))</f>
        <v>2</v>
      </c>
      <c r="D4" s="30" cm="1">
        <f t="array" aca="1" ref="D4" ca="1">SUMPRODUCT(IFERROR((MONTH(Encodage!$D$3:$OE$3)=MONTH('total_mois&amp;année'!D$1))*(dept=$A4)*(Encodage!$D$4:$OE$80&lt;&gt;""),""))</f>
        <v>0</v>
      </c>
      <c r="E4" s="30" cm="1">
        <f t="array" aca="1" ref="E4" ca="1">SUMPRODUCT(IFERROR((MONTH(Encodage!$D$3:$OE$3)=MONTH('total_mois&amp;année'!E$1))*(dept=$A4)*(Encodage!$D$4:$OE$80&lt;&gt;""),""))</f>
        <v>0</v>
      </c>
      <c r="F4" s="30" cm="1">
        <f t="array" aca="1" ref="F4" ca="1">SUMPRODUCT(IFERROR((MONTH(Encodage!$D$3:$OE$3)=MONTH('total_mois&amp;année'!F$1))*(dept=$A4)*(Encodage!$D$4:$OE$80&lt;&gt;""),""))</f>
        <v>0</v>
      </c>
      <c r="G4" s="30" cm="1">
        <f t="array" aca="1" ref="G4" ca="1">SUMPRODUCT(IFERROR((MONTH(Encodage!$D$3:$OE$3)=MONTH('total_mois&amp;année'!G$1))*(dept=$A4)*(Encodage!$D$4:$OE$80&lt;&gt;""),""))</f>
        <v>0</v>
      </c>
      <c r="H4" s="30" cm="1">
        <f t="array" aca="1" ref="H4" ca="1">SUMPRODUCT(IFERROR((MONTH(Encodage!$D$3:$OE$3)=MONTH('total_mois&amp;année'!H$1))*(dept=$A4)*(Encodage!$D$4:$OE$80&lt;&gt;""),""))</f>
        <v>0</v>
      </c>
      <c r="I4" s="30" cm="1">
        <f t="array" aca="1" ref="I4" ca="1">SUMPRODUCT(IFERROR((MONTH(Encodage!$D$3:$OE$3)=MONTH('total_mois&amp;année'!I$1))*(dept=$A4)*(Encodage!$D$4:$OE$80&lt;&gt;""),""))</f>
        <v>0</v>
      </c>
      <c r="J4" s="30" cm="1">
        <f t="array" aca="1" ref="J4" ca="1">SUMPRODUCT(IFERROR((MONTH(Encodage!$D$3:$OE$3)=MONTH('total_mois&amp;année'!J$1))*(dept=$A4)*(Encodage!$D$4:$OE$80&lt;&gt;""),""))</f>
        <v>0</v>
      </c>
      <c r="K4" s="30" cm="1">
        <f t="array" aca="1" ref="K4" ca="1">SUMPRODUCT(IFERROR((MONTH(Encodage!$D$3:$OE$3)=MONTH('total_mois&amp;année'!K$1))*(dept=$A4)*(Encodage!$D$4:$OE$80&lt;&gt;""),""))</f>
        <v>0</v>
      </c>
      <c r="L4" s="30" cm="1">
        <f t="array" aca="1" ref="L4" ca="1">SUMPRODUCT(IFERROR((MONTH(Encodage!$D$3:$OE$3)=MONTH('total_mois&amp;année'!L$1))*(dept=$A4)*(Encodage!$D$4:$OE$80&lt;&gt;""),""))</f>
        <v>0</v>
      </c>
      <c r="M4" s="30" cm="1">
        <f t="array" aca="1" ref="M4" ca="1">SUMPRODUCT(IFERROR((MONTH(Encodage!$D$3:$OE$3)=MONTH('total_mois&amp;année'!M$1))*(dept=$A4)*(Encodage!$D$4:$OE$80&lt;&gt;""),""))</f>
        <v>0</v>
      </c>
    </row>
    <row r="5" spans="1:13" x14ac:dyDescent="0.25">
      <c r="A5" s="31" t="str">
        <f t="shared" ca="1" si="1"/>
        <v>c2</v>
      </c>
      <c r="B5" s="32" cm="1">
        <f t="array" aca="1" ref="B5" ca="1">SUMPRODUCT(IFERROR((MONTH(Encodage!$D$3:$OE$3)=MONTH('total_mois&amp;année'!B$1))*(dept=$A5)*(Encodage!$D$4:$OE$80&lt;&gt;""),""))</f>
        <v>3</v>
      </c>
      <c r="C5" s="30" cm="1">
        <f t="array" aca="1" ref="C5" ca="1">SUMPRODUCT(IFERROR((MONTH(Encodage!$D$3:$OE$3)=MONTH('total_mois&amp;année'!C$1))*(dept=$A5)*(Encodage!$D$4:$OE$80&lt;&gt;""),""))</f>
        <v>2</v>
      </c>
      <c r="D5" s="30" cm="1">
        <f t="array" aca="1" ref="D5" ca="1">SUMPRODUCT(IFERROR((MONTH(Encodage!$D$3:$OE$3)=MONTH('total_mois&amp;année'!D$1))*(dept=$A5)*(Encodage!$D$4:$OE$80&lt;&gt;""),""))</f>
        <v>1</v>
      </c>
      <c r="E5" s="30" cm="1">
        <f t="array" aca="1" ref="E5" ca="1">SUMPRODUCT(IFERROR((MONTH(Encodage!$D$3:$OE$3)=MONTH('total_mois&amp;année'!E$1))*(dept=$A5)*(Encodage!$D$4:$OE$80&lt;&gt;""),""))</f>
        <v>0</v>
      </c>
      <c r="F5" s="30" cm="1">
        <f t="array" aca="1" ref="F5" ca="1">SUMPRODUCT(IFERROR((MONTH(Encodage!$D$3:$OE$3)=MONTH('total_mois&amp;année'!F$1))*(dept=$A5)*(Encodage!$D$4:$OE$80&lt;&gt;""),""))</f>
        <v>0</v>
      </c>
      <c r="G5" s="30" cm="1">
        <f t="array" aca="1" ref="G5" ca="1">SUMPRODUCT(IFERROR((MONTH(Encodage!$D$3:$OE$3)=MONTH('total_mois&amp;année'!G$1))*(dept=$A5)*(Encodage!$D$4:$OE$80&lt;&gt;""),""))</f>
        <v>0</v>
      </c>
      <c r="H5" s="30" cm="1">
        <f t="array" aca="1" ref="H5" ca="1">SUMPRODUCT(IFERROR((MONTH(Encodage!$D$3:$OE$3)=MONTH('total_mois&amp;année'!H$1))*(dept=$A5)*(Encodage!$D$4:$OE$80&lt;&gt;""),""))</f>
        <v>0</v>
      </c>
      <c r="I5" s="30" cm="1">
        <f t="array" aca="1" ref="I5" ca="1">SUMPRODUCT(IFERROR((MONTH(Encodage!$D$3:$OE$3)=MONTH('total_mois&amp;année'!I$1))*(dept=$A5)*(Encodage!$D$4:$OE$80&lt;&gt;""),""))</f>
        <v>0</v>
      </c>
      <c r="J5" s="30" cm="1">
        <f t="array" aca="1" ref="J5" ca="1">SUMPRODUCT(IFERROR((MONTH(Encodage!$D$3:$OE$3)=MONTH('total_mois&amp;année'!J$1))*(dept=$A5)*(Encodage!$D$4:$OE$80&lt;&gt;""),""))</f>
        <v>0</v>
      </c>
      <c r="K5" s="30" cm="1">
        <f t="array" aca="1" ref="K5" ca="1">SUMPRODUCT(IFERROR((MONTH(Encodage!$D$3:$OE$3)=MONTH('total_mois&amp;année'!K$1))*(dept=$A5)*(Encodage!$D$4:$OE$80&lt;&gt;""),""))</f>
        <v>0</v>
      </c>
      <c r="L5" s="30" cm="1">
        <f t="array" aca="1" ref="L5" ca="1">SUMPRODUCT(IFERROR((MONTH(Encodage!$D$3:$OE$3)=MONTH('total_mois&amp;année'!L$1))*(dept=$A5)*(Encodage!$D$4:$OE$80&lt;&gt;""),""))</f>
        <v>0</v>
      </c>
      <c r="M5" s="30" cm="1">
        <f t="array" aca="1" ref="M5" ca="1">SUMPRODUCT(IFERROR((MONTH(Encodage!$D$3:$OE$3)=MONTH('total_mois&amp;année'!M$1))*(dept=$A5)*(Encodage!$D$4:$OE$80&lt;&gt;""),""))</f>
        <v>0</v>
      </c>
    </row>
    <row r="6" spans="1:13" x14ac:dyDescent="0.25">
      <c r="A6" s="31" t="str">
        <f t="shared" ca="1" si="1"/>
        <v>c3</v>
      </c>
      <c r="B6" s="32" cm="1">
        <f t="array" aca="1" ref="B6" ca="1">SUMPRODUCT(IFERROR((MONTH(Encodage!$D$3:$OE$3)=MONTH('total_mois&amp;année'!B$1))*(dept=$A6)*(Encodage!$D$4:$OE$80&lt;&gt;""),""))</f>
        <v>4</v>
      </c>
      <c r="C6" s="30" cm="1">
        <f t="array" aca="1" ref="C6" ca="1">SUMPRODUCT(IFERROR((MONTH(Encodage!$D$3:$OE$3)=MONTH('total_mois&amp;année'!C$1))*(dept=$A6)*(Encodage!$D$4:$OE$80&lt;&gt;""),""))</f>
        <v>2</v>
      </c>
      <c r="D6" s="30" cm="1">
        <f t="array" aca="1" ref="D6" ca="1">SUMPRODUCT(IFERROR((MONTH(Encodage!$D$3:$OE$3)=MONTH('total_mois&amp;année'!D$1))*(dept=$A6)*(Encodage!$D$4:$OE$80&lt;&gt;""),""))</f>
        <v>1</v>
      </c>
      <c r="E6" s="30" cm="1">
        <f t="array" aca="1" ref="E6" ca="1">SUMPRODUCT(IFERROR((MONTH(Encodage!$D$3:$OE$3)=MONTH('total_mois&amp;année'!E$1))*(dept=$A6)*(Encodage!$D$4:$OE$80&lt;&gt;""),""))</f>
        <v>0</v>
      </c>
      <c r="F6" s="30" cm="1">
        <f t="array" aca="1" ref="F6" ca="1">SUMPRODUCT(IFERROR((MONTH(Encodage!$D$3:$OE$3)=MONTH('total_mois&amp;année'!F$1))*(dept=$A6)*(Encodage!$D$4:$OE$80&lt;&gt;""),""))</f>
        <v>0</v>
      </c>
      <c r="G6" s="30" cm="1">
        <f t="array" aca="1" ref="G6" ca="1">SUMPRODUCT(IFERROR((MONTH(Encodage!$D$3:$OE$3)=MONTH('total_mois&amp;année'!G$1))*(dept=$A6)*(Encodage!$D$4:$OE$80&lt;&gt;""),""))</f>
        <v>0</v>
      </c>
      <c r="H6" s="30" cm="1">
        <f t="array" aca="1" ref="H6" ca="1">SUMPRODUCT(IFERROR((MONTH(Encodage!$D$3:$OE$3)=MONTH('total_mois&amp;année'!H$1))*(dept=$A6)*(Encodage!$D$4:$OE$80&lt;&gt;""),""))</f>
        <v>0</v>
      </c>
      <c r="I6" s="30" cm="1">
        <f t="array" aca="1" ref="I6" ca="1">SUMPRODUCT(IFERROR((MONTH(Encodage!$D$3:$OE$3)=MONTH('total_mois&amp;année'!I$1))*(dept=$A6)*(Encodage!$D$4:$OE$80&lt;&gt;""),""))</f>
        <v>0</v>
      </c>
      <c r="J6" s="30" cm="1">
        <f t="array" aca="1" ref="J6" ca="1">SUMPRODUCT(IFERROR((MONTH(Encodage!$D$3:$OE$3)=MONTH('total_mois&amp;année'!J$1))*(dept=$A6)*(Encodage!$D$4:$OE$80&lt;&gt;""),""))</f>
        <v>0</v>
      </c>
      <c r="K6" s="30" cm="1">
        <f t="array" aca="1" ref="K6" ca="1">SUMPRODUCT(IFERROR((MONTH(Encodage!$D$3:$OE$3)=MONTH('total_mois&amp;année'!K$1))*(dept=$A6)*(Encodage!$D$4:$OE$80&lt;&gt;""),""))</f>
        <v>0</v>
      </c>
      <c r="L6" s="30" cm="1">
        <f t="array" aca="1" ref="L6" ca="1">SUMPRODUCT(IFERROR((MONTH(Encodage!$D$3:$OE$3)=MONTH('total_mois&amp;année'!L$1))*(dept=$A6)*(Encodage!$D$4:$OE$80&lt;&gt;""),""))</f>
        <v>0</v>
      </c>
      <c r="M6" s="30" cm="1">
        <f t="array" aca="1" ref="M6" ca="1">SUMPRODUCT(IFERROR((MONTH(Encodage!$D$3:$OE$3)=MONTH('total_mois&amp;année'!M$1))*(dept=$A6)*(Encodage!$D$4:$OE$80&lt;&gt;""),""))</f>
        <v>0</v>
      </c>
    </row>
    <row r="7" spans="1:13" x14ac:dyDescent="0.25">
      <c r="A7" s="31" t="str">
        <f t="shared" ca="1" si="1"/>
        <v>zz</v>
      </c>
      <c r="B7" s="32" cm="1">
        <f t="array" aca="1" ref="B7" ca="1">SUMPRODUCT(IFERROR((MONTH(Encodage!$D$3:$OE$3)=MONTH('total_mois&amp;année'!B$1))*(dept=$A7)*(Encodage!$D$4:$OE$80&lt;&gt;""),""))</f>
        <v>3</v>
      </c>
      <c r="C7" s="30" cm="1">
        <f t="array" aca="1" ref="C7" ca="1">SUMPRODUCT(IFERROR((MONTH(Encodage!$D$3:$OE$3)=MONTH('total_mois&amp;année'!C$1))*(dept=$A7)*(Encodage!$D$4:$OE$80&lt;&gt;""),""))</f>
        <v>1</v>
      </c>
      <c r="D7" s="30" cm="1">
        <f t="array" aca="1" ref="D7" ca="1">SUMPRODUCT(IFERROR((MONTH(Encodage!$D$3:$OE$3)=MONTH('total_mois&amp;année'!D$1))*(dept=$A7)*(Encodage!$D$4:$OE$80&lt;&gt;""),""))</f>
        <v>1</v>
      </c>
      <c r="E7" s="30" cm="1">
        <f t="array" aca="1" ref="E7" ca="1">SUMPRODUCT(IFERROR((MONTH(Encodage!$D$3:$OE$3)=MONTH('total_mois&amp;année'!E$1))*(dept=$A7)*(Encodage!$D$4:$OE$80&lt;&gt;""),""))</f>
        <v>0</v>
      </c>
      <c r="F7" s="30" cm="1">
        <f t="array" aca="1" ref="F7" ca="1">SUMPRODUCT(IFERROR((MONTH(Encodage!$D$3:$OE$3)=MONTH('total_mois&amp;année'!F$1))*(dept=$A7)*(Encodage!$D$4:$OE$80&lt;&gt;""),""))</f>
        <v>0</v>
      </c>
      <c r="G7" s="30" cm="1">
        <f t="array" aca="1" ref="G7" ca="1">SUMPRODUCT(IFERROR((MONTH(Encodage!$D$3:$OE$3)=MONTH('total_mois&amp;année'!G$1))*(dept=$A7)*(Encodage!$D$4:$OE$80&lt;&gt;""),""))</f>
        <v>0</v>
      </c>
      <c r="H7" s="30" cm="1">
        <f t="array" aca="1" ref="H7" ca="1">SUMPRODUCT(IFERROR((MONTH(Encodage!$D$3:$OE$3)=MONTH('total_mois&amp;année'!H$1))*(dept=$A7)*(Encodage!$D$4:$OE$80&lt;&gt;""),""))</f>
        <v>0</v>
      </c>
      <c r="I7" s="30" cm="1">
        <f t="array" aca="1" ref="I7" ca="1">SUMPRODUCT(IFERROR((MONTH(Encodage!$D$3:$OE$3)=MONTH('total_mois&amp;année'!I$1))*(dept=$A7)*(Encodage!$D$4:$OE$80&lt;&gt;""),""))</f>
        <v>0</v>
      </c>
      <c r="J7" s="30" cm="1">
        <f t="array" aca="1" ref="J7" ca="1">SUMPRODUCT(IFERROR((MONTH(Encodage!$D$3:$OE$3)=MONTH('total_mois&amp;année'!J$1))*(dept=$A7)*(Encodage!$D$4:$OE$80&lt;&gt;""),""))</f>
        <v>0</v>
      </c>
      <c r="K7" s="30" cm="1">
        <f t="array" aca="1" ref="K7" ca="1">SUMPRODUCT(IFERROR((MONTH(Encodage!$D$3:$OE$3)=MONTH('total_mois&amp;année'!K$1))*(dept=$A7)*(Encodage!$D$4:$OE$80&lt;&gt;""),""))</f>
        <v>0</v>
      </c>
      <c r="L7" s="30" cm="1">
        <f t="array" aca="1" ref="L7" ca="1">SUMPRODUCT(IFERROR((MONTH(Encodage!$D$3:$OE$3)=MONTH('total_mois&amp;année'!L$1))*(dept=$A7)*(Encodage!$D$4:$OE$80&lt;&gt;""),""))</f>
        <v>0</v>
      </c>
      <c r="M7" s="30" cm="1">
        <f t="array" aca="1" ref="M7" ca="1">SUMPRODUCT(IFERROR((MONTH(Encodage!$D$3:$OE$3)=MONTH('total_mois&amp;année'!M$1))*(dept=$A7)*(Encodage!$D$4:$OE$80&lt;&gt;""),""))</f>
        <v>0</v>
      </c>
    </row>
    <row r="8" spans="1:13" x14ac:dyDescent="0.25">
      <c r="A8" s="31" t="str">
        <f t="shared" ca="1" si="1"/>
        <v>c4</v>
      </c>
      <c r="B8" s="32" cm="1">
        <f t="array" aca="1" ref="B8" ca="1">SUMPRODUCT(IFERROR((MONTH(Encodage!$D$3:$OE$3)=MONTH('total_mois&amp;année'!B$1))*(dept=$A8)*(Encodage!$D$4:$OE$80&lt;&gt;""),""))</f>
        <v>4</v>
      </c>
      <c r="C8" s="30" cm="1">
        <f t="array" aca="1" ref="C8" ca="1">SUMPRODUCT(IFERROR((MONTH(Encodage!$D$3:$OE$3)=MONTH('total_mois&amp;année'!C$1))*(dept=$A8)*(Encodage!$D$4:$OE$80&lt;&gt;""),""))</f>
        <v>1</v>
      </c>
      <c r="D8" s="30" cm="1">
        <f t="array" aca="1" ref="D8" ca="1">SUMPRODUCT(IFERROR((MONTH(Encodage!$D$3:$OE$3)=MONTH('total_mois&amp;année'!D$1))*(dept=$A8)*(Encodage!$D$4:$OE$80&lt;&gt;""),""))</f>
        <v>2</v>
      </c>
      <c r="E8" s="30" cm="1">
        <f t="array" aca="1" ref="E8" ca="1">SUMPRODUCT(IFERROR((MONTH(Encodage!$D$3:$OE$3)=MONTH('total_mois&amp;année'!E$1))*(dept=$A8)*(Encodage!$D$4:$OE$80&lt;&gt;""),""))</f>
        <v>0</v>
      </c>
      <c r="F8" s="30" cm="1">
        <f t="array" aca="1" ref="F8" ca="1">SUMPRODUCT(IFERROR((MONTH(Encodage!$D$3:$OE$3)=MONTH('total_mois&amp;année'!F$1))*(dept=$A8)*(Encodage!$D$4:$OE$80&lt;&gt;""),""))</f>
        <v>0</v>
      </c>
      <c r="G8" s="30" cm="1">
        <f t="array" aca="1" ref="G8" ca="1">SUMPRODUCT(IFERROR((MONTH(Encodage!$D$3:$OE$3)=MONTH('total_mois&amp;année'!G$1))*(dept=$A8)*(Encodage!$D$4:$OE$80&lt;&gt;""),""))</f>
        <v>0</v>
      </c>
      <c r="H8" s="30" cm="1">
        <f t="array" aca="1" ref="H8" ca="1">SUMPRODUCT(IFERROR((MONTH(Encodage!$D$3:$OE$3)=MONTH('total_mois&amp;année'!H$1))*(dept=$A8)*(Encodage!$D$4:$OE$80&lt;&gt;""),""))</f>
        <v>0</v>
      </c>
      <c r="I8" s="30" cm="1">
        <f t="array" aca="1" ref="I8" ca="1">SUMPRODUCT(IFERROR((MONTH(Encodage!$D$3:$OE$3)=MONTH('total_mois&amp;année'!I$1))*(dept=$A8)*(Encodage!$D$4:$OE$80&lt;&gt;""),""))</f>
        <v>0</v>
      </c>
      <c r="J8" s="30" cm="1">
        <f t="array" aca="1" ref="J8" ca="1">SUMPRODUCT(IFERROR((MONTH(Encodage!$D$3:$OE$3)=MONTH('total_mois&amp;année'!J$1))*(dept=$A8)*(Encodage!$D$4:$OE$80&lt;&gt;""),""))</f>
        <v>0</v>
      </c>
      <c r="K8" s="30" cm="1">
        <f t="array" aca="1" ref="K8" ca="1">SUMPRODUCT(IFERROR((MONTH(Encodage!$D$3:$OE$3)=MONTH('total_mois&amp;année'!K$1))*(dept=$A8)*(Encodage!$D$4:$OE$80&lt;&gt;""),""))</f>
        <v>0</v>
      </c>
      <c r="L8" s="30" cm="1">
        <f t="array" aca="1" ref="L8" ca="1">SUMPRODUCT(IFERROR((MONTH(Encodage!$D$3:$OE$3)=MONTH('total_mois&amp;année'!L$1))*(dept=$A8)*(Encodage!$D$4:$OE$80&lt;&gt;""),""))</f>
        <v>0</v>
      </c>
      <c r="M8" s="30" cm="1">
        <f t="array" aca="1" ref="M8" ca="1">SUMPRODUCT(IFERROR((MONTH(Encodage!$D$3:$OE$3)=MONTH('total_mois&amp;année'!M$1))*(dept=$A8)*(Encodage!$D$4:$OE$80&lt;&gt;""),""))</f>
        <v>0</v>
      </c>
    </row>
    <row r="9" spans="1:13" x14ac:dyDescent="0.25">
      <c r="A9" s="31" t="str">
        <f t="shared" ca="1" si="1"/>
        <v>c5</v>
      </c>
      <c r="B9" s="32" cm="1">
        <f t="array" aca="1" ref="B9" ca="1">SUMPRODUCT(IFERROR((MONTH(Encodage!$D$3:$OE$3)=MONTH('total_mois&amp;année'!B$1))*(dept=$A9)*(Encodage!$D$4:$OE$80&lt;&gt;""),""))</f>
        <v>2</v>
      </c>
      <c r="C9" s="30" cm="1">
        <f t="array" aca="1" ref="C9" ca="1">SUMPRODUCT(IFERROR((MONTH(Encodage!$D$3:$OE$3)=MONTH('total_mois&amp;année'!C$1))*(dept=$A9)*(Encodage!$D$4:$OE$80&lt;&gt;""),""))</f>
        <v>0</v>
      </c>
      <c r="D9" s="30" cm="1">
        <f t="array" aca="1" ref="D9" ca="1">SUMPRODUCT(IFERROR((MONTH(Encodage!$D$3:$OE$3)=MONTH('total_mois&amp;année'!D$1))*(dept=$A9)*(Encodage!$D$4:$OE$80&lt;&gt;""),""))</f>
        <v>2</v>
      </c>
      <c r="E9" s="30" cm="1">
        <f t="array" aca="1" ref="E9" ca="1">SUMPRODUCT(IFERROR((MONTH(Encodage!$D$3:$OE$3)=MONTH('total_mois&amp;année'!E$1))*(dept=$A9)*(Encodage!$D$4:$OE$80&lt;&gt;""),""))</f>
        <v>0</v>
      </c>
      <c r="F9" s="30" cm="1">
        <f t="array" aca="1" ref="F9" ca="1">SUMPRODUCT(IFERROR((MONTH(Encodage!$D$3:$OE$3)=MONTH('total_mois&amp;année'!F$1))*(dept=$A9)*(Encodage!$D$4:$OE$80&lt;&gt;""),""))</f>
        <v>0</v>
      </c>
      <c r="G9" s="30" cm="1">
        <f t="array" aca="1" ref="G9" ca="1">SUMPRODUCT(IFERROR((MONTH(Encodage!$D$3:$OE$3)=MONTH('total_mois&amp;année'!G$1))*(dept=$A9)*(Encodage!$D$4:$OE$80&lt;&gt;""),""))</f>
        <v>0</v>
      </c>
      <c r="H9" s="30" cm="1">
        <f t="array" aca="1" ref="H9" ca="1">SUMPRODUCT(IFERROR((MONTH(Encodage!$D$3:$OE$3)=MONTH('total_mois&amp;année'!H$1))*(dept=$A9)*(Encodage!$D$4:$OE$80&lt;&gt;""),""))</f>
        <v>0</v>
      </c>
      <c r="I9" s="30" cm="1">
        <f t="array" aca="1" ref="I9" ca="1">SUMPRODUCT(IFERROR((MONTH(Encodage!$D$3:$OE$3)=MONTH('total_mois&amp;année'!I$1))*(dept=$A9)*(Encodage!$D$4:$OE$80&lt;&gt;""),""))</f>
        <v>0</v>
      </c>
      <c r="J9" s="30" cm="1">
        <f t="array" aca="1" ref="J9" ca="1">SUMPRODUCT(IFERROR((MONTH(Encodage!$D$3:$OE$3)=MONTH('total_mois&amp;année'!J$1))*(dept=$A9)*(Encodage!$D$4:$OE$80&lt;&gt;""),""))</f>
        <v>0</v>
      </c>
      <c r="K9" s="30" cm="1">
        <f t="array" aca="1" ref="K9" ca="1">SUMPRODUCT(IFERROR((MONTH(Encodage!$D$3:$OE$3)=MONTH('total_mois&amp;année'!K$1))*(dept=$A9)*(Encodage!$D$4:$OE$80&lt;&gt;""),""))</f>
        <v>0</v>
      </c>
      <c r="L9" s="30" cm="1">
        <f t="array" aca="1" ref="L9" ca="1">SUMPRODUCT(IFERROR((MONTH(Encodage!$D$3:$OE$3)=MONTH('total_mois&amp;année'!L$1))*(dept=$A9)*(Encodage!$D$4:$OE$80&lt;&gt;""),""))</f>
        <v>0</v>
      </c>
      <c r="M9" s="30" cm="1">
        <f t="array" aca="1" ref="M9" ca="1">SUMPRODUCT(IFERROR((MONTH(Encodage!$D$3:$OE$3)=MONTH('total_mois&amp;année'!M$1))*(dept=$A9)*(Encodage!$D$4:$OE$80&lt;&gt;""),""))</f>
        <v>0</v>
      </c>
    </row>
    <row r="10" spans="1:13" x14ac:dyDescent="0.25">
      <c r="A10" s="31" t="str">
        <f t="shared" ca="1" si="1"/>
        <v>ben</v>
      </c>
      <c r="B10" s="32" cm="1">
        <f t="array" aca="1" ref="B10" ca="1">SUMPRODUCT(IFERROR((MONTH(Encodage!$D$3:$OE$3)=MONTH('total_mois&amp;année'!B$1))*(dept=$A10)*(Encodage!$D$4:$OE$80&lt;&gt;""),""))</f>
        <v>1</v>
      </c>
      <c r="C10" s="30" cm="1">
        <f t="array" aca="1" ref="C10" ca="1">SUMPRODUCT(IFERROR((MONTH(Encodage!$D$3:$OE$3)=MONTH('total_mois&amp;année'!C$1))*(dept=$A10)*(Encodage!$D$4:$OE$80&lt;&gt;""),""))</f>
        <v>2</v>
      </c>
      <c r="D10" s="30" cm="1">
        <f t="array" aca="1" ref="D10" ca="1">SUMPRODUCT(IFERROR((MONTH(Encodage!$D$3:$OE$3)=MONTH('total_mois&amp;année'!D$1))*(dept=$A10)*(Encodage!$D$4:$OE$80&lt;&gt;""),""))</f>
        <v>0</v>
      </c>
      <c r="E10" s="30" cm="1">
        <f t="array" aca="1" ref="E10" ca="1">SUMPRODUCT(IFERROR((MONTH(Encodage!$D$3:$OE$3)=MONTH('total_mois&amp;année'!E$1))*(dept=$A10)*(Encodage!$D$4:$OE$80&lt;&gt;""),""))</f>
        <v>0</v>
      </c>
      <c r="F10" s="30" cm="1">
        <f t="array" aca="1" ref="F10" ca="1">SUMPRODUCT(IFERROR((MONTH(Encodage!$D$3:$OE$3)=MONTH('total_mois&amp;année'!F$1))*(dept=$A10)*(Encodage!$D$4:$OE$80&lt;&gt;""),""))</f>
        <v>0</v>
      </c>
      <c r="G10" s="30" cm="1">
        <f t="array" aca="1" ref="G10" ca="1">SUMPRODUCT(IFERROR((MONTH(Encodage!$D$3:$OE$3)=MONTH('total_mois&amp;année'!G$1))*(dept=$A10)*(Encodage!$D$4:$OE$80&lt;&gt;""),""))</f>
        <v>0</v>
      </c>
      <c r="H10" s="30" cm="1">
        <f t="array" aca="1" ref="H10" ca="1">SUMPRODUCT(IFERROR((MONTH(Encodage!$D$3:$OE$3)=MONTH('total_mois&amp;année'!H$1))*(dept=$A10)*(Encodage!$D$4:$OE$80&lt;&gt;""),""))</f>
        <v>0</v>
      </c>
      <c r="I10" s="30" cm="1">
        <f t="array" aca="1" ref="I10" ca="1">SUMPRODUCT(IFERROR((MONTH(Encodage!$D$3:$OE$3)=MONTH('total_mois&amp;année'!I$1))*(dept=$A10)*(Encodage!$D$4:$OE$80&lt;&gt;""),""))</f>
        <v>0</v>
      </c>
      <c r="J10" s="30" cm="1">
        <f t="array" aca="1" ref="J10" ca="1">SUMPRODUCT(IFERROR((MONTH(Encodage!$D$3:$OE$3)=MONTH('total_mois&amp;année'!J$1))*(dept=$A10)*(Encodage!$D$4:$OE$80&lt;&gt;""),""))</f>
        <v>0</v>
      </c>
      <c r="K10" s="30" cm="1">
        <f t="array" aca="1" ref="K10" ca="1">SUMPRODUCT(IFERROR((MONTH(Encodage!$D$3:$OE$3)=MONTH('total_mois&amp;année'!K$1))*(dept=$A10)*(Encodage!$D$4:$OE$80&lt;&gt;""),""))</f>
        <v>0</v>
      </c>
      <c r="L10" s="30" cm="1">
        <f t="array" aca="1" ref="L10" ca="1">SUMPRODUCT(IFERROR((MONTH(Encodage!$D$3:$OE$3)=MONTH('total_mois&amp;année'!L$1))*(dept=$A10)*(Encodage!$D$4:$OE$80&lt;&gt;""),""))</f>
        <v>0</v>
      </c>
      <c r="M10" s="30" cm="1">
        <f t="array" aca="1" ref="M10" ca="1">SUMPRODUCT(IFERROR((MONTH(Encodage!$D$3:$OE$3)=MONTH('total_mois&amp;année'!M$1))*(dept=$A10)*(Encodage!$D$4:$OE$80&lt;&gt;""),""))</f>
        <v>0</v>
      </c>
    </row>
    <row r="11" spans="1:13" x14ac:dyDescent="0.25">
      <c r="A11" s="31" t="str">
        <f t="shared" ca="1" si="1"/>
        <v>ame</v>
      </c>
      <c r="B11" s="32" cm="1">
        <f t="array" aca="1" ref="B11" ca="1">SUMPRODUCT(IFERROR((MONTH(Encodage!$D$3:$OE$3)=MONTH('total_mois&amp;année'!B$1))*(dept=$A11)*(Encodage!$D$4:$OE$80&lt;&gt;""),""))</f>
        <v>1</v>
      </c>
      <c r="C11" s="30" cm="1">
        <f t="array" aca="1" ref="C11" ca="1">SUMPRODUCT(IFERROR((MONTH(Encodage!$D$3:$OE$3)=MONTH('total_mois&amp;année'!C$1))*(dept=$A11)*(Encodage!$D$4:$OE$80&lt;&gt;""),""))</f>
        <v>0</v>
      </c>
      <c r="D11" s="30" cm="1">
        <f t="array" aca="1" ref="D11" ca="1">SUMPRODUCT(IFERROR((MONTH(Encodage!$D$3:$OE$3)=MONTH('total_mois&amp;année'!D$1))*(dept=$A11)*(Encodage!$D$4:$OE$80&lt;&gt;""),""))</f>
        <v>0</v>
      </c>
      <c r="E11" s="30" cm="1">
        <f t="array" aca="1" ref="E11" ca="1">SUMPRODUCT(IFERROR((MONTH(Encodage!$D$3:$OE$3)=MONTH('total_mois&amp;année'!E$1))*(dept=$A11)*(Encodage!$D$4:$OE$80&lt;&gt;""),""))</f>
        <v>0</v>
      </c>
      <c r="F11" s="30" cm="1">
        <f t="array" aca="1" ref="F11" ca="1">SUMPRODUCT(IFERROR((MONTH(Encodage!$D$3:$OE$3)=MONTH('total_mois&amp;année'!F$1))*(dept=$A11)*(Encodage!$D$4:$OE$80&lt;&gt;""),""))</f>
        <v>0</v>
      </c>
      <c r="G11" s="30" cm="1">
        <f t="array" aca="1" ref="G11" ca="1">SUMPRODUCT(IFERROR((MONTH(Encodage!$D$3:$OE$3)=MONTH('total_mois&amp;année'!G$1))*(dept=$A11)*(Encodage!$D$4:$OE$80&lt;&gt;""),""))</f>
        <v>0</v>
      </c>
      <c r="H11" s="30" cm="1">
        <f t="array" aca="1" ref="H11" ca="1">SUMPRODUCT(IFERROR((MONTH(Encodage!$D$3:$OE$3)=MONTH('total_mois&amp;année'!H$1))*(dept=$A11)*(Encodage!$D$4:$OE$80&lt;&gt;""),""))</f>
        <v>0</v>
      </c>
      <c r="I11" s="30" cm="1">
        <f t="array" aca="1" ref="I11" ca="1">SUMPRODUCT(IFERROR((MONTH(Encodage!$D$3:$OE$3)=MONTH('total_mois&amp;année'!I$1))*(dept=$A11)*(Encodage!$D$4:$OE$80&lt;&gt;""),""))</f>
        <v>0</v>
      </c>
      <c r="J11" s="30" cm="1">
        <f t="array" aca="1" ref="J11" ca="1">SUMPRODUCT(IFERROR((MONTH(Encodage!$D$3:$OE$3)=MONTH('total_mois&amp;année'!J$1))*(dept=$A11)*(Encodage!$D$4:$OE$80&lt;&gt;""),""))</f>
        <v>0</v>
      </c>
      <c r="K11" s="30" cm="1">
        <f t="array" aca="1" ref="K11" ca="1">SUMPRODUCT(IFERROR((MONTH(Encodage!$D$3:$OE$3)=MONTH('total_mois&amp;année'!K$1))*(dept=$A11)*(Encodage!$D$4:$OE$80&lt;&gt;""),""))</f>
        <v>0</v>
      </c>
      <c r="L11" s="30" cm="1">
        <f t="array" aca="1" ref="L11" ca="1">SUMPRODUCT(IFERROR((MONTH(Encodage!$D$3:$OE$3)=MONTH('total_mois&amp;année'!L$1))*(dept=$A11)*(Encodage!$D$4:$OE$80&lt;&gt;""),""))</f>
        <v>0</v>
      </c>
      <c r="M11" s="30" cm="1">
        <f t="array" aca="1" ref="M11" ca="1">SUMPRODUCT(IFERROR((MONTH(Encodage!$D$3:$OE$3)=MONTH('total_mois&amp;année'!M$1))*(dept=$A11)*(Encodage!$D$4:$OE$80&lt;&gt;""),""))</f>
        <v>0</v>
      </c>
    </row>
    <row r="12" spans="1:13" x14ac:dyDescent="0.25">
      <c r="A12" s="31" t="str">
        <f t="shared" ca="1" si="1"/>
        <v>ben2</v>
      </c>
      <c r="B12" s="32" cm="1">
        <f t="array" aca="1" ref="B12" ca="1">SUMPRODUCT(IFERROR((MONTH(Encodage!$D$3:$OE$3)=MONTH('total_mois&amp;année'!B$1))*(dept=$A12)*(Encodage!$D$4:$OE$80&lt;&gt;""),""))</f>
        <v>3</v>
      </c>
      <c r="C12" s="30" cm="1">
        <f t="array" aca="1" ref="C12" ca="1">SUMPRODUCT(IFERROR((MONTH(Encodage!$D$3:$OE$3)=MONTH('total_mois&amp;année'!C$1))*(dept=$A12)*(Encodage!$D$4:$OE$80&lt;&gt;""),""))</f>
        <v>0</v>
      </c>
      <c r="D12" s="30" cm="1">
        <f t="array" aca="1" ref="D12" ca="1">SUMPRODUCT(IFERROR((MONTH(Encodage!$D$3:$OE$3)=MONTH('total_mois&amp;année'!D$1))*(dept=$A12)*(Encodage!$D$4:$OE$80&lt;&gt;""),""))</f>
        <v>1</v>
      </c>
      <c r="E12" s="30" cm="1">
        <f t="array" aca="1" ref="E12" ca="1">SUMPRODUCT(IFERROR((MONTH(Encodage!$D$3:$OE$3)=MONTH('total_mois&amp;année'!E$1))*(dept=$A12)*(Encodage!$D$4:$OE$80&lt;&gt;""),""))</f>
        <v>0</v>
      </c>
      <c r="F12" s="30" cm="1">
        <f t="array" aca="1" ref="F12" ca="1">SUMPRODUCT(IFERROR((MONTH(Encodage!$D$3:$OE$3)=MONTH('total_mois&amp;année'!F$1))*(dept=$A12)*(Encodage!$D$4:$OE$80&lt;&gt;""),""))</f>
        <v>0</v>
      </c>
      <c r="G12" s="30" cm="1">
        <f t="array" aca="1" ref="G12" ca="1">SUMPRODUCT(IFERROR((MONTH(Encodage!$D$3:$OE$3)=MONTH('total_mois&amp;année'!G$1))*(dept=$A12)*(Encodage!$D$4:$OE$80&lt;&gt;""),""))</f>
        <v>0</v>
      </c>
      <c r="H12" s="30" cm="1">
        <f t="array" aca="1" ref="H12" ca="1">SUMPRODUCT(IFERROR((MONTH(Encodage!$D$3:$OE$3)=MONTH('total_mois&amp;année'!H$1))*(dept=$A12)*(Encodage!$D$4:$OE$80&lt;&gt;""),""))</f>
        <v>0</v>
      </c>
      <c r="I12" s="30" cm="1">
        <f t="array" aca="1" ref="I12" ca="1">SUMPRODUCT(IFERROR((MONTH(Encodage!$D$3:$OE$3)=MONTH('total_mois&amp;année'!I$1))*(dept=$A12)*(Encodage!$D$4:$OE$80&lt;&gt;""),""))</f>
        <v>0</v>
      </c>
      <c r="J12" s="30" cm="1">
        <f t="array" aca="1" ref="J12" ca="1">SUMPRODUCT(IFERROR((MONTH(Encodage!$D$3:$OE$3)=MONTH('total_mois&amp;année'!J$1))*(dept=$A12)*(Encodage!$D$4:$OE$80&lt;&gt;""),""))</f>
        <v>0</v>
      </c>
      <c r="K12" s="30" cm="1">
        <f t="array" aca="1" ref="K12" ca="1">SUMPRODUCT(IFERROR((MONTH(Encodage!$D$3:$OE$3)=MONTH('total_mois&amp;année'!K$1))*(dept=$A12)*(Encodage!$D$4:$OE$80&lt;&gt;""),""))</f>
        <v>0</v>
      </c>
      <c r="L12" s="30" cm="1">
        <f t="array" aca="1" ref="L12" ca="1">SUMPRODUCT(IFERROR((MONTH(Encodage!$D$3:$OE$3)=MONTH('total_mois&amp;année'!L$1))*(dept=$A12)*(Encodage!$D$4:$OE$80&lt;&gt;""),""))</f>
        <v>0</v>
      </c>
      <c r="M12" s="30" cm="1">
        <f t="array" aca="1" ref="M12" ca="1">SUMPRODUCT(IFERROR((MONTH(Encodage!$D$3:$OE$3)=MONTH('total_mois&amp;année'!M$1))*(dept=$A12)*(Encodage!$D$4:$OE$80&lt;&gt;""),""))</f>
        <v>0</v>
      </c>
    </row>
    <row r="13" spans="1:13" x14ac:dyDescent="0.25">
      <c r="A13" s="31" t="str">
        <f t="shared" ca="1" si="1"/>
        <v>Alex</v>
      </c>
      <c r="B13" s="32" cm="1">
        <f t="array" aca="1" ref="B13" ca="1">SUMPRODUCT(IFERROR((MONTH(Encodage!$D$3:$OE$3)=MONTH('total_mois&amp;année'!B$1))*(dept=$A13)*(Encodage!$D$4:$OE$80&lt;&gt;""),""))</f>
        <v>0</v>
      </c>
      <c r="C13" s="30" cm="1">
        <f t="array" aca="1" ref="C13" ca="1">SUMPRODUCT(IFERROR((MONTH(Encodage!$D$3:$OE$3)=MONTH('total_mois&amp;année'!C$1))*(dept=$A13)*(Encodage!$D$4:$OE$80&lt;&gt;""),""))</f>
        <v>0</v>
      </c>
      <c r="D13" s="30" cm="1">
        <f t="array" aca="1" ref="D13" ca="1">SUMPRODUCT(IFERROR((MONTH(Encodage!$D$3:$OE$3)=MONTH('total_mois&amp;année'!D$1))*(dept=$A13)*(Encodage!$D$4:$OE$80&lt;&gt;""),""))</f>
        <v>0</v>
      </c>
      <c r="E13" s="30" cm="1">
        <f t="array" aca="1" ref="E13" ca="1">SUMPRODUCT(IFERROR((MONTH(Encodage!$D$3:$OE$3)=MONTH('total_mois&amp;année'!E$1))*(dept=$A13)*(Encodage!$D$4:$OE$80&lt;&gt;""),""))</f>
        <v>0</v>
      </c>
      <c r="F13" s="30" cm="1">
        <f t="array" aca="1" ref="F13" ca="1">SUMPRODUCT(IFERROR((MONTH(Encodage!$D$3:$OE$3)=MONTH('total_mois&amp;année'!F$1))*(dept=$A13)*(Encodage!$D$4:$OE$80&lt;&gt;""),""))</f>
        <v>0</v>
      </c>
      <c r="G13" s="30" cm="1">
        <f t="array" aca="1" ref="G13" ca="1">SUMPRODUCT(IFERROR((MONTH(Encodage!$D$3:$OE$3)=MONTH('total_mois&amp;année'!G$1))*(dept=$A13)*(Encodage!$D$4:$OE$80&lt;&gt;""),""))</f>
        <v>0</v>
      </c>
      <c r="H13" s="30" cm="1">
        <f t="array" aca="1" ref="H13" ca="1">SUMPRODUCT(IFERROR((MONTH(Encodage!$D$3:$OE$3)=MONTH('total_mois&amp;année'!H$1))*(dept=$A13)*(Encodage!$D$4:$OE$80&lt;&gt;""),""))</f>
        <v>0</v>
      </c>
      <c r="I13" s="30" cm="1">
        <f t="array" aca="1" ref="I13" ca="1">SUMPRODUCT(IFERROR((MONTH(Encodage!$D$3:$OE$3)=MONTH('total_mois&amp;année'!I$1))*(dept=$A13)*(Encodage!$D$4:$OE$80&lt;&gt;""),""))</f>
        <v>0</v>
      </c>
      <c r="J13" s="30" cm="1">
        <f t="array" aca="1" ref="J13" ca="1">SUMPRODUCT(IFERROR((MONTH(Encodage!$D$3:$OE$3)=MONTH('total_mois&amp;année'!J$1))*(dept=$A13)*(Encodage!$D$4:$OE$80&lt;&gt;""),""))</f>
        <v>0</v>
      </c>
      <c r="K13" s="30" cm="1">
        <f t="array" aca="1" ref="K13" ca="1">SUMPRODUCT(IFERROR((MONTH(Encodage!$D$3:$OE$3)=MONTH('total_mois&amp;année'!K$1))*(dept=$A13)*(Encodage!$D$4:$OE$80&lt;&gt;""),""))</f>
        <v>0</v>
      </c>
      <c r="L13" s="30" cm="1">
        <f t="array" aca="1" ref="L13" ca="1">SUMPRODUCT(IFERROR((MONTH(Encodage!$D$3:$OE$3)=MONTH('total_mois&amp;année'!L$1))*(dept=$A13)*(Encodage!$D$4:$OE$80&lt;&gt;""),""))</f>
        <v>0</v>
      </c>
      <c r="M13" s="30" cm="1">
        <f t="array" aca="1" ref="M13" ca="1">SUMPRODUCT(IFERROR((MONTH(Encodage!$D$3:$OE$3)=MONTH('total_mois&amp;année'!M$1))*(dept=$A13)*(Encodage!$D$4:$OE$80&lt;&gt;""),""))</f>
        <v>0</v>
      </c>
    </row>
    <row r="14" spans="1:13" x14ac:dyDescent="0.25">
      <c r="A14" s="31" t="str">
        <f t="shared" ca="1" si="1"/>
        <v>Tulipe_4</v>
      </c>
      <c r="B14" s="32" cm="1">
        <f t="array" aca="1" ref="B14" ca="1">SUMPRODUCT(IFERROR((MONTH(Encodage!$D$3:$OE$3)=MONTH('total_mois&amp;année'!B$1))*(dept=$A14)*(Encodage!$D$4:$OE$80&lt;&gt;""),""))</f>
        <v>1</v>
      </c>
      <c r="C14" s="30" cm="1">
        <f t="array" aca="1" ref="C14" ca="1">SUMPRODUCT(IFERROR((MONTH(Encodage!$D$3:$OE$3)=MONTH('total_mois&amp;année'!C$1))*(dept=$A14)*(Encodage!$D$4:$OE$80&lt;&gt;""),""))</f>
        <v>0</v>
      </c>
      <c r="D14" s="30" cm="1">
        <f t="array" aca="1" ref="D14" ca="1">SUMPRODUCT(IFERROR((MONTH(Encodage!$D$3:$OE$3)=MONTH('total_mois&amp;année'!D$1))*(dept=$A14)*(Encodage!$D$4:$OE$80&lt;&gt;""),""))</f>
        <v>0</v>
      </c>
      <c r="E14" s="30" cm="1">
        <f t="array" aca="1" ref="E14" ca="1">SUMPRODUCT(IFERROR((MONTH(Encodage!$D$3:$OE$3)=MONTH('total_mois&amp;année'!E$1))*(dept=$A14)*(Encodage!$D$4:$OE$80&lt;&gt;""),""))</f>
        <v>0</v>
      </c>
      <c r="F14" s="30" cm="1">
        <f t="array" aca="1" ref="F14" ca="1">SUMPRODUCT(IFERROR((MONTH(Encodage!$D$3:$OE$3)=MONTH('total_mois&amp;année'!F$1))*(dept=$A14)*(Encodage!$D$4:$OE$80&lt;&gt;""),""))</f>
        <v>0</v>
      </c>
      <c r="G14" s="30" cm="1">
        <f t="array" aca="1" ref="G14" ca="1">SUMPRODUCT(IFERROR((MONTH(Encodage!$D$3:$OE$3)=MONTH('total_mois&amp;année'!G$1))*(dept=$A14)*(Encodage!$D$4:$OE$80&lt;&gt;""),""))</f>
        <v>0</v>
      </c>
      <c r="H14" s="30" cm="1">
        <f t="array" aca="1" ref="H14" ca="1">SUMPRODUCT(IFERROR((MONTH(Encodage!$D$3:$OE$3)=MONTH('total_mois&amp;année'!H$1))*(dept=$A14)*(Encodage!$D$4:$OE$80&lt;&gt;""),""))</f>
        <v>0</v>
      </c>
      <c r="I14" s="30" cm="1">
        <f t="array" aca="1" ref="I14" ca="1">SUMPRODUCT(IFERROR((MONTH(Encodage!$D$3:$OE$3)=MONTH('total_mois&amp;année'!I$1))*(dept=$A14)*(Encodage!$D$4:$OE$80&lt;&gt;""),""))</f>
        <v>0</v>
      </c>
      <c r="J14" s="30" cm="1">
        <f t="array" aca="1" ref="J14" ca="1">SUMPRODUCT(IFERROR((MONTH(Encodage!$D$3:$OE$3)=MONTH('total_mois&amp;année'!J$1))*(dept=$A14)*(Encodage!$D$4:$OE$80&lt;&gt;""),""))</f>
        <v>0</v>
      </c>
      <c r="K14" s="30" cm="1">
        <f t="array" aca="1" ref="K14" ca="1">SUMPRODUCT(IFERROR((MONTH(Encodage!$D$3:$OE$3)=MONTH('total_mois&amp;année'!K$1))*(dept=$A14)*(Encodage!$D$4:$OE$80&lt;&gt;""),""))</f>
        <v>0</v>
      </c>
      <c r="L14" s="30" cm="1">
        <f t="array" aca="1" ref="L14" ca="1">SUMPRODUCT(IFERROR((MONTH(Encodage!$D$3:$OE$3)=MONTH('total_mois&amp;année'!L$1))*(dept=$A14)*(Encodage!$D$4:$OE$80&lt;&gt;""),""))</f>
        <v>0</v>
      </c>
      <c r="M14" s="30" cm="1">
        <f t="array" aca="1" ref="M14" ca="1">SUMPRODUCT(IFERROR((MONTH(Encodage!$D$3:$OE$3)=MONTH('total_mois&amp;année'!M$1))*(dept=$A14)*(Encodage!$D$4:$OE$80&lt;&gt;""),""))</f>
        <v>0</v>
      </c>
    </row>
    <row r="15" spans="1:13" x14ac:dyDescent="0.25">
      <c r="A15" s="31" t="str">
        <f t="shared" ca="1" si="1"/>
        <v>Maude</v>
      </c>
      <c r="B15" s="32" cm="1">
        <f t="array" aca="1" ref="B15" ca="1">SUMPRODUCT(IFERROR((MONTH(Encodage!$D$3:$OE$3)=MONTH('total_mois&amp;année'!B$1))*(dept=$A15)*(Encodage!$D$4:$OE$80&lt;&gt;""),""))</f>
        <v>0</v>
      </c>
      <c r="C15" s="30" cm="1">
        <f t="array" aca="1" ref="C15" ca="1">SUMPRODUCT(IFERROR((MONTH(Encodage!$D$3:$OE$3)=MONTH('total_mois&amp;année'!C$1))*(dept=$A15)*(Encodage!$D$4:$OE$80&lt;&gt;""),""))</f>
        <v>0</v>
      </c>
      <c r="D15" s="30" cm="1">
        <f t="array" aca="1" ref="D15" ca="1">SUMPRODUCT(IFERROR((MONTH(Encodage!$D$3:$OE$3)=MONTH('total_mois&amp;année'!D$1))*(dept=$A15)*(Encodage!$D$4:$OE$80&lt;&gt;""),""))</f>
        <v>0</v>
      </c>
      <c r="E15" s="30" cm="1">
        <f t="array" aca="1" ref="E15" ca="1">SUMPRODUCT(IFERROR((MONTH(Encodage!$D$3:$OE$3)=MONTH('total_mois&amp;année'!E$1))*(dept=$A15)*(Encodage!$D$4:$OE$80&lt;&gt;""),""))</f>
        <v>0</v>
      </c>
      <c r="F15" s="30" cm="1">
        <f t="array" aca="1" ref="F15" ca="1">SUMPRODUCT(IFERROR((MONTH(Encodage!$D$3:$OE$3)=MONTH('total_mois&amp;année'!F$1))*(dept=$A15)*(Encodage!$D$4:$OE$80&lt;&gt;""),""))</f>
        <v>0</v>
      </c>
      <c r="G15" s="30" cm="1">
        <f t="array" aca="1" ref="G15" ca="1">SUMPRODUCT(IFERROR((MONTH(Encodage!$D$3:$OE$3)=MONTH('total_mois&amp;année'!G$1))*(dept=$A15)*(Encodage!$D$4:$OE$80&lt;&gt;""),""))</f>
        <v>0</v>
      </c>
      <c r="H15" s="30" cm="1">
        <f t="array" aca="1" ref="H15" ca="1">SUMPRODUCT(IFERROR((MONTH(Encodage!$D$3:$OE$3)=MONTH('total_mois&amp;année'!H$1))*(dept=$A15)*(Encodage!$D$4:$OE$80&lt;&gt;""),""))</f>
        <v>0</v>
      </c>
      <c r="I15" s="30" cm="1">
        <f t="array" aca="1" ref="I15" ca="1">SUMPRODUCT(IFERROR((MONTH(Encodage!$D$3:$OE$3)=MONTH('total_mois&amp;année'!I$1))*(dept=$A15)*(Encodage!$D$4:$OE$80&lt;&gt;""),""))</f>
        <v>0</v>
      </c>
      <c r="J15" s="30" cm="1">
        <f t="array" aca="1" ref="J15" ca="1">SUMPRODUCT(IFERROR((MONTH(Encodage!$D$3:$OE$3)=MONTH('total_mois&amp;année'!J$1))*(dept=$A15)*(Encodage!$D$4:$OE$80&lt;&gt;""),""))</f>
        <v>0</v>
      </c>
      <c r="K15" s="30" cm="1">
        <f t="array" aca="1" ref="K15" ca="1">SUMPRODUCT(IFERROR((MONTH(Encodage!$D$3:$OE$3)=MONTH('total_mois&amp;année'!K$1))*(dept=$A15)*(Encodage!$D$4:$OE$80&lt;&gt;""),""))</f>
        <v>0</v>
      </c>
      <c r="L15" s="30" cm="1">
        <f t="array" aca="1" ref="L15" ca="1">SUMPRODUCT(IFERROR((MONTH(Encodage!$D$3:$OE$3)=MONTH('total_mois&amp;année'!L$1))*(dept=$A15)*(Encodage!$D$4:$OE$80&lt;&gt;""),""))</f>
        <v>0</v>
      </c>
      <c r="M15" s="30" cm="1">
        <f t="array" aca="1" ref="M15" ca="1">SUMPRODUCT(IFERROR((MONTH(Encodage!$D$3:$OE$3)=MONTH('total_mois&amp;année'!M$1))*(dept=$A15)*(Encodage!$D$4:$OE$80&lt;&gt;""),""))</f>
        <v>0</v>
      </c>
    </row>
    <row r="16" spans="1:13" x14ac:dyDescent="0.25">
      <c r="A16" s="31" t="str">
        <f t="shared" ca="1" si="1"/>
        <v>Maé</v>
      </c>
      <c r="B16" s="32" cm="1">
        <f t="array" aca="1" ref="B16" ca="1">SUMPRODUCT(IFERROR((MONTH(Encodage!$D$3:$OE$3)=MONTH('total_mois&amp;année'!B$1))*(dept=$A16)*(Encodage!$D$4:$OE$80&lt;&gt;""),""))</f>
        <v>0</v>
      </c>
      <c r="C16" s="30" cm="1">
        <f t="array" aca="1" ref="C16" ca="1">SUMPRODUCT(IFERROR((MONTH(Encodage!$D$3:$OE$3)=MONTH('total_mois&amp;année'!C$1))*(dept=$A16)*(Encodage!$D$4:$OE$80&lt;&gt;""),""))</f>
        <v>0</v>
      </c>
      <c r="D16" s="30" cm="1">
        <f t="array" aca="1" ref="D16" ca="1">SUMPRODUCT(IFERROR((MONTH(Encodage!$D$3:$OE$3)=MONTH('total_mois&amp;année'!D$1))*(dept=$A16)*(Encodage!$D$4:$OE$80&lt;&gt;""),""))</f>
        <v>0</v>
      </c>
      <c r="E16" s="30" cm="1">
        <f t="array" aca="1" ref="E16" ca="1">SUMPRODUCT(IFERROR((MONTH(Encodage!$D$3:$OE$3)=MONTH('total_mois&amp;année'!E$1))*(dept=$A16)*(Encodage!$D$4:$OE$80&lt;&gt;""),""))</f>
        <v>0</v>
      </c>
      <c r="F16" s="30" cm="1">
        <f t="array" aca="1" ref="F16" ca="1">SUMPRODUCT(IFERROR((MONTH(Encodage!$D$3:$OE$3)=MONTH('total_mois&amp;année'!F$1))*(dept=$A16)*(Encodage!$D$4:$OE$80&lt;&gt;""),""))</f>
        <v>0</v>
      </c>
      <c r="G16" s="30" cm="1">
        <f t="array" aca="1" ref="G16" ca="1">SUMPRODUCT(IFERROR((MONTH(Encodage!$D$3:$OE$3)=MONTH('total_mois&amp;année'!G$1))*(dept=$A16)*(Encodage!$D$4:$OE$80&lt;&gt;""),""))</f>
        <v>0</v>
      </c>
      <c r="H16" s="30" cm="1">
        <f t="array" aca="1" ref="H16" ca="1">SUMPRODUCT(IFERROR((MONTH(Encodage!$D$3:$OE$3)=MONTH('total_mois&amp;année'!H$1))*(dept=$A16)*(Encodage!$D$4:$OE$80&lt;&gt;""),""))</f>
        <v>0</v>
      </c>
      <c r="I16" s="30" cm="1">
        <f t="array" aca="1" ref="I16" ca="1">SUMPRODUCT(IFERROR((MONTH(Encodage!$D$3:$OE$3)=MONTH('total_mois&amp;année'!I$1))*(dept=$A16)*(Encodage!$D$4:$OE$80&lt;&gt;""),""))</f>
        <v>0</v>
      </c>
      <c r="J16" s="30" cm="1">
        <f t="array" aca="1" ref="J16" ca="1">SUMPRODUCT(IFERROR((MONTH(Encodage!$D$3:$OE$3)=MONTH('total_mois&amp;année'!J$1))*(dept=$A16)*(Encodage!$D$4:$OE$80&lt;&gt;""),""))</f>
        <v>0</v>
      </c>
      <c r="K16" s="30" cm="1">
        <f t="array" aca="1" ref="K16" ca="1">SUMPRODUCT(IFERROR((MONTH(Encodage!$D$3:$OE$3)=MONTH('total_mois&amp;année'!K$1))*(dept=$A16)*(Encodage!$D$4:$OE$80&lt;&gt;""),""))</f>
        <v>0</v>
      </c>
      <c r="L16" s="30" cm="1">
        <f t="array" aca="1" ref="L16" ca="1">SUMPRODUCT(IFERROR((MONTH(Encodage!$D$3:$OE$3)=MONTH('total_mois&amp;année'!L$1))*(dept=$A16)*(Encodage!$D$4:$OE$80&lt;&gt;""),""))</f>
        <v>0</v>
      </c>
      <c r="M16" s="30" cm="1">
        <f t="array" aca="1" ref="M16" ca="1">SUMPRODUCT(IFERROR((MONTH(Encodage!$D$3:$OE$3)=MONTH('total_mois&amp;année'!M$1))*(dept=$A16)*(Encodage!$D$4:$OE$80&lt;&gt;""),""))</f>
        <v>0</v>
      </c>
    </row>
    <row r="17" spans="1:13" x14ac:dyDescent="0.25">
      <c r="A17" s="31" t="str">
        <f t="shared" ca="1" si="1"/>
        <v>isabelle</v>
      </c>
      <c r="B17" s="32" cm="1">
        <f t="array" aca="1" ref="B17" ca="1">SUMPRODUCT(IFERROR((MONTH(Encodage!$D$3:$OE$3)=MONTH('total_mois&amp;année'!B$1))*(dept=$A17)*(Encodage!$D$4:$OE$80&lt;&gt;""),""))</f>
        <v>0</v>
      </c>
      <c r="C17" s="30" cm="1">
        <f t="array" aca="1" ref="C17" ca="1">SUMPRODUCT(IFERROR((MONTH(Encodage!$D$3:$OE$3)=MONTH('total_mois&amp;année'!C$1))*(dept=$A17)*(Encodage!$D$4:$OE$80&lt;&gt;""),""))</f>
        <v>2</v>
      </c>
      <c r="D17" s="30" cm="1">
        <f t="array" aca="1" ref="D17" ca="1">SUMPRODUCT(IFERROR((MONTH(Encodage!$D$3:$OE$3)=MONTH('total_mois&amp;année'!D$1))*(dept=$A17)*(Encodage!$D$4:$OE$80&lt;&gt;""),""))</f>
        <v>0</v>
      </c>
      <c r="E17" s="30" cm="1">
        <f t="array" aca="1" ref="E17" ca="1">SUMPRODUCT(IFERROR((MONTH(Encodage!$D$3:$OE$3)=MONTH('total_mois&amp;année'!E$1))*(dept=$A17)*(Encodage!$D$4:$OE$80&lt;&gt;""),""))</f>
        <v>0</v>
      </c>
      <c r="F17" s="30" cm="1">
        <f t="array" aca="1" ref="F17" ca="1">SUMPRODUCT(IFERROR((MONTH(Encodage!$D$3:$OE$3)=MONTH('total_mois&amp;année'!F$1))*(dept=$A17)*(Encodage!$D$4:$OE$80&lt;&gt;""),""))</f>
        <v>0</v>
      </c>
      <c r="G17" s="30" cm="1">
        <f t="array" aca="1" ref="G17" ca="1">SUMPRODUCT(IFERROR((MONTH(Encodage!$D$3:$OE$3)=MONTH('total_mois&amp;année'!G$1))*(dept=$A17)*(Encodage!$D$4:$OE$80&lt;&gt;""),""))</f>
        <v>0</v>
      </c>
      <c r="H17" s="30" cm="1">
        <f t="array" aca="1" ref="H17" ca="1">SUMPRODUCT(IFERROR((MONTH(Encodage!$D$3:$OE$3)=MONTH('total_mois&amp;année'!H$1))*(dept=$A17)*(Encodage!$D$4:$OE$80&lt;&gt;""),""))</f>
        <v>0</v>
      </c>
      <c r="I17" s="30" cm="1">
        <f t="array" aca="1" ref="I17" ca="1">SUMPRODUCT(IFERROR((MONTH(Encodage!$D$3:$OE$3)=MONTH('total_mois&amp;année'!I$1))*(dept=$A17)*(Encodage!$D$4:$OE$80&lt;&gt;""),""))</f>
        <v>0</v>
      </c>
      <c r="J17" s="30" cm="1">
        <f t="array" aca="1" ref="J17" ca="1">SUMPRODUCT(IFERROR((MONTH(Encodage!$D$3:$OE$3)=MONTH('total_mois&amp;année'!J$1))*(dept=$A17)*(Encodage!$D$4:$OE$80&lt;&gt;""),""))</f>
        <v>0</v>
      </c>
      <c r="K17" s="30" cm="1">
        <f t="array" aca="1" ref="K17" ca="1">SUMPRODUCT(IFERROR((MONTH(Encodage!$D$3:$OE$3)=MONTH('total_mois&amp;année'!K$1))*(dept=$A17)*(Encodage!$D$4:$OE$80&lt;&gt;""),""))</f>
        <v>0</v>
      </c>
      <c r="L17" s="30" cm="1">
        <f t="array" aca="1" ref="L17" ca="1">SUMPRODUCT(IFERROR((MONTH(Encodage!$D$3:$OE$3)=MONTH('total_mois&amp;année'!L$1))*(dept=$A17)*(Encodage!$D$4:$OE$80&lt;&gt;""),""))</f>
        <v>0</v>
      </c>
      <c r="M17" s="30" cm="1">
        <f t="array" aca="1" ref="M17" ca="1">SUMPRODUCT(IFERROR((MONTH(Encodage!$D$3:$OE$3)=MONTH('total_mois&amp;année'!M$1))*(dept=$A17)*(Encodage!$D$4:$OE$80&lt;&gt;""),""))</f>
        <v>0</v>
      </c>
    </row>
    <row r="18" spans="1:13" x14ac:dyDescent="0.25">
      <c r="A18" s="31" t="str">
        <f t="shared" ca="1" si="1"/>
        <v>d6</v>
      </c>
      <c r="B18" s="32" cm="1">
        <f t="array" aca="1" ref="B18" ca="1">SUMPRODUCT(IFERROR((MONTH(Encodage!$D$3:$OE$3)=MONTH('total_mois&amp;année'!B$1))*(dept=$A18)*(Encodage!$D$4:$OE$80&lt;&gt;""),""))</f>
        <v>0</v>
      </c>
      <c r="C18" s="30" cm="1">
        <f t="array" aca="1" ref="C18" ca="1">SUMPRODUCT(IFERROR((MONTH(Encodage!$D$3:$OE$3)=MONTH('total_mois&amp;année'!C$1))*(dept=$A18)*(Encodage!$D$4:$OE$80&lt;&gt;""),""))</f>
        <v>0</v>
      </c>
      <c r="D18" s="30" cm="1">
        <f t="array" aca="1" ref="D18" ca="1">SUMPRODUCT(IFERROR((MONTH(Encodage!$D$3:$OE$3)=MONTH('total_mois&amp;année'!D$1))*(dept=$A18)*(Encodage!$D$4:$OE$80&lt;&gt;""),""))</f>
        <v>0</v>
      </c>
      <c r="E18" s="30" cm="1">
        <f t="array" aca="1" ref="E18" ca="1">SUMPRODUCT(IFERROR((MONTH(Encodage!$D$3:$OE$3)=MONTH('total_mois&amp;année'!E$1))*(dept=$A18)*(Encodage!$D$4:$OE$80&lt;&gt;""),""))</f>
        <v>0</v>
      </c>
      <c r="F18" s="30" cm="1">
        <f t="array" aca="1" ref="F18" ca="1">SUMPRODUCT(IFERROR((MONTH(Encodage!$D$3:$OE$3)=MONTH('total_mois&amp;année'!F$1))*(dept=$A18)*(Encodage!$D$4:$OE$80&lt;&gt;""),""))</f>
        <v>0</v>
      </c>
      <c r="G18" s="30" cm="1">
        <f t="array" aca="1" ref="G18" ca="1">SUMPRODUCT(IFERROR((MONTH(Encodage!$D$3:$OE$3)=MONTH('total_mois&amp;année'!G$1))*(dept=$A18)*(Encodage!$D$4:$OE$80&lt;&gt;""),""))</f>
        <v>0</v>
      </c>
      <c r="H18" s="30" cm="1">
        <f t="array" aca="1" ref="H18" ca="1">SUMPRODUCT(IFERROR((MONTH(Encodage!$D$3:$OE$3)=MONTH('total_mois&amp;année'!H$1))*(dept=$A18)*(Encodage!$D$4:$OE$80&lt;&gt;""),""))</f>
        <v>0</v>
      </c>
      <c r="I18" s="30" cm="1">
        <f t="array" aca="1" ref="I18" ca="1">SUMPRODUCT(IFERROR((MONTH(Encodage!$D$3:$OE$3)=MONTH('total_mois&amp;année'!I$1))*(dept=$A18)*(Encodage!$D$4:$OE$80&lt;&gt;""),""))</f>
        <v>0</v>
      </c>
      <c r="J18" s="30" cm="1">
        <f t="array" aca="1" ref="J18" ca="1">SUMPRODUCT(IFERROR((MONTH(Encodage!$D$3:$OE$3)=MONTH('total_mois&amp;année'!J$1))*(dept=$A18)*(Encodage!$D$4:$OE$80&lt;&gt;""),""))</f>
        <v>0</v>
      </c>
      <c r="K18" s="30" cm="1">
        <f t="array" aca="1" ref="K18" ca="1">SUMPRODUCT(IFERROR((MONTH(Encodage!$D$3:$OE$3)=MONTH('total_mois&amp;année'!K$1))*(dept=$A18)*(Encodage!$D$4:$OE$80&lt;&gt;""),""))</f>
        <v>0</v>
      </c>
      <c r="L18" s="30" cm="1">
        <f t="array" aca="1" ref="L18" ca="1">SUMPRODUCT(IFERROR((MONTH(Encodage!$D$3:$OE$3)=MONTH('total_mois&amp;année'!L$1))*(dept=$A18)*(Encodage!$D$4:$OE$80&lt;&gt;""),""))</f>
        <v>0</v>
      </c>
      <c r="M18" s="30" cm="1">
        <f t="array" aca="1" ref="M18" ca="1">SUMPRODUCT(IFERROR((MONTH(Encodage!$D$3:$OE$3)=MONTH('total_mois&amp;année'!M$1))*(dept=$A18)*(Encodage!$D$4:$OE$80&lt;&gt;""),""))</f>
        <v>0</v>
      </c>
    </row>
    <row r="19" spans="1:13" x14ac:dyDescent="0.25">
      <c r="A19" s="31" t="str">
        <f t="shared" ca="1" si="1"/>
        <v>Lucas</v>
      </c>
      <c r="B19" s="32" cm="1">
        <f t="array" aca="1" ref="B19" ca="1">SUMPRODUCT(IFERROR((MONTH(Encodage!$D$3:$OE$3)=MONTH('total_mois&amp;année'!B$1))*(dept=$A19)*(Encodage!$D$4:$OE$80&lt;&gt;""),""))</f>
        <v>2</v>
      </c>
      <c r="C19" s="30" cm="1">
        <f t="array" aca="1" ref="C19" ca="1">SUMPRODUCT(IFERROR((MONTH(Encodage!$D$3:$OE$3)=MONTH('total_mois&amp;année'!C$1))*(dept=$A19)*(Encodage!$D$4:$OE$80&lt;&gt;""),""))</f>
        <v>2</v>
      </c>
      <c r="D19" s="30" cm="1">
        <f t="array" aca="1" ref="D19" ca="1">SUMPRODUCT(IFERROR((MONTH(Encodage!$D$3:$OE$3)=MONTH('total_mois&amp;année'!D$1))*(dept=$A19)*(Encodage!$D$4:$OE$80&lt;&gt;""),""))</f>
        <v>2</v>
      </c>
      <c r="E19" s="30" cm="1">
        <f t="array" aca="1" ref="E19" ca="1">SUMPRODUCT(IFERROR((MONTH(Encodage!$D$3:$OE$3)=MONTH('total_mois&amp;année'!E$1))*(dept=$A19)*(Encodage!$D$4:$OE$80&lt;&gt;""),""))</f>
        <v>0</v>
      </c>
      <c r="F19" s="30" cm="1">
        <f t="array" aca="1" ref="F19" ca="1">SUMPRODUCT(IFERROR((MONTH(Encodage!$D$3:$OE$3)=MONTH('total_mois&amp;année'!F$1))*(dept=$A19)*(Encodage!$D$4:$OE$80&lt;&gt;""),""))</f>
        <v>0</v>
      </c>
      <c r="G19" s="30" cm="1">
        <f t="array" aca="1" ref="G19" ca="1">SUMPRODUCT(IFERROR((MONTH(Encodage!$D$3:$OE$3)=MONTH('total_mois&amp;année'!G$1))*(dept=$A19)*(Encodage!$D$4:$OE$80&lt;&gt;""),""))</f>
        <v>0</v>
      </c>
      <c r="H19" s="30" cm="1">
        <f t="array" aca="1" ref="H19" ca="1">SUMPRODUCT(IFERROR((MONTH(Encodage!$D$3:$OE$3)=MONTH('total_mois&amp;année'!H$1))*(dept=$A19)*(Encodage!$D$4:$OE$80&lt;&gt;""),""))</f>
        <v>0</v>
      </c>
      <c r="I19" s="30" cm="1">
        <f t="array" aca="1" ref="I19" ca="1">SUMPRODUCT(IFERROR((MONTH(Encodage!$D$3:$OE$3)=MONTH('total_mois&amp;année'!I$1))*(dept=$A19)*(Encodage!$D$4:$OE$80&lt;&gt;""),""))</f>
        <v>0</v>
      </c>
      <c r="J19" s="30" cm="1">
        <f t="array" aca="1" ref="J19" ca="1">SUMPRODUCT(IFERROR((MONTH(Encodage!$D$3:$OE$3)=MONTH('total_mois&amp;année'!J$1))*(dept=$A19)*(Encodage!$D$4:$OE$80&lt;&gt;""),""))</f>
        <v>0</v>
      </c>
      <c r="K19" s="30" cm="1">
        <f t="array" aca="1" ref="K19" ca="1">SUMPRODUCT(IFERROR((MONTH(Encodage!$D$3:$OE$3)=MONTH('total_mois&amp;année'!K$1))*(dept=$A19)*(Encodage!$D$4:$OE$80&lt;&gt;""),""))</f>
        <v>0</v>
      </c>
      <c r="L19" s="30" cm="1">
        <f t="array" aca="1" ref="L19" ca="1">SUMPRODUCT(IFERROR((MONTH(Encodage!$D$3:$OE$3)=MONTH('total_mois&amp;année'!L$1))*(dept=$A19)*(Encodage!$D$4:$OE$80&lt;&gt;""),""))</f>
        <v>0</v>
      </c>
      <c r="M19" s="30" cm="1">
        <f t="array" aca="1" ref="M19" ca="1">SUMPRODUCT(IFERROR((MONTH(Encodage!$D$3:$OE$3)=MONTH('total_mois&amp;année'!M$1))*(dept=$A19)*(Encodage!$D$4:$OE$80&lt;&gt;""),""))</f>
        <v>0</v>
      </c>
    </row>
    <row r="20" spans="1:13" x14ac:dyDescent="0.25">
      <c r="A20" s="31" t="str">
        <f t="shared" ca="1" si="1"/>
        <v/>
      </c>
      <c r="B20" s="32" cm="1">
        <f t="array" aca="1" ref="B20" ca="1">SUMPRODUCT(IFERROR((MONTH(Encodage!$D$3:$OE$3)=MONTH('total_mois&amp;année'!B$1))*(dept=$A20)*(Encodage!$D$4:$OE$80&lt;&gt;""),""))</f>
        <v>0</v>
      </c>
      <c r="C20" s="30" cm="1">
        <f t="array" aca="1" ref="C20" ca="1">SUMPRODUCT(IFERROR((MONTH(Encodage!$D$3:$OE$3)=MONTH('total_mois&amp;année'!C$1))*(dept=$A20)*(Encodage!$D$4:$OE$80&lt;&gt;""),""))</f>
        <v>0</v>
      </c>
      <c r="D20" s="30" cm="1">
        <f t="array" aca="1" ref="D20" ca="1">SUMPRODUCT(IFERROR((MONTH(Encodage!$D$3:$OE$3)=MONTH('total_mois&amp;année'!D$1))*(dept=$A20)*(Encodage!$D$4:$OE$80&lt;&gt;""),""))</f>
        <v>0</v>
      </c>
      <c r="E20" s="30" cm="1">
        <f t="array" aca="1" ref="E20" ca="1">SUMPRODUCT(IFERROR((MONTH(Encodage!$D$3:$OE$3)=MONTH('total_mois&amp;année'!E$1))*(dept=$A20)*(Encodage!$D$4:$OE$80&lt;&gt;""),""))</f>
        <v>0</v>
      </c>
      <c r="F20" s="30" cm="1">
        <f t="array" aca="1" ref="F20" ca="1">SUMPRODUCT(IFERROR((MONTH(Encodage!$D$3:$OE$3)=MONTH('total_mois&amp;année'!F$1))*(dept=$A20)*(Encodage!$D$4:$OE$80&lt;&gt;""),""))</f>
        <v>0</v>
      </c>
      <c r="G20" s="30" cm="1">
        <f t="array" aca="1" ref="G20" ca="1">SUMPRODUCT(IFERROR((MONTH(Encodage!$D$3:$OE$3)=MONTH('total_mois&amp;année'!G$1))*(dept=$A20)*(Encodage!$D$4:$OE$80&lt;&gt;""),""))</f>
        <v>0</v>
      </c>
      <c r="H20" s="30" cm="1">
        <f t="array" aca="1" ref="H20" ca="1">SUMPRODUCT(IFERROR((MONTH(Encodage!$D$3:$OE$3)=MONTH('total_mois&amp;année'!H$1))*(dept=$A20)*(Encodage!$D$4:$OE$80&lt;&gt;""),""))</f>
        <v>0</v>
      </c>
      <c r="I20" s="30" cm="1">
        <f t="array" aca="1" ref="I20" ca="1">SUMPRODUCT(IFERROR((MONTH(Encodage!$D$3:$OE$3)=MONTH('total_mois&amp;année'!I$1))*(dept=$A20)*(Encodage!$D$4:$OE$80&lt;&gt;""),""))</f>
        <v>0</v>
      </c>
      <c r="J20" s="30" cm="1">
        <f t="array" aca="1" ref="J20" ca="1">SUMPRODUCT(IFERROR((MONTH(Encodage!$D$3:$OE$3)=MONTH('total_mois&amp;année'!J$1))*(dept=$A20)*(Encodage!$D$4:$OE$80&lt;&gt;""),""))</f>
        <v>0</v>
      </c>
      <c r="K20" s="30" cm="1">
        <f t="array" aca="1" ref="K20" ca="1">SUMPRODUCT(IFERROR((MONTH(Encodage!$D$3:$OE$3)=MONTH('total_mois&amp;année'!K$1))*(dept=$A20)*(Encodage!$D$4:$OE$80&lt;&gt;""),""))</f>
        <v>0</v>
      </c>
      <c r="L20" s="30" cm="1">
        <f t="array" aca="1" ref="L20" ca="1">SUMPRODUCT(IFERROR((MONTH(Encodage!$D$3:$OE$3)=MONTH('total_mois&amp;année'!L$1))*(dept=$A20)*(Encodage!$D$4:$OE$80&lt;&gt;""),""))</f>
        <v>0</v>
      </c>
      <c r="M20" s="30" cm="1">
        <f t="array" aca="1" ref="M20" ca="1">SUMPRODUCT(IFERROR((MONTH(Encodage!$D$3:$OE$3)=MONTH('total_mois&amp;année'!M$1))*(dept=$A20)*(Encodage!$D$4:$OE$80&lt;&gt;""),""))</f>
        <v>0</v>
      </c>
    </row>
    <row r="21" spans="1:13" x14ac:dyDescent="0.25">
      <c r="A21" s="31" t="str">
        <f t="shared" ca="1" si="1"/>
        <v/>
      </c>
      <c r="B21" s="32" cm="1">
        <f t="array" aca="1" ref="B21" ca="1">SUMPRODUCT(IFERROR((MONTH(Encodage!$D$3:$OE$3)=MONTH('total_mois&amp;année'!B$1))*(dept=$A21)*(Encodage!$D$4:$OE$80&lt;&gt;""),""))</f>
        <v>0</v>
      </c>
      <c r="C21" s="30" cm="1">
        <f t="array" aca="1" ref="C21" ca="1">SUMPRODUCT(IFERROR((MONTH(Encodage!$D$3:$OE$3)=MONTH('total_mois&amp;année'!C$1))*(dept=$A21)*(Encodage!$D$4:$OE$80&lt;&gt;""),""))</f>
        <v>0</v>
      </c>
      <c r="D21" s="30" cm="1">
        <f t="array" aca="1" ref="D21" ca="1">SUMPRODUCT(IFERROR((MONTH(Encodage!$D$3:$OE$3)=MONTH('total_mois&amp;année'!D$1))*(dept=$A21)*(Encodage!$D$4:$OE$80&lt;&gt;""),""))</f>
        <v>0</v>
      </c>
      <c r="E21" s="30" cm="1">
        <f t="array" aca="1" ref="E21" ca="1">SUMPRODUCT(IFERROR((MONTH(Encodage!$D$3:$OE$3)=MONTH('total_mois&amp;année'!E$1))*(dept=$A21)*(Encodage!$D$4:$OE$80&lt;&gt;""),""))</f>
        <v>0</v>
      </c>
      <c r="F21" s="30" cm="1">
        <f t="array" aca="1" ref="F21" ca="1">SUMPRODUCT(IFERROR((MONTH(Encodage!$D$3:$OE$3)=MONTH('total_mois&amp;année'!F$1))*(dept=$A21)*(Encodage!$D$4:$OE$80&lt;&gt;""),""))</f>
        <v>0</v>
      </c>
      <c r="G21" s="30" cm="1">
        <f t="array" aca="1" ref="G21" ca="1">SUMPRODUCT(IFERROR((MONTH(Encodage!$D$3:$OE$3)=MONTH('total_mois&amp;année'!G$1))*(dept=$A21)*(Encodage!$D$4:$OE$80&lt;&gt;""),""))</f>
        <v>0</v>
      </c>
      <c r="H21" s="30" cm="1">
        <f t="array" aca="1" ref="H21" ca="1">SUMPRODUCT(IFERROR((MONTH(Encodage!$D$3:$OE$3)=MONTH('total_mois&amp;année'!H$1))*(dept=$A21)*(Encodage!$D$4:$OE$80&lt;&gt;""),""))</f>
        <v>0</v>
      </c>
      <c r="I21" s="30" cm="1">
        <f t="array" aca="1" ref="I21" ca="1">SUMPRODUCT(IFERROR((MONTH(Encodage!$D$3:$OE$3)=MONTH('total_mois&amp;année'!I$1))*(dept=$A21)*(Encodage!$D$4:$OE$80&lt;&gt;""),""))</f>
        <v>0</v>
      </c>
      <c r="J21" s="30" cm="1">
        <f t="array" aca="1" ref="J21" ca="1">SUMPRODUCT(IFERROR((MONTH(Encodage!$D$3:$OE$3)=MONTH('total_mois&amp;année'!J$1))*(dept=$A21)*(Encodage!$D$4:$OE$80&lt;&gt;""),""))</f>
        <v>0</v>
      </c>
      <c r="K21" s="30" cm="1">
        <f t="array" aca="1" ref="K21" ca="1">SUMPRODUCT(IFERROR((MONTH(Encodage!$D$3:$OE$3)=MONTH('total_mois&amp;année'!K$1))*(dept=$A21)*(Encodage!$D$4:$OE$80&lt;&gt;""),""))</f>
        <v>0</v>
      </c>
      <c r="L21" s="30" cm="1">
        <f t="array" aca="1" ref="L21" ca="1">SUMPRODUCT(IFERROR((MONTH(Encodage!$D$3:$OE$3)=MONTH('total_mois&amp;année'!L$1))*(dept=$A21)*(Encodage!$D$4:$OE$80&lt;&gt;""),""))</f>
        <v>0</v>
      </c>
      <c r="M21" s="30" cm="1">
        <f t="array" aca="1" ref="M21" ca="1">SUMPRODUCT(IFERROR((MONTH(Encodage!$D$3:$OE$3)=MONTH('total_mois&amp;année'!M$1))*(dept=$A21)*(Encodage!$D$4:$OE$80&lt;&gt;""),""))</f>
        <v>0</v>
      </c>
    </row>
    <row r="22" spans="1:13" x14ac:dyDescent="0.25">
      <c r="A22" s="31" t="str">
        <f t="shared" ca="1" si="1"/>
        <v/>
      </c>
      <c r="B22" s="32" cm="1">
        <f t="array" aca="1" ref="B22" ca="1">SUMPRODUCT(IFERROR((MONTH(Encodage!$D$3:$OE$3)=MONTH('total_mois&amp;année'!B$1))*(dept=$A22)*(Encodage!$D$4:$OE$80&lt;&gt;""),""))</f>
        <v>0</v>
      </c>
      <c r="C22" s="30" cm="1">
        <f t="array" aca="1" ref="C22" ca="1">SUMPRODUCT(IFERROR((MONTH(Encodage!$D$3:$OE$3)=MONTH('total_mois&amp;année'!C$1))*(dept=$A22)*(Encodage!$D$4:$OE$80&lt;&gt;""),""))</f>
        <v>0</v>
      </c>
      <c r="D22" s="30" cm="1">
        <f t="array" aca="1" ref="D22" ca="1">SUMPRODUCT(IFERROR((MONTH(Encodage!$D$3:$OE$3)=MONTH('total_mois&amp;année'!D$1))*(dept=$A22)*(Encodage!$D$4:$OE$80&lt;&gt;""),""))</f>
        <v>0</v>
      </c>
      <c r="E22" s="30" cm="1">
        <f t="array" aca="1" ref="E22" ca="1">SUMPRODUCT(IFERROR((MONTH(Encodage!$D$3:$OE$3)=MONTH('total_mois&amp;année'!E$1))*(dept=$A22)*(Encodage!$D$4:$OE$80&lt;&gt;""),""))</f>
        <v>0</v>
      </c>
      <c r="F22" s="30" cm="1">
        <f t="array" aca="1" ref="F22" ca="1">SUMPRODUCT(IFERROR((MONTH(Encodage!$D$3:$OE$3)=MONTH('total_mois&amp;année'!F$1))*(dept=$A22)*(Encodage!$D$4:$OE$80&lt;&gt;""),""))</f>
        <v>0</v>
      </c>
      <c r="G22" s="30" cm="1">
        <f t="array" aca="1" ref="G22" ca="1">SUMPRODUCT(IFERROR((MONTH(Encodage!$D$3:$OE$3)=MONTH('total_mois&amp;année'!G$1))*(dept=$A22)*(Encodage!$D$4:$OE$80&lt;&gt;""),""))</f>
        <v>0</v>
      </c>
      <c r="H22" s="30" cm="1">
        <f t="array" aca="1" ref="H22" ca="1">SUMPRODUCT(IFERROR((MONTH(Encodage!$D$3:$OE$3)=MONTH('total_mois&amp;année'!H$1))*(dept=$A22)*(Encodage!$D$4:$OE$80&lt;&gt;""),""))</f>
        <v>0</v>
      </c>
      <c r="I22" s="30" cm="1">
        <f t="array" aca="1" ref="I22" ca="1">SUMPRODUCT(IFERROR((MONTH(Encodage!$D$3:$OE$3)=MONTH('total_mois&amp;année'!I$1))*(dept=$A22)*(Encodage!$D$4:$OE$80&lt;&gt;""),""))</f>
        <v>0</v>
      </c>
      <c r="J22" s="30" cm="1">
        <f t="array" aca="1" ref="J22" ca="1">SUMPRODUCT(IFERROR((MONTH(Encodage!$D$3:$OE$3)=MONTH('total_mois&amp;année'!J$1))*(dept=$A22)*(Encodage!$D$4:$OE$80&lt;&gt;""),""))</f>
        <v>0</v>
      </c>
      <c r="K22" s="30" cm="1">
        <f t="array" aca="1" ref="K22" ca="1">SUMPRODUCT(IFERROR((MONTH(Encodage!$D$3:$OE$3)=MONTH('total_mois&amp;année'!K$1))*(dept=$A22)*(Encodage!$D$4:$OE$80&lt;&gt;""),""))</f>
        <v>0</v>
      </c>
      <c r="L22" s="30" cm="1">
        <f t="array" aca="1" ref="L22" ca="1">SUMPRODUCT(IFERROR((MONTH(Encodage!$D$3:$OE$3)=MONTH('total_mois&amp;année'!L$1))*(dept=$A22)*(Encodage!$D$4:$OE$80&lt;&gt;""),""))</f>
        <v>0</v>
      </c>
      <c r="M22" s="30" cm="1">
        <f t="array" aca="1" ref="M22" ca="1">SUMPRODUCT(IFERROR((MONTH(Encodage!$D$3:$OE$3)=MONTH('total_mois&amp;année'!M$1))*(dept=$A22)*(Encodage!$D$4:$OE$80&lt;&gt;""),""))</f>
        <v>0</v>
      </c>
    </row>
    <row r="23" spans="1:13" x14ac:dyDescent="0.25">
      <c r="A23" s="31" t="str">
        <f t="shared" ca="1" si="1"/>
        <v/>
      </c>
      <c r="B23" s="32" cm="1">
        <f t="array" aca="1" ref="B23" ca="1">SUMPRODUCT(IFERROR((MONTH(Encodage!$D$3:$OE$3)=MONTH('total_mois&amp;année'!B$1))*(dept=$A23)*(Encodage!$D$4:$OE$80&lt;&gt;""),""))</f>
        <v>0</v>
      </c>
      <c r="C23" s="30" cm="1">
        <f t="array" aca="1" ref="C23" ca="1">SUMPRODUCT(IFERROR((MONTH(Encodage!$D$3:$OE$3)=MONTH('total_mois&amp;année'!C$1))*(dept=$A23)*(Encodage!$D$4:$OE$80&lt;&gt;""),""))</f>
        <v>0</v>
      </c>
      <c r="D23" s="30" cm="1">
        <f t="array" aca="1" ref="D23" ca="1">SUMPRODUCT(IFERROR((MONTH(Encodage!$D$3:$OE$3)=MONTH('total_mois&amp;année'!D$1))*(dept=$A23)*(Encodage!$D$4:$OE$80&lt;&gt;""),""))</f>
        <v>0</v>
      </c>
      <c r="E23" s="30" cm="1">
        <f t="array" aca="1" ref="E23" ca="1">SUMPRODUCT(IFERROR((MONTH(Encodage!$D$3:$OE$3)=MONTH('total_mois&amp;année'!E$1))*(dept=$A23)*(Encodage!$D$4:$OE$80&lt;&gt;""),""))</f>
        <v>0</v>
      </c>
      <c r="F23" s="30" cm="1">
        <f t="array" aca="1" ref="F23" ca="1">SUMPRODUCT(IFERROR((MONTH(Encodage!$D$3:$OE$3)=MONTH('total_mois&amp;année'!F$1))*(dept=$A23)*(Encodage!$D$4:$OE$80&lt;&gt;""),""))</f>
        <v>0</v>
      </c>
      <c r="G23" s="30" cm="1">
        <f t="array" aca="1" ref="G23" ca="1">SUMPRODUCT(IFERROR((MONTH(Encodage!$D$3:$OE$3)=MONTH('total_mois&amp;année'!G$1))*(dept=$A23)*(Encodage!$D$4:$OE$80&lt;&gt;""),""))</f>
        <v>0</v>
      </c>
      <c r="H23" s="30" cm="1">
        <f t="array" aca="1" ref="H23" ca="1">SUMPRODUCT(IFERROR((MONTH(Encodage!$D$3:$OE$3)=MONTH('total_mois&amp;année'!H$1))*(dept=$A23)*(Encodage!$D$4:$OE$80&lt;&gt;""),""))</f>
        <v>0</v>
      </c>
      <c r="I23" s="30" cm="1">
        <f t="array" aca="1" ref="I23" ca="1">SUMPRODUCT(IFERROR((MONTH(Encodage!$D$3:$OE$3)=MONTH('total_mois&amp;année'!I$1))*(dept=$A23)*(Encodage!$D$4:$OE$80&lt;&gt;""),""))</f>
        <v>0</v>
      </c>
      <c r="J23" s="30" cm="1">
        <f t="array" aca="1" ref="J23" ca="1">SUMPRODUCT(IFERROR((MONTH(Encodage!$D$3:$OE$3)=MONTH('total_mois&amp;année'!J$1))*(dept=$A23)*(Encodage!$D$4:$OE$80&lt;&gt;""),""))</f>
        <v>0</v>
      </c>
      <c r="K23" s="30" cm="1">
        <f t="array" aca="1" ref="K23" ca="1">SUMPRODUCT(IFERROR((MONTH(Encodage!$D$3:$OE$3)=MONTH('total_mois&amp;année'!K$1))*(dept=$A23)*(Encodage!$D$4:$OE$80&lt;&gt;""),""))</f>
        <v>0</v>
      </c>
      <c r="L23" s="30" cm="1">
        <f t="array" aca="1" ref="L23" ca="1">SUMPRODUCT(IFERROR((MONTH(Encodage!$D$3:$OE$3)=MONTH('total_mois&amp;année'!L$1))*(dept=$A23)*(Encodage!$D$4:$OE$80&lt;&gt;""),""))</f>
        <v>0</v>
      </c>
      <c r="M23" s="30" cm="1">
        <f t="array" aca="1" ref="M23" ca="1">SUMPRODUCT(IFERROR((MONTH(Encodage!$D$3:$OE$3)=MONTH('total_mois&amp;année'!M$1))*(dept=$A23)*(Encodage!$D$4:$OE$80&lt;&gt;""),""))</f>
        <v>0</v>
      </c>
    </row>
    <row r="24" spans="1:13" x14ac:dyDescent="0.25">
      <c r="A24" s="31" t="str">
        <f t="shared" ca="1" si="1"/>
        <v/>
      </c>
      <c r="B24" s="32" cm="1">
        <f t="array" aca="1" ref="B24" ca="1">SUMPRODUCT(IFERROR((MONTH(Encodage!$D$3:$OE$3)=MONTH('total_mois&amp;année'!B$1))*(dept=$A24)*(Encodage!$D$4:$OE$80&lt;&gt;""),""))</f>
        <v>0</v>
      </c>
      <c r="C24" s="30" cm="1">
        <f t="array" aca="1" ref="C24" ca="1">SUMPRODUCT(IFERROR((MONTH(Encodage!$D$3:$OE$3)=MONTH('total_mois&amp;année'!C$1))*(dept=$A24)*(Encodage!$D$4:$OE$80&lt;&gt;""),""))</f>
        <v>0</v>
      </c>
      <c r="D24" s="30" cm="1">
        <f t="array" aca="1" ref="D24" ca="1">SUMPRODUCT(IFERROR((MONTH(Encodage!$D$3:$OE$3)=MONTH('total_mois&amp;année'!D$1))*(dept=$A24)*(Encodage!$D$4:$OE$80&lt;&gt;""),""))</f>
        <v>0</v>
      </c>
      <c r="E24" s="30" cm="1">
        <f t="array" aca="1" ref="E24" ca="1">SUMPRODUCT(IFERROR((MONTH(Encodage!$D$3:$OE$3)=MONTH('total_mois&amp;année'!E$1))*(dept=$A24)*(Encodage!$D$4:$OE$80&lt;&gt;""),""))</f>
        <v>0</v>
      </c>
      <c r="F24" s="30" cm="1">
        <f t="array" aca="1" ref="F24" ca="1">SUMPRODUCT(IFERROR((MONTH(Encodage!$D$3:$OE$3)=MONTH('total_mois&amp;année'!F$1))*(dept=$A24)*(Encodage!$D$4:$OE$80&lt;&gt;""),""))</f>
        <v>0</v>
      </c>
      <c r="G24" s="30" cm="1">
        <f t="array" aca="1" ref="G24" ca="1">SUMPRODUCT(IFERROR((MONTH(Encodage!$D$3:$OE$3)=MONTH('total_mois&amp;année'!G$1))*(dept=$A24)*(Encodage!$D$4:$OE$80&lt;&gt;""),""))</f>
        <v>0</v>
      </c>
      <c r="H24" s="30" cm="1">
        <f t="array" aca="1" ref="H24" ca="1">SUMPRODUCT(IFERROR((MONTH(Encodage!$D$3:$OE$3)=MONTH('total_mois&amp;année'!H$1))*(dept=$A24)*(Encodage!$D$4:$OE$80&lt;&gt;""),""))</f>
        <v>0</v>
      </c>
      <c r="I24" s="30" cm="1">
        <f t="array" aca="1" ref="I24" ca="1">SUMPRODUCT(IFERROR((MONTH(Encodage!$D$3:$OE$3)=MONTH('total_mois&amp;année'!I$1))*(dept=$A24)*(Encodage!$D$4:$OE$80&lt;&gt;""),""))</f>
        <v>0</v>
      </c>
      <c r="J24" s="30" cm="1">
        <f t="array" aca="1" ref="J24" ca="1">SUMPRODUCT(IFERROR((MONTH(Encodage!$D$3:$OE$3)=MONTH('total_mois&amp;année'!J$1))*(dept=$A24)*(Encodage!$D$4:$OE$80&lt;&gt;""),""))</f>
        <v>0</v>
      </c>
      <c r="K24" s="30" cm="1">
        <f t="array" aca="1" ref="K24" ca="1">SUMPRODUCT(IFERROR((MONTH(Encodage!$D$3:$OE$3)=MONTH('total_mois&amp;année'!K$1))*(dept=$A24)*(Encodage!$D$4:$OE$80&lt;&gt;""),""))</f>
        <v>0</v>
      </c>
      <c r="L24" s="30" cm="1">
        <f t="array" aca="1" ref="L24" ca="1">SUMPRODUCT(IFERROR((MONTH(Encodage!$D$3:$OE$3)=MONTH('total_mois&amp;année'!L$1))*(dept=$A24)*(Encodage!$D$4:$OE$80&lt;&gt;""),""))</f>
        <v>0</v>
      </c>
      <c r="M24" s="30" cm="1">
        <f t="array" aca="1" ref="M24" ca="1">SUMPRODUCT(IFERROR((MONTH(Encodage!$D$3:$OE$3)=MONTH('total_mois&amp;année'!M$1))*(dept=$A24)*(Encodage!$D$4:$OE$80&lt;&gt;""),""))</f>
        <v>0</v>
      </c>
    </row>
    <row r="25" spans="1:13" x14ac:dyDescent="0.25">
      <c r="A25" s="31" t="str">
        <f t="shared" ca="1" si="1"/>
        <v/>
      </c>
      <c r="B25" s="32" cm="1">
        <f t="array" aca="1" ref="B25" ca="1">SUMPRODUCT(IFERROR((MONTH(Encodage!$D$3:$OE$3)=MONTH('total_mois&amp;année'!B$1))*(dept=$A25)*(Encodage!$D$4:$OE$80&lt;&gt;""),""))</f>
        <v>0</v>
      </c>
      <c r="C25" s="30" cm="1">
        <f t="array" aca="1" ref="C25" ca="1">SUMPRODUCT(IFERROR((MONTH(Encodage!$D$3:$OE$3)=MONTH('total_mois&amp;année'!C$1))*(dept=$A25)*(Encodage!$D$4:$OE$80&lt;&gt;""),""))</f>
        <v>0</v>
      </c>
      <c r="D25" s="30" cm="1">
        <f t="array" aca="1" ref="D25" ca="1">SUMPRODUCT(IFERROR((MONTH(Encodage!$D$3:$OE$3)=MONTH('total_mois&amp;année'!D$1))*(dept=$A25)*(Encodage!$D$4:$OE$80&lt;&gt;""),""))</f>
        <v>0</v>
      </c>
      <c r="E25" s="30" cm="1">
        <f t="array" aca="1" ref="E25" ca="1">SUMPRODUCT(IFERROR((MONTH(Encodage!$D$3:$OE$3)=MONTH('total_mois&amp;année'!E$1))*(dept=$A25)*(Encodage!$D$4:$OE$80&lt;&gt;""),""))</f>
        <v>0</v>
      </c>
      <c r="F25" s="30" cm="1">
        <f t="array" aca="1" ref="F25" ca="1">SUMPRODUCT(IFERROR((MONTH(Encodage!$D$3:$OE$3)=MONTH('total_mois&amp;année'!F$1))*(dept=$A25)*(Encodage!$D$4:$OE$80&lt;&gt;""),""))</f>
        <v>0</v>
      </c>
      <c r="G25" s="30" cm="1">
        <f t="array" aca="1" ref="G25" ca="1">SUMPRODUCT(IFERROR((MONTH(Encodage!$D$3:$OE$3)=MONTH('total_mois&amp;année'!G$1))*(dept=$A25)*(Encodage!$D$4:$OE$80&lt;&gt;""),""))</f>
        <v>0</v>
      </c>
      <c r="H25" s="30" cm="1">
        <f t="array" aca="1" ref="H25" ca="1">SUMPRODUCT(IFERROR((MONTH(Encodage!$D$3:$OE$3)=MONTH('total_mois&amp;année'!H$1))*(dept=$A25)*(Encodage!$D$4:$OE$80&lt;&gt;""),""))</f>
        <v>0</v>
      </c>
      <c r="I25" s="30" cm="1">
        <f t="array" aca="1" ref="I25" ca="1">SUMPRODUCT(IFERROR((MONTH(Encodage!$D$3:$OE$3)=MONTH('total_mois&amp;année'!I$1))*(dept=$A25)*(Encodage!$D$4:$OE$80&lt;&gt;""),""))</f>
        <v>0</v>
      </c>
      <c r="J25" s="30" cm="1">
        <f t="array" aca="1" ref="J25" ca="1">SUMPRODUCT(IFERROR((MONTH(Encodage!$D$3:$OE$3)=MONTH('total_mois&amp;année'!J$1))*(dept=$A25)*(Encodage!$D$4:$OE$80&lt;&gt;""),""))</f>
        <v>0</v>
      </c>
      <c r="K25" s="30" cm="1">
        <f t="array" aca="1" ref="K25" ca="1">SUMPRODUCT(IFERROR((MONTH(Encodage!$D$3:$OE$3)=MONTH('total_mois&amp;année'!K$1))*(dept=$A25)*(Encodage!$D$4:$OE$80&lt;&gt;""),""))</f>
        <v>0</v>
      </c>
      <c r="L25" s="30" cm="1">
        <f t="array" aca="1" ref="L25" ca="1">SUMPRODUCT(IFERROR((MONTH(Encodage!$D$3:$OE$3)=MONTH('total_mois&amp;année'!L$1))*(dept=$A25)*(Encodage!$D$4:$OE$80&lt;&gt;""),""))</f>
        <v>0</v>
      </c>
      <c r="M25" s="30" cm="1">
        <f t="array" aca="1" ref="M25" ca="1">SUMPRODUCT(IFERROR((MONTH(Encodage!$D$3:$OE$3)=MONTH('total_mois&amp;année'!M$1))*(dept=$A25)*(Encodage!$D$4:$OE$80&lt;&gt;""),""))</f>
        <v>0</v>
      </c>
    </row>
    <row r="26" spans="1:13" x14ac:dyDescent="0.25">
      <c r="A26" s="31" t="str">
        <f t="shared" ca="1" si="1"/>
        <v/>
      </c>
      <c r="B26" s="32" cm="1">
        <f t="array" aca="1" ref="B26" ca="1">SUMPRODUCT(IFERROR((MONTH(Encodage!$D$3:$OE$3)=MONTH('total_mois&amp;année'!B$1))*(dept=$A26)*(Encodage!$D$4:$OE$80&lt;&gt;""),""))</f>
        <v>0</v>
      </c>
      <c r="C26" s="30" cm="1">
        <f t="array" aca="1" ref="C26" ca="1">SUMPRODUCT(IFERROR((MONTH(Encodage!$D$3:$OE$3)=MONTH('total_mois&amp;année'!C$1))*(dept=$A26)*(Encodage!$D$4:$OE$80&lt;&gt;""),""))</f>
        <v>0</v>
      </c>
      <c r="D26" s="30" cm="1">
        <f t="array" aca="1" ref="D26" ca="1">SUMPRODUCT(IFERROR((MONTH(Encodage!$D$3:$OE$3)=MONTH('total_mois&amp;année'!D$1))*(dept=$A26)*(Encodage!$D$4:$OE$80&lt;&gt;""),""))</f>
        <v>0</v>
      </c>
      <c r="E26" s="30" cm="1">
        <f t="array" aca="1" ref="E26" ca="1">SUMPRODUCT(IFERROR((MONTH(Encodage!$D$3:$OE$3)=MONTH('total_mois&amp;année'!E$1))*(dept=$A26)*(Encodage!$D$4:$OE$80&lt;&gt;""),""))</f>
        <v>0</v>
      </c>
      <c r="F26" s="30" cm="1">
        <f t="array" aca="1" ref="F26" ca="1">SUMPRODUCT(IFERROR((MONTH(Encodage!$D$3:$OE$3)=MONTH('total_mois&amp;année'!F$1))*(dept=$A26)*(Encodage!$D$4:$OE$80&lt;&gt;""),""))</f>
        <v>0</v>
      </c>
      <c r="G26" s="30" cm="1">
        <f t="array" aca="1" ref="G26" ca="1">SUMPRODUCT(IFERROR((MONTH(Encodage!$D$3:$OE$3)=MONTH('total_mois&amp;année'!G$1))*(dept=$A26)*(Encodage!$D$4:$OE$80&lt;&gt;""),""))</f>
        <v>0</v>
      </c>
      <c r="H26" s="30" cm="1">
        <f t="array" aca="1" ref="H26" ca="1">SUMPRODUCT(IFERROR((MONTH(Encodage!$D$3:$OE$3)=MONTH('total_mois&amp;année'!H$1))*(dept=$A26)*(Encodage!$D$4:$OE$80&lt;&gt;""),""))</f>
        <v>0</v>
      </c>
      <c r="I26" s="30" cm="1">
        <f t="array" aca="1" ref="I26" ca="1">SUMPRODUCT(IFERROR((MONTH(Encodage!$D$3:$OE$3)=MONTH('total_mois&amp;année'!I$1))*(dept=$A26)*(Encodage!$D$4:$OE$80&lt;&gt;""),""))</f>
        <v>0</v>
      </c>
      <c r="J26" s="30" cm="1">
        <f t="array" aca="1" ref="J26" ca="1">SUMPRODUCT(IFERROR((MONTH(Encodage!$D$3:$OE$3)=MONTH('total_mois&amp;année'!J$1))*(dept=$A26)*(Encodage!$D$4:$OE$80&lt;&gt;""),""))</f>
        <v>0</v>
      </c>
      <c r="K26" s="30" cm="1">
        <f t="array" aca="1" ref="K26" ca="1">SUMPRODUCT(IFERROR((MONTH(Encodage!$D$3:$OE$3)=MONTH('total_mois&amp;année'!K$1))*(dept=$A26)*(Encodage!$D$4:$OE$80&lt;&gt;""),""))</f>
        <v>0</v>
      </c>
      <c r="L26" s="30" cm="1">
        <f t="array" aca="1" ref="L26" ca="1">SUMPRODUCT(IFERROR((MONTH(Encodage!$D$3:$OE$3)=MONTH('total_mois&amp;année'!L$1))*(dept=$A26)*(Encodage!$D$4:$OE$80&lt;&gt;""),""))</f>
        <v>0</v>
      </c>
      <c r="M26" s="30" cm="1">
        <f t="array" aca="1" ref="M26" ca="1">SUMPRODUCT(IFERROR((MONTH(Encodage!$D$3:$OE$3)=MONTH('total_mois&amp;année'!M$1))*(dept=$A26)*(Encodage!$D$4:$OE$80&lt;&gt;""),""))</f>
        <v>0</v>
      </c>
    </row>
    <row r="27" spans="1:13" x14ac:dyDescent="0.25">
      <c r="A27" s="31" t="str">
        <f t="shared" ca="1" si="1"/>
        <v/>
      </c>
      <c r="B27" s="32" cm="1">
        <f t="array" aca="1" ref="B27" ca="1">SUMPRODUCT(IFERROR((MONTH(Encodage!$D$3:$OE$3)=MONTH('total_mois&amp;année'!B$1))*(dept=$A27)*(Encodage!$D$4:$OE$80&lt;&gt;""),""))</f>
        <v>0</v>
      </c>
      <c r="C27" s="30" cm="1">
        <f t="array" aca="1" ref="C27" ca="1">SUMPRODUCT(IFERROR((MONTH(Encodage!$D$3:$OE$3)=MONTH('total_mois&amp;année'!C$1))*(dept=$A27)*(Encodage!$D$4:$OE$80&lt;&gt;""),""))</f>
        <v>0</v>
      </c>
      <c r="D27" s="30" cm="1">
        <f t="array" aca="1" ref="D27" ca="1">SUMPRODUCT(IFERROR((MONTH(Encodage!$D$3:$OE$3)=MONTH('total_mois&amp;année'!D$1))*(dept=$A27)*(Encodage!$D$4:$OE$80&lt;&gt;""),""))</f>
        <v>0</v>
      </c>
      <c r="E27" s="30" cm="1">
        <f t="array" aca="1" ref="E27" ca="1">SUMPRODUCT(IFERROR((MONTH(Encodage!$D$3:$OE$3)=MONTH('total_mois&amp;année'!E$1))*(dept=$A27)*(Encodage!$D$4:$OE$80&lt;&gt;""),""))</f>
        <v>0</v>
      </c>
      <c r="F27" s="30" cm="1">
        <f t="array" aca="1" ref="F27" ca="1">SUMPRODUCT(IFERROR((MONTH(Encodage!$D$3:$OE$3)=MONTH('total_mois&amp;année'!F$1))*(dept=$A27)*(Encodage!$D$4:$OE$80&lt;&gt;""),""))</f>
        <v>0</v>
      </c>
      <c r="G27" s="30" cm="1">
        <f t="array" aca="1" ref="G27" ca="1">SUMPRODUCT(IFERROR((MONTH(Encodage!$D$3:$OE$3)=MONTH('total_mois&amp;année'!G$1))*(dept=$A27)*(Encodage!$D$4:$OE$80&lt;&gt;""),""))</f>
        <v>0</v>
      </c>
      <c r="H27" s="30" cm="1">
        <f t="array" aca="1" ref="H27" ca="1">SUMPRODUCT(IFERROR((MONTH(Encodage!$D$3:$OE$3)=MONTH('total_mois&amp;année'!H$1))*(dept=$A27)*(Encodage!$D$4:$OE$80&lt;&gt;""),""))</f>
        <v>0</v>
      </c>
      <c r="I27" s="30" cm="1">
        <f t="array" aca="1" ref="I27" ca="1">SUMPRODUCT(IFERROR((MONTH(Encodage!$D$3:$OE$3)=MONTH('total_mois&amp;année'!I$1))*(dept=$A27)*(Encodage!$D$4:$OE$80&lt;&gt;""),""))</f>
        <v>0</v>
      </c>
      <c r="J27" s="30" cm="1">
        <f t="array" aca="1" ref="J27" ca="1">SUMPRODUCT(IFERROR((MONTH(Encodage!$D$3:$OE$3)=MONTH('total_mois&amp;année'!J$1))*(dept=$A27)*(Encodage!$D$4:$OE$80&lt;&gt;""),""))</f>
        <v>0</v>
      </c>
      <c r="K27" s="30" cm="1">
        <f t="array" aca="1" ref="K27" ca="1">SUMPRODUCT(IFERROR((MONTH(Encodage!$D$3:$OE$3)=MONTH('total_mois&amp;année'!K$1))*(dept=$A27)*(Encodage!$D$4:$OE$80&lt;&gt;""),""))</f>
        <v>0</v>
      </c>
      <c r="L27" s="30" cm="1">
        <f t="array" aca="1" ref="L27" ca="1">SUMPRODUCT(IFERROR((MONTH(Encodage!$D$3:$OE$3)=MONTH('total_mois&amp;année'!L$1))*(dept=$A27)*(Encodage!$D$4:$OE$80&lt;&gt;""),""))</f>
        <v>0</v>
      </c>
      <c r="M27" s="30" cm="1">
        <f t="array" aca="1" ref="M27" ca="1">SUMPRODUCT(IFERROR((MONTH(Encodage!$D$3:$OE$3)=MONTH('total_mois&amp;année'!M$1))*(dept=$A27)*(Encodage!$D$4:$OE$80&lt;&gt;""),""))</f>
        <v>0</v>
      </c>
    </row>
    <row r="28" spans="1:13" x14ac:dyDescent="0.25">
      <c r="A28" s="31" t="str">
        <f t="shared" ca="1" si="1"/>
        <v/>
      </c>
      <c r="B28" s="32" cm="1">
        <f t="array" aca="1" ref="B28" ca="1">SUMPRODUCT(IFERROR((MONTH(Encodage!$D$3:$OE$3)=MONTH('total_mois&amp;année'!B$1))*(dept=$A28)*(Encodage!$D$4:$OE$80&lt;&gt;""),""))</f>
        <v>0</v>
      </c>
      <c r="C28" s="30" cm="1">
        <f t="array" aca="1" ref="C28" ca="1">SUMPRODUCT(IFERROR((MONTH(Encodage!$D$3:$OE$3)=MONTH('total_mois&amp;année'!C$1))*(dept=$A28)*(Encodage!$D$4:$OE$80&lt;&gt;""),""))</f>
        <v>0</v>
      </c>
      <c r="D28" s="30" cm="1">
        <f t="array" aca="1" ref="D28" ca="1">SUMPRODUCT(IFERROR((MONTH(Encodage!$D$3:$OE$3)=MONTH('total_mois&amp;année'!D$1))*(dept=$A28)*(Encodage!$D$4:$OE$80&lt;&gt;""),""))</f>
        <v>0</v>
      </c>
      <c r="E28" s="30" cm="1">
        <f t="array" aca="1" ref="E28" ca="1">SUMPRODUCT(IFERROR((MONTH(Encodage!$D$3:$OE$3)=MONTH('total_mois&amp;année'!E$1))*(dept=$A28)*(Encodage!$D$4:$OE$80&lt;&gt;""),""))</f>
        <v>0</v>
      </c>
      <c r="F28" s="30" cm="1">
        <f t="array" aca="1" ref="F28" ca="1">SUMPRODUCT(IFERROR((MONTH(Encodage!$D$3:$OE$3)=MONTH('total_mois&amp;année'!F$1))*(dept=$A28)*(Encodage!$D$4:$OE$80&lt;&gt;""),""))</f>
        <v>0</v>
      </c>
      <c r="G28" s="30" cm="1">
        <f t="array" aca="1" ref="G28" ca="1">SUMPRODUCT(IFERROR((MONTH(Encodage!$D$3:$OE$3)=MONTH('total_mois&amp;année'!G$1))*(dept=$A28)*(Encodage!$D$4:$OE$80&lt;&gt;""),""))</f>
        <v>0</v>
      </c>
      <c r="H28" s="30" cm="1">
        <f t="array" aca="1" ref="H28" ca="1">SUMPRODUCT(IFERROR((MONTH(Encodage!$D$3:$OE$3)=MONTH('total_mois&amp;année'!H$1))*(dept=$A28)*(Encodage!$D$4:$OE$80&lt;&gt;""),""))</f>
        <v>0</v>
      </c>
      <c r="I28" s="30" cm="1">
        <f t="array" aca="1" ref="I28" ca="1">SUMPRODUCT(IFERROR((MONTH(Encodage!$D$3:$OE$3)=MONTH('total_mois&amp;année'!I$1))*(dept=$A28)*(Encodage!$D$4:$OE$80&lt;&gt;""),""))</f>
        <v>0</v>
      </c>
      <c r="J28" s="30" cm="1">
        <f t="array" aca="1" ref="J28" ca="1">SUMPRODUCT(IFERROR((MONTH(Encodage!$D$3:$OE$3)=MONTH('total_mois&amp;année'!J$1))*(dept=$A28)*(Encodage!$D$4:$OE$80&lt;&gt;""),""))</f>
        <v>0</v>
      </c>
      <c r="K28" s="30" cm="1">
        <f t="array" aca="1" ref="K28" ca="1">SUMPRODUCT(IFERROR((MONTH(Encodage!$D$3:$OE$3)=MONTH('total_mois&amp;année'!K$1))*(dept=$A28)*(Encodage!$D$4:$OE$80&lt;&gt;""),""))</f>
        <v>0</v>
      </c>
      <c r="L28" s="30" cm="1">
        <f t="array" aca="1" ref="L28" ca="1">SUMPRODUCT(IFERROR((MONTH(Encodage!$D$3:$OE$3)=MONTH('total_mois&amp;année'!L$1))*(dept=$A28)*(Encodage!$D$4:$OE$80&lt;&gt;""),""))</f>
        <v>0</v>
      </c>
      <c r="M28" s="30" cm="1">
        <f t="array" aca="1" ref="M28" ca="1">SUMPRODUCT(IFERROR((MONTH(Encodage!$D$3:$OE$3)=MONTH('total_mois&amp;année'!M$1))*(dept=$A28)*(Encodage!$D$4:$OE$80&lt;&gt;""),""))</f>
        <v>0</v>
      </c>
    </row>
    <row r="29" spans="1:13" x14ac:dyDescent="0.25">
      <c r="A29" s="31" t="str">
        <f t="shared" ca="1" si="1"/>
        <v/>
      </c>
      <c r="B29" s="32" cm="1">
        <f t="array" aca="1" ref="B29" ca="1">SUMPRODUCT(IFERROR((MONTH(Encodage!$D$3:$OE$3)=MONTH('total_mois&amp;année'!B$1))*(dept=$A29)*(Encodage!$D$4:$OE$80&lt;&gt;""),""))</f>
        <v>0</v>
      </c>
      <c r="C29" s="30" cm="1">
        <f t="array" aca="1" ref="C29" ca="1">SUMPRODUCT(IFERROR((MONTH(Encodage!$D$3:$OE$3)=MONTH('total_mois&amp;année'!C$1))*(dept=$A29)*(Encodage!$D$4:$OE$80&lt;&gt;""),""))</f>
        <v>0</v>
      </c>
      <c r="D29" s="30" cm="1">
        <f t="array" aca="1" ref="D29" ca="1">SUMPRODUCT(IFERROR((MONTH(Encodage!$D$3:$OE$3)=MONTH('total_mois&amp;année'!D$1))*(dept=$A29)*(Encodage!$D$4:$OE$80&lt;&gt;""),""))</f>
        <v>0</v>
      </c>
      <c r="E29" s="30" cm="1">
        <f t="array" aca="1" ref="E29" ca="1">SUMPRODUCT(IFERROR((MONTH(Encodage!$D$3:$OE$3)=MONTH('total_mois&amp;année'!E$1))*(dept=$A29)*(Encodage!$D$4:$OE$80&lt;&gt;""),""))</f>
        <v>0</v>
      </c>
      <c r="F29" s="30" cm="1">
        <f t="array" aca="1" ref="F29" ca="1">SUMPRODUCT(IFERROR((MONTH(Encodage!$D$3:$OE$3)=MONTH('total_mois&amp;année'!F$1))*(dept=$A29)*(Encodage!$D$4:$OE$80&lt;&gt;""),""))</f>
        <v>0</v>
      </c>
      <c r="G29" s="30" cm="1">
        <f t="array" aca="1" ref="G29" ca="1">SUMPRODUCT(IFERROR((MONTH(Encodage!$D$3:$OE$3)=MONTH('total_mois&amp;année'!G$1))*(dept=$A29)*(Encodage!$D$4:$OE$80&lt;&gt;""),""))</f>
        <v>0</v>
      </c>
      <c r="H29" s="30" cm="1">
        <f t="array" aca="1" ref="H29" ca="1">SUMPRODUCT(IFERROR((MONTH(Encodage!$D$3:$OE$3)=MONTH('total_mois&amp;année'!H$1))*(dept=$A29)*(Encodage!$D$4:$OE$80&lt;&gt;""),""))</f>
        <v>0</v>
      </c>
      <c r="I29" s="30" cm="1">
        <f t="array" aca="1" ref="I29" ca="1">SUMPRODUCT(IFERROR((MONTH(Encodage!$D$3:$OE$3)=MONTH('total_mois&amp;année'!I$1))*(dept=$A29)*(Encodage!$D$4:$OE$80&lt;&gt;""),""))</f>
        <v>0</v>
      </c>
      <c r="J29" s="30" cm="1">
        <f t="array" aca="1" ref="J29" ca="1">SUMPRODUCT(IFERROR((MONTH(Encodage!$D$3:$OE$3)=MONTH('total_mois&amp;année'!J$1))*(dept=$A29)*(Encodage!$D$4:$OE$80&lt;&gt;""),""))</f>
        <v>0</v>
      </c>
      <c r="K29" s="30" cm="1">
        <f t="array" aca="1" ref="K29" ca="1">SUMPRODUCT(IFERROR((MONTH(Encodage!$D$3:$OE$3)=MONTH('total_mois&amp;année'!K$1))*(dept=$A29)*(Encodage!$D$4:$OE$80&lt;&gt;""),""))</f>
        <v>0</v>
      </c>
      <c r="L29" s="30" cm="1">
        <f t="array" aca="1" ref="L29" ca="1">SUMPRODUCT(IFERROR((MONTH(Encodage!$D$3:$OE$3)=MONTH('total_mois&amp;année'!L$1))*(dept=$A29)*(Encodage!$D$4:$OE$80&lt;&gt;""),""))</f>
        <v>0</v>
      </c>
      <c r="M29" s="30" cm="1">
        <f t="array" aca="1" ref="M29" ca="1">SUMPRODUCT(IFERROR((MONTH(Encodage!$D$3:$OE$3)=MONTH('total_mois&amp;année'!M$1))*(dept=$A29)*(Encodage!$D$4:$OE$80&lt;&gt;""),""))</f>
        <v>0</v>
      </c>
    </row>
    <row r="30" spans="1:13" x14ac:dyDescent="0.25">
      <c r="A30" s="31" t="str">
        <f t="shared" ca="1" si="1"/>
        <v/>
      </c>
      <c r="B30" s="32" cm="1">
        <f t="array" aca="1" ref="B30" ca="1">SUMPRODUCT(IFERROR((MONTH(Encodage!$D$3:$OE$3)=MONTH('total_mois&amp;année'!B$1))*(dept=$A30)*(Encodage!$D$4:$OE$80&lt;&gt;""),""))</f>
        <v>0</v>
      </c>
      <c r="C30" s="30" cm="1">
        <f t="array" aca="1" ref="C30" ca="1">SUMPRODUCT(IFERROR((MONTH(Encodage!$D$3:$OE$3)=MONTH('total_mois&amp;année'!C$1))*(dept=$A30)*(Encodage!$D$4:$OE$80&lt;&gt;""),""))</f>
        <v>0</v>
      </c>
      <c r="D30" s="30" cm="1">
        <f t="array" aca="1" ref="D30" ca="1">SUMPRODUCT(IFERROR((MONTH(Encodage!$D$3:$OE$3)=MONTH('total_mois&amp;année'!D$1))*(dept=$A30)*(Encodage!$D$4:$OE$80&lt;&gt;""),""))</f>
        <v>0</v>
      </c>
      <c r="E30" s="30" cm="1">
        <f t="array" aca="1" ref="E30" ca="1">SUMPRODUCT(IFERROR((MONTH(Encodage!$D$3:$OE$3)=MONTH('total_mois&amp;année'!E$1))*(dept=$A30)*(Encodage!$D$4:$OE$80&lt;&gt;""),""))</f>
        <v>0</v>
      </c>
      <c r="F30" s="30" cm="1">
        <f t="array" aca="1" ref="F30" ca="1">SUMPRODUCT(IFERROR((MONTH(Encodage!$D$3:$OE$3)=MONTH('total_mois&amp;année'!F$1))*(dept=$A30)*(Encodage!$D$4:$OE$80&lt;&gt;""),""))</f>
        <v>0</v>
      </c>
      <c r="G30" s="30" cm="1">
        <f t="array" aca="1" ref="G30" ca="1">SUMPRODUCT(IFERROR((MONTH(Encodage!$D$3:$OE$3)=MONTH('total_mois&amp;année'!G$1))*(dept=$A30)*(Encodage!$D$4:$OE$80&lt;&gt;""),""))</f>
        <v>0</v>
      </c>
      <c r="H30" s="30" cm="1">
        <f t="array" aca="1" ref="H30" ca="1">SUMPRODUCT(IFERROR((MONTH(Encodage!$D$3:$OE$3)=MONTH('total_mois&amp;année'!H$1))*(dept=$A30)*(Encodage!$D$4:$OE$80&lt;&gt;""),""))</f>
        <v>0</v>
      </c>
      <c r="I30" s="30" cm="1">
        <f t="array" aca="1" ref="I30" ca="1">SUMPRODUCT(IFERROR((MONTH(Encodage!$D$3:$OE$3)=MONTH('total_mois&amp;année'!I$1))*(dept=$A30)*(Encodage!$D$4:$OE$80&lt;&gt;""),""))</f>
        <v>0</v>
      </c>
      <c r="J30" s="30" cm="1">
        <f t="array" aca="1" ref="J30" ca="1">SUMPRODUCT(IFERROR((MONTH(Encodage!$D$3:$OE$3)=MONTH('total_mois&amp;année'!J$1))*(dept=$A30)*(Encodage!$D$4:$OE$80&lt;&gt;""),""))</f>
        <v>0</v>
      </c>
      <c r="K30" s="30" cm="1">
        <f t="array" aca="1" ref="K30" ca="1">SUMPRODUCT(IFERROR((MONTH(Encodage!$D$3:$OE$3)=MONTH('total_mois&amp;année'!K$1))*(dept=$A30)*(Encodage!$D$4:$OE$80&lt;&gt;""),""))</f>
        <v>0</v>
      </c>
      <c r="L30" s="30" cm="1">
        <f t="array" aca="1" ref="L30" ca="1">SUMPRODUCT(IFERROR((MONTH(Encodage!$D$3:$OE$3)=MONTH('total_mois&amp;année'!L$1))*(dept=$A30)*(Encodage!$D$4:$OE$80&lt;&gt;""),""))</f>
        <v>0</v>
      </c>
      <c r="M30" s="30" cm="1">
        <f t="array" aca="1" ref="M30" ca="1">SUMPRODUCT(IFERROR((MONTH(Encodage!$D$3:$OE$3)=MONTH('total_mois&amp;année'!M$1))*(dept=$A30)*(Encodage!$D$4:$OE$80&lt;&gt;""),""))</f>
        <v>0</v>
      </c>
    </row>
    <row r="31" spans="1:13" x14ac:dyDescent="0.25">
      <c r="A31" s="31" t="str">
        <f t="shared" ca="1" si="1"/>
        <v/>
      </c>
      <c r="B31" s="32" cm="1">
        <f t="array" aca="1" ref="B31" ca="1">SUMPRODUCT(IFERROR((MONTH(Encodage!$D$3:$OE$3)=MONTH('total_mois&amp;année'!B$1))*(dept=$A31)*(Encodage!$D$4:$OE$80&lt;&gt;""),""))</f>
        <v>0</v>
      </c>
      <c r="C31" s="30" cm="1">
        <f t="array" aca="1" ref="C31" ca="1">SUMPRODUCT(IFERROR((MONTH(Encodage!$D$3:$OE$3)=MONTH('total_mois&amp;année'!C$1))*(dept=$A31)*(Encodage!$D$4:$OE$80&lt;&gt;""),""))</f>
        <v>0</v>
      </c>
      <c r="D31" s="30" cm="1">
        <f t="array" aca="1" ref="D31" ca="1">SUMPRODUCT(IFERROR((MONTH(Encodage!$D$3:$OE$3)=MONTH('total_mois&amp;année'!D$1))*(dept=$A31)*(Encodage!$D$4:$OE$80&lt;&gt;""),""))</f>
        <v>0</v>
      </c>
      <c r="E31" s="30" cm="1">
        <f t="array" aca="1" ref="E31" ca="1">SUMPRODUCT(IFERROR((MONTH(Encodage!$D$3:$OE$3)=MONTH('total_mois&amp;année'!E$1))*(dept=$A31)*(Encodage!$D$4:$OE$80&lt;&gt;""),""))</f>
        <v>0</v>
      </c>
      <c r="F31" s="30" cm="1">
        <f t="array" aca="1" ref="F31" ca="1">SUMPRODUCT(IFERROR((MONTH(Encodage!$D$3:$OE$3)=MONTH('total_mois&amp;année'!F$1))*(dept=$A31)*(Encodage!$D$4:$OE$80&lt;&gt;""),""))</f>
        <v>0</v>
      </c>
      <c r="G31" s="30" cm="1">
        <f t="array" aca="1" ref="G31" ca="1">SUMPRODUCT(IFERROR((MONTH(Encodage!$D$3:$OE$3)=MONTH('total_mois&amp;année'!G$1))*(dept=$A31)*(Encodage!$D$4:$OE$80&lt;&gt;""),""))</f>
        <v>0</v>
      </c>
      <c r="H31" s="30" cm="1">
        <f t="array" aca="1" ref="H31" ca="1">SUMPRODUCT(IFERROR((MONTH(Encodage!$D$3:$OE$3)=MONTH('total_mois&amp;année'!H$1))*(dept=$A31)*(Encodage!$D$4:$OE$80&lt;&gt;""),""))</f>
        <v>0</v>
      </c>
      <c r="I31" s="30" cm="1">
        <f t="array" aca="1" ref="I31" ca="1">SUMPRODUCT(IFERROR((MONTH(Encodage!$D$3:$OE$3)=MONTH('total_mois&amp;année'!I$1))*(dept=$A31)*(Encodage!$D$4:$OE$80&lt;&gt;""),""))</f>
        <v>0</v>
      </c>
      <c r="J31" s="30" cm="1">
        <f t="array" aca="1" ref="J31" ca="1">SUMPRODUCT(IFERROR((MONTH(Encodage!$D$3:$OE$3)=MONTH('total_mois&amp;année'!J$1))*(dept=$A31)*(Encodage!$D$4:$OE$80&lt;&gt;""),""))</f>
        <v>0</v>
      </c>
      <c r="K31" s="30" cm="1">
        <f t="array" aca="1" ref="K31" ca="1">SUMPRODUCT(IFERROR((MONTH(Encodage!$D$3:$OE$3)=MONTH('total_mois&amp;année'!K$1))*(dept=$A31)*(Encodage!$D$4:$OE$80&lt;&gt;""),""))</f>
        <v>0</v>
      </c>
      <c r="L31" s="30" cm="1">
        <f t="array" aca="1" ref="L31" ca="1">SUMPRODUCT(IFERROR((MONTH(Encodage!$D$3:$OE$3)=MONTH('total_mois&amp;année'!L$1))*(dept=$A31)*(Encodage!$D$4:$OE$80&lt;&gt;""),""))</f>
        <v>0</v>
      </c>
      <c r="M31" s="30" cm="1">
        <f t="array" aca="1" ref="M31" ca="1">SUMPRODUCT(IFERROR((MONTH(Encodage!$D$3:$OE$3)=MONTH('total_mois&amp;année'!M$1))*(dept=$A31)*(Encodage!$D$4:$OE$80&lt;&gt;""),""))</f>
        <v>0</v>
      </c>
    </row>
    <row r="32" spans="1:13" x14ac:dyDescent="0.25">
      <c r="A32" s="31" t="str">
        <f t="shared" ca="1" si="1"/>
        <v/>
      </c>
      <c r="B32" s="32" cm="1">
        <f t="array" aca="1" ref="B32" ca="1">SUMPRODUCT(IFERROR((MONTH(Encodage!$D$3:$OE$3)=MONTH('total_mois&amp;année'!B$1))*(dept=$A32)*(Encodage!$D$4:$OE$80&lt;&gt;""),""))</f>
        <v>0</v>
      </c>
      <c r="C32" s="30" cm="1">
        <f t="array" aca="1" ref="C32" ca="1">SUMPRODUCT(IFERROR((MONTH(Encodage!$D$3:$OE$3)=MONTH('total_mois&amp;année'!C$1))*(dept=$A32)*(Encodage!$D$4:$OE$80&lt;&gt;""),""))</f>
        <v>0</v>
      </c>
      <c r="D32" s="30" cm="1">
        <f t="array" aca="1" ref="D32" ca="1">SUMPRODUCT(IFERROR((MONTH(Encodage!$D$3:$OE$3)=MONTH('total_mois&amp;année'!D$1))*(dept=$A32)*(Encodage!$D$4:$OE$80&lt;&gt;""),""))</f>
        <v>0</v>
      </c>
      <c r="E32" s="30" cm="1">
        <f t="array" aca="1" ref="E32" ca="1">SUMPRODUCT(IFERROR((MONTH(Encodage!$D$3:$OE$3)=MONTH('total_mois&amp;année'!E$1))*(dept=$A32)*(Encodage!$D$4:$OE$80&lt;&gt;""),""))</f>
        <v>0</v>
      </c>
      <c r="F32" s="30" cm="1">
        <f t="array" aca="1" ref="F32" ca="1">SUMPRODUCT(IFERROR((MONTH(Encodage!$D$3:$OE$3)=MONTH('total_mois&amp;année'!F$1))*(dept=$A32)*(Encodage!$D$4:$OE$80&lt;&gt;""),""))</f>
        <v>0</v>
      </c>
      <c r="G32" s="30" cm="1">
        <f t="array" aca="1" ref="G32" ca="1">SUMPRODUCT(IFERROR((MONTH(Encodage!$D$3:$OE$3)=MONTH('total_mois&amp;année'!G$1))*(dept=$A32)*(Encodage!$D$4:$OE$80&lt;&gt;""),""))</f>
        <v>0</v>
      </c>
      <c r="H32" s="30" cm="1">
        <f t="array" aca="1" ref="H32" ca="1">SUMPRODUCT(IFERROR((MONTH(Encodage!$D$3:$OE$3)=MONTH('total_mois&amp;année'!H$1))*(dept=$A32)*(Encodage!$D$4:$OE$80&lt;&gt;""),""))</f>
        <v>0</v>
      </c>
      <c r="I32" s="30" cm="1">
        <f t="array" aca="1" ref="I32" ca="1">SUMPRODUCT(IFERROR((MONTH(Encodage!$D$3:$OE$3)=MONTH('total_mois&amp;année'!I$1))*(dept=$A32)*(Encodage!$D$4:$OE$80&lt;&gt;""),""))</f>
        <v>0</v>
      </c>
      <c r="J32" s="30" cm="1">
        <f t="array" aca="1" ref="J32" ca="1">SUMPRODUCT(IFERROR((MONTH(Encodage!$D$3:$OE$3)=MONTH('total_mois&amp;année'!J$1))*(dept=$A32)*(Encodage!$D$4:$OE$80&lt;&gt;""),""))</f>
        <v>0</v>
      </c>
      <c r="K32" s="30" cm="1">
        <f t="array" aca="1" ref="K32" ca="1">SUMPRODUCT(IFERROR((MONTH(Encodage!$D$3:$OE$3)=MONTH('total_mois&amp;année'!K$1))*(dept=$A32)*(Encodage!$D$4:$OE$80&lt;&gt;""),""))</f>
        <v>0</v>
      </c>
      <c r="L32" s="30" cm="1">
        <f t="array" aca="1" ref="L32" ca="1">SUMPRODUCT(IFERROR((MONTH(Encodage!$D$3:$OE$3)=MONTH('total_mois&amp;année'!L$1))*(dept=$A32)*(Encodage!$D$4:$OE$80&lt;&gt;""),""))</f>
        <v>0</v>
      </c>
      <c r="M32" s="30" cm="1">
        <f t="array" aca="1" ref="M32" ca="1">SUMPRODUCT(IFERROR((MONTH(Encodage!$D$3:$OE$3)=MONTH('total_mois&amp;année'!M$1))*(dept=$A32)*(Encodage!$D$4:$OE$80&lt;&gt;""),""))</f>
        <v>0</v>
      </c>
    </row>
    <row r="33" spans="1:13" x14ac:dyDescent="0.25">
      <c r="A33" s="31" t="str">
        <f t="shared" ca="1" si="1"/>
        <v/>
      </c>
      <c r="B33" s="32" cm="1">
        <f t="array" aca="1" ref="B33" ca="1">SUMPRODUCT(IFERROR((MONTH(Encodage!$D$3:$OE$3)=MONTH('total_mois&amp;année'!B$1))*(dept=$A33)*(Encodage!$D$4:$OE$80&lt;&gt;""),""))</f>
        <v>0</v>
      </c>
      <c r="C33" s="30" cm="1">
        <f t="array" aca="1" ref="C33" ca="1">SUMPRODUCT(IFERROR((MONTH(Encodage!$D$3:$OE$3)=MONTH('total_mois&amp;année'!C$1))*(dept=$A33)*(Encodage!$D$4:$OE$80&lt;&gt;""),""))</f>
        <v>0</v>
      </c>
      <c r="D33" s="30" cm="1">
        <f t="array" aca="1" ref="D33" ca="1">SUMPRODUCT(IFERROR((MONTH(Encodage!$D$3:$OE$3)=MONTH('total_mois&amp;année'!D$1))*(dept=$A33)*(Encodage!$D$4:$OE$80&lt;&gt;""),""))</f>
        <v>0</v>
      </c>
      <c r="E33" s="30" cm="1">
        <f t="array" aca="1" ref="E33" ca="1">SUMPRODUCT(IFERROR((MONTH(Encodage!$D$3:$OE$3)=MONTH('total_mois&amp;année'!E$1))*(dept=$A33)*(Encodage!$D$4:$OE$80&lt;&gt;""),""))</f>
        <v>0</v>
      </c>
      <c r="F33" s="30" cm="1">
        <f t="array" aca="1" ref="F33" ca="1">SUMPRODUCT(IFERROR((MONTH(Encodage!$D$3:$OE$3)=MONTH('total_mois&amp;année'!F$1))*(dept=$A33)*(Encodage!$D$4:$OE$80&lt;&gt;""),""))</f>
        <v>0</v>
      </c>
      <c r="G33" s="30" cm="1">
        <f t="array" aca="1" ref="G33" ca="1">SUMPRODUCT(IFERROR((MONTH(Encodage!$D$3:$OE$3)=MONTH('total_mois&amp;année'!G$1))*(dept=$A33)*(Encodage!$D$4:$OE$80&lt;&gt;""),""))</f>
        <v>0</v>
      </c>
      <c r="H33" s="30" cm="1">
        <f t="array" aca="1" ref="H33" ca="1">SUMPRODUCT(IFERROR((MONTH(Encodage!$D$3:$OE$3)=MONTH('total_mois&amp;année'!H$1))*(dept=$A33)*(Encodage!$D$4:$OE$80&lt;&gt;""),""))</f>
        <v>0</v>
      </c>
      <c r="I33" s="30" cm="1">
        <f t="array" aca="1" ref="I33" ca="1">SUMPRODUCT(IFERROR((MONTH(Encodage!$D$3:$OE$3)=MONTH('total_mois&amp;année'!I$1))*(dept=$A33)*(Encodage!$D$4:$OE$80&lt;&gt;""),""))</f>
        <v>0</v>
      </c>
      <c r="J33" s="30" cm="1">
        <f t="array" aca="1" ref="J33" ca="1">SUMPRODUCT(IFERROR((MONTH(Encodage!$D$3:$OE$3)=MONTH('total_mois&amp;année'!J$1))*(dept=$A33)*(Encodage!$D$4:$OE$80&lt;&gt;""),""))</f>
        <v>0</v>
      </c>
      <c r="K33" s="30" cm="1">
        <f t="array" aca="1" ref="K33" ca="1">SUMPRODUCT(IFERROR((MONTH(Encodage!$D$3:$OE$3)=MONTH('total_mois&amp;année'!K$1))*(dept=$A33)*(Encodage!$D$4:$OE$80&lt;&gt;""),""))</f>
        <v>0</v>
      </c>
      <c r="L33" s="30" cm="1">
        <f t="array" aca="1" ref="L33" ca="1">SUMPRODUCT(IFERROR((MONTH(Encodage!$D$3:$OE$3)=MONTH('total_mois&amp;année'!L$1))*(dept=$A33)*(Encodage!$D$4:$OE$80&lt;&gt;""),""))</f>
        <v>0</v>
      </c>
      <c r="M33" s="30" cm="1">
        <f t="array" aca="1" ref="M33" ca="1">SUMPRODUCT(IFERROR((MONTH(Encodage!$D$3:$OE$3)=MONTH('total_mois&amp;année'!M$1))*(dept=$A33)*(Encodage!$D$4:$OE$80&lt;&gt;""),""))</f>
        <v>0</v>
      </c>
    </row>
    <row r="34" spans="1:13" x14ac:dyDescent="0.25">
      <c r="A34" s="31" t="str">
        <f t="shared" ref="A34:A65" ca="1" si="2">IFERROR(INDEX(dept,MATCH(SMALL(annéecolA,ROW(A33)),annéecolA,0)),"")</f>
        <v/>
      </c>
      <c r="B34" s="32" cm="1">
        <f t="array" aca="1" ref="B34" ca="1">SUMPRODUCT(IFERROR((MONTH(Encodage!$D$3:$OE$3)=MONTH('total_mois&amp;année'!B$1))*(dept=$A34)*(Encodage!$D$4:$OE$80&lt;&gt;""),""))</f>
        <v>0</v>
      </c>
      <c r="C34" s="30" cm="1">
        <f t="array" aca="1" ref="C34" ca="1">SUMPRODUCT(IFERROR((MONTH(Encodage!$D$3:$OE$3)=MONTH('total_mois&amp;année'!C$1))*(dept=$A34)*(Encodage!$D$4:$OE$80&lt;&gt;""),""))</f>
        <v>0</v>
      </c>
      <c r="D34" s="30" cm="1">
        <f t="array" aca="1" ref="D34" ca="1">SUMPRODUCT(IFERROR((MONTH(Encodage!$D$3:$OE$3)=MONTH('total_mois&amp;année'!D$1))*(dept=$A34)*(Encodage!$D$4:$OE$80&lt;&gt;""),""))</f>
        <v>0</v>
      </c>
      <c r="E34" s="30" cm="1">
        <f t="array" aca="1" ref="E34" ca="1">SUMPRODUCT(IFERROR((MONTH(Encodage!$D$3:$OE$3)=MONTH('total_mois&amp;année'!E$1))*(dept=$A34)*(Encodage!$D$4:$OE$80&lt;&gt;""),""))</f>
        <v>0</v>
      </c>
      <c r="F34" s="30" cm="1">
        <f t="array" aca="1" ref="F34" ca="1">SUMPRODUCT(IFERROR((MONTH(Encodage!$D$3:$OE$3)=MONTH('total_mois&amp;année'!F$1))*(dept=$A34)*(Encodage!$D$4:$OE$80&lt;&gt;""),""))</f>
        <v>0</v>
      </c>
      <c r="G34" s="30" cm="1">
        <f t="array" aca="1" ref="G34" ca="1">SUMPRODUCT(IFERROR((MONTH(Encodage!$D$3:$OE$3)=MONTH('total_mois&amp;année'!G$1))*(dept=$A34)*(Encodage!$D$4:$OE$80&lt;&gt;""),""))</f>
        <v>0</v>
      </c>
      <c r="H34" s="30" cm="1">
        <f t="array" aca="1" ref="H34" ca="1">SUMPRODUCT(IFERROR((MONTH(Encodage!$D$3:$OE$3)=MONTH('total_mois&amp;année'!H$1))*(dept=$A34)*(Encodage!$D$4:$OE$80&lt;&gt;""),""))</f>
        <v>0</v>
      </c>
      <c r="I34" s="30" cm="1">
        <f t="array" aca="1" ref="I34" ca="1">SUMPRODUCT(IFERROR((MONTH(Encodage!$D$3:$OE$3)=MONTH('total_mois&amp;année'!I$1))*(dept=$A34)*(Encodage!$D$4:$OE$80&lt;&gt;""),""))</f>
        <v>0</v>
      </c>
      <c r="J34" s="30" cm="1">
        <f t="array" aca="1" ref="J34" ca="1">SUMPRODUCT(IFERROR((MONTH(Encodage!$D$3:$OE$3)=MONTH('total_mois&amp;année'!J$1))*(dept=$A34)*(Encodage!$D$4:$OE$80&lt;&gt;""),""))</f>
        <v>0</v>
      </c>
      <c r="K34" s="30" cm="1">
        <f t="array" aca="1" ref="K34" ca="1">SUMPRODUCT(IFERROR((MONTH(Encodage!$D$3:$OE$3)=MONTH('total_mois&amp;année'!K$1))*(dept=$A34)*(Encodage!$D$4:$OE$80&lt;&gt;""),""))</f>
        <v>0</v>
      </c>
      <c r="L34" s="30" cm="1">
        <f t="array" aca="1" ref="L34" ca="1">SUMPRODUCT(IFERROR((MONTH(Encodage!$D$3:$OE$3)=MONTH('total_mois&amp;année'!L$1))*(dept=$A34)*(Encodage!$D$4:$OE$80&lt;&gt;""),""))</f>
        <v>0</v>
      </c>
      <c r="M34" s="30" cm="1">
        <f t="array" aca="1" ref="M34" ca="1">SUMPRODUCT(IFERROR((MONTH(Encodage!$D$3:$OE$3)=MONTH('total_mois&amp;année'!M$1))*(dept=$A34)*(Encodage!$D$4:$OE$80&lt;&gt;""),""))</f>
        <v>0</v>
      </c>
    </row>
    <row r="35" spans="1:13" x14ac:dyDescent="0.25">
      <c r="A35" s="31" t="str">
        <f t="shared" ca="1" si="2"/>
        <v/>
      </c>
      <c r="B35" s="32" cm="1">
        <f t="array" aca="1" ref="B35" ca="1">SUMPRODUCT(IFERROR((MONTH(Encodage!$D$3:$OE$3)=MONTH('total_mois&amp;année'!B$1))*(dept=$A35)*(Encodage!$D$4:$OE$80&lt;&gt;""),""))</f>
        <v>0</v>
      </c>
      <c r="C35" s="30" cm="1">
        <f t="array" aca="1" ref="C35" ca="1">SUMPRODUCT(IFERROR((MONTH(Encodage!$D$3:$OE$3)=MONTH('total_mois&amp;année'!C$1))*(dept=$A35)*(Encodage!$D$4:$OE$80&lt;&gt;""),""))</f>
        <v>0</v>
      </c>
      <c r="D35" s="30" cm="1">
        <f t="array" aca="1" ref="D35" ca="1">SUMPRODUCT(IFERROR((MONTH(Encodage!$D$3:$OE$3)=MONTH('total_mois&amp;année'!D$1))*(dept=$A35)*(Encodage!$D$4:$OE$80&lt;&gt;""),""))</f>
        <v>0</v>
      </c>
      <c r="E35" s="30" cm="1">
        <f t="array" aca="1" ref="E35" ca="1">SUMPRODUCT(IFERROR((MONTH(Encodage!$D$3:$OE$3)=MONTH('total_mois&amp;année'!E$1))*(dept=$A35)*(Encodage!$D$4:$OE$80&lt;&gt;""),""))</f>
        <v>0</v>
      </c>
      <c r="F35" s="30" cm="1">
        <f t="array" aca="1" ref="F35" ca="1">SUMPRODUCT(IFERROR((MONTH(Encodage!$D$3:$OE$3)=MONTH('total_mois&amp;année'!F$1))*(dept=$A35)*(Encodage!$D$4:$OE$80&lt;&gt;""),""))</f>
        <v>0</v>
      </c>
      <c r="G35" s="30" cm="1">
        <f t="array" aca="1" ref="G35" ca="1">SUMPRODUCT(IFERROR((MONTH(Encodage!$D$3:$OE$3)=MONTH('total_mois&amp;année'!G$1))*(dept=$A35)*(Encodage!$D$4:$OE$80&lt;&gt;""),""))</f>
        <v>0</v>
      </c>
      <c r="H35" s="30" cm="1">
        <f t="array" aca="1" ref="H35" ca="1">SUMPRODUCT(IFERROR((MONTH(Encodage!$D$3:$OE$3)=MONTH('total_mois&amp;année'!H$1))*(dept=$A35)*(Encodage!$D$4:$OE$80&lt;&gt;""),""))</f>
        <v>0</v>
      </c>
      <c r="I35" s="30" cm="1">
        <f t="array" aca="1" ref="I35" ca="1">SUMPRODUCT(IFERROR((MONTH(Encodage!$D$3:$OE$3)=MONTH('total_mois&amp;année'!I$1))*(dept=$A35)*(Encodage!$D$4:$OE$80&lt;&gt;""),""))</f>
        <v>0</v>
      </c>
      <c r="J35" s="30" cm="1">
        <f t="array" aca="1" ref="J35" ca="1">SUMPRODUCT(IFERROR((MONTH(Encodage!$D$3:$OE$3)=MONTH('total_mois&amp;année'!J$1))*(dept=$A35)*(Encodage!$D$4:$OE$80&lt;&gt;""),""))</f>
        <v>0</v>
      </c>
      <c r="K35" s="30" cm="1">
        <f t="array" aca="1" ref="K35" ca="1">SUMPRODUCT(IFERROR((MONTH(Encodage!$D$3:$OE$3)=MONTH('total_mois&amp;année'!K$1))*(dept=$A35)*(Encodage!$D$4:$OE$80&lt;&gt;""),""))</f>
        <v>0</v>
      </c>
      <c r="L35" s="30" cm="1">
        <f t="array" aca="1" ref="L35" ca="1">SUMPRODUCT(IFERROR((MONTH(Encodage!$D$3:$OE$3)=MONTH('total_mois&amp;année'!L$1))*(dept=$A35)*(Encodage!$D$4:$OE$80&lt;&gt;""),""))</f>
        <v>0</v>
      </c>
      <c r="M35" s="30" cm="1">
        <f t="array" aca="1" ref="M35" ca="1">SUMPRODUCT(IFERROR((MONTH(Encodage!$D$3:$OE$3)=MONTH('total_mois&amp;année'!M$1))*(dept=$A35)*(Encodage!$D$4:$OE$80&lt;&gt;""),""))</f>
        <v>0</v>
      </c>
    </row>
    <row r="36" spans="1:13" x14ac:dyDescent="0.25">
      <c r="A36" s="31" t="str">
        <f t="shared" ca="1" si="2"/>
        <v/>
      </c>
      <c r="B36" s="32" cm="1">
        <f t="array" aca="1" ref="B36" ca="1">SUMPRODUCT(IFERROR((MONTH(Encodage!$D$3:$OE$3)=MONTH('total_mois&amp;année'!B$1))*(dept=$A36)*(Encodage!$D$4:$OE$80&lt;&gt;""),""))</f>
        <v>0</v>
      </c>
      <c r="C36" s="30" cm="1">
        <f t="array" aca="1" ref="C36" ca="1">SUMPRODUCT(IFERROR((MONTH(Encodage!$D$3:$OE$3)=MONTH('total_mois&amp;année'!C$1))*(dept=$A36)*(Encodage!$D$4:$OE$80&lt;&gt;""),""))</f>
        <v>0</v>
      </c>
      <c r="D36" s="30" cm="1">
        <f t="array" aca="1" ref="D36" ca="1">SUMPRODUCT(IFERROR((MONTH(Encodage!$D$3:$OE$3)=MONTH('total_mois&amp;année'!D$1))*(dept=$A36)*(Encodage!$D$4:$OE$80&lt;&gt;""),""))</f>
        <v>0</v>
      </c>
      <c r="E36" s="30" cm="1">
        <f t="array" aca="1" ref="E36" ca="1">SUMPRODUCT(IFERROR((MONTH(Encodage!$D$3:$OE$3)=MONTH('total_mois&amp;année'!E$1))*(dept=$A36)*(Encodage!$D$4:$OE$80&lt;&gt;""),""))</f>
        <v>0</v>
      </c>
      <c r="F36" s="30" cm="1">
        <f t="array" aca="1" ref="F36" ca="1">SUMPRODUCT(IFERROR((MONTH(Encodage!$D$3:$OE$3)=MONTH('total_mois&amp;année'!F$1))*(dept=$A36)*(Encodage!$D$4:$OE$80&lt;&gt;""),""))</f>
        <v>0</v>
      </c>
      <c r="G36" s="30" cm="1">
        <f t="array" aca="1" ref="G36" ca="1">SUMPRODUCT(IFERROR((MONTH(Encodage!$D$3:$OE$3)=MONTH('total_mois&amp;année'!G$1))*(dept=$A36)*(Encodage!$D$4:$OE$80&lt;&gt;""),""))</f>
        <v>0</v>
      </c>
      <c r="H36" s="30" cm="1">
        <f t="array" aca="1" ref="H36" ca="1">SUMPRODUCT(IFERROR((MONTH(Encodage!$D$3:$OE$3)=MONTH('total_mois&amp;année'!H$1))*(dept=$A36)*(Encodage!$D$4:$OE$80&lt;&gt;""),""))</f>
        <v>0</v>
      </c>
      <c r="I36" s="30" cm="1">
        <f t="array" aca="1" ref="I36" ca="1">SUMPRODUCT(IFERROR((MONTH(Encodage!$D$3:$OE$3)=MONTH('total_mois&amp;année'!I$1))*(dept=$A36)*(Encodage!$D$4:$OE$80&lt;&gt;""),""))</f>
        <v>0</v>
      </c>
      <c r="J36" s="30" cm="1">
        <f t="array" aca="1" ref="J36" ca="1">SUMPRODUCT(IFERROR((MONTH(Encodage!$D$3:$OE$3)=MONTH('total_mois&amp;année'!J$1))*(dept=$A36)*(Encodage!$D$4:$OE$80&lt;&gt;""),""))</f>
        <v>0</v>
      </c>
      <c r="K36" s="30" cm="1">
        <f t="array" aca="1" ref="K36" ca="1">SUMPRODUCT(IFERROR((MONTH(Encodage!$D$3:$OE$3)=MONTH('total_mois&amp;année'!K$1))*(dept=$A36)*(Encodage!$D$4:$OE$80&lt;&gt;""),""))</f>
        <v>0</v>
      </c>
      <c r="L36" s="30" cm="1">
        <f t="array" aca="1" ref="L36" ca="1">SUMPRODUCT(IFERROR((MONTH(Encodage!$D$3:$OE$3)=MONTH('total_mois&amp;année'!L$1))*(dept=$A36)*(Encodage!$D$4:$OE$80&lt;&gt;""),""))</f>
        <v>0</v>
      </c>
      <c r="M36" s="30" cm="1">
        <f t="array" aca="1" ref="M36" ca="1">SUMPRODUCT(IFERROR((MONTH(Encodage!$D$3:$OE$3)=MONTH('total_mois&amp;année'!M$1))*(dept=$A36)*(Encodage!$D$4:$OE$80&lt;&gt;""),""))</f>
        <v>0</v>
      </c>
    </row>
    <row r="37" spans="1:13" x14ac:dyDescent="0.25">
      <c r="A37" s="31" t="str">
        <f t="shared" ca="1" si="2"/>
        <v/>
      </c>
      <c r="B37" s="32" cm="1">
        <f t="array" aca="1" ref="B37" ca="1">SUMPRODUCT(IFERROR((MONTH(Encodage!$D$3:$OE$3)=MONTH('total_mois&amp;année'!B$1))*(dept=$A37)*(Encodage!$D$4:$OE$80&lt;&gt;""),""))</f>
        <v>0</v>
      </c>
      <c r="C37" s="30" cm="1">
        <f t="array" aca="1" ref="C37" ca="1">SUMPRODUCT(IFERROR((MONTH(Encodage!$D$3:$OE$3)=MONTH('total_mois&amp;année'!C$1))*(dept=$A37)*(Encodage!$D$4:$OE$80&lt;&gt;""),""))</f>
        <v>0</v>
      </c>
      <c r="D37" s="30" cm="1">
        <f t="array" aca="1" ref="D37" ca="1">SUMPRODUCT(IFERROR((MONTH(Encodage!$D$3:$OE$3)=MONTH('total_mois&amp;année'!D$1))*(dept=$A37)*(Encodage!$D$4:$OE$80&lt;&gt;""),""))</f>
        <v>0</v>
      </c>
      <c r="E37" s="30" cm="1">
        <f t="array" aca="1" ref="E37" ca="1">SUMPRODUCT(IFERROR((MONTH(Encodage!$D$3:$OE$3)=MONTH('total_mois&amp;année'!E$1))*(dept=$A37)*(Encodage!$D$4:$OE$80&lt;&gt;""),""))</f>
        <v>0</v>
      </c>
      <c r="F37" s="30" cm="1">
        <f t="array" aca="1" ref="F37" ca="1">SUMPRODUCT(IFERROR((MONTH(Encodage!$D$3:$OE$3)=MONTH('total_mois&amp;année'!F$1))*(dept=$A37)*(Encodage!$D$4:$OE$80&lt;&gt;""),""))</f>
        <v>0</v>
      </c>
      <c r="G37" s="30" cm="1">
        <f t="array" aca="1" ref="G37" ca="1">SUMPRODUCT(IFERROR((MONTH(Encodage!$D$3:$OE$3)=MONTH('total_mois&amp;année'!G$1))*(dept=$A37)*(Encodage!$D$4:$OE$80&lt;&gt;""),""))</f>
        <v>0</v>
      </c>
      <c r="H37" s="30" cm="1">
        <f t="array" aca="1" ref="H37" ca="1">SUMPRODUCT(IFERROR((MONTH(Encodage!$D$3:$OE$3)=MONTH('total_mois&amp;année'!H$1))*(dept=$A37)*(Encodage!$D$4:$OE$80&lt;&gt;""),""))</f>
        <v>0</v>
      </c>
      <c r="I37" s="30" cm="1">
        <f t="array" aca="1" ref="I37" ca="1">SUMPRODUCT(IFERROR((MONTH(Encodage!$D$3:$OE$3)=MONTH('total_mois&amp;année'!I$1))*(dept=$A37)*(Encodage!$D$4:$OE$80&lt;&gt;""),""))</f>
        <v>0</v>
      </c>
      <c r="J37" s="30" cm="1">
        <f t="array" aca="1" ref="J37" ca="1">SUMPRODUCT(IFERROR((MONTH(Encodage!$D$3:$OE$3)=MONTH('total_mois&amp;année'!J$1))*(dept=$A37)*(Encodage!$D$4:$OE$80&lt;&gt;""),""))</f>
        <v>0</v>
      </c>
      <c r="K37" s="30" cm="1">
        <f t="array" aca="1" ref="K37" ca="1">SUMPRODUCT(IFERROR((MONTH(Encodage!$D$3:$OE$3)=MONTH('total_mois&amp;année'!K$1))*(dept=$A37)*(Encodage!$D$4:$OE$80&lt;&gt;""),""))</f>
        <v>0</v>
      </c>
      <c r="L37" s="30" cm="1">
        <f t="array" aca="1" ref="L37" ca="1">SUMPRODUCT(IFERROR((MONTH(Encodage!$D$3:$OE$3)=MONTH('total_mois&amp;année'!L$1))*(dept=$A37)*(Encodage!$D$4:$OE$80&lt;&gt;""),""))</f>
        <v>0</v>
      </c>
      <c r="M37" s="30" cm="1">
        <f t="array" aca="1" ref="M37" ca="1">SUMPRODUCT(IFERROR((MONTH(Encodage!$D$3:$OE$3)=MONTH('total_mois&amp;année'!M$1))*(dept=$A37)*(Encodage!$D$4:$OE$80&lt;&gt;""),""))</f>
        <v>0</v>
      </c>
    </row>
    <row r="38" spans="1:13" x14ac:dyDescent="0.25">
      <c r="A38" s="31" t="str">
        <f t="shared" ca="1" si="2"/>
        <v/>
      </c>
      <c r="B38" s="32" cm="1">
        <f t="array" aca="1" ref="B38" ca="1">SUMPRODUCT(IFERROR((MONTH(Encodage!$D$3:$OE$3)=MONTH('total_mois&amp;année'!B$1))*(dept=$A38)*(Encodage!$D$4:$OE$80&lt;&gt;""),""))</f>
        <v>0</v>
      </c>
      <c r="C38" s="30" cm="1">
        <f t="array" aca="1" ref="C38" ca="1">SUMPRODUCT(IFERROR((MONTH(Encodage!$D$3:$OE$3)=MONTH('total_mois&amp;année'!C$1))*(dept=$A38)*(Encodage!$D$4:$OE$80&lt;&gt;""),""))</f>
        <v>0</v>
      </c>
      <c r="D38" s="30" cm="1">
        <f t="array" aca="1" ref="D38" ca="1">SUMPRODUCT(IFERROR((MONTH(Encodage!$D$3:$OE$3)=MONTH('total_mois&amp;année'!D$1))*(dept=$A38)*(Encodage!$D$4:$OE$80&lt;&gt;""),""))</f>
        <v>0</v>
      </c>
      <c r="E38" s="30" cm="1">
        <f t="array" aca="1" ref="E38" ca="1">SUMPRODUCT(IFERROR((MONTH(Encodage!$D$3:$OE$3)=MONTH('total_mois&amp;année'!E$1))*(dept=$A38)*(Encodage!$D$4:$OE$80&lt;&gt;""),""))</f>
        <v>0</v>
      </c>
      <c r="F38" s="30" cm="1">
        <f t="array" aca="1" ref="F38" ca="1">SUMPRODUCT(IFERROR((MONTH(Encodage!$D$3:$OE$3)=MONTH('total_mois&amp;année'!F$1))*(dept=$A38)*(Encodage!$D$4:$OE$80&lt;&gt;""),""))</f>
        <v>0</v>
      </c>
      <c r="G38" s="30" cm="1">
        <f t="array" aca="1" ref="G38" ca="1">SUMPRODUCT(IFERROR((MONTH(Encodage!$D$3:$OE$3)=MONTH('total_mois&amp;année'!G$1))*(dept=$A38)*(Encodage!$D$4:$OE$80&lt;&gt;""),""))</f>
        <v>0</v>
      </c>
      <c r="H38" s="30" cm="1">
        <f t="array" aca="1" ref="H38" ca="1">SUMPRODUCT(IFERROR((MONTH(Encodage!$D$3:$OE$3)=MONTH('total_mois&amp;année'!H$1))*(dept=$A38)*(Encodage!$D$4:$OE$80&lt;&gt;""),""))</f>
        <v>0</v>
      </c>
      <c r="I38" s="30" cm="1">
        <f t="array" aca="1" ref="I38" ca="1">SUMPRODUCT(IFERROR((MONTH(Encodage!$D$3:$OE$3)=MONTH('total_mois&amp;année'!I$1))*(dept=$A38)*(Encodage!$D$4:$OE$80&lt;&gt;""),""))</f>
        <v>0</v>
      </c>
      <c r="J38" s="30" cm="1">
        <f t="array" aca="1" ref="J38" ca="1">SUMPRODUCT(IFERROR((MONTH(Encodage!$D$3:$OE$3)=MONTH('total_mois&amp;année'!J$1))*(dept=$A38)*(Encodage!$D$4:$OE$80&lt;&gt;""),""))</f>
        <v>0</v>
      </c>
      <c r="K38" s="30" cm="1">
        <f t="array" aca="1" ref="K38" ca="1">SUMPRODUCT(IFERROR((MONTH(Encodage!$D$3:$OE$3)=MONTH('total_mois&amp;année'!K$1))*(dept=$A38)*(Encodage!$D$4:$OE$80&lt;&gt;""),""))</f>
        <v>0</v>
      </c>
      <c r="L38" s="30" cm="1">
        <f t="array" aca="1" ref="L38" ca="1">SUMPRODUCT(IFERROR((MONTH(Encodage!$D$3:$OE$3)=MONTH('total_mois&amp;année'!L$1))*(dept=$A38)*(Encodage!$D$4:$OE$80&lt;&gt;""),""))</f>
        <v>0</v>
      </c>
      <c r="M38" s="30" cm="1">
        <f t="array" aca="1" ref="M38" ca="1">SUMPRODUCT(IFERROR((MONTH(Encodage!$D$3:$OE$3)=MONTH('total_mois&amp;année'!M$1))*(dept=$A38)*(Encodage!$D$4:$OE$80&lt;&gt;""),""))</f>
        <v>0</v>
      </c>
    </row>
    <row r="39" spans="1:13" x14ac:dyDescent="0.25">
      <c r="A39" s="31" t="str">
        <f t="shared" ca="1" si="2"/>
        <v/>
      </c>
      <c r="B39" s="32" cm="1">
        <f t="array" aca="1" ref="B39" ca="1">SUMPRODUCT(IFERROR((MONTH(Encodage!$D$3:$OE$3)=MONTH('total_mois&amp;année'!B$1))*(dept=$A39)*(Encodage!$D$4:$OE$80&lt;&gt;""),""))</f>
        <v>0</v>
      </c>
      <c r="C39" s="30" cm="1">
        <f t="array" aca="1" ref="C39" ca="1">SUMPRODUCT(IFERROR((MONTH(Encodage!$D$3:$OE$3)=MONTH('total_mois&amp;année'!C$1))*(dept=$A39)*(Encodage!$D$4:$OE$80&lt;&gt;""),""))</f>
        <v>0</v>
      </c>
      <c r="D39" s="30" cm="1">
        <f t="array" aca="1" ref="D39" ca="1">SUMPRODUCT(IFERROR((MONTH(Encodage!$D$3:$OE$3)=MONTH('total_mois&amp;année'!D$1))*(dept=$A39)*(Encodage!$D$4:$OE$80&lt;&gt;""),""))</f>
        <v>0</v>
      </c>
      <c r="E39" s="30" cm="1">
        <f t="array" aca="1" ref="E39" ca="1">SUMPRODUCT(IFERROR((MONTH(Encodage!$D$3:$OE$3)=MONTH('total_mois&amp;année'!E$1))*(dept=$A39)*(Encodage!$D$4:$OE$80&lt;&gt;""),""))</f>
        <v>0</v>
      </c>
      <c r="F39" s="30" cm="1">
        <f t="array" aca="1" ref="F39" ca="1">SUMPRODUCT(IFERROR((MONTH(Encodage!$D$3:$OE$3)=MONTH('total_mois&amp;année'!F$1))*(dept=$A39)*(Encodage!$D$4:$OE$80&lt;&gt;""),""))</f>
        <v>0</v>
      </c>
      <c r="G39" s="30" cm="1">
        <f t="array" aca="1" ref="G39" ca="1">SUMPRODUCT(IFERROR((MONTH(Encodage!$D$3:$OE$3)=MONTH('total_mois&amp;année'!G$1))*(dept=$A39)*(Encodage!$D$4:$OE$80&lt;&gt;""),""))</f>
        <v>0</v>
      </c>
      <c r="H39" s="30" cm="1">
        <f t="array" aca="1" ref="H39" ca="1">SUMPRODUCT(IFERROR((MONTH(Encodage!$D$3:$OE$3)=MONTH('total_mois&amp;année'!H$1))*(dept=$A39)*(Encodage!$D$4:$OE$80&lt;&gt;""),""))</f>
        <v>0</v>
      </c>
      <c r="I39" s="30" cm="1">
        <f t="array" aca="1" ref="I39" ca="1">SUMPRODUCT(IFERROR((MONTH(Encodage!$D$3:$OE$3)=MONTH('total_mois&amp;année'!I$1))*(dept=$A39)*(Encodage!$D$4:$OE$80&lt;&gt;""),""))</f>
        <v>0</v>
      </c>
      <c r="J39" s="30" cm="1">
        <f t="array" aca="1" ref="J39" ca="1">SUMPRODUCT(IFERROR((MONTH(Encodage!$D$3:$OE$3)=MONTH('total_mois&amp;année'!J$1))*(dept=$A39)*(Encodage!$D$4:$OE$80&lt;&gt;""),""))</f>
        <v>0</v>
      </c>
      <c r="K39" s="30" cm="1">
        <f t="array" aca="1" ref="K39" ca="1">SUMPRODUCT(IFERROR((MONTH(Encodage!$D$3:$OE$3)=MONTH('total_mois&amp;année'!K$1))*(dept=$A39)*(Encodage!$D$4:$OE$80&lt;&gt;""),""))</f>
        <v>0</v>
      </c>
      <c r="L39" s="30" cm="1">
        <f t="array" aca="1" ref="L39" ca="1">SUMPRODUCT(IFERROR((MONTH(Encodage!$D$3:$OE$3)=MONTH('total_mois&amp;année'!L$1))*(dept=$A39)*(Encodage!$D$4:$OE$80&lt;&gt;""),""))</f>
        <v>0</v>
      </c>
      <c r="M39" s="30" cm="1">
        <f t="array" aca="1" ref="M39" ca="1">SUMPRODUCT(IFERROR((MONTH(Encodage!$D$3:$OE$3)=MONTH('total_mois&amp;année'!M$1))*(dept=$A39)*(Encodage!$D$4:$OE$80&lt;&gt;""),""))</f>
        <v>0</v>
      </c>
    </row>
    <row r="40" spans="1:13" x14ac:dyDescent="0.25">
      <c r="A40" s="31" t="str">
        <f t="shared" ca="1" si="2"/>
        <v/>
      </c>
      <c r="B40" s="32" cm="1">
        <f t="array" aca="1" ref="B40" ca="1">SUMPRODUCT(IFERROR((MONTH(Encodage!$D$3:$OE$3)=MONTH('total_mois&amp;année'!B$1))*(dept=$A40)*(Encodage!$D$4:$OE$80&lt;&gt;""),""))</f>
        <v>0</v>
      </c>
      <c r="C40" s="30" cm="1">
        <f t="array" aca="1" ref="C40" ca="1">SUMPRODUCT(IFERROR((MONTH(Encodage!$D$3:$OE$3)=MONTH('total_mois&amp;année'!C$1))*(dept=$A40)*(Encodage!$D$4:$OE$80&lt;&gt;""),""))</f>
        <v>0</v>
      </c>
      <c r="D40" s="30" cm="1">
        <f t="array" aca="1" ref="D40" ca="1">SUMPRODUCT(IFERROR((MONTH(Encodage!$D$3:$OE$3)=MONTH('total_mois&amp;année'!D$1))*(dept=$A40)*(Encodage!$D$4:$OE$80&lt;&gt;""),""))</f>
        <v>0</v>
      </c>
      <c r="E40" s="30" cm="1">
        <f t="array" aca="1" ref="E40" ca="1">SUMPRODUCT(IFERROR((MONTH(Encodage!$D$3:$OE$3)=MONTH('total_mois&amp;année'!E$1))*(dept=$A40)*(Encodage!$D$4:$OE$80&lt;&gt;""),""))</f>
        <v>0</v>
      </c>
      <c r="F40" s="30" cm="1">
        <f t="array" aca="1" ref="F40" ca="1">SUMPRODUCT(IFERROR((MONTH(Encodage!$D$3:$OE$3)=MONTH('total_mois&amp;année'!F$1))*(dept=$A40)*(Encodage!$D$4:$OE$80&lt;&gt;""),""))</f>
        <v>0</v>
      </c>
      <c r="G40" s="30" cm="1">
        <f t="array" aca="1" ref="G40" ca="1">SUMPRODUCT(IFERROR((MONTH(Encodage!$D$3:$OE$3)=MONTH('total_mois&amp;année'!G$1))*(dept=$A40)*(Encodage!$D$4:$OE$80&lt;&gt;""),""))</f>
        <v>0</v>
      </c>
      <c r="H40" s="30" cm="1">
        <f t="array" aca="1" ref="H40" ca="1">SUMPRODUCT(IFERROR((MONTH(Encodage!$D$3:$OE$3)=MONTH('total_mois&amp;année'!H$1))*(dept=$A40)*(Encodage!$D$4:$OE$80&lt;&gt;""),""))</f>
        <v>0</v>
      </c>
      <c r="I40" s="30" cm="1">
        <f t="array" aca="1" ref="I40" ca="1">SUMPRODUCT(IFERROR((MONTH(Encodage!$D$3:$OE$3)=MONTH('total_mois&amp;année'!I$1))*(dept=$A40)*(Encodage!$D$4:$OE$80&lt;&gt;""),""))</f>
        <v>0</v>
      </c>
      <c r="J40" s="30" cm="1">
        <f t="array" aca="1" ref="J40" ca="1">SUMPRODUCT(IFERROR((MONTH(Encodage!$D$3:$OE$3)=MONTH('total_mois&amp;année'!J$1))*(dept=$A40)*(Encodage!$D$4:$OE$80&lt;&gt;""),""))</f>
        <v>0</v>
      </c>
      <c r="K40" s="30" cm="1">
        <f t="array" aca="1" ref="K40" ca="1">SUMPRODUCT(IFERROR((MONTH(Encodage!$D$3:$OE$3)=MONTH('total_mois&amp;année'!K$1))*(dept=$A40)*(Encodage!$D$4:$OE$80&lt;&gt;""),""))</f>
        <v>0</v>
      </c>
      <c r="L40" s="30" cm="1">
        <f t="array" aca="1" ref="L40" ca="1">SUMPRODUCT(IFERROR((MONTH(Encodage!$D$3:$OE$3)=MONTH('total_mois&amp;année'!L$1))*(dept=$A40)*(Encodage!$D$4:$OE$80&lt;&gt;""),""))</f>
        <v>0</v>
      </c>
      <c r="M40" s="30" cm="1">
        <f t="array" aca="1" ref="M40" ca="1">SUMPRODUCT(IFERROR((MONTH(Encodage!$D$3:$OE$3)=MONTH('total_mois&amp;année'!M$1))*(dept=$A40)*(Encodage!$D$4:$OE$80&lt;&gt;""),""))</f>
        <v>0</v>
      </c>
    </row>
    <row r="41" spans="1:13" x14ac:dyDescent="0.25">
      <c r="A41" s="31" t="str">
        <f t="shared" ca="1" si="2"/>
        <v/>
      </c>
      <c r="B41" s="32" cm="1">
        <f t="array" aca="1" ref="B41" ca="1">SUMPRODUCT(IFERROR((MONTH(Encodage!$D$3:$OE$3)=MONTH('total_mois&amp;année'!B$1))*(dept=$A41)*(Encodage!$D$4:$OE$80&lt;&gt;""),""))</f>
        <v>0</v>
      </c>
      <c r="C41" s="30" cm="1">
        <f t="array" aca="1" ref="C41" ca="1">SUMPRODUCT(IFERROR((MONTH(Encodage!$D$3:$OE$3)=MONTH('total_mois&amp;année'!C$1))*(dept=$A41)*(Encodage!$D$4:$OE$80&lt;&gt;""),""))</f>
        <v>0</v>
      </c>
      <c r="D41" s="30" cm="1">
        <f t="array" aca="1" ref="D41" ca="1">SUMPRODUCT(IFERROR((MONTH(Encodage!$D$3:$OE$3)=MONTH('total_mois&amp;année'!D$1))*(dept=$A41)*(Encodage!$D$4:$OE$80&lt;&gt;""),""))</f>
        <v>0</v>
      </c>
      <c r="E41" s="30" cm="1">
        <f t="array" aca="1" ref="E41" ca="1">SUMPRODUCT(IFERROR((MONTH(Encodage!$D$3:$OE$3)=MONTH('total_mois&amp;année'!E$1))*(dept=$A41)*(Encodage!$D$4:$OE$80&lt;&gt;""),""))</f>
        <v>0</v>
      </c>
      <c r="F41" s="30" cm="1">
        <f t="array" aca="1" ref="F41" ca="1">SUMPRODUCT(IFERROR((MONTH(Encodage!$D$3:$OE$3)=MONTH('total_mois&amp;année'!F$1))*(dept=$A41)*(Encodage!$D$4:$OE$80&lt;&gt;""),""))</f>
        <v>0</v>
      </c>
      <c r="G41" s="30" cm="1">
        <f t="array" aca="1" ref="G41" ca="1">SUMPRODUCT(IFERROR((MONTH(Encodage!$D$3:$OE$3)=MONTH('total_mois&amp;année'!G$1))*(dept=$A41)*(Encodage!$D$4:$OE$80&lt;&gt;""),""))</f>
        <v>0</v>
      </c>
      <c r="H41" s="30" cm="1">
        <f t="array" aca="1" ref="H41" ca="1">SUMPRODUCT(IFERROR((MONTH(Encodage!$D$3:$OE$3)=MONTH('total_mois&amp;année'!H$1))*(dept=$A41)*(Encodage!$D$4:$OE$80&lt;&gt;""),""))</f>
        <v>0</v>
      </c>
      <c r="I41" s="30" cm="1">
        <f t="array" aca="1" ref="I41" ca="1">SUMPRODUCT(IFERROR((MONTH(Encodage!$D$3:$OE$3)=MONTH('total_mois&amp;année'!I$1))*(dept=$A41)*(Encodage!$D$4:$OE$80&lt;&gt;""),""))</f>
        <v>0</v>
      </c>
      <c r="J41" s="30" cm="1">
        <f t="array" aca="1" ref="J41" ca="1">SUMPRODUCT(IFERROR((MONTH(Encodage!$D$3:$OE$3)=MONTH('total_mois&amp;année'!J$1))*(dept=$A41)*(Encodage!$D$4:$OE$80&lt;&gt;""),""))</f>
        <v>0</v>
      </c>
      <c r="K41" s="30" cm="1">
        <f t="array" aca="1" ref="K41" ca="1">SUMPRODUCT(IFERROR((MONTH(Encodage!$D$3:$OE$3)=MONTH('total_mois&amp;année'!K$1))*(dept=$A41)*(Encodage!$D$4:$OE$80&lt;&gt;""),""))</f>
        <v>0</v>
      </c>
      <c r="L41" s="30" cm="1">
        <f t="array" aca="1" ref="L41" ca="1">SUMPRODUCT(IFERROR((MONTH(Encodage!$D$3:$OE$3)=MONTH('total_mois&amp;année'!L$1))*(dept=$A41)*(Encodage!$D$4:$OE$80&lt;&gt;""),""))</f>
        <v>0</v>
      </c>
      <c r="M41" s="30" cm="1">
        <f t="array" aca="1" ref="M41" ca="1">SUMPRODUCT(IFERROR((MONTH(Encodage!$D$3:$OE$3)=MONTH('total_mois&amp;année'!M$1))*(dept=$A41)*(Encodage!$D$4:$OE$80&lt;&gt;""),""))</f>
        <v>0</v>
      </c>
    </row>
    <row r="42" spans="1:13" x14ac:dyDescent="0.25">
      <c r="A42" s="31" t="str">
        <f t="shared" ca="1" si="2"/>
        <v/>
      </c>
      <c r="B42" s="32" cm="1">
        <f t="array" aca="1" ref="B42" ca="1">SUMPRODUCT(IFERROR((MONTH(Encodage!$D$3:$OE$3)=MONTH('total_mois&amp;année'!B$1))*(dept=$A42)*(Encodage!$D$4:$OE$80&lt;&gt;""),""))</f>
        <v>0</v>
      </c>
      <c r="C42" s="30" cm="1">
        <f t="array" aca="1" ref="C42" ca="1">SUMPRODUCT(IFERROR((MONTH(Encodage!$D$3:$OE$3)=MONTH('total_mois&amp;année'!C$1))*(dept=$A42)*(Encodage!$D$4:$OE$80&lt;&gt;""),""))</f>
        <v>0</v>
      </c>
      <c r="D42" s="30" cm="1">
        <f t="array" aca="1" ref="D42" ca="1">SUMPRODUCT(IFERROR((MONTH(Encodage!$D$3:$OE$3)=MONTH('total_mois&amp;année'!D$1))*(dept=$A42)*(Encodage!$D$4:$OE$80&lt;&gt;""),""))</f>
        <v>0</v>
      </c>
      <c r="E42" s="30" cm="1">
        <f t="array" aca="1" ref="E42" ca="1">SUMPRODUCT(IFERROR((MONTH(Encodage!$D$3:$OE$3)=MONTH('total_mois&amp;année'!E$1))*(dept=$A42)*(Encodage!$D$4:$OE$80&lt;&gt;""),""))</f>
        <v>0</v>
      </c>
      <c r="F42" s="30" cm="1">
        <f t="array" aca="1" ref="F42" ca="1">SUMPRODUCT(IFERROR((MONTH(Encodage!$D$3:$OE$3)=MONTH('total_mois&amp;année'!F$1))*(dept=$A42)*(Encodage!$D$4:$OE$80&lt;&gt;""),""))</f>
        <v>0</v>
      </c>
      <c r="G42" s="30" cm="1">
        <f t="array" aca="1" ref="G42" ca="1">SUMPRODUCT(IFERROR((MONTH(Encodage!$D$3:$OE$3)=MONTH('total_mois&amp;année'!G$1))*(dept=$A42)*(Encodage!$D$4:$OE$80&lt;&gt;""),""))</f>
        <v>0</v>
      </c>
      <c r="H42" s="30" cm="1">
        <f t="array" aca="1" ref="H42" ca="1">SUMPRODUCT(IFERROR((MONTH(Encodage!$D$3:$OE$3)=MONTH('total_mois&amp;année'!H$1))*(dept=$A42)*(Encodage!$D$4:$OE$80&lt;&gt;""),""))</f>
        <v>0</v>
      </c>
      <c r="I42" s="30" cm="1">
        <f t="array" aca="1" ref="I42" ca="1">SUMPRODUCT(IFERROR((MONTH(Encodage!$D$3:$OE$3)=MONTH('total_mois&amp;année'!I$1))*(dept=$A42)*(Encodage!$D$4:$OE$80&lt;&gt;""),""))</f>
        <v>0</v>
      </c>
      <c r="J42" s="30" cm="1">
        <f t="array" aca="1" ref="J42" ca="1">SUMPRODUCT(IFERROR((MONTH(Encodage!$D$3:$OE$3)=MONTH('total_mois&amp;année'!J$1))*(dept=$A42)*(Encodage!$D$4:$OE$80&lt;&gt;""),""))</f>
        <v>0</v>
      </c>
      <c r="K42" s="30" cm="1">
        <f t="array" aca="1" ref="K42" ca="1">SUMPRODUCT(IFERROR((MONTH(Encodage!$D$3:$OE$3)=MONTH('total_mois&amp;année'!K$1))*(dept=$A42)*(Encodage!$D$4:$OE$80&lt;&gt;""),""))</f>
        <v>0</v>
      </c>
      <c r="L42" s="30" cm="1">
        <f t="array" aca="1" ref="L42" ca="1">SUMPRODUCT(IFERROR((MONTH(Encodage!$D$3:$OE$3)=MONTH('total_mois&amp;année'!L$1))*(dept=$A42)*(Encodage!$D$4:$OE$80&lt;&gt;""),""))</f>
        <v>0</v>
      </c>
      <c r="M42" s="30" cm="1">
        <f t="array" aca="1" ref="M42" ca="1">SUMPRODUCT(IFERROR((MONTH(Encodage!$D$3:$OE$3)=MONTH('total_mois&amp;année'!M$1))*(dept=$A42)*(Encodage!$D$4:$OE$80&lt;&gt;""),""))</f>
        <v>0</v>
      </c>
    </row>
    <row r="43" spans="1:13" x14ac:dyDescent="0.25">
      <c r="A43" s="31" t="str">
        <f t="shared" ca="1" si="2"/>
        <v/>
      </c>
      <c r="B43" s="32" cm="1">
        <f t="array" aca="1" ref="B43" ca="1">SUMPRODUCT(IFERROR((MONTH(Encodage!$D$3:$OE$3)=MONTH('total_mois&amp;année'!B$1))*(dept=$A43)*(Encodage!$D$4:$OE$80&lt;&gt;""),""))</f>
        <v>0</v>
      </c>
      <c r="C43" s="30" cm="1">
        <f t="array" aca="1" ref="C43" ca="1">SUMPRODUCT(IFERROR((MONTH(Encodage!$D$3:$OE$3)=MONTH('total_mois&amp;année'!C$1))*(dept=$A43)*(Encodage!$D$4:$OE$80&lt;&gt;""),""))</f>
        <v>0</v>
      </c>
      <c r="D43" s="30" cm="1">
        <f t="array" aca="1" ref="D43" ca="1">SUMPRODUCT(IFERROR((MONTH(Encodage!$D$3:$OE$3)=MONTH('total_mois&amp;année'!D$1))*(dept=$A43)*(Encodage!$D$4:$OE$80&lt;&gt;""),""))</f>
        <v>0</v>
      </c>
      <c r="E43" s="30" cm="1">
        <f t="array" aca="1" ref="E43" ca="1">SUMPRODUCT(IFERROR((MONTH(Encodage!$D$3:$OE$3)=MONTH('total_mois&amp;année'!E$1))*(dept=$A43)*(Encodage!$D$4:$OE$80&lt;&gt;""),""))</f>
        <v>0</v>
      </c>
      <c r="F43" s="30" cm="1">
        <f t="array" aca="1" ref="F43" ca="1">SUMPRODUCT(IFERROR((MONTH(Encodage!$D$3:$OE$3)=MONTH('total_mois&amp;année'!F$1))*(dept=$A43)*(Encodage!$D$4:$OE$80&lt;&gt;""),""))</f>
        <v>0</v>
      </c>
      <c r="G43" s="30" cm="1">
        <f t="array" aca="1" ref="G43" ca="1">SUMPRODUCT(IFERROR((MONTH(Encodage!$D$3:$OE$3)=MONTH('total_mois&amp;année'!G$1))*(dept=$A43)*(Encodage!$D$4:$OE$80&lt;&gt;""),""))</f>
        <v>0</v>
      </c>
      <c r="H43" s="30" cm="1">
        <f t="array" aca="1" ref="H43" ca="1">SUMPRODUCT(IFERROR((MONTH(Encodage!$D$3:$OE$3)=MONTH('total_mois&amp;année'!H$1))*(dept=$A43)*(Encodage!$D$4:$OE$80&lt;&gt;""),""))</f>
        <v>0</v>
      </c>
      <c r="I43" s="30" cm="1">
        <f t="array" aca="1" ref="I43" ca="1">SUMPRODUCT(IFERROR((MONTH(Encodage!$D$3:$OE$3)=MONTH('total_mois&amp;année'!I$1))*(dept=$A43)*(Encodage!$D$4:$OE$80&lt;&gt;""),""))</f>
        <v>0</v>
      </c>
      <c r="J43" s="30" cm="1">
        <f t="array" aca="1" ref="J43" ca="1">SUMPRODUCT(IFERROR((MONTH(Encodage!$D$3:$OE$3)=MONTH('total_mois&amp;année'!J$1))*(dept=$A43)*(Encodage!$D$4:$OE$80&lt;&gt;""),""))</f>
        <v>0</v>
      </c>
      <c r="K43" s="30" cm="1">
        <f t="array" aca="1" ref="K43" ca="1">SUMPRODUCT(IFERROR((MONTH(Encodage!$D$3:$OE$3)=MONTH('total_mois&amp;année'!K$1))*(dept=$A43)*(Encodage!$D$4:$OE$80&lt;&gt;""),""))</f>
        <v>0</v>
      </c>
      <c r="L43" s="30" cm="1">
        <f t="array" aca="1" ref="L43" ca="1">SUMPRODUCT(IFERROR((MONTH(Encodage!$D$3:$OE$3)=MONTH('total_mois&amp;année'!L$1))*(dept=$A43)*(Encodage!$D$4:$OE$80&lt;&gt;""),""))</f>
        <v>0</v>
      </c>
      <c r="M43" s="30" cm="1">
        <f t="array" aca="1" ref="M43" ca="1">SUMPRODUCT(IFERROR((MONTH(Encodage!$D$3:$OE$3)=MONTH('total_mois&amp;année'!M$1))*(dept=$A43)*(Encodage!$D$4:$OE$80&lt;&gt;""),""))</f>
        <v>0</v>
      </c>
    </row>
    <row r="44" spans="1:13" x14ac:dyDescent="0.25">
      <c r="A44" s="31" t="str">
        <f t="shared" ca="1" si="2"/>
        <v/>
      </c>
      <c r="B44" s="32" cm="1">
        <f t="array" aca="1" ref="B44" ca="1">SUMPRODUCT(IFERROR((MONTH(Encodage!$D$3:$OE$3)=MONTH('total_mois&amp;année'!B$1))*(dept=$A44)*(Encodage!$D$4:$OE$80&lt;&gt;""),""))</f>
        <v>0</v>
      </c>
      <c r="C44" s="30" cm="1">
        <f t="array" aca="1" ref="C44" ca="1">SUMPRODUCT(IFERROR((MONTH(Encodage!$D$3:$OE$3)=MONTH('total_mois&amp;année'!C$1))*(dept=$A44)*(Encodage!$D$4:$OE$80&lt;&gt;""),""))</f>
        <v>0</v>
      </c>
      <c r="D44" s="30" cm="1">
        <f t="array" aca="1" ref="D44" ca="1">SUMPRODUCT(IFERROR((MONTH(Encodage!$D$3:$OE$3)=MONTH('total_mois&amp;année'!D$1))*(dept=$A44)*(Encodage!$D$4:$OE$80&lt;&gt;""),""))</f>
        <v>0</v>
      </c>
      <c r="E44" s="30" cm="1">
        <f t="array" aca="1" ref="E44" ca="1">SUMPRODUCT(IFERROR((MONTH(Encodage!$D$3:$OE$3)=MONTH('total_mois&amp;année'!E$1))*(dept=$A44)*(Encodage!$D$4:$OE$80&lt;&gt;""),""))</f>
        <v>0</v>
      </c>
      <c r="F44" s="30" cm="1">
        <f t="array" aca="1" ref="F44" ca="1">SUMPRODUCT(IFERROR((MONTH(Encodage!$D$3:$OE$3)=MONTH('total_mois&amp;année'!F$1))*(dept=$A44)*(Encodage!$D$4:$OE$80&lt;&gt;""),""))</f>
        <v>0</v>
      </c>
      <c r="G44" s="30" cm="1">
        <f t="array" aca="1" ref="G44" ca="1">SUMPRODUCT(IFERROR((MONTH(Encodage!$D$3:$OE$3)=MONTH('total_mois&amp;année'!G$1))*(dept=$A44)*(Encodage!$D$4:$OE$80&lt;&gt;""),""))</f>
        <v>0</v>
      </c>
      <c r="H44" s="30" cm="1">
        <f t="array" aca="1" ref="H44" ca="1">SUMPRODUCT(IFERROR((MONTH(Encodage!$D$3:$OE$3)=MONTH('total_mois&amp;année'!H$1))*(dept=$A44)*(Encodage!$D$4:$OE$80&lt;&gt;""),""))</f>
        <v>0</v>
      </c>
      <c r="I44" s="30" cm="1">
        <f t="array" aca="1" ref="I44" ca="1">SUMPRODUCT(IFERROR((MONTH(Encodage!$D$3:$OE$3)=MONTH('total_mois&amp;année'!I$1))*(dept=$A44)*(Encodage!$D$4:$OE$80&lt;&gt;""),""))</f>
        <v>0</v>
      </c>
      <c r="J44" s="30" cm="1">
        <f t="array" aca="1" ref="J44" ca="1">SUMPRODUCT(IFERROR((MONTH(Encodage!$D$3:$OE$3)=MONTH('total_mois&amp;année'!J$1))*(dept=$A44)*(Encodage!$D$4:$OE$80&lt;&gt;""),""))</f>
        <v>0</v>
      </c>
      <c r="K44" s="30" cm="1">
        <f t="array" aca="1" ref="K44" ca="1">SUMPRODUCT(IFERROR((MONTH(Encodage!$D$3:$OE$3)=MONTH('total_mois&amp;année'!K$1))*(dept=$A44)*(Encodage!$D$4:$OE$80&lt;&gt;""),""))</f>
        <v>0</v>
      </c>
      <c r="L44" s="30" cm="1">
        <f t="array" aca="1" ref="L44" ca="1">SUMPRODUCT(IFERROR((MONTH(Encodage!$D$3:$OE$3)=MONTH('total_mois&amp;année'!L$1))*(dept=$A44)*(Encodage!$D$4:$OE$80&lt;&gt;""),""))</f>
        <v>0</v>
      </c>
      <c r="M44" s="30" cm="1">
        <f t="array" aca="1" ref="M44" ca="1">SUMPRODUCT(IFERROR((MONTH(Encodage!$D$3:$OE$3)=MONTH('total_mois&amp;année'!M$1))*(dept=$A44)*(Encodage!$D$4:$OE$80&lt;&gt;""),""))</f>
        <v>0</v>
      </c>
    </row>
    <row r="45" spans="1:13" x14ac:dyDescent="0.25">
      <c r="A45" s="31" t="str">
        <f t="shared" ca="1" si="2"/>
        <v/>
      </c>
      <c r="B45" s="32" cm="1">
        <f t="array" aca="1" ref="B45" ca="1">SUMPRODUCT(IFERROR((MONTH(Encodage!$D$3:$OE$3)=MONTH('total_mois&amp;année'!B$1))*(dept=$A45)*(Encodage!$D$4:$OE$80&lt;&gt;""),""))</f>
        <v>0</v>
      </c>
      <c r="C45" s="30" cm="1">
        <f t="array" aca="1" ref="C45" ca="1">SUMPRODUCT(IFERROR((MONTH(Encodage!$D$3:$OE$3)=MONTH('total_mois&amp;année'!C$1))*(dept=$A45)*(Encodage!$D$4:$OE$80&lt;&gt;""),""))</f>
        <v>0</v>
      </c>
      <c r="D45" s="30" cm="1">
        <f t="array" aca="1" ref="D45" ca="1">SUMPRODUCT(IFERROR((MONTH(Encodage!$D$3:$OE$3)=MONTH('total_mois&amp;année'!D$1))*(dept=$A45)*(Encodage!$D$4:$OE$80&lt;&gt;""),""))</f>
        <v>0</v>
      </c>
      <c r="E45" s="30" cm="1">
        <f t="array" aca="1" ref="E45" ca="1">SUMPRODUCT(IFERROR((MONTH(Encodage!$D$3:$OE$3)=MONTH('total_mois&amp;année'!E$1))*(dept=$A45)*(Encodage!$D$4:$OE$80&lt;&gt;""),""))</f>
        <v>0</v>
      </c>
      <c r="F45" s="30" cm="1">
        <f t="array" aca="1" ref="F45" ca="1">SUMPRODUCT(IFERROR((MONTH(Encodage!$D$3:$OE$3)=MONTH('total_mois&amp;année'!F$1))*(dept=$A45)*(Encodage!$D$4:$OE$80&lt;&gt;""),""))</f>
        <v>0</v>
      </c>
      <c r="G45" s="30" cm="1">
        <f t="array" aca="1" ref="G45" ca="1">SUMPRODUCT(IFERROR((MONTH(Encodage!$D$3:$OE$3)=MONTH('total_mois&amp;année'!G$1))*(dept=$A45)*(Encodage!$D$4:$OE$80&lt;&gt;""),""))</f>
        <v>0</v>
      </c>
      <c r="H45" s="30" cm="1">
        <f t="array" aca="1" ref="H45" ca="1">SUMPRODUCT(IFERROR((MONTH(Encodage!$D$3:$OE$3)=MONTH('total_mois&amp;année'!H$1))*(dept=$A45)*(Encodage!$D$4:$OE$80&lt;&gt;""),""))</f>
        <v>0</v>
      </c>
      <c r="I45" s="30" cm="1">
        <f t="array" aca="1" ref="I45" ca="1">SUMPRODUCT(IFERROR((MONTH(Encodage!$D$3:$OE$3)=MONTH('total_mois&amp;année'!I$1))*(dept=$A45)*(Encodage!$D$4:$OE$80&lt;&gt;""),""))</f>
        <v>0</v>
      </c>
      <c r="J45" s="30" cm="1">
        <f t="array" aca="1" ref="J45" ca="1">SUMPRODUCT(IFERROR((MONTH(Encodage!$D$3:$OE$3)=MONTH('total_mois&amp;année'!J$1))*(dept=$A45)*(Encodage!$D$4:$OE$80&lt;&gt;""),""))</f>
        <v>0</v>
      </c>
      <c r="K45" s="30" cm="1">
        <f t="array" aca="1" ref="K45" ca="1">SUMPRODUCT(IFERROR((MONTH(Encodage!$D$3:$OE$3)=MONTH('total_mois&amp;année'!K$1))*(dept=$A45)*(Encodage!$D$4:$OE$80&lt;&gt;""),""))</f>
        <v>0</v>
      </c>
      <c r="L45" s="30" cm="1">
        <f t="array" aca="1" ref="L45" ca="1">SUMPRODUCT(IFERROR((MONTH(Encodage!$D$3:$OE$3)=MONTH('total_mois&amp;année'!L$1))*(dept=$A45)*(Encodage!$D$4:$OE$80&lt;&gt;""),""))</f>
        <v>0</v>
      </c>
      <c r="M45" s="30" cm="1">
        <f t="array" aca="1" ref="M45" ca="1">SUMPRODUCT(IFERROR((MONTH(Encodage!$D$3:$OE$3)=MONTH('total_mois&amp;année'!M$1))*(dept=$A45)*(Encodage!$D$4:$OE$80&lt;&gt;""),""))</f>
        <v>0</v>
      </c>
    </row>
    <row r="46" spans="1:13" x14ac:dyDescent="0.25">
      <c r="A46" s="31" t="str">
        <f t="shared" ca="1" si="2"/>
        <v/>
      </c>
      <c r="B46" s="32" cm="1">
        <f t="array" aca="1" ref="B46" ca="1">SUMPRODUCT(IFERROR((MONTH(Encodage!$D$3:$OE$3)=MONTH('total_mois&amp;année'!B$1))*(dept=$A46)*(Encodage!$D$4:$OE$80&lt;&gt;""),""))</f>
        <v>0</v>
      </c>
      <c r="C46" s="30" cm="1">
        <f t="array" aca="1" ref="C46" ca="1">SUMPRODUCT(IFERROR((MONTH(Encodage!$D$3:$OE$3)=MONTH('total_mois&amp;année'!C$1))*(dept=$A46)*(Encodage!$D$4:$OE$80&lt;&gt;""),""))</f>
        <v>0</v>
      </c>
      <c r="D46" s="30" cm="1">
        <f t="array" aca="1" ref="D46" ca="1">SUMPRODUCT(IFERROR((MONTH(Encodage!$D$3:$OE$3)=MONTH('total_mois&amp;année'!D$1))*(dept=$A46)*(Encodage!$D$4:$OE$80&lt;&gt;""),""))</f>
        <v>0</v>
      </c>
      <c r="E46" s="30" cm="1">
        <f t="array" aca="1" ref="E46" ca="1">SUMPRODUCT(IFERROR((MONTH(Encodage!$D$3:$OE$3)=MONTH('total_mois&amp;année'!E$1))*(dept=$A46)*(Encodage!$D$4:$OE$80&lt;&gt;""),""))</f>
        <v>0</v>
      </c>
      <c r="F46" s="30" cm="1">
        <f t="array" aca="1" ref="F46" ca="1">SUMPRODUCT(IFERROR((MONTH(Encodage!$D$3:$OE$3)=MONTH('total_mois&amp;année'!F$1))*(dept=$A46)*(Encodage!$D$4:$OE$80&lt;&gt;""),""))</f>
        <v>0</v>
      </c>
      <c r="G46" s="30" cm="1">
        <f t="array" aca="1" ref="G46" ca="1">SUMPRODUCT(IFERROR((MONTH(Encodage!$D$3:$OE$3)=MONTH('total_mois&amp;année'!G$1))*(dept=$A46)*(Encodage!$D$4:$OE$80&lt;&gt;""),""))</f>
        <v>0</v>
      </c>
      <c r="H46" s="30" cm="1">
        <f t="array" aca="1" ref="H46" ca="1">SUMPRODUCT(IFERROR((MONTH(Encodage!$D$3:$OE$3)=MONTH('total_mois&amp;année'!H$1))*(dept=$A46)*(Encodage!$D$4:$OE$80&lt;&gt;""),""))</f>
        <v>0</v>
      </c>
      <c r="I46" s="30" cm="1">
        <f t="array" aca="1" ref="I46" ca="1">SUMPRODUCT(IFERROR((MONTH(Encodage!$D$3:$OE$3)=MONTH('total_mois&amp;année'!I$1))*(dept=$A46)*(Encodage!$D$4:$OE$80&lt;&gt;""),""))</f>
        <v>0</v>
      </c>
      <c r="J46" s="30" cm="1">
        <f t="array" aca="1" ref="J46" ca="1">SUMPRODUCT(IFERROR((MONTH(Encodage!$D$3:$OE$3)=MONTH('total_mois&amp;année'!J$1))*(dept=$A46)*(Encodage!$D$4:$OE$80&lt;&gt;""),""))</f>
        <v>0</v>
      </c>
      <c r="K46" s="30" cm="1">
        <f t="array" aca="1" ref="K46" ca="1">SUMPRODUCT(IFERROR((MONTH(Encodage!$D$3:$OE$3)=MONTH('total_mois&amp;année'!K$1))*(dept=$A46)*(Encodage!$D$4:$OE$80&lt;&gt;""),""))</f>
        <v>0</v>
      </c>
      <c r="L46" s="30" cm="1">
        <f t="array" aca="1" ref="L46" ca="1">SUMPRODUCT(IFERROR((MONTH(Encodage!$D$3:$OE$3)=MONTH('total_mois&amp;année'!L$1))*(dept=$A46)*(Encodage!$D$4:$OE$80&lt;&gt;""),""))</f>
        <v>0</v>
      </c>
      <c r="M46" s="30" cm="1">
        <f t="array" aca="1" ref="M46" ca="1">SUMPRODUCT(IFERROR((MONTH(Encodage!$D$3:$OE$3)=MONTH('total_mois&amp;année'!M$1))*(dept=$A46)*(Encodage!$D$4:$OE$80&lt;&gt;""),""))</f>
        <v>0</v>
      </c>
    </row>
    <row r="47" spans="1:13" x14ac:dyDescent="0.25">
      <c r="A47" s="31" t="str">
        <f t="shared" ca="1" si="2"/>
        <v/>
      </c>
      <c r="B47" s="32" cm="1">
        <f t="array" aca="1" ref="B47" ca="1">SUMPRODUCT(IFERROR((MONTH(Encodage!$D$3:$OE$3)=MONTH('total_mois&amp;année'!B$1))*(dept=$A47)*(Encodage!$D$4:$OE$80&lt;&gt;""),""))</f>
        <v>0</v>
      </c>
      <c r="C47" s="30" cm="1">
        <f t="array" aca="1" ref="C47" ca="1">SUMPRODUCT(IFERROR((MONTH(Encodage!$D$3:$OE$3)=MONTH('total_mois&amp;année'!C$1))*(dept=$A47)*(Encodage!$D$4:$OE$80&lt;&gt;""),""))</f>
        <v>0</v>
      </c>
      <c r="D47" s="30" cm="1">
        <f t="array" aca="1" ref="D47" ca="1">SUMPRODUCT(IFERROR((MONTH(Encodage!$D$3:$OE$3)=MONTH('total_mois&amp;année'!D$1))*(dept=$A47)*(Encodage!$D$4:$OE$80&lt;&gt;""),""))</f>
        <v>0</v>
      </c>
      <c r="E47" s="30" cm="1">
        <f t="array" aca="1" ref="E47" ca="1">SUMPRODUCT(IFERROR((MONTH(Encodage!$D$3:$OE$3)=MONTH('total_mois&amp;année'!E$1))*(dept=$A47)*(Encodage!$D$4:$OE$80&lt;&gt;""),""))</f>
        <v>0</v>
      </c>
      <c r="F47" s="30" cm="1">
        <f t="array" aca="1" ref="F47" ca="1">SUMPRODUCT(IFERROR((MONTH(Encodage!$D$3:$OE$3)=MONTH('total_mois&amp;année'!F$1))*(dept=$A47)*(Encodage!$D$4:$OE$80&lt;&gt;""),""))</f>
        <v>0</v>
      </c>
      <c r="G47" s="30" cm="1">
        <f t="array" aca="1" ref="G47" ca="1">SUMPRODUCT(IFERROR((MONTH(Encodage!$D$3:$OE$3)=MONTH('total_mois&amp;année'!G$1))*(dept=$A47)*(Encodage!$D$4:$OE$80&lt;&gt;""),""))</f>
        <v>0</v>
      </c>
      <c r="H47" s="30" cm="1">
        <f t="array" aca="1" ref="H47" ca="1">SUMPRODUCT(IFERROR((MONTH(Encodage!$D$3:$OE$3)=MONTH('total_mois&amp;année'!H$1))*(dept=$A47)*(Encodage!$D$4:$OE$80&lt;&gt;""),""))</f>
        <v>0</v>
      </c>
      <c r="I47" s="30" cm="1">
        <f t="array" aca="1" ref="I47" ca="1">SUMPRODUCT(IFERROR((MONTH(Encodage!$D$3:$OE$3)=MONTH('total_mois&amp;année'!I$1))*(dept=$A47)*(Encodage!$D$4:$OE$80&lt;&gt;""),""))</f>
        <v>0</v>
      </c>
      <c r="J47" s="30" cm="1">
        <f t="array" aca="1" ref="J47" ca="1">SUMPRODUCT(IFERROR((MONTH(Encodage!$D$3:$OE$3)=MONTH('total_mois&amp;année'!J$1))*(dept=$A47)*(Encodage!$D$4:$OE$80&lt;&gt;""),""))</f>
        <v>0</v>
      </c>
      <c r="K47" s="30" cm="1">
        <f t="array" aca="1" ref="K47" ca="1">SUMPRODUCT(IFERROR((MONTH(Encodage!$D$3:$OE$3)=MONTH('total_mois&amp;année'!K$1))*(dept=$A47)*(Encodage!$D$4:$OE$80&lt;&gt;""),""))</f>
        <v>0</v>
      </c>
      <c r="L47" s="30" cm="1">
        <f t="array" aca="1" ref="L47" ca="1">SUMPRODUCT(IFERROR((MONTH(Encodage!$D$3:$OE$3)=MONTH('total_mois&amp;année'!L$1))*(dept=$A47)*(Encodage!$D$4:$OE$80&lt;&gt;""),""))</f>
        <v>0</v>
      </c>
      <c r="M47" s="30" cm="1">
        <f t="array" aca="1" ref="M47" ca="1">SUMPRODUCT(IFERROR((MONTH(Encodage!$D$3:$OE$3)=MONTH('total_mois&amp;année'!M$1))*(dept=$A47)*(Encodage!$D$4:$OE$80&lt;&gt;""),""))</f>
        <v>0</v>
      </c>
    </row>
    <row r="48" spans="1:13" x14ac:dyDescent="0.25">
      <c r="A48" s="31" t="str">
        <f t="shared" ca="1" si="2"/>
        <v/>
      </c>
      <c r="B48" s="32" cm="1">
        <f t="array" aca="1" ref="B48" ca="1">SUMPRODUCT(IFERROR((MONTH(Encodage!$D$3:$OE$3)=MONTH('total_mois&amp;année'!B$1))*(dept=$A48)*(Encodage!$D$4:$OE$80&lt;&gt;""),""))</f>
        <v>0</v>
      </c>
      <c r="C48" s="30" cm="1">
        <f t="array" aca="1" ref="C48" ca="1">SUMPRODUCT(IFERROR((MONTH(Encodage!$D$3:$OE$3)=MONTH('total_mois&amp;année'!C$1))*(dept=$A48)*(Encodage!$D$4:$OE$80&lt;&gt;""),""))</f>
        <v>0</v>
      </c>
      <c r="D48" s="30" cm="1">
        <f t="array" aca="1" ref="D48" ca="1">SUMPRODUCT(IFERROR((MONTH(Encodage!$D$3:$OE$3)=MONTH('total_mois&amp;année'!D$1))*(dept=$A48)*(Encodage!$D$4:$OE$80&lt;&gt;""),""))</f>
        <v>0</v>
      </c>
      <c r="E48" s="30" cm="1">
        <f t="array" aca="1" ref="E48" ca="1">SUMPRODUCT(IFERROR((MONTH(Encodage!$D$3:$OE$3)=MONTH('total_mois&amp;année'!E$1))*(dept=$A48)*(Encodage!$D$4:$OE$80&lt;&gt;""),""))</f>
        <v>0</v>
      </c>
      <c r="F48" s="30" cm="1">
        <f t="array" aca="1" ref="F48" ca="1">SUMPRODUCT(IFERROR((MONTH(Encodage!$D$3:$OE$3)=MONTH('total_mois&amp;année'!F$1))*(dept=$A48)*(Encodage!$D$4:$OE$80&lt;&gt;""),""))</f>
        <v>0</v>
      </c>
      <c r="G48" s="30" cm="1">
        <f t="array" aca="1" ref="G48" ca="1">SUMPRODUCT(IFERROR((MONTH(Encodage!$D$3:$OE$3)=MONTH('total_mois&amp;année'!G$1))*(dept=$A48)*(Encodage!$D$4:$OE$80&lt;&gt;""),""))</f>
        <v>0</v>
      </c>
      <c r="H48" s="30" cm="1">
        <f t="array" aca="1" ref="H48" ca="1">SUMPRODUCT(IFERROR((MONTH(Encodage!$D$3:$OE$3)=MONTH('total_mois&amp;année'!H$1))*(dept=$A48)*(Encodage!$D$4:$OE$80&lt;&gt;""),""))</f>
        <v>0</v>
      </c>
      <c r="I48" s="30" cm="1">
        <f t="array" aca="1" ref="I48" ca="1">SUMPRODUCT(IFERROR((MONTH(Encodage!$D$3:$OE$3)=MONTH('total_mois&amp;année'!I$1))*(dept=$A48)*(Encodage!$D$4:$OE$80&lt;&gt;""),""))</f>
        <v>0</v>
      </c>
      <c r="J48" s="30" cm="1">
        <f t="array" aca="1" ref="J48" ca="1">SUMPRODUCT(IFERROR((MONTH(Encodage!$D$3:$OE$3)=MONTH('total_mois&amp;année'!J$1))*(dept=$A48)*(Encodage!$D$4:$OE$80&lt;&gt;""),""))</f>
        <v>0</v>
      </c>
      <c r="K48" s="30" cm="1">
        <f t="array" aca="1" ref="K48" ca="1">SUMPRODUCT(IFERROR((MONTH(Encodage!$D$3:$OE$3)=MONTH('total_mois&amp;année'!K$1))*(dept=$A48)*(Encodage!$D$4:$OE$80&lt;&gt;""),""))</f>
        <v>0</v>
      </c>
      <c r="L48" s="30" cm="1">
        <f t="array" aca="1" ref="L48" ca="1">SUMPRODUCT(IFERROR((MONTH(Encodage!$D$3:$OE$3)=MONTH('total_mois&amp;année'!L$1))*(dept=$A48)*(Encodage!$D$4:$OE$80&lt;&gt;""),""))</f>
        <v>0</v>
      </c>
      <c r="M48" s="30" cm="1">
        <f t="array" aca="1" ref="M48" ca="1">SUMPRODUCT(IFERROR((MONTH(Encodage!$D$3:$OE$3)=MONTH('total_mois&amp;année'!M$1))*(dept=$A48)*(Encodage!$D$4:$OE$80&lt;&gt;""),""))</f>
        <v>0</v>
      </c>
    </row>
    <row r="49" spans="1:13" x14ac:dyDescent="0.25">
      <c r="A49" s="31" t="str">
        <f t="shared" ca="1" si="2"/>
        <v/>
      </c>
      <c r="B49" s="32" cm="1">
        <f t="array" aca="1" ref="B49" ca="1">SUMPRODUCT(IFERROR((MONTH(Encodage!$D$3:$OE$3)=MONTH('total_mois&amp;année'!B$1))*(dept=$A49)*(Encodage!$D$4:$OE$80&lt;&gt;""),""))</f>
        <v>0</v>
      </c>
      <c r="C49" s="30" cm="1">
        <f t="array" aca="1" ref="C49" ca="1">SUMPRODUCT(IFERROR((MONTH(Encodage!$D$3:$OE$3)=MONTH('total_mois&amp;année'!C$1))*(dept=$A49)*(Encodage!$D$4:$OE$80&lt;&gt;""),""))</f>
        <v>0</v>
      </c>
      <c r="D49" s="30" cm="1">
        <f t="array" aca="1" ref="D49" ca="1">SUMPRODUCT(IFERROR((MONTH(Encodage!$D$3:$OE$3)=MONTH('total_mois&amp;année'!D$1))*(dept=$A49)*(Encodage!$D$4:$OE$80&lt;&gt;""),""))</f>
        <v>0</v>
      </c>
      <c r="E49" s="30" cm="1">
        <f t="array" aca="1" ref="E49" ca="1">SUMPRODUCT(IFERROR((MONTH(Encodage!$D$3:$OE$3)=MONTH('total_mois&amp;année'!E$1))*(dept=$A49)*(Encodage!$D$4:$OE$80&lt;&gt;""),""))</f>
        <v>0</v>
      </c>
      <c r="F49" s="30" cm="1">
        <f t="array" aca="1" ref="F49" ca="1">SUMPRODUCT(IFERROR((MONTH(Encodage!$D$3:$OE$3)=MONTH('total_mois&amp;année'!F$1))*(dept=$A49)*(Encodage!$D$4:$OE$80&lt;&gt;""),""))</f>
        <v>0</v>
      </c>
      <c r="G49" s="30" cm="1">
        <f t="array" aca="1" ref="G49" ca="1">SUMPRODUCT(IFERROR((MONTH(Encodage!$D$3:$OE$3)=MONTH('total_mois&amp;année'!G$1))*(dept=$A49)*(Encodage!$D$4:$OE$80&lt;&gt;""),""))</f>
        <v>0</v>
      </c>
      <c r="H49" s="30" cm="1">
        <f t="array" aca="1" ref="H49" ca="1">SUMPRODUCT(IFERROR((MONTH(Encodage!$D$3:$OE$3)=MONTH('total_mois&amp;année'!H$1))*(dept=$A49)*(Encodage!$D$4:$OE$80&lt;&gt;""),""))</f>
        <v>0</v>
      </c>
      <c r="I49" s="30" cm="1">
        <f t="array" aca="1" ref="I49" ca="1">SUMPRODUCT(IFERROR((MONTH(Encodage!$D$3:$OE$3)=MONTH('total_mois&amp;année'!I$1))*(dept=$A49)*(Encodage!$D$4:$OE$80&lt;&gt;""),""))</f>
        <v>0</v>
      </c>
      <c r="J49" s="30" cm="1">
        <f t="array" aca="1" ref="J49" ca="1">SUMPRODUCT(IFERROR((MONTH(Encodage!$D$3:$OE$3)=MONTH('total_mois&amp;année'!J$1))*(dept=$A49)*(Encodage!$D$4:$OE$80&lt;&gt;""),""))</f>
        <v>0</v>
      </c>
      <c r="K49" s="30" cm="1">
        <f t="array" aca="1" ref="K49" ca="1">SUMPRODUCT(IFERROR((MONTH(Encodage!$D$3:$OE$3)=MONTH('total_mois&amp;année'!K$1))*(dept=$A49)*(Encodage!$D$4:$OE$80&lt;&gt;""),""))</f>
        <v>0</v>
      </c>
      <c r="L49" s="30" cm="1">
        <f t="array" aca="1" ref="L49" ca="1">SUMPRODUCT(IFERROR((MONTH(Encodage!$D$3:$OE$3)=MONTH('total_mois&amp;année'!L$1))*(dept=$A49)*(Encodage!$D$4:$OE$80&lt;&gt;""),""))</f>
        <v>0</v>
      </c>
      <c r="M49" s="30" cm="1">
        <f t="array" aca="1" ref="M49" ca="1">SUMPRODUCT(IFERROR((MONTH(Encodage!$D$3:$OE$3)=MONTH('total_mois&amp;année'!M$1))*(dept=$A49)*(Encodage!$D$4:$OE$80&lt;&gt;""),""))</f>
        <v>0</v>
      </c>
    </row>
    <row r="50" spans="1:13" x14ac:dyDescent="0.25">
      <c r="A50" s="31" t="str">
        <f t="shared" ca="1" si="2"/>
        <v/>
      </c>
      <c r="B50" s="32" cm="1">
        <f t="array" aca="1" ref="B50" ca="1">SUMPRODUCT(IFERROR((MONTH(Encodage!$D$3:$OE$3)=MONTH('total_mois&amp;année'!B$1))*(dept=$A50)*(Encodage!$D$4:$OE$80&lt;&gt;""),""))</f>
        <v>0</v>
      </c>
      <c r="C50" s="30" cm="1">
        <f t="array" aca="1" ref="C50" ca="1">SUMPRODUCT(IFERROR((MONTH(Encodage!$D$3:$OE$3)=MONTH('total_mois&amp;année'!C$1))*(dept=$A50)*(Encodage!$D$4:$OE$80&lt;&gt;""),""))</f>
        <v>0</v>
      </c>
      <c r="D50" s="30" cm="1">
        <f t="array" aca="1" ref="D50" ca="1">SUMPRODUCT(IFERROR((MONTH(Encodage!$D$3:$OE$3)=MONTH('total_mois&amp;année'!D$1))*(dept=$A50)*(Encodage!$D$4:$OE$80&lt;&gt;""),""))</f>
        <v>0</v>
      </c>
      <c r="E50" s="30" cm="1">
        <f t="array" aca="1" ref="E50" ca="1">SUMPRODUCT(IFERROR((MONTH(Encodage!$D$3:$OE$3)=MONTH('total_mois&amp;année'!E$1))*(dept=$A50)*(Encodage!$D$4:$OE$80&lt;&gt;""),""))</f>
        <v>0</v>
      </c>
      <c r="F50" s="30" cm="1">
        <f t="array" aca="1" ref="F50" ca="1">SUMPRODUCT(IFERROR((MONTH(Encodage!$D$3:$OE$3)=MONTH('total_mois&amp;année'!F$1))*(dept=$A50)*(Encodage!$D$4:$OE$80&lt;&gt;""),""))</f>
        <v>0</v>
      </c>
      <c r="G50" s="30" cm="1">
        <f t="array" aca="1" ref="G50" ca="1">SUMPRODUCT(IFERROR((MONTH(Encodage!$D$3:$OE$3)=MONTH('total_mois&amp;année'!G$1))*(dept=$A50)*(Encodage!$D$4:$OE$80&lt;&gt;""),""))</f>
        <v>0</v>
      </c>
      <c r="H50" s="30" cm="1">
        <f t="array" aca="1" ref="H50" ca="1">SUMPRODUCT(IFERROR((MONTH(Encodage!$D$3:$OE$3)=MONTH('total_mois&amp;année'!H$1))*(dept=$A50)*(Encodage!$D$4:$OE$80&lt;&gt;""),""))</f>
        <v>0</v>
      </c>
      <c r="I50" s="30" cm="1">
        <f t="array" aca="1" ref="I50" ca="1">SUMPRODUCT(IFERROR((MONTH(Encodage!$D$3:$OE$3)=MONTH('total_mois&amp;année'!I$1))*(dept=$A50)*(Encodage!$D$4:$OE$80&lt;&gt;""),""))</f>
        <v>0</v>
      </c>
      <c r="J50" s="30" cm="1">
        <f t="array" aca="1" ref="J50" ca="1">SUMPRODUCT(IFERROR((MONTH(Encodage!$D$3:$OE$3)=MONTH('total_mois&amp;année'!J$1))*(dept=$A50)*(Encodage!$D$4:$OE$80&lt;&gt;""),""))</f>
        <v>0</v>
      </c>
      <c r="K50" s="30" cm="1">
        <f t="array" aca="1" ref="K50" ca="1">SUMPRODUCT(IFERROR((MONTH(Encodage!$D$3:$OE$3)=MONTH('total_mois&amp;année'!K$1))*(dept=$A50)*(Encodage!$D$4:$OE$80&lt;&gt;""),""))</f>
        <v>0</v>
      </c>
      <c r="L50" s="30" cm="1">
        <f t="array" aca="1" ref="L50" ca="1">SUMPRODUCT(IFERROR((MONTH(Encodage!$D$3:$OE$3)=MONTH('total_mois&amp;année'!L$1))*(dept=$A50)*(Encodage!$D$4:$OE$80&lt;&gt;""),""))</f>
        <v>0</v>
      </c>
      <c r="M50" s="30" cm="1">
        <f t="array" aca="1" ref="M50" ca="1">SUMPRODUCT(IFERROR((MONTH(Encodage!$D$3:$OE$3)=MONTH('total_mois&amp;année'!M$1))*(dept=$A50)*(Encodage!$D$4:$OE$80&lt;&gt;""),""))</f>
        <v>0</v>
      </c>
    </row>
    <row r="51" spans="1:13" x14ac:dyDescent="0.25">
      <c r="A51" s="31" t="str">
        <f t="shared" ca="1" si="2"/>
        <v/>
      </c>
      <c r="B51" s="32" cm="1">
        <f t="array" aca="1" ref="B51" ca="1">SUMPRODUCT(IFERROR((MONTH(Encodage!$D$3:$OE$3)=MONTH('total_mois&amp;année'!B$1))*(dept=$A51)*(Encodage!$D$4:$OE$80&lt;&gt;""),""))</f>
        <v>0</v>
      </c>
      <c r="C51" s="30" cm="1">
        <f t="array" aca="1" ref="C51" ca="1">SUMPRODUCT(IFERROR((MONTH(Encodage!$D$3:$OE$3)=MONTH('total_mois&amp;année'!C$1))*(dept=$A51)*(Encodage!$D$4:$OE$80&lt;&gt;""),""))</f>
        <v>0</v>
      </c>
      <c r="D51" s="30" cm="1">
        <f t="array" aca="1" ref="D51" ca="1">SUMPRODUCT(IFERROR((MONTH(Encodage!$D$3:$OE$3)=MONTH('total_mois&amp;année'!D$1))*(dept=$A51)*(Encodage!$D$4:$OE$80&lt;&gt;""),""))</f>
        <v>0</v>
      </c>
      <c r="E51" s="30" cm="1">
        <f t="array" aca="1" ref="E51" ca="1">SUMPRODUCT(IFERROR((MONTH(Encodage!$D$3:$OE$3)=MONTH('total_mois&amp;année'!E$1))*(dept=$A51)*(Encodage!$D$4:$OE$80&lt;&gt;""),""))</f>
        <v>0</v>
      </c>
      <c r="F51" s="30" cm="1">
        <f t="array" aca="1" ref="F51" ca="1">SUMPRODUCT(IFERROR((MONTH(Encodage!$D$3:$OE$3)=MONTH('total_mois&amp;année'!F$1))*(dept=$A51)*(Encodage!$D$4:$OE$80&lt;&gt;""),""))</f>
        <v>0</v>
      </c>
      <c r="G51" s="30" cm="1">
        <f t="array" aca="1" ref="G51" ca="1">SUMPRODUCT(IFERROR((MONTH(Encodage!$D$3:$OE$3)=MONTH('total_mois&amp;année'!G$1))*(dept=$A51)*(Encodage!$D$4:$OE$80&lt;&gt;""),""))</f>
        <v>0</v>
      </c>
      <c r="H51" s="30" cm="1">
        <f t="array" aca="1" ref="H51" ca="1">SUMPRODUCT(IFERROR((MONTH(Encodage!$D$3:$OE$3)=MONTH('total_mois&amp;année'!H$1))*(dept=$A51)*(Encodage!$D$4:$OE$80&lt;&gt;""),""))</f>
        <v>0</v>
      </c>
      <c r="I51" s="30" cm="1">
        <f t="array" aca="1" ref="I51" ca="1">SUMPRODUCT(IFERROR((MONTH(Encodage!$D$3:$OE$3)=MONTH('total_mois&amp;année'!I$1))*(dept=$A51)*(Encodage!$D$4:$OE$80&lt;&gt;""),""))</f>
        <v>0</v>
      </c>
      <c r="J51" s="30" cm="1">
        <f t="array" aca="1" ref="J51" ca="1">SUMPRODUCT(IFERROR((MONTH(Encodage!$D$3:$OE$3)=MONTH('total_mois&amp;année'!J$1))*(dept=$A51)*(Encodage!$D$4:$OE$80&lt;&gt;""),""))</f>
        <v>0</v>
      </c>
      <c r="K51" s="30" cm="1">
        <f t="array" aca="1" ref="K51" ca="1">SUMPRODUCT(IFERROR((MONTH(Encodage!$D$3:$OE$3)=MONTH('total_mois&amp;année'!K$1))*(dept=$A51)*(Encodage!$D$4:$OE$80&lt;&gt;""),""))</f>
        <v>0</v>
      </c>
      <c r="L51" s="30" cm="1">
        <f t="array" aca="1" ref="L51" ca="1">SUMPRODUCT(IFERROR((MONTH(Encodage!$D$3:$OE$3)=MONTH('total_mois&amp;année'!L$1))*(dept=$A51)*(Encodage!$D$4:$OE$80&lt;&gt;""),""))</f>
        <v>0</v>
      </c>
      <c r="M51" s="30" cm="1">
        <f t="array" aca="1" ref="M51" ca="1">SUMPRODUCT(IFERROR((MONTH(Encodage!$D$3:$OE$3)=MONTH('total_mois&amp;année'!M$1))*(dept=$A51)*(Encodage!$D$4:$OE$80&lt;&gt;""),""))</f>
        <v>0</v>
      </c>
    </row>
    <row r="52" spans="1:13" x14ac:dyDescent="0.25">
      <c r="A52" s="31" t="str">
        <f t="shared" ca="1" si="2"/>
        <v/>
      </c>
      <c r="B52" s="32" cm="1">
        <f t="array" aca="1" ref="B52" ca="1">SUMPRODUCT(IFERROR((MONTH(Encodage!$D$3:$OE$3)=MONTH('total_mois&amp;année'!B$1))*(dept=$A52)*(Encodage!$D$4:$OE$80&lt;&gt;""),""))</f>
        <v>0</v>
      </c>
      <c r="C52" s="30" cm="1">
        <f t="array" aca="1" ref="C52" ca="1">SUMPRODUCT(IFERROR((MONTH(Encodage!$D$3:$OE$3)=MONTH('total_mois&amp;année'!C$1))*(dept=$A52)*(Encodage!$D$4:$OE$80&lt;&gt;""),""))</f>
        <v>0</v>
      </c>
      <c r="D52" s="30" cm="1">
        <f t="array" aca="1" ref="D52" ca="1">SUMPRODUCT(IFERROR((MONTH(Encodage!$D$3:$OE$3)=MONTH('total_mois&amp;année'!D$1))*(dept=$A52)*(Encodage!$D$4:$OE$80&lt;&gt;""),""))</f>
        <v>0</v>
      </c>
      <c r="E52" s="30" cm="1">
        <f t="array" aca="1" ref="E52" ca="1">SUMPRODUCT(IFERROR((MONTH(Encodage!$D$3:$OE$3)=MONTH('total_mois&amp;année'!E$1))*(dept=$A52)*(Encodage!$D$4:$OE$80&lt;&gt;""),""))</f>
        <v>0</v>
      </c>
      <c r="F52" s="30" cm="1">
        <f t="array" aca="1" ref="F52" ca="1">SUMPRODUCT(IFERROR((MONTH(Encodage!$D$3:$OE$3)=MONTH('total_mois&amp;année'!F$1))*(dept=$A52)*(Encodage!$D$4:$OE$80&lt;&gt;""),""))</f>
        <v>0</v>
      </c>
      <c r="G52" s="30" cm="1">
        <f t="array" aca="1" ref="G52" ca="1">SUMPRODUCT(IFERROR((MONTH(Encodage!$D$3:$OE$3)=MONTH('total_mois&amp;année'!G$1))*(dept=$A52)*(Encodage!$D$4:$OE$80&lt;&gt;""),""))</f>
        <v>0</v>
      </c>
      <c r="H52" s="30" cm="1">
        <f t="array" aca="1" ref="H52" ca="1">SUMPRODUCT(IFERROR((MONTH(Encodage!$D$3:$OE$3)=MONTH('total_mois&amp;année'!H$1))*(dept=$A52)*(Encodage!$D$4:$OE$80&lt;&gt;""),""))</f>
        <v>0</v>
      </c>
      <c r="I52" s="30" cm="1">
        <f t="array" aca="1" ref="I52" ca="1">SUMPRODUCT(IFERROR((MONTH(Encodage!$D$3:$OE$3)=MONTH('total_mois&amp;année'!I$1))*(dept=$A52)*(Encodage!$D$4:$OE$80&lt;&gt;""),""))</f>
        <v>0</v>
      </c>
      <c r="J52" s="30" cm="1">
        <f t="array" aca="1" ref="J52" ca="1">SUMPRODUCT(IFERROR((MONTH(Encodage!$D$3:$OE$3)=MONTH('total_mois&amp;année'!J$1))*(dept=$A52)*(Encodage!$D$4:$OE$80&lt;&gt;""),""))</f>
        <v>0</v>
      </c>
      <c r="K52" s="30" cm="1">
        <f t="array" aca="1" ref="K52" ca="1">SUMPRODUCT(IFERROR((MONTH(Encodage!$D$3:$OE$3)=MONTH('total_mois&amp;année'!K$1))*(dept=$A52)*(Encodage!$D$4:$OE$80&lt;&gt;""),""))</f>
        <v>0</v>
      </c>
      <c r="L52" s="30" cm="1">
        <f t="array" aca="1" ref="L52" ca="1">SUMPRODUCT(IFERROR((MONTH(Encodage!$D$3:$OE$3)=MONTH('total_mois&amp;année'!L$1))*(dept=$A52)*(Encodage!$D$4:$OE$80&lt;&gt;""),""))</f>
        <v>0</v>
      </c>
      <c r="M52" s="30" cm="1">
        <f t="array" aca="1" ref="M52" ca="1">SUMPRODUCT(IFERROR((MONTH(Encodage!$D$3:$OE$3)=MONTH('total_mois&amp;année'!M$1))*(dept=$A52)*(Encodage!$D$4:$OE$80&lt;&gt;""),""))</f>
        <v>0</v>
      </c>
    </row>
    <row r="53" spans="1:13" x14ac:dyDescent="0.25">
      <c r="A53" s="31" t="str">
        <f t="shared" ca="1" si="2"/>
        <v/>
      </c>
      <c r="B53" s="32" cm="1">
        <f t="array" aca="1" ref="B53" ca="1">SUMPRODUCT(IFERROR((MONTH(Encodage!$D$3:$OE$3)=MONTH('total_mois&amp;année'!B$1))*(dept=$A53)*(Encodage!$D$4:$OE$80&lt;&gt;""),""))</f>
        <v>0</v>
      </c>
      <c r="C53" s="30" cm="1">
        <f t="array" aca="1" ref="C53" ca="1">SUMPRODUCT(IFERROR((MONTH(Encodage!$D$3:$OE$3)=MONTH('total_mois&amp;année'!C$1))*(dept=$A53)*(Encodage!$D$4:$OE$80&lt;&gt;""),""))</f>
        <v>0</v>
      </c>
      <c r="D53" s="30" cm="1">
        <f t="array" aca="1" ref="D53" ca="1">SUMPRODUCT(IFERROR((MONTH(Encodage!$D$3:$OE$3)=MONTH('total_mois&amp;année'!D$1))*(dept=$A53)*(Encodage!$D$4:$OE$80&lt;&gt;""),""))</f>
        <v>0</v>
      </c>
      <c r="E53" s="30" cm="1">
        <f t="array" aca="1" ref="E53" ca="1">SUMPRODUCT(IFERROR((MONTH(Encodage!$D$3:$OE$3)=MONTH('total_mois&amp;année'!E$1))*(dept=$A53)*(Encodage!$D$4:$OE$80&lt;&gt;""),""))</f>
        <v>0</v>
      </c>
      <c r="F53" s="30" cm="1">
        <f t="array" aca="1" ref="F53" ca="1">SUMPRODUCT(IFERROR((MONTH(Encodage!$D$3:$OE$3)=MONTH('total_mois&amp;année'!F$1))*(dept=$A53)*(Encodage!$D$4:$OE$80&lt;&gt;""),""))</f>
        <v>0</v>
      </c>
      <c r="G53" s="30" cm="1">
        <f t="array" aca="1" ref="G53" ca="1">SUMPRODUCT(IFERROR((MONTH(Encodage!$D$3:$OE$3)=MONTH('total_mois&amp;année'!G$1))*(dept=$A53)*(Encodage!$D$4:$OE$80&lt;&gt;""),""))</f>
        <v>0</v>
      </c>
      <c r="H53" s="30" cm="1">
        <f t="array" aca="1" ref="H53" ca="1">SUMPRODUCT(IFERROR((MONTH(Encodage!$D$3:$OE$3)=MONTH('total_mois&amp;année'!H$1))*(dept=$A53)*(Encodage!$D$4:$OE$80&lt;&gt;""),""))</f>
        <v>0</v>
      </c>
      <c r="I53" s="30" cm="1">
        <f t="array" aca="1" ref="I53" ca="1">SUMPRODUCT(IFERROR((MONTH(Encodage!$D$3:$OE$3)=MONTH('total_mois&amp;année'!I$1))*(dept=$A53)*(Encodage!$D$4:$OE$80&lt;&gt;""),""))</f>
        <v>0</v>
      </c>
      <c r="J53" s="30" cm="1">
        <f t="array" aca="1" ref="J53" ca="1">SUMPRODUCT(IFERROR((MONTH(Encodage!$D$3:$OE$3)=MONTH('total_mois&amp;année'!J$1))*(dept=$A53)*(Encodage!$D$4:$OE$80&lt;&gt;""),""))</f>
        <v>0</v>
      </c>
      <c r="K53" s="30" cm="1">
        <f t="array" aca="1" ref="K53" ca="1">SUMPRODUCT(IFERROR((MONTH(Encodage!$D$3:$OE$3)=MONTH('total_mois&amp;année'!K$1))*(dept=$A53)*(Encodage!$D$4:$OE$80&lt;&gt;""),""))</f>
        <v>0</v>
      </c>
      <c r="L53" s="30" cm="1">
        <f t="array" aca="1" ref="L53" ca="1">SUMPRODUCT(IFERROR((MONTH(Encodage!$D$3:$OE$3)=MONTH('total_mois&amp;année'!L$1))*(dept=$A53)*(Encodage!$D$4:$OE$80&lt;&gt;""),""))</f>
        <v>0</v>
      </c>
      <c r="M53" s="30" cm="1">
        <f t="array" aca="1" ref="M53" ca="1">SUMPRODUCT(IFERROR((MONTH(Encodage!$D$3:$OE$3)=MONTH('total_mois&amp;année'!M$1))*(dept=$A53)*(Encodage!$D$4:$OE$80&lt;&gt;""),""))</f>
        <v>0</v>
      </c>
    </row>
    <row r="54" spans="1:13" x14ac:dyDescent="0.25">
      <c r="A54" s="31" t="str">
        <f t="shared" ca="1" si="2"/>
        <v/>
      </c>
      <c r="B54" s="32" cm="1">
        <f t="array" aca="1" ref="B54" ca="1">SUMPRODUCT(IFERROR((MONTH(Encodage!$D$3:$OE$3)=MONTH('total_mois&amp;année'!B$1))*(dept=$A54)*(Encodage!$D$4:$OE$80&lt;&gt;""),""))</f>
        <v>0</v>
      </c>
      <c r="C54" s="30" cm="1">
        <f t="array" aca="1" ref="C54" ca="1">SUMPRODUCT(IFERROR((MONTH(Encodage!$D$3:$OE$3)=MONTH('total_mois&amp;année'!C$1))*(dept=$A54)*(Encodage!$D$4:$OE$80&lt;&gt;""),""))</f>
        <v>0</v>
      </c>
      <c r="D54" s="30" cm="1">
        <f t="array" aca="1" ref="D54" ca="1">SUMPRODUCT(IFERROR((MONTH(Encodage!$D$3:$OE$3)=MONTH('total_mois&amp;année'!D$1))*(dept=$A54)*(Encodage!$D$4:$OE$80&lt;&gt;""),""))</f>
        <v>0</v>
      </c>
      <c r="E54" s="30" cm="1">
        <f t="array" aca="1" ref="E54" ca="1">SUMPRODUCT(IFERROR((MONTH(Encodage!$D$3:$OE$3)=MONTH('total_mois&amp;année'!E$1))*(dept=$A54)*(Encodage!$D$4:$OE$80&lt;&gt;""),""))</f>
        <v>0</v>
      </c>
      <c r="F54" s="30" cm="1">
        <f t="array" aca="1" ref="F54" ca="1">SUMPRODUCT(IFERROR((MONTH(Encodage!$D$3:$OE$3)=MONTH('total_mois&amp;année'!F$1))*(dept=$A54)*(Encodage!$D$4:$OE$80&lt;&gt;""),""))</f>
        <v>0</v>
      </c>
      <c r="G54" s="30" cm="1">
        <f t="array" aca="1" ref="G54" ca="1">SUMPRODUCT(IFERROR((MONTH(Encodage!$D$3:$OE$3)=MONTH('total_mois&amp;année'!G$1))*(dept=$A54)*(Encodage!$D$4:$OE$80&lt;&gt;""),""))</f>
        <v>0</v>
      </c>
      <c r="H54" s="30" cm="1">
        <f t="array" aca="1" ref="H54" ca="1">SUMPRODUCT(IFERROR((MONTH(Encodage!$D$3:$OE$3)=MONTH('total_mois&amp;année'!H$1))*(dept=$A54)*(Encodage!$D$4:$OE$80&lt;&gt;""),""))</f>
        <v>0</v>
      </c>
      <c r="I54" s="30" cm="1">
        <f t="array" aca="1" ref="I54" ca="1">SUMPRODUCT(IFERROR((MONTH(Encodage!$D$3:$OE$3)=MONTH('total_mois&amp;année'!I$1))*(dept=$A54)*(Encodage!$D$4:$OE$80&lt;&gt;""),""))</f>
        <v>0</v>
      </c>
      <c r="J54" s="30" cm="1">
        <f t="array" aca="1" ref="J54" ca="1">SUMPRODUCT(IFERROR((MONTH(Encodage!$D$3:$OE$3)=MONTH('total_mois&amp;année'!J$1))*(dept=$A54)*(Encodage!$D$4:$OE$80&lt;&gt;""),""))</f>
        <v>0</v>
      </c>
      <c r="K54" s="30" cm="1">
        <f t="array" aca="1" ref="K54" ca="1">SUMPRODUCT(IFERROR((MONTH(Encodage!$D$3:$OE$3)=MONTH('total_mois&amp;année'!K$1))*(dept=$A54)*(Encodage!$D$4:$OE$80&lt;&gt;""),""))</f>
        <v>0</v>
      </c>
      <c r="L54" s="30" cm="1">
        <f t="array" aca="1" ref="L54" ca="1">SUMPRODUCT(IFERROR((MONTH(Encodage!$D$3:$OE$3)=MONTH('total_mois&amp;année'!L$1))*(dept=$A54)*(Encodage!$D$4:$OE$80&lt;&gt;""),""))</f>
        <v>0</v>
      </c>
      <c r="M54" s="30" cm="1">
        <f t="array" aca="1" ref="M54" ca="1">SUMPRODUCT(IFERROR((MONTH(Encodage!$D$3:$OE$3)=MONTH('total_mois&amp;année'!M$1))*(dept=$A54)*(Encodage!$D$4:$OE$80&lt;&gt;""),""))</f>
        <v>0</v>
      </c>
    </row>
    <row r="55" spans="1:13" x14ac:dyDescent="0.25">
      <c r="A55" s="31" t="str">
        <f t="shared" ca="1" si="2"/>
        <v/>
      </c>
      <c r="B55" s="32" cm="1">
        <f t="array" aca="1" ref="B55" ca="1">SUMPRODUCT(IFERROR((MONTH(Encodage!$D$3:$OE$3)=MONTH('total_mois&amp;année'!B$1))*(dept=$A55)*(Encodage!$D$4:$OE$80&lt;&gt;""),""))</f>
        <v>0</v>
      </c>
      <c r="C55" s="30" cm="1">
        <f t="array" aca="1" ref="C55" ca="1">SUMPRODUCT(IFERROR((MONTH(Encodage!$D$3:$OE$3)=MONTH('total_mois&amp;année'!C$1))*(dept=$A55)*(Encodage!$D$4:$OE$80&lt;&gt;""),""))</f>
        <v>0</v>
      </c>
      <c r="D55" s="30" cm="1">
        <f t="array" aca="1" ref="D55" ca="1">SUMPRODUCT(IFERROR((MONTH(Encodage!$D$3:$OE$3)=MONTH('total_mois&amp;année'!D$1))*(dept=$A55)*(Encodage!$D$4:$OE$80&lt;&gt;""),""))</f>
        <v>0</v>
      </c>
      <c r="E55" s="30" cm="1">
        <f t="array" aca="1" ref="E55" ca="1">SUMPRODUCT(IFERROR((MONTH(Encodage!$D$3:$OE$3)=MONTH('total_mois&amp;année'!E$1))*(dept=$A55)*(Encodage!$D$4:$OE$80&lt;&gt;""),""))</f>
        <v>0</v>
      </c>
      <c r="F55" s="30" cm="1">
        <f t="array" aca="1" ref="F55" ca="1">SUMPRODUCT(IFERROR((MONTH(Encodage!$D$3:$OE$3)=MONTH('total_mois&amp;année'!F$1))*(dept=$A55)*(Encodage!$D$4:$OE$80&lt;&gt;""),""))</f>
        <v>0</v>
      </c>
      <c r="G55" s="30" cm="1">
        <f t="array" aca="1" ref="G55" ca="1">SUMPRODUCT(IFERROR((MONTH(Encodage!$D$3:$OE$3)=MONTH('total_mois&amp;année'!G$1))*(dept=$A55)*(Encodage!$D$4:$OE$80&lt;&gt;""),""))</f>
        <v>0</v>
      </c>
      <c r="H55" s="30" cm="1">
        <f t="array" aca="1" ref="H55" ca="1">SUMPRODUCT(IFERROR((MONTH(Encodage!$D$3:$OE$3)=MONTH('total_mois&amp;année'!H$1))*(dept=$A55)*(Encodage!$D$4:$OE$80&lt;&gt;""),""))</f>
        <v>0</v>
      </c>
      <c r="I55" s="30" cm="1">
        <f t="array" aca="1" ref="I55" ca="1">SUMPRODUCT(IFERROR((MONTH(Encodage!$D$3:$OE$3)=MONTH('total_mois&amp;année'!I$1))*(dept=$A55)*(Encodage!$D$4:$OE$80&lt;&gt;""),""))</f>
        <v>0</v>
      </c>
      <c r="J55" s="30" cm="1">
        <f t="array" aca="1" ref="J55" ca="1">SUMPRODUCT(IFERROR((MONTH(Encodage!$D$3:$OE$3)=MONTH('total_mois&amp;année'!J$1))*(dept=$A55)*(Encodage!$D$4:$OE$80&lt;&gt;""),""))</f>
        <v>0</v>
      </c>
      <c r="K55" s="30" cm="1">
        <f t="array" aca="1" ref="K55" ca="1">SUMPRODUCT(IFERROR((MONTH(Encodage!$D$3:$OE$3)=MONTH('total_mois&amp;année'!K$1))*(dept=$A55)*(Encodage!$D$4:$OE$80&lt;&gt;""),""))</f>
        <v>0</v>
      </c>
      <c r="L55" s="30" cm="1">
        <f t="array" aca="1" ref="L55" ca="1">SUMPRODUCT(IFERROR((MONTH(Encodage!$D$3:$OE$3)=MONTH('total_mois&amp;année'!L$1))*(dept=$A55)*(Encodage!$D$4:$OE$80&lt;&gt;""),""))</f>
        <v>0</v>
      </c>
      <c r="M55" s="30" cm="1">
        <f t="array" aca="1" ref="M55" ca="1">SUMPRODUCT(IFERROR((MONTH(Encodage!$D$3:$OE$3)=MONTH('total_mois&amp;année'!M$1))*(dept=$A55)*(Encodage!$D$4:$OE$80&lt;&gt;""),""))</f>
        <v>0</v>
      </c>
    </row>
    <row r="56" spans="1:13" x14ac:dyDescent="0.25">
      <c r="A56" s="31" t="str">
        <f t="shared" ca="1" si="2"/>
        <v/>
      </c>
      <c r="B56" s="32" cm="1">
        <f t="array" aca="1" ref="B56" ca="1">SUMPRODUCT(IFERROR((MONTH(Encodage!$D$3:$OE$3)=MONTH('total_mois&amp;année'!B$1))*(dept=$A56)*(Encodage!$D$4:$OE$80&lt;&gt;""),""))</f>
        <v>0</v>
      </c>
      <c r="C56" s="30" cm="1">
        <f t="array" aca="1" ref="C56" ca="1">SUMPRODUCT(IFERROR((MONTH(Encodage!$D$3:$OE$3)=MONTH('total_mois&amp;année'!C$1))*(dept=$A56)*(Encodage!$D$4:$OE$80&lt;&gt;""),""))</f>
        <v>0</v>
      </c>
      <c r="D56" s="30" cm="1">
        <f t="array" aca="1" ref="D56" ca="1">SUMPRODUCT(IFERROR((MONTH(Encodage!$D$3:$OE$3)=MONTH('total_mois&amp;année'!D$1))*(dept=$A56)*(Encodage!$D$4:$OE$80&lt;&gt;""),""))</f>
        <v>0</v>
      </c>
      <c r="E56" s="30" cm="1">
        <f t="array" aca="1" ref="E56" ca="1">SUMPRODUCT(IFERROR((MONTH(Encodage!$D$3:$OE$3)=MONTH('total_mois&amp;année'!E$1))*(dept=$A56)*(Encodage!$D$4:$OE$80&lt;&gt;""),""))</f>
        <v>0</v>
      </c>
      <c r="F56" s="30" cm="1">
        <f t="array" aca="1" ref="F56" ca="1">SUMPRODUCT(IFERROR((MONTH(Encodage!$D$3:$OE$3)=MONTH('total_mois&amp;année'!F$1))*(dept=$A56)*(Encodage!$D$4:$OE$80&lt;&gt;""),""))</f>
        <v>0</v>
      </c>
      <c r="G56" s="30" cm="1">
        <f t="array" aca="1" ref="G56" ca="1">SUMPRODUCT(IFERROR((MONTH(Encodage!$D$3:$OE$3)=MONTH('total_mois&amp;année'!G$1))*(dept=$A56)*(Encodage!$D$4:$OE$80&lt;&gt;""),""))</f>
        <v>0</v>
      </c>
      <c r="H56" s="30" cm="1">
        <f t="array" aca="1" ref="H56" ca="1">SUMPRODUCT(IFERROR((MONTH(Encodage!$D$3:$OE$3)=MONTH('total_mois&amp;année'!H$1))*(dept=$A56)*(Encodage!$D$4:$OE$80&lt;&gt;""),""))</f>
        <v>0</v>
      </c>
      <c r="I56" s="30" cm="1">
        <f t="array" aca="1" ref="I56" ca="1">SUMPRODUCT(IFERROR((MONTH(Encodage!$D$3:$OE$3)=MONTH('total_mois&amp;année'!I$1))*(dept=$A56)*(Encodage!$D$4:$OE$80&lt;&gt;""),""))</f>
        <v>0</v>
      </c>
      <c r="J56" s="30" cm="1">
        <f t="array" aca="1" ref="J56" ca="1">SUMPRODUCT(IFERROR((MONTH(Encodage!$D$3:$OE$3)=MONTH('total_mois&amp;année'!J$1))*(dept=$A56)*(Encodage!$D$4:$OE$80&lt;&gt;""),""))</f>
        <v>0</v>
      </c>
      <c r="K56" s="30" cm="1">
        <f t="array" aca="1" ref="K56" ca="1">SUMPRODUCT(IFERROR((MONTH(Encodage!$D$3:$OE$3)=MONTH('total_mois&amp;année'!K$1))*(dept=$A56)*(Encodage!$D$4:$OE$80&lt;&gt;""),""))</f>
        <v>0</v>
      </c>
      <c r="L56" s="30" cm="1">
        <f t="array" aca="1" ref="L56" ca="1">SUMPRODUCT(IFERROR((MONTH(Encodage!$D$3:$OE$3)=MONTH('total_mois&amp;année'!L$1))*(dept=$A56)*(Encodage!$D$4:$OE$80&lt;&gt;""),""))</f>
        <v>0</v>
      </c>
      <c r="M56" s="30" cm="1">
        <f t="array" aca="1" ref="M56" ca="1">SUMPRODUCT(IFERROR((MONTH(Encodage!$D$3:$OE$3)=MONTH('total_mois&amp;année'!M$1))*(dept=$A56)*(Encodage!$D$4:$OE$80&lt;&gt;""),""))</f>
        <v>0</v>
      </c>
    </row>
    <row r="57" spans="1:13" x14ac:dyDescent="0.25">
      <c r="A57" s="31" t="str">
        <f t="shared" ca="1" si="2"/>
        <v/>
      </c>
      <c r="B57" s="32" cm="1">
        <f t="array" aca="1" ref="B57" ca="1">SUMPRODUCT(IFERROR((MONTH(Encodage!$D$3:$OE$3)=MONTH('total_mois&amp;année'!B$1))*(dept=$A57)*(Encodage!$D$4:$OE$80&lt;&gt;""),""))</f>
        <v>0</v>
      </c>
      <c r="C57" s="30" cm="1">
        <f t="array" aca="1" ref="C57" ca="1">SUMPRODUCT(IFERROR((MONTH(Encodage!$D$3:$OE$3)=MONTH('total_mois&amp;année'!C$1))*(dept=$A57)*(Encodage!$D$4:$OE$80&lt;&gt;""),""))</f>
        <v>0</v>
      </c>
      <c r="D57" s="30" cm="1">
        <f t="array" aca="1" ref="D57" ca="1">SUMPRODUCT(IFERROR((MONTH(Encodage!$D$3:$OE$3)=MONTH('total_mois&amp;année'!D$1))*(dept=$A57)*(Encodage!$D$4:$OE$80&lt;&gt;""),""))</f>
        <v>0</v>
      </c>
      <c r="E57" s="30" cm="1">
        <f t="array" aca="1" ref="E57" ca="1">SUMPRODUCT(IFERROR((MONTH(Encodage!$D$3:$OE$3)=MONTH('total_mois&amp;année'!E$1))*(dept=$A57)*(Encodage!$D$4:$OE$80&lt;&gt;""),""))</f>
        <v>0</v>
      </c>
      <c r="F57" s="30" cm="1">
        <f t="array" aca="1" ref="F57" ca="1">SUMPRODUCT(IFERROR((MONTH(Encodage!$D$3:$OE$3)=MONTH('total_mois&amp;année'!F$1))*(dept=$A57)*(Encodage!$D$4:$OE$80&lt;&gt;""),""))</f>
        <v>0</v>
      </c>
      <c r="G57" s="30" cm="1">
        <f t="array" aca="1" ref="G57" ca="1">SUMPRODUCT(IFERROR((MONTH(Encodage!$D$3:$OE$3)=MONTH('total_mois&amp;année'!G$1))*(dept=$A57)*(Encodage!$D$4:$OE$80&lt;&gt;""),""))</f>
        <v>0</v>
      </c>
      <c r="H57" s="30" cm="1">
        <f t="array" aca="1" ref="H57" ca="1">SUMPRODUCT(IFERROR((MONTH(Encodage!$D$3:$OE$3)=MONTH('total_mois&amp;année'!H$1))*(dept=$A57)*(Encodage!$D$4:$OE$80&lt;&gt;""),""))</f>
        <v>0</v>
      </c>
      <c r="I57" s="30" cm="1">
        <f t="array" aca="1" ref="I57" ca="1">SUMPRODUCT(IFERROR((MONTH(Encodage!$D$3:$OE$3)=MONTH('total_mois&amp;année'!I$1))*(dept=$A57)*(Encodage!$D$4:$OE$80&lt;&gt;""),""))</f>
        <v>0</v>
      </c>
      <c r="J57" s="30" cm="1">
        <f t="array" aca="1" ref="J57" ca="1">SUMPRODUCT(IFERROR((MONTH(Encodage!$D$3:$OE$3)=MONTH('total_mois&amp;année'!J$1))*(dept=$A57)*(Encodage!$D$4:$OE$80&lt;&gt;""),""))</f>
        <v>0</v>
      </c>
      <c r="K57" s="30" cm="1">
        <f t="array" aca="1" ref="K57" ca="1">SUMPRODUCT(IFERROR((MONTH(Encodage!$D$3:$OE$3)=MONTH('total_mois&amp;année'!K$1))*(dept=$A57)*(Encodage!$D$4:$OE$80&lt;&gt;""),""))</f>
        <v>0</v>
      </c>
      <c r="L57" s="30" cm="1">
        <f t="array" aca="1" ref="L57" ca="1">SUMPRODUCT(IFERROR((MONTH(Encodage!$D$3:$OE$3)=MONTH('total_mois&amp;année'!L$1))*(dept=$A57)*(Encodage!$D$4:$OE$80&lt;&gt;""),""))</f>
        <v>0</v>
      </c>
      <c r="M57" s="30" cm="1">
        <f t="array" aca="1" ref="M57" ca="1">SUMPRODUCT(IFERROR((MONTH(Encodage!$D$3:$OE$3)=MONTH('total_mois&amp;année'!M$1))*(dept=$A57)*(Encodage!$D$4:$OE$80&lt;&gt;""),""))</f>
        <v>0</v>
      </c>
    </row>
    <row r="58" spans="1:13" x14ac:dyDescent="0.25">
      <c r="A58" s="31" t="str">
        <f t="shared" ca="1" si="2"/>
        <v/>
      </c>
      <c r="B58" s="32" cm="1">
        <f t="array" aca="1" ref="B58" ca="1">SUMPRODUCT(IFERROR((MONTH(Encodage!$D$3:$OE$3)=MONTH('total_mois&amp;année'!B$1))*(dept=$A58)*(Encodage!$D$4:$OE$80&lt;&gt;""),""))</f>
        <v>0</v>
      </c>
      <c r="C58" s="30" cm="1">
        <f t="array" aca="1" ref="C58" ca="1">SUMPRODUCT(IFERROR((MONTH(Encodage!$D$3:$OE$3)=MONTH('total_mois&amp;année'!C$1))*(dept=$A58)*(Encodage!$D$4:$OE$80&lt;&gt;""),""))</f>
        <v>0</v>
      </c>
      <c r="D58" s="30" cm="1">
        <f t="array" aca="1" ref="D58" ca="1">SUMPRODUCT(IFERROR((MONTH(Encodage!$D$3:$OE$3)=MONTH('total_mois&amp;année'!D$1))*(dept=$A58)*(Encodage!$D$4:$OE$80&lt;&gt;""),""))</f>
        <v>0</v>
      </c>
      <c r="E58" s="30" cm="1">
        <f t="array" aca="1" ref="E58" ca="1">SUMPRODUCT(IFERROR((MONTH(Encodage!$D$3:$OE$3)=MONTH('total_mois&amp;année'!E$1))*(dept=$A58)*(Encodage!$D$4:$OE$80&lt;&gt;""),""))</f>
        <v>0</v>
      </c>
      <c r="F58" s="30" cm="1">
        <f t="array" aca="1" ref="F58" ca="1">SUMPRODUCT(IFERROR((MONTH(Encodage!$D$3:$OE$3)=MONTH('total_mois&amp;année'!F$1))*(dept=$A58)*(Encodage!$D$4:$OE$80&lt;&gt;""),""))</f>
        <v>0</v>
      </c>
      <c r="G58" s="30" cm="1">
        <f t="array" aca="1" ref="G58" ca="1">SUMPRODUCT(IFERROR((MONTH(Encodage!$D$3:$OE$3)=MONTH('total_mois&amp;année'!G$1))*(dept=$A58)*(Encodage!$D$4:$OE$80&lt;&gt;""),""))</f>
        <v>0</v>
      </c>
      <c r="H58" s="30" cm="1">
        <f t="array" aca="1" ref="H58" ca="1">SUMPRODUCT(IFERROR((MONTH(Encodage!$D$3:$OE$3)=MONTH('total_mois&amp;année'!H$1))*(dept=$A58)*(Encodage!$D$4:$OE$80&lt;&gt;""),""))</f>
        <v>0</v>
      </c>
      <c r="I58" s="30" cm="1">
        <f t="array" aca="1" ref="I58" ca="1">SUMPRODUCT(IFERROR((MONTH(Encodage!$D$3:$OE$3)=MONTH('total_mois&amp;année'!I$1))*(dept=$A58)*(Encodage!$D$4:$OE$80&lt;&gt;""),""))</f>
        <v>0</v>
      </c>
      <c r="J58" s="30" cm="1">
        <f t="array" aca="1" ref="J58" ca="1">SUMPRODUCT(IFERROR((MONTH(Encodage!$D$3:$OE$3)=MONTH('total_mois&amp;année'!J$1))*(dept=$A58)*(Encodage!$D$4:$OE$80&lt;&gt;""),""))</f>
        <v>0</v>
      </c>
      <c r="K58" s="30" cm="1">
        <f t="array" aca="1" ref="K58" ca="1">SUMPRODUCT(IFERROR((MONTH(Encodage!$D$3:$OE$3)=MONTH('total_mois&amp;année'!K$1))*(dept=$A58)*(Encodage!$D$4:$OE$80&lt;&gt;""),""))</f>
        <v>0</v>
      </c>
      <c r="L58" s="30" cm="1">
        <f t="array" aca="1" ref="L58" ca="1">SUMPRODUCT(IFERROR((MONTH(Encodage!$D$3:$OE$3)=MONTH('total_mois&amp;année'!L$1))*(dept=$A58)*(Encodage!$D$4:$OE$80&lt;&gt;""),""))</f>
        <v>0</v>
      </c>
      <c r="M58" s="30" cm="1">
        <f t="array" aca="1" ref="M58" ca="1">SUMPRODUCT(IFERROR((MONTH(Encodage!$D$3:$OE$3)=MONTH('total_mois&amp;année'!M$1))*(dept=$A58)*(Encodage!$D$4:$OE$80&lt;&gt;""),""))</f>
        <v>0</v>
      </c>
    </row>
    <row r="59" spans="1:13" x14ac:dyDescent="0.25">
      <c r="A59" s="31" t="str">
        <f t="shared" ca="1" si="2"/>
        <v/>
      </c>
      <c r="B59" s="32" cm="1">
        <f t="array" aca="1" ref="B59" ca="1">SUMPRODUCT(IFERROR((MONTH(Encodage!$D$3:$OE$3)=MONTH('total_mois&amp;année'!B$1))*(dept=$A59)*(Encodage!$D$4:$OE$80&lt;&gt;""),""))</f>
        <v>0</v>
      </c>
      <c r="C59" s="30" cm="1">
        <f t="array" aca="1" ref="C59" ca="1">SUMPRODUCT(IFERROR((MONTH(Encodage!$D$3:$OE$3)=MONTH('total_mois&amp;année'!C$1))*(dept=$A59)*(Encodage!$D$4:$OE$80&lt;&gt;""),""))</f>
        <v>0</v>
      </c>
      <c r="D59" s="30" cm="1">
        <f t="array" aca="1" ref="D59" ca="1">SUMPRODUCT(IFERROR((MONTH(Encodage!$D$3:$OE$3)=MONTH('total_mois&amp;année'!D$1))*(dept=$A59)*(Encodage!$D$4:$OE$80&lt;&gt;""),""))</f>
        <v>0</v>
      </c>
      <c r="E59" s="30" cm="1">
        <f t="array" aca="1" ref="E59" ca="1">SUMPRODUCT(IFERROR((MONTH(Encodage!$D$3:$OE$3)=MONTH('total_mois&amp;année'!E$1))*(dept=$A59)*(Encodage!$D$4:$OE$80&lt;&gt;""),""))</f>
        <v>0</v>
      </c>
      <c r="F59" s="30" cm="1">
        <f t="array" aca="1" ref="F59" ca="1">SUMPRODUCT(IFERROR((MONTH(Encodage!$D$3:$OE$3)=MONTH('total_mois&amp;année'!F$1))*(dept=$A59)*(Encodage!$D$4:$OE$80&lt;&gt;""),""))</f>
        <v>0</v>
      </c>
      <c r="G59" s="30" cm="1">
        <f t="array" aca="1" ref="G59" ca="1">SUMPRODUCT(IFERROR((MONTH(Encodage!$D$3:$OE$3)=MONTH('total_mois&amp;année'!G$1))*(dept=$A59)*(Encodage!$D$4:$OE$80&lt;&gt;""),""))</f>
        <v>0</v>
      </c>
      <c r="H59" s="30" cm="1">
        <f t="array" aca="1" ref="H59" ca="1">SUMPRODUCT(IFERROR((MONTH(Encodage!$D$3:$OE$3)=MONTH('total_mois&amp;année'!H$1))*(dept=$A59)*(Encodage!$D$4:$OE$80&lt;&gt;""),""))</f>
        <v>0</v>
      </c>
      <c r="I59" s="30" cm="1">
        <f t="array" aca="1" ref="I59" ca="1">SUMPRODUCT(IFERROR((MONTH(Encodage!$D$3:$OE$3)=MONTH('total_mois&amp;année'!I$1))*(dept=$A59)*(Encodage!$D$4:$OE$80&lt;&gt;""),""))</f>
        <v>0</v>
      </c>
      <c r="J59" s="30" cm="1">
        <f t="array" aca="1" ref="J59" ca="1">SUMPRODUCT(IFERROR((MONTH(Encodage!$D$3:$OE$3)=MONTH('total_mois&amp;année'!J$1))*(dept=$A59)*(Encodage!$D$4:$OE$80&lt;&gt;""),""))</f>
        <v>0</v>
      </c>
      <c r="K59" s="30" cm="1">
        <f t="array" aca="1" ref="K59" ca="1">SUMPRODUCT(IFERROR((MONTH(Encodage!$D$3:$OE$3)=MONTH('total_mois&amp;année'!K$1))*(dept=$A59)*(Encodage!$D$4:$OE$80&lt;&gt;""),""))</f>
        <v>0</v>
      </c>
      <c r="L59" s="30" cm="1">
        <f t="array" aca="1" ref="L59" ca="1">SUMPRODUCT(IFERROR((MONTH(Encodage!$D$3:$OE$3)=MONTH('total_mois&amp;année'!L$1))*(dept=$A59)*(Encodage!$D$4:$OE$80&lt;&gt;""),""))</f>
        <v>0</v>
      </c>
      <c r="M59" s="30" cm="1">
        <f t="array" aca="1" ref="M59" ca="1">SUMPRODUCT(IFERROR((MONTH(Encodage!$D$3:$OE$3)=MONTH('total_mois&amp;année'!M$1))*(dept=$A59)*(Encodage!$D$4:$OE$80&lt;&gt;""),""))</f>
        <v>0</v>
      </c>
    </row>
    <row r="60" spans="1:13" x14ac:dyDescent="0.25">
      <c r="A60" s="31" t="str">
        <f t="shared" ca="1" si="2"/>
        <v/>
      </c>
      <c r="B60" s="32" cm="1">
        <f t="array" aca="1" ref="B60" ca="1">SUMPRODUCT(IFERROR((MONTH(Encodage!$D$3:$OE$3)=MONTH('total_mois&amp;année'!B$1))*(dept=$A60)*(Encodage!$D$4:$OE$80&lt;&gt;""),""))</f>
        <v>0</v>
      </c>
      <c r="C60" s="30" cm="1">
        <f t="array" aca="1" ref="C60" ca="1">SUMPRODUCT(IFERROR((MONTH(Encodage!$D$3:$OE$3)=MONTH('total_mois&amp;année'!C$1))*(dept=$A60)*(Encodage!$D$4:$OE$80&lt;&gt;""),""))</f>
        <v>0</v>
      </c>
      <c r="D60" s="30" cm="1">
        <f t="array" aca="1" ref="D60" ca="1">SUMPRODUCT(IFERROR((MONTH(Encodage!$D$3:$OE$3)=MONTH('total_mois&amp;année'!D$1))*(dept=$A60)*(Encodage!$D$4:$OE$80&lt;&gt;""),""))</f>
        <v>0</v>
      </c>
      <c r="E60" s="30" cm="1">
        <f t="array" aca="1" ref="E60" ca="1">SUMPRODUCT(IFERROR((MONTH(Encodage!$D$3:$OE$3)=MONTH('total_mois&amp;année'!E$1))*(dept=$A60)*(Encodage!$D$4:$OE$80&lt;&gt;""),""))</f>
        <v>0</v>
      </c>
      <c r="F60" s="30" cm="1">
        <f t="array" aca="1" ref="F60" ca="1">SUMPRODUCT(IFERROR((MONTH(Encodage!$D$3:$OE$3)=MONTH('total_mois&amp;année'!F$1))*(dept=$A60)*(Encodage!$D$4:$OE$80&lt;&gt;""),""))</f>
        <v>0</v>
      </c>
      <c r="G60" s="30" cm="1">
        <f t="array" aca="1" ref="G60" ca="1">SUMPRODUCT(IFERROR((MONTH(Encodage!$D$3:$OE$3)=MONTH('total_mois&amp;année'!G$1))*(dept=$A60)*(Encodage!$D$4:$OE$80&lt;&gt;""),""))</f>
        <v>0</v>
      </c>
      <c r="H60" s="30" cm="1">
        <f t="array" aca="1" ref="H60" ca="1">SUMPRODUCT(IFERROR((MONTH(Encodage!$D$3:$OE$3)=MONTH('total_mois&amp;année'!H$1))*(dept=$A60)*(Encodage!$D$4:$OE$80&lt;&gt;""),""))</f>
        <v>0</v>
      </c>
      <c r="I60" s="30" cm="1">
        <f t="array" aca="1" ref="I60" ca="1">SUMPRODUCT(IFERROR((MONTH(Encodage!$D$3:$OE$3)=MONTH('total_mois&amp;année'!I$1))*(dept=$A60)*(Encodage!$D$4:$OE$80&lt;&gt;""),""))</f>
        <v>0</v>
      </c>
      <c r="J60" s="30" cm="1">
        <f t="array" aca="1" ref="J60" ca="1">SUMPRODUCT(IFERROR((MONTH(Encodage!$D$3:$OE$3)=MONTH('total_mois&amp;année'!J$1))*(dept=$A60)*(Encodage!$D$4:$OE$80&lt;&gt;""),""))</f>
        <v>0</v>
      </c>
      <c r="K60" s="30" cm="1">
        <f t="array" aca="1" ref="K60" ca="1">SUMPRODUCT(IFERROR((MONTH(Encodage!$D$3:$OE$3)=MONTH('total_mois&amp;année'!K$1))*(dept=$A60)*(Encodage!$D$4:$OE$80&lt;&gt;""),""))</f>
        <v>0</v>
      </c>
      <c r="L60" s="30" cm="1">
        <f t="array" aca="1" ref="L60" ca="1">SUMPRODUCT(IFERROR((MONTH(Encodage!$D$3:$OE$3)=MONTH('total_mois&amp;année'!L$1))*(dept=$A60)*(Encodage!$D$4:$OE$80&lt;&gt;""),""))</f>
        <v>0</v>
      </c>
      <c r="M60" s="30" cm="1">
        <f t="array" aca="1" ref="M60" ca="1">SUMPRODUCT(IFERROR((MONTH(Encodage!$D$3:$OE$3)=MONTH('total_mois&amp;année'!M$1))*(dept=$A60)*(Encodage!$D$4:$OE$80&lt;&gt;""),""))</f>
        <v>0</v>
      </c>
    </row>
    <row r="61" spans="1:13" x14ac:dyDescent="0.25">
      <c r="A61" s="31" t="str">
        <f t="shared" ca="1" si="2"/>
        <v/>
      </c>
      <c r="B61" s="32" cm="1">
        <f t="array" aca="1" ref="B61" ca="1">SUMPRODUCT(IFERROR((MONTH(Encodage!$D$3:$OE$3)=MONTH('total_mois&amp;année'!B$1))*(dept=$A61)*(Encodage!$D$4:$OE$80&lt;&gt;""),""))</f>
        <v>0</v>
      </c>
      <c r="C61" s="30" cm="1">
        <f t="array" aca="1" ref="C61" ca="1">SUMPRODUCT(IFERROR((MONTH(Encodage!$D$3:$OE$3)=MONTH('total_mois&amp;année'!C$1))*(dept=$A61)*(Encodage!$D$4:$OE$80&lt;&gt;""),""))</f>
        <v>0</v>
      </c>
      <c r="D61" s="30" cm="1">
        <f t="array" aca="1" ref="D61" ca="1">SUMPRODUCT(IFERROR((MONTH(Encodage!$D$3:$OE$3)=MONTH('total_mois&amp;année'!D$1))*(dept=$A61)*(Encodage!$D$4:$OE$80&lt;&gt;""),""))</f>
        <v>0</v>
      </c>
      <c r="E61" s="30" cm="1">
        <f t="array" aca="1" ref="E61" ca="1">SUMPRODUCT(IFERROR((MONTH(Encodage!$D$3:$OE$3)=MONTH('total_mois&amp;année'!E$1))*(dept=$A61)*(Encodage!$D$4:$OE$80&lt;&gt;""),""))</f>
        <v>0</v>
      </c>
      <c r="F61" s="30" cm="1">
        <f t="array" aca="1" ref="F61" ca="1">SUMPRODUCT(IFERROR((MONTH(Encodage!$D$3:$OE$3)=MONTH('total_mois&amp;année'!F$1))*(dept=$A61)*(Encodage!$D$4:$OE$80&lt;&gt;""),""))</f>
        <v>0</v>
      </c>
      <c r="G61" s="30" cm="1">
        <f t="array" aca="1" ref="G61" ca="1">SUMPRODUCT(IFERROR((MONTH(Encodage!$D$3:$OE$3)=MONTH('total_mois&amp;année'!G$1))*(dept=$A61)*(Encodage!$D$4:$OE$80&lt;&gt;""),""))</f>
        <v>0</v>
      </c>
      <c r="H61" s="30" cm="1">
        <f t="array" aca="1" ref="H61" ca="1">SUMPRODUCT(IFERROR((MONTH(Encodage!$D$3:$OE$3)=MONTH('total_mois&amp;année'!H$1))*(dept=$A61)*(Encodage!$D$4:$OE$80&lt;&gt;""),""))</f>
        <v>0</v>
      </c>
      <c r="I61" s="30" cm="1">
        <f t="array" aca="1" ref="I61" ca="1">SUMPRODUCT(IFERROR((MONTH(Encodage!$D$3:$OE$3)=MONTH('total_mois&amp;année'!I$1))*(dept=$A61)*(Encodage!$D$4:$OE$80&lt;&gt;""),""))</f>
        <v>0</v>
      </c>
      <c r="J61" s="30" cm="1">
        <f t="array" aca="1" ref="J61" ca="1">SUMPRODUCT(IFERROR((MONTH(Encodage!$D$3:$OE$3)=MONTH('total_mois&amp;année'!J$1))*(dept=$A61)*(Encodage!$D$4:$OE$80&lt;&gt;""),""))</f>
        <v>0</v>
      </c>
      <c r="K61" s="30" cm="1">
        <f t="array" aca="1" ref="K61" ca="1">SUMPRODUCT(IFERROR((MONTH(Encodage!$D$3:$OE$3)=MONTH('total_mois&amp;année'!K$1))*(dept=$A61)*(Encodage!$D$4:$OE$80&lt;&gt;""),""))</f>
        <v>0</v>
      </c>
      <c r="L61" s="30" cm="1">
        <f t="array" aca="1" ref="L61" ca="1">SUMPRODUCT(IFERROR((MONTH(Encodage!$D$3:$OE$3)=MONTH('total_mois&amp;année'!L$1))*(dept=$A61)*(Encodage!$D$4:$OE$80&lt;&gt;""),""))</f>
        <v>0</v>
      </c>
      <c r="M61" s="30" cm="1">
        <f t="array" aca="1" ref="M61" ca="1">SUMPRODUCT(IFERROR((MONTH(Encodage!$D$3:$OE$3)=MONTH('total_mois&amp;année'!M$1))*(dept=$A61)*(Encodage!$D$4:$OE$80&lt;&gt;""),""))</f>
        <v>0</v>
      </c>
    </row>
    <row r="62" spans="1:13" x14ac:dyDescent="0.25">
      <c r="A62" s="31" t="str">
        <f t="shared" ca="1" si="2"/>
        <v/>
      </c>
      <c r="B62" s="32" cm="1">
        <f t="array" aca="1" ref="B62" ca="1">SUMPRODUCT(IFERROR((MONTH(Encodage!$D$3:$OE$3)=MONTH('total_mois&amp;année'!B$1))*(dept=$A62)*(Encodage!$D$4:$OE$80&lt;&gt;""),""))</f>
        <v>0</v>
      </c>
      <c r="C62" s="30" cm="1">
        <f t="array" aca="1" ref="C62" ca="1">SUMPRODUCT(IFERROR((MONTH(Encodage!$D$3:$OE$3)=MONTH('total_mois&amp;année'!C$1))*(dept=$A62)*(Encodage!$D$4:$OE$80&lt;&gt;""),""))</f>
        <v>0</v>
      </c>
      <c r="D62" s="30" cm="1">
        <f t="array" aca="1" ref="D62" ca="1">SUMPRODUCT(IFERROR((MONTH(Encodage!$D$3:$OE$3)=MONTH('total_mois&amp;année'!D$1))*(dept=$A62)*(Encodage!$D$4:$OE$80&lt;&gt;""),""))</f>
        <v>0</v>
      </c>
      <c r="E62" s="30" cm="1">
        <f t="array" aca="1" ref="E62" ca="1">SUMPRODUCT(IFERROR((MONTH(Encodage!$D$3:$OE$3)=MONTH('total_mois&amp;année'!E$1))*(dept=$A62)*(Encodage!$D$4:$OE$80&lt;&gt;""),""))</f>
        <v>0</v>
      </c>
      <c r="F62" s="30" cm="1">
        <f t="array" aca="1" ref="F62" ca="1">SUMPRODUCT(IFERROR((MONTH(Encodage!$D$3:$OE$3)=MONTH('total_mois&amp;année'!F$1))*(dept=$A62)*(Encodage!$D$4:$OE$80&lt;&gt;""),""))</f>
        <v>0</v>
      </c>
      <c r="G62" s="30" cm="1">
        <f t="array" aca="1" ref="G62" ca="1">SUMPRODUCT(IFERROR((MONTH(Encodage!$D$3:$OE$3)=MONTH('total_mois&amp;année'!G$1))*(dept=$A62)*(Encodage!$D$4:$OE$80&lt;&gt;""),""))</f>
        <v>0</v>
      </c>
      <c r="H62" s="30" cm="1">
        <f t="array" aca="1" ref="H62" ca="1">SUMPRODUCT(IFERROR((MONTH(Encodage!$D$3:$OE$3)=MONTH('total_mois&amp;année'!H$1))*(dept=$A62)*(Encodage!$D$4:$OE$80&lt;&gt;""),""))</f>
        <v>0</v>
      </c>
      <c r="I62" s="30" cm="1">
        <f t="array" aca="1" ref="I62" ca="1">SUMPRODUCT(IFERROR((MONTH(Encodage!$D$3:$OE$3)=MONTH('total_mois&amp;année'!I$1))*(dept=$A62)*(Encodage!$D$4:$OE$80&lt;&gt;""),""))</f>
        <v>0</v>
      </c>
      <c r="J62" s="30" cm="1">
        <f t="array" aca="1" ref="J62" ca="1">SUMPRODUCT(IFERROR((MONTH(Encodage!$D$3:$OE$3)=MONTH('total_mois&amp;année'!J$1))*(dept=$A62)*(Encodage!$D$4:$OE$80&lt;&gt;""),""))</f>
        <v>0</v>
      </c>
      <c r="K62" s="30" cm="1">
        <f t="array" aca="1" ref="K62" ca="1">SUMPRODUCT(IFERROR((MONTH(Encodage!$D$3:$OE$3)=MONTH('total_mois&amp;année'!K$1))*(dept=$A62)*(Encodage!$D$4:$OE$80&lt;&gt;""),""))</f>
        <v>0</v>
      </c>
      <c r="L62" s="30" cm="1">
        <f t="array" aca="1" ref="L62" ca="1">SUMPRODUCT(IFERROR((MONTH(Encodage!$D$3:$OE$3)=MONTH('total_mois&amp;année'!L$1))*(dept=$A62)*(Encodage!$D$4:$OE$80&lt;&gt;""),""))</f>
        <v>0</v>
      </c>
      <c r="M62" s="30" cm="1">
        <f t="array" aca="1" ref="M62" ca="1">SUMPRODUCT(IFERROR((MONTH(Encodage!$D$3:$OE$3)=MONTH('total_mois&amp;année'!M$1))*(dept=$A62)*(Encodage!$D$4:$OE$80&lt;&gt;""),""))</f>
        <v>0</v>
      </c>
    </row>
    <row r="63" spans="1:13" x14ac:dyDescent="0.25">
      <c r="A63" s="31" t="str">
        <f t="shared" ca="1" si="2"/>
        <v/>
      </c>
      <c r="B63" s="32" cm="1">
        <f t="array" aca="1" ref="B63" ca="1">SUMPRODUCT(IFERROR((MONTH(Encodage!$D$3:$OE$3)=MONTH('total_mois&amp;année'!B$1))*(dept=$A63)*(Encodage!$D$4:$OE$80&lt;&gt;""),""))</f>
        <v>0</v>
      </c>
      <c r="C63" s="30" cm="1">
        <f t="array" aca="1" ref="C63" ca="1">SUMPRODUCT(IFERROR((MONTH(Encodage!$D$3:$OE$3)=MONTH('total_mois&amp;année'!C$1))*(dept=$A63)*(Encodage!$D$4:$OE$80&lt;&gt;""),""))</f>
        <v>0</v>
      </c>
      <c r="D63" s="30" cm="1">
        <f t="array" aca="1" ref="D63" ca="1">SUMPRODUCT(IFERROR((MONTH(Encodage!$D$3:$OE$3)=MONTH('total_mois&amp;année'!D$1))*(dept=$A63)*(Encodage!$D$4:$OE$80&lt;&gt;""),""))</f>
        <v>0</v>
      </c>
      <c r="E63" s="30" cm="1">
        <f t="array" aca="1" ref="E63" ca="1">SUMPRODUCT(IFERROR((MONTH(Encodage!$D$3:$OE$3)=MONTH('total_mois&amp;année'!E$1))*(dept=$A63)*(Encodage!$D$4:$OE$80&lt;&gt;""),""))</f>
        <v>0</v>
      </c>
      <c r="F63" s="30" cm="1">
        <f t="array" aca="1" ref="F63" ca="1">SUMPRODUCT(IFERROR((MONTH(Encodage!$D$3:$OE$3)=MONTH('total_mois&amp;année'!F$1))*(dept=$A63)*(Encodage!$D$4:$OE$80&lt;&gt;""),""))</f>
        <v>0</v>
      </c>
      <c r="G63" s="30" cm="1">
        <f t="array" aca="1" ref="G63" ca="1">SUMPRODUCT(IFERROR((MONTH(Encodage!$D$3:$OE$3)=MONTH('total_mois&amp;année'!G$1))*(dept=$A63)*(Encodage!$D$4:$OE$80&lt;&gt;""),""))</f>
        <v>0</v>
      </c>
      <c r="H63" s="30" cm="1">
        <f t="array" aca="1" ref="H63" ca="1">SUMPRODUCT(IFERROR((MONTH(Encodage!$D$3:$OE$3)=MONTH('total_mois&amp;année'!H$1))*(dept=$A63)*(Encodage!$D$4:$OE$80&lt;&gt;""),""))</f>
        <v>0</v>
      </c>
      <c r="I63" s="30" cm="1">
        <f t="array" aca="1" ref="I63" ca="1">SUMPRODUCT(IFERROR((MONTH(Encodage!$D$3:$OE$3)=MONTH('total_mois&amp;année'!I$1))*(dept=$A63)*(Encodage!$D$4:$OE$80&lt;&gt;""),""))</f>
        <v>0</v>
      </c>
      <c r="J63" s="30" cm="1">
        <f t="array" aca="1" ref="J63" ca="1">SUMPRODUCT(IFERROR((MONTH(Encodage!$D$3:$OE$3)=MONTH('total_mois&amp;année'!J$1))*(dept=$A63)*(Encodage!$D$4:$OE$80&lt;&gt;""),""))</f>
        <v>0</v>
      </c>
      <c r="K63" s="30" cm="1">
        <f t="array" aca="1" ref="K63" ca="1">SUMPRODUCT(IFERROR((MONTH(Encodage!$D$3:$OE$3)=MONTH('total_mois&amp;année'!K$1))*(dept=$A63)*(Encodage!$D$4:$OE$80&lt;&gt;""),""))</f>
        <v>0</v>
      </c>
      <c r="L63" s="30" cm="1">
        <f t="array" aca="1" ref="L63" ca="1">SUMPRODUCT(IFERROR((MONTH(Encodage!$D$3:$OE$3)=MONTH('total_mois&amp;année'!L$1))*(dept=$A63)*(Encodage!$D$4:$OE$80&lt;&gt;""),""))</f>
        <v>0</v>
      </c>
      <c r="M63" s="30" cm="1">
        <f t="array" aca="1" ref="M63" ca="1">SUMPRODUCT(IFERROR((MONTH(Encodage!$D$3:$OE$3)=MONTH('total_mois&amp;année'!M$1))*(dept=$A63)*(Encodage!$D$4:$OE$80&lt;&gt;""),""))</f>
        <v>0</v>
      </c>
    </row>
    <row r="64" spans="1:13" x14ac:dyDescent="0.25">
      <c r="A64" s="31" t="str">
        <f t="shared" ca="1" si="2"/>
        <v/>
      </c>
      <c r="B64" s="32" cm="1">
        <f t="array" aca="1" ref="B64" ca="1">SUMPRODUCT(IFERROR((MONTH(Encodage!$D$3:$OE$3)=MONTH('total_mois&amp;année'!B$1))*(dept=$A64)*(Encodage!$D$4:$OE$80&lt;&gt;""),""))</f>
        <v>0</v>
      </c>
      <c r="C64" s="30" cm="1">
        <f t="array" aca="1" ref="C64" ca="1">SUMPRODUCT(IFERROR((MONTH(Encodage!$D$3:$OE$3)=MONTH('total_mois&amp;année'!C$1))*(dept=$A64)*(Encodage!$D$4:$OE$80&lt;&gt;""),""))</f>
        <v>0</v>
      </c>
      <c r="D64" s="30" cm="1">
        <f t="array" aca="1" ref="D64" ca="1">SUMPRODUCT(IFERROR((MONTH(Encodage!$D$3:$OE$3)=MONTH('total_mois&amp;année'!D$1))*(dept=$A64)*(Encodage!$D$4:$OE$80&lt;&gt;""),""))</f>
        <v>0</v>
      </c>
      <c r="E64" s="30" cm="1">
        <f t="array" aca="1" ref="E64" ca="1">SUMPRODUCT(IFERROR((MONTH(Encodage!$D$3:$OE$3)=MONTH('total_mois&amp;année'!E$1))*(dept=$A64)*(Encodage!$D$4:$OE$80&lt;&gt;""),""))</f>
        <v>0</v>
      </c>
      <c r="F64" s="30" cm="1">
        <f t="array" aca="1" ref="F64" ca="1">SUMPRODUCT(IFERROR((MONTH(Encodage!$D$3:$OE$3)=MONTH('total_mois&amp;année'!F$1))*(dept=$A64)*(Encodage!$D$4:$OE$80&lt;&gt;""),""))</f>
        <v>0</v>
      </c>
      <c r="G64" s="30" cm="1">
        <f t="array" aca="1" ref="G64" ca="1">SUMPRODUCT(IFERROR((MONTH(Encodage!$D$3:$OE$3)=MONTH('total_mois&amp;année'!G$1))*(dept=$A64)*(Encodage!$D$4:$OE$80&lt;&gt;""),""))</f>
        <v>0</v>
      </c>
      <c r="H64" s="30" cm="1">
        <f t="array" aca="1" ref="H64" ca="1">SUMPRODUCT(IFERROR((MONTH(Encodage!$D$3:$OE$3)=MONTH('total_mois&amp;année'!H$1))*(dept=$A64)*(Encodage!$D$4:$OE$80&lt;&gt;""),""))</f>
        <v>0</v>
      </c>
      <c r="I64" s="30" cm="1">
        <f t="array" aca="1" ref="I64" ca="1">SUMPRODUCT(IFERROR((MONTH(Encodage!$D$3:$OE$3)=MONTH('total_mois&amp;année'!I$1))*(dept=$A64)*(Encodage!$D$4:$OE$80&lt;&gt;""),""))</f>
        <v>0</v>
      </c>
      <c r="J64" s="30" cm="1">
        <f t="array" aca="1" ref="J64" ca="1">SUMPRODUCT(IFERROR((MONTH(Encodage!$D$3:$OE$3)=MONTH('total_mois&amp;année'!J$1))*(dept=$A64)*(Encodage!$D$4:$OE$80&lt;&gt;""),""))</f>
        <v>0</v>
      </c>
      <c r="K64" s="30" cm="1">
        <f t="array" aca="1" ref="K64" ca="1">SUMPRODUCT(IFERROR((MONTH(Encodage!$D$3:$OE$3)=MONTH('total_mois&amp;année'!K$1))*(dept=$A64)*(Encodage!$D$4:$OE$80&lt;&gt;""),""))</f>
        <v>0</v>
      </c>
      <c r="L64" s="30" cm="1">
        <f t="array" aca="1" ref="L64" ca="1">SUMPRODUCT(IFERROR((MONTH(Encodage!$D$3:$OE$3)=MONTH('total_mois&amp;année'!L$1))*(dept=$A64)*(Encodage!$D$4:$OE$80&lt;&gt;""),""))</f>
        <v>0</v>
      </c>
      <c r="M64" s="30" cm="1">
        <f t="array" aca="1" ref="M64" ca="1">SUMPRODUCT(IFERROR((MONTH(Encodage!$D$3:$OE$3)=MONTH('total_mois&amp;année'!M$1))*(dept=$A64)*(Encodage!$D$4:$OE$80&lt;&gt;""),""))</f>
        <v>0</v>
      </c>
    </row>
    <row r="65" spans="1:13" x14ac:dyDescent="0.25">
      <c r="A65" s="31" t="str">
        <f t="shared" ca="1" si="2"/>
        <v/>
      </c>
      <c r="B65" s="32" cm="1">
        <f t="array" aca="1" ref="B65" ca="1">SUMPRODUCT(IFERROR((MONTH(Encodage!$D$3:$OE$3)=MONTH('total_mois&amp;année'!B$1))*(dept=$A65)*(Encodage!$D$4:$OE$80&lt;&gt;""),""))</f>
        <v>0</v>
      </c>
      <c r="C65" s="30" cm="1">
        <f t="array" aca="1" ref="C65" ca="1">SUMPRODUCT(IFERROR((MONTH(Encodage!$D$3:$OE$3)=MONTH('total_mois&amp;année'!C$1))*(dept=$A65)*(Encodage!$D$4:$OE$80&lt;&gt;""),""))</f>
        <v>0</v>
      </c>
      <c r="D65" s="30" cm="1">
        <f t="array" aca="1" ref="D65" ca="1">SUMPRODUCT(IFERROR((MONTH(Encodage!$D$3:$OE$3)=MONTH('total_mois&amp;année'!D$1))*(dept=$A65)*(Encodage!$D$4:$OE$80&lt;&gt;""),""))</f>
        <v>0</v>
      </c>
      <c r="E65" s="30" cm="1">
        <f t="array" aca="1" ref="E65" ca="1">SUMPRODUCT(IFERROR((MONTH(Encodage!$D$3:$OE$3)=MONTH('total_mois&amp;année'!E$1))*(dept=$A65)*(Encodage!$D$4:$OE$80&lt;&gt;""),""))</f>
        <v>0</v>
      </c>
      <c r="F65" s="30" cm="1">
        <f t="array" aca="1" ref="F65" ca="1">SUMPRODUCT(IFERROR((MONTH(Encodage!$D$3:$OE$3)=MONTH('total_mois&amp;année'!F$1))*(dept=$A65)*(Encodage!$D$4:$OE$80&lt;&gt;""),""))</f>
        <v>0</v>
      </c>
      <c r="G65" s="30" cm="1">
        <f t="array" aca="1" ref="G65" ca="1">SUMPRODUCT(IFERROR((MONTH(Encodage!$D$3:$OE$3)=MONTH('total_mois&amp;année'!G$1))*(dept=$A65)*(Encodage!$D$4:$OE$80&lt;&gt;""),""))</f>
        <v>0</v>
      </c>
      <c r="H65" s="30" cm="1">
        <f t="array" aca="1" ref="H65" ca="1">SUMPRODUCT(IFERROR((MONTH(Encodage!$D$3:$OE$3)=MONTH('total_mois&amp;année'!H$1))*(dept=$A65)*(Encodage!$D$4:$OE$80&lt;&gt;""),""))</f>
        <v>0</v>
      </c>
      <c r="I65" s="30" cm="1">
        <f t="array" aca="1" ref="I65" ca="1">SUMPRODUCT(IFERROR((MONTH(Encodage!$D$3:$OE$3)=MONTH('total_mois&amp;année'!I$1))*(dept=$A65)*(Encodage!$D$4:$OE$80&lt;&gt;""),""))</f>
        <v>0</v>
      </c>
      <c r="J65" s="30" cm="1">
        <f t="array" aca="1" ref="J65" ca="1">SUMPRODUCT(IFERROR((MONTH(Encodage!$D$3:$OE$3)=MONTH('total_mois&amp;année'!J$1))*(dept=$A65)*(Encodage!$D$4:$OE$80&lt;&gt;""),""))</f>
        <v>0</v>
      </c>
      <c r="K65" s="30" cm="1">
        <f t="array" aca="1" ref="K65" ca="1">SUMPRODUCT(IFERROR((MONTH(Encodage!$D$3:$OE$3)=MONTH('total_mois&amp;année'!K$1))*(dept=$A65)*(Encodage!$D$4:$OE$80&lt;&gt;""),""))</f>
        <v>0</v>
      </c>
      <c r="L65" s="30" cm="1">
        <f t="array" aca="1" ref="L65" ca="1">SUMPRODUCT(IFERROR((MONTH(Encodage!$D$3:$OE$3)=MONTH('total_mois&amp;année'!L$1))*(dept=$A65)*(Encodage!$D$4:$OE$80&lt;&gt;""),""))</f>
        <v>0</v>
      </c>
      <c r="M65" s="30" cm="1">
        <f t="array" aca="1" ref="M65" ca="1">SUMPRODUCT(IFERROR((MONTH(Encodage!$D$3:$OE$3)=MONTH('total_mois&amp;année'!M$1))*(dept=$A65)*(Encodage!$D$4:$OE$80&lt;&gt;""),""))</f>
        <v>0</v>
      </c>
    </row>
    <row r="66" spans="1:13" x14ac:dyDescent="0.25">
      <c r="A66" s="31" t="str">
        <f t="shared" ref="A66:A80" ca="1" si="3">IFERROR(INDEX(dept,MATCH(SMALL(annéecolA,ROW(A65)),annéecolA,0)),"")</f>
        <v/>
      </c>
      <c r="B66" s="32" cm="1">
        <f t="array" aca="1" ref="B66" ca="1">SUMPRODUCT(IFERROR((MONTH(Encodage!$D$3:$OE$3)=MONTH('total_mois&amp;année'!B$1))*(dept=$A66)*(Encodage!$D$4:$OE$80&lt;&gt;""),""))</f>
        <v>0</v>
      </c>
      <c r="C66" s="30" cm="1">
        <f t="array" aca="1" ref="C66" ca="1">SUMPRODUCT(IFERROR((MONTH(Encodage!$D$3:$OE$3)=MONTH('total_mois&amp;année'!C$1))*(dept=$A66)*(Encodage!$D$4:$OE$80&lt;&gt;""),""))</f>
        <v>0</v>
      </c>
      <c r="D66" s="30" cm="1">
        <f t="array" aca="1" ref="D66" ca="1">SUMPRODUCT(IFERROR((MONTH(Encodage!$D$3:$OE$3)=MONTH('total_mois&amp;année'!D$1))*(dept=$A66)*(Encodage!$D$4:$OE$80&lt;&gt;""),""))</f>
        <v>0</v>
      </c>
      <c r="E66" s="30" cm="1">
        <f t="array" aca="1" ref="E66" ca="1">SUMPRODUCT(IFERROR((MONTH(Encodage!$D$3:$OE$3)=MONTH('total_mois&amp;année'!E$1))*(dept=$A66)*(Encodage!$D$4:$OE$80&lt;&gt;""),""))</f>
        <v>0</v>
      </c>
      <c r="F66" s="30" cm="1">
        <f t="array" aca="1" ref="F66" ca="1">SUMPRODUCT(IFERROR((MONTH(Encodage!$D$3:$OE$3)=MONTH('total_mois&amp;année'!F$1))*(dept=$A66)*(Encodage!$D$4:$OE$80&lt;&gt;""),""))</f>
        <v>0</v>
      </c>
      <c r="G66" s="30" cm="1">
        <f t="array" aca="1" ref="G66" ca="1">SUMPRODUCT(IFERROR((MONTH(Encodage!$D$3:$OE$3)=MONTH('total_mois&amp;année'!G$1))*(dept=$A66)*(Encodage!$D$4:$OE$80&lt;&gt;""),""))</f>
        <v>0</v>
      </c>
      <c r="H66" s="30" cm="1">
        <f t="array" aca="1" ref="H66" ca="1">SUMPRODUCT(IFERROR((MONTH(Encodage!$D$3:$OE$3)=MONTH('total_mois&amp;année'!H$1))*(dept=$A66)*(Encodage!$D$4:$OE$80&lt;&gt;""),""))</f>
        <v>0</v>
      </c>
      <c r="I66" s="30" cm="1">
        <f t="array" aca="1" ref="I66" ca="1">SUMPRODUCT(IFERROR((MONTH(Encodage!$D$3:$OE$3)=MONTH('total_mois&amp;année'!I$1))*(dept=$A66)*(Encodage!$D$4:$OE$80&lt;&gt;""),""))</f>
        <v>0</v>
      </c>
      <c r="J66" s="30" cm="1">
        <f t="array" aca="1" ref="J66" ca="1">SUMPRODUCT(IFERROR((MONTH(Encodage!$D$3:$OE$3)=MONTH('total_mois&amp;année'!J$1))*(dept=$A66)*(Encodage!$D$4:$OE$80&lt;&gt;""),""))</f>
        <v>0</v>
      </c>
      <c r="K66" s="30" cm="1">
        <f t="array" aca="1" ref="K66" ca="1">SUMPRODUCT(IFERROR((MONTH(Encodage!$D$3:$OE$3)=MONTH('total_mois&amp;année'!K$1))*(dept=$A66)*(Encodage!$D$4:$OE$80&lt;&gt;""),""))</f>
        <v>0</v>
      </c>
      <c r="L66" s="30" cm="1">
        <f t="array" aca="1" ref="L66" ca="1">SUMPRODUCT(IFERROR((MONTH(Encodage!$D$3:$OE$3)=MONTH('total_mois&amp;année'!L$1))*(dept=$A66)*(Encodage!$D$4:$OE$80&lt;&gt;""),""))</f>
        <v>0</v>
      </c>
      <c r="M66" s="30" cm="1">
        <f t="array" aca="1" ref="M66" ca="1">SUMPRODUCT(IFERROR((MONTH(Encodage!$D$3:$OE$3)=MONTH('total_mois&amp;année'!M$1))*(dept=$A66)*(Encodage!$D$4:$OE$80&lt;&gt;""),""))</f>
        <v>0</v>
      </c>
    </row>
    <row r="67" spans="1:13" x14ac:dyDescent="0.25">
      <c r="A67" s="31" t="str">
        <f t="shared" ca="1" si="3"/>
        <v/>
      </c>
      <c r="B67" s="32" cm="1">
        <f t="array" aca="1" ref="B67" ca="1">SUMPRODUCT(IFERROR((MONTH(Encodage!$D$3:$OE$3)=MONTH('total_mois&amp;année'!B$1))*(dept=$A67)*(Encodage!$D$4:$OE$80&lt;&gt;""),""))</f>
        <v>0</v>
      </c>
      <c r="C67" s="30" cm="1">
        <f t="array" aca="1" ref="C67" ca="1">SUMPRODUCT(IFERROR((MONTH(Encodage!$D$3:$OE$3)=MONTH('total_mois&amp;année'!C$1))*(dept=$A67)*(Encodage!$D$4:$OE$80&lt;&gt;""),""))</f>
        <v>0</v>
      </c>
      <c r="D67" s="30" cm="1">
        <f t="array" aca="1" ref="D67" ca="1">SUMPRODUCT(IFERROR((MONTH(Encodage!$D$3:$OE$3)=MONTH('total_mois&amp;année'!D$1))*(dept=$A67)*(Encodage!$D$4:$OE$80&lt;&gt;""),""))</f>
        <v>0</v>
      </c>
      <c r="E67" s="30" cm="1">
        <f t="array" aca="1" ref="E67" ca="1">SUMPRODUCT(IFERROR((MONTH(Encodage!$D$3:$OE$3)=MONTH('total_mois&amp;année'!E$1))*(dept=$A67)*(Encodage!$D$4:$OE$80&lt;&gt;""),""))</f>
        <v>0</v>
      </c>
      <c r="F67" s="30" cm="1">
        <f t="array" aca="1" ref="F67" ca="1">SUMPRODUCT(IFERROR((MONTH(Encodage!$D$3:$OE$3)=MONTH('total_mois&amp;année'!F$1))*(dept=$A67)*(Encodage!$D$4:$OE$80&lt;&gt;""),""))</f>
        <v>0</v>
      </c>
      <c r="G67" s="30" cm="1">
        <f t="array" aca="1" ref="G67" ca="1">SUMPRODUCT(IFERROR((MONTH(Encodage!$D$3:$OE$3)=MONTH('total_mois&amp;année'!G$1))*(dept=$A67)*(Encodage!$D$4:$OE$80&lt;&gt;""),""))</f>
        <v>0</v>
      </c>
      <c r="H67" s="30" cm="1">
        <f t="array" aca="1" ref="H67" ca="1">SUMPRODUCT(IFERROR((MONTH(Encodage!$D$3:$OE$3)=MONTH('total_mois&amp;année'!H$1))*(dept=$A67)*(Encodage!$D$4:$OE$80&lt;&gt;""),""))</f>
        <v>0</v>
      </c>
      <c r="I67" s="30" cm="1">
        <f t="array" aca="1" ref="I67" ca="1">SUMPRODUCT(IFERROR((MONTH(Encodage!$D$3:$OE$3)=MONTH('total_mois&amp;année'!I$1))*(dept=$A67)*(Encodage!$D$4:$OE$80&lt;&gt;""),""))</f>
        <v>0</v>
      </c>
      <c r="J67" s="30" cm="1">
        <f t="array" aca="1" ref="J67" ca="1">SUMPRODUCT(IFERROR((MONTH(Encodage!$D$3:$OE$3)=MONTH('total_mois&amp;année'!J$1))*(dept=$A67)*(Encodage!$D$4:$OE$80&lt;&gt;""),""))</f>
        <v>0</v>
      </c>
      <c r="K67" s="30" cm="1">
        <f t="array" aca="1" ref="K67" ca="1">SUMPRODUCT(IFERROR((MONTH(Encodage!$D$3:$OE$3)=MONTH('total_mois&amp;année'!K$1))*(dept=$A67)*(Encodage!$D$4:$OE$80&lt;&gt;""),""))</f>
        <v>0</v>
      </c>
      <c r="L67" s="30" cm="1">
        <f t="array" aca="1" ref="L67" ca="1">SUMPRODUCT(IFERROR((MONTH(Encodage!$D$3:$OE$3)=MONTH('total_mois&amp;année'!L$1))*(dept=$A67)*(Encodage!$D$4:$OE$80&lt;&gt;""),""))</f>
        <v>0</v>
      </c>
      <c r="M67" s="30" cm="1">
        <f t="array" aca="1" ref="M67" ca="1">SUMPRODUCT(IFERROR((MONTH(Encodage!$D$3:$OE$3)=MONTH('total_mois&amp;année'!M$1))*(dept=$A67)*(Encodage!$D$4:$OE$80&lt;&gt;""),""))</f>
        <v>0</v>
      </c>
    </row>
    <row r="68" spans="1:13" x14ac:dyDescent="0.25">
      <c r="A68" s="31" t="str">
        <f t="shared" ca="1" si="3"/>
        <v/>
      </c>
      <c r="B68" s="32" cm="1">
        <f t="array" aca="1" ref="B68" ca="1">SUMPRODUCT(IFERROR((MONTH(Encodage!$D$3:$OE$3)=MONTH('total_mois&amp;année'!B$1))*(dept=$A68)*(Encodage!$D$4:$OE$80&lt;&gt;""),""))</f>
        <v>0</v>
      </c>
      <c r="C68" s="30" cm="1">
        <f t="array" aca="1" ref="C68" ca="1">SUMPRODUCT(IFERROR((MONTH(Encodage!$D$3:$OE$3)=MONTH('total_mois&amp;année'!C$1))*(dept=$A68)*(Encodage!$D$4:$OE$80&lt;&gt;""),""))</f>
        <v>0</v>
      </c>
      <c r="D68" s="30" cm="1">
        <f t="array" aca="1" ref="D68" ca="1">SUMPRODUCT(IFERROR((MONTH(Encodage!$D$3:$OE$3)=MONTH('total_mois&amp;année'!D$1))*(dept=$A68)*(Encodage!$D$4:$OE$80&lt;&gt;""),""))</f>
        <v>0</v>
      </c>
      <c r="E68" s="30" cm="1">
        <f t="array" aca="1" ref="E68" ca="1">SUMPRODUCT(IFERROR((MONTH(Encodage!$D$3:$OE$3)=MONTH('total_mois&amp;année'!E$1))*(dept=$A68)*(Encodage!$D$4:$OE$80&lt;&gt;""),""))</f>
        <v>0</v>
      </c>
      <c r="F68" s="30" cm="1">
        <f t="array" aca="1" ref="F68" ca="1">SUMPRODUCT(IFERROR((MONTH(Encodage!$D$3:$OE$3)=MONTH('total_mois&amp;année'!F$1))*(dept=$A68)*(Encodage!$D$4:$OE$80&lt;&gt;""),""))</f>
        <v>0</v>
      </c>
      <c r="G68" s="30" cm="1">
        <f t="array" aca="1" ref="G68" ca="1">SUMPRODUCT(IFERROR((MONTH(Encodage!$D$3:$OE$3)=MONTH('total_mois&amp;année'!G$1))*(dept=$A68)*(Encodage!$D$4:$OE$80&lt;&gt;""),""))</f>
        <v>0</v>
      </c>
      <c r="H68" s="30" cm="1">
        <f t="array" aca="1" ref="H68" ca="1">SUMPRODUCT(IFERROR((MONTH(Encodage!$D$3:$OE$3)=MONTH('total_mois&amp;année'!H$1))*(dept=$A68)*(Encodage!$D$4:$OE$80&lt;&gt;""),""))</f>
        <v>0</v>
      </c>
      <c r="I68" s="30" cm="1">
        <f t="array" aca="1" ref="I68" ca="1">SUMPRODUCT(IFERROR((MONTH(Encodage!$D$3:$OE$3)=MONTH('total_mois&amp;année'!I$1))*(dept=$A68)*(Encodage!$D$4:$OE$80&lt;&gt;""),""))</f>
        <v>0</v>
      </c>
      <c r="J68" s="30" cm="1">
        <f t="array" aca="1" ref="J68" ca="1">SUMPRODUCT(IFERROR((MONTH(Encodage!$D$3:$OE$3)=MONTH('total_mois&amp;année'!J$1))*(dept=$A68)*(Encodage!$D$4:$OE$80&lt;&gt;""),""))</f>
        <v>0</v>
      </c>
      <c r="K68" s="30" cm="1">
        <f t="array" aca="1" ref="K68" ca="1">SUMPRODUCT(IFERROR((MONTH(Encodage!$D$3:$OE$3)=MONTH('total_mois&amp;année'!K$1))*(dept=$A68)*(Encodage!$D$4:$OE$80&lt;&gt;""),""))</f>
        <v>0</v>
      </c>
      <c r="L68" s="30" cm="1">
        <f t="array" aca="1" ref="L68" ca="1">SUMPRODUCT(IFERROR((MONTH(Encodage!$D$3:$OE$3)=MONTH('total_mois&amp;année'!L$1))*(dept=$A68)*(Encodage!$D$4:$OE$80&lt;&gt;""),""))</f>
        <v>0</v>
      </c>
      <c r="M68" s="30" cm="1">
        <f t="array" aca="1" ref="M68" ca="1">SUMPRODUCT(IFERROR((MONTH(Encodage!$D$3:$OE$3)=MONTH('total_mois&amp;année'!M$1))*(dept=$A68)*(Encodage!$D$4:$OE$80&lt;&gt;""),""))</f>
        <v>0</v>
      </c>
    </row>
    <row r="69" spans="1:13" x14ac:dyDescent="0.25">
      <c r="A69" s="31" t="str">
        <f t="shared" ca="1" si="3"/>
        <v/>
      </c>
      <c r="B69" s="32" cm="1">
        <f t="array" aca="1" ref="B69" ca="1">SUMPRODUCT(IFERROR((MONTH(Encodage!$D$3:$OE$3)=MONTH('total_mois&amp;année'!B$1))*(dept=$A69)*(Encodage!$D$4:$OE$80&lt;&gt;""),""))</f>
        <v>0</v>
      </c>
      <c r="C69" s="30" cm="1">
        <f t="array" aca="1" ref="C69" ca="1">SUMPRODUCT(IFERROR((MONTH(Encodage!$D$3:$OE$3)=MONTH('total_mois&amp;année'!C$1))*(dept=$A69)*(Encodage!$D$4:$OE$80&lt;&gt;""),""))</f>
        <v>0</v>
      </c>
      <c r="D69" s="30" cm="1">
        <f t="array" aca="1" ref="D69" ca="1">SUMPRODUCT(IFERROR((MONTH(Encodage!$D$3:$OE$3)=MONTH('total_mois&amp;année'!D$1))*(dept=$A69)*(Encodage!$D$4:$OE$80&lt;&gt;""),""))</f>
        <v>0</v>
      </c>
      <c r="E69" s="30" cm="1">
        <f t="array" aca="1" ref="E69" ca="1">SUMPRODUCT(IFERROR((MONTH(Encodage!$D$3:$OE$3)=MONTH('total_mois&amp;année'!E$1))*(dept=$A69)*(Encodage!$D$4:$OE$80&lt;&gt;""),""))</f>
        <v>0</v>
      </c>
      <c r="F69" s="30" cm="1">
        <f t="array" aca="1" ref="F69" ca="1">SUMPRODUCT(IFERROR((MONTH(Encodage!$D$3:$OE$3)=MONTH('total_mois&amp;année'!F$1))*(dept=$A69)*(Encodage!$D$4:$OE$80&lt;&gt;""),""))</f>
        <v>0</v>
      </c>
      <c r="G69" s="30" cm="1">
        <f t="array" aca="1" ref="G69" ca="1">SUMPRODUCT(IFERROR((MONTH(Encodage!$D$3:$OE$3)=MONTH('total_mois&amp;année'!G$1))*(dept=$A69)*(Encodage!$D$4:$OE$80&lt;&gt;""),""))</f>
        <v>0</v>
      </c>
      <c r="H69" s="30" cm="1">
        <f t="array" aca="1" ref="H69" ca="1">SUMPRODUCT(IFERROR((MONTH(Encodage!$D$3:$OE$3)=MONTH('total_mois&amp;année'!H$1))*(dept=$A69)*(Encodage!$D$4:$OE$80&lt;&gt;""),""))</f>
        <v>0</v>
      </c>
      <c r="I69" s="30" cm="1">
        <f t="array" aca="1" ref="I69" ca="1">SUMPRODUCT(IFERROR((MONTH(Encodage!$D$3:$OE$3)=MONTH('total_mois&amp;année'!I$1))*(dept=$A69)*(Encodage!$D$4:$OE$80&lt;&gt;""),""))</f>
        <v>0</v>
      </c>
      <c r="J69" s="30" cm="1">
        <f t="array" aca="1" ref="J69" ca="1">SUMPRODUCT(IFERROR((MONTH(Encodage!$D$3:$OE$3)=MONTH('total_mois&amp;année'!J$1))*(dept=$A69)*(Encodage!$D$4:$OE$80&lt;&gt;""),""))</f>
        <v>0</v>
      </c>
      <c r="K69" s="30" cm="1">
        <f t="array" aca="1" ref="K69" ca="1">SUMPRODUCT(IFERROR((MONTH(Encodage!$D$3:$OE$3)=MONTH('total_mois&amp;année'!K$1))*(dept=$A69)*(Encodage!$D$4:$OE$80&lt;&gt;""),""))</f>
        <v>0</v>
      </c>
      <c r="L69" s="30" cm="1">
        <f t="array" aca="1" ref="L69" ca="1">SUMPRODUCT(IFERROR((MONTH(Encodage!$D$3:$OE$3)=MONTH('total_mois&amp;année'!L$1))*(dept=$A69)*(Encodage!$D$4:$OE$80&lt;&gt;""),""))</f>
        <v>0</v>
      </c>
      <c r="M69" s="30" cm="1">
        <f t="array" aca="1" ref="M69" ca="1">SUMPRODUCT(IFERROR((MONTH(Encodage!$D$3:$OE$3)=MONTH('total_mois&amp;année'!M$1))*(dept=$A69)*(Encodage!$D$4:$OE$80&lt;&gt;""),""))</f>
        <v>0</v>
      </c>
    </row>
    <row r="70" spans="1:13" x14ac:dyDescent="0.25">
      <c r="A70" s="31" t="str">
        <f t="shared" ca="1" si="3"/>
        <v/>
      </c>
      <c r="B70" s="32" cm="1">
        <f t="array" aca="1" ref="B70" ca="1">SUMPRODUCT(IFERROR((MONTH(Encodage!$D$3:$OE$3)=MONTH('total_mois&amp;année'!B$1))*(dept=$A70)*(Encodage!$D$4:$OE$80&lt;&gt;""),""))</f>
        <v>0</v>
      </c>
      <c r="C70" s="30" cm="1">
        <f t="array" aca="1" ref="C70" ca="1">SUMPRODUCT(IFERROR((MONTH(Encodage!$D$3:$OE$3)=MONTH('total_mois&amp;année'!C$1))*(dept=$A70)*(Encodage!$D$4:$OE$80&lt;&gt;""),""))</f>
        <v>0</v>
      </c>
      <c r="D70" s="30" cm="1">
        <f t="array" aca="1" ref="D70" ca="1">SUMPRODUCT(IFERROR((MONTH(Encodage!$D$3:$OE$3)=MONTH('total_mois&amp;année'!D$1))*(dept=$A70)*(Encodage!$D$4:$OE$80&lt;&gt;""),""))</f>
        <v>0</v>
      </c>
      <c r="E70" s="30" cm="1">
        <f t="array" aca="1" ref="E70" ca="1">SUMPRODUCT(IFERROR((MONTH(Encodage!$D$3:$OE$3)=MONTH('total_mois&amp;année'!E$1))*(dept=$A70)*(Encodage!$D$4:$OE$80&lt;&gt;""),""))</f>
        <v>0</v>
      </c>
      <c r="F70" s="30" cm="1">
        <f t="array" aca="1" ref="F70" ca="1">SUMPRODUCT(IFERROR((MONTH(Encodage!$D$3:$OE$3)=MONTH('total_mois&amp;année'!F$1))*(dept=$A70)*(Encodage!$D$4:$OE$80&lt;&gt;""),""))</f>
        <v>0</v>
      </c>
      <c r="G70" s="30" cm="1">
        <f t="array" aca="1" ref="G70" ca="1">SUMPRODUCT(IFERROR((MONTH(Encodage!$D$3:$OE$3)=MONTH('total_mois&amp;année'!G$1))*(dept=$A70)*(Encodage!$D$4:$OE$80&lt;&gt;""),""))</f>
        <v>0</v>
      </c>
      <c r="H70" s="30" cm="1">
        <f t="array" aca="1" ref="H70" ca="1">SUMPRODUCT(IFERROR((MONTH(Encodage!$D$3:$OE$3)=MONTH('total_mois&amp;année'!H$1))*(dept=$A70)*(Encodage!$D$4:$OE$80&lt;&gt;""),""))</f>
        <v>0</v>
      </c>
      <c r="I70" s="30" cm="1">
        <f t="array" aca="1" ref="I70" ca="1">SUMPRODUCT(IFERROR((MONTH(Encodage!$D$3:$OE$3)=MONTH('total_mois&amp;année'!I$1))*(dept=$A70)*(Encodage!$D$4:$OE$80&lt;&gt;""),""))</f>
        <v>0</v>
      </c>
      <c r="J70" s="30" cm="1">
        <f t="array" aca="1" ref="J70" ca="1">SUMPRODUCT(IFERROR((MONTH(Encodage!$D$3:$OE$3)=MONTH('total_mois&amp;année'!J$1))*(dept=$A70)*(Encodage!$D$4:$OE$80&lt;&gt;""),""))</f>
        <v>0</v>
      </c>
      <c r="K70" s="30" cm="1">
        <f t="array" aca="1" ref="K70" ca="1">SUMPRODUCT(IFERROR((MONTH(Encodage!$D$3:$OE$3)=MONTH('total_mois&amp;année'!K$1))*(dept=$A70)*(Encodage!$D$4:$OE$80&lt;&gt;""),""))</f>
        <v>0</v>
      </c>
      <c r="L70" s="30" cm="1">
        <f t="array" aca="1" ref="L70" ca="1">SUMPRODUCT(IFERROR((MONTH(Encodage!$D$3:$OE$3)=MONTH('total_mois&amp;année'!L$1))*(dept=$A70)*(Encodage!$D$4:$OE$80&lt;&gt;""),""))</f>
        <v>0</v>
      </c>
      <c r="M70" s="30" cm="1">
        <f t="array" aca="1" ref="M70" ca="1">SUMPRODUCT(IFERROR((MONTH(Encodage!$D$3:$OE$3)=MONTH('total_mois&amp;année'!M$1))*(dept=$A70)*(Encodage!$D$4:$OE$80&lt;&gt;""),""))</f>
        <v>0</v>
      </c>
    </row>
    <row r="71" spans="1:13" x14ac:dyDescent="0.25">
      <c r="A71" s="31" t="str">
        <f t="shared" ca="1" si="3"/>
        <v/>
      </c>
      <c r="B71" s="32" cm="1">
        <f t="array" aca="1" ref="B71" ca="1">SUMPRODUCT(IFERROR((MONTH(Encodage!$D$3:$OE$3)=MONTH('total_mois&amp;année'!B$1))*(dept=$A71)*(Encodage!$D$4:$OE$80&lt;&gt;""),""))</f>
        <v>0</v>
      </c>
      <c r="C71" s="30" cm="1">
        <f t="array" aca="1" ref="C71" ca="1">SUMPRODUCT(IFERROR((MONTH(Encodage!$D$3:$OE$3)=MONTH('total_mois&amp;année'!C$1))*(dept=$A71)*(Encodage!$D$4:$OE$80&lt;&gt;""),""))</f>
        <v>0</v>
      </c>
      <c r="D71" s="30" cm="1">
        <f t="array" aca="1" ref="D71" ca="1">SUMPRODUCT(IFERROR((MONTH(Encodage!$D$3:$OE$3)=MONTH('total_mois&amp;année'!D$1))*(dept=$A71)*(Encodage!$D$4:$OE$80&lt;&gt;""),""))</f>
        <v>0</v>
      </c>
      <c r="E71" s="30" cm="1">
        <f t="array" aca="1" ref="E71" ca="1">SUMPRODUCT(IFERROR((MONTH(Encodage!$D$3:$OE$3)=MONTH('total_mois&amp;année'!E$1))*(dept=$A71)*(Encodage!$D$4:$OE$80&lt;&gt;""),""))</f>
        <v>0</v>
      </c>
      <c r="F71" s="30" cm="1">
        <f t="array" aca="1" ref="F71" ca="1">SUMPRODUCT(IFERROR((MONTH(Encodage!$D$3:$OE$3)=MONTH('total_mois&amp;année'!F$1))*(dept=$A71)*(Encodage!$D$4:$OE$80&lt;&gt;""),""))</f>
        <v>0</v>
      </c>
      <c r="G71" s="30" cm="1">
        <f t="array" aca="1" ref="G71" ca="1">SUMPRODUCT(IFERROR((MONTH(Encodage!$D$3:$OE$3)=MONTH('total_mois&amp;année'!G$1))*(dept=$A71)*(Encodage!$D$4:$OE$80&lt;&gt;""),""))</f>
        <v>0</v>
      </c>
      <c r="H71" s="30" cm="1">
        <f t="array" aca="1" ref="H71" ca="1">SUMPRODUCT(IFERROR((MONTH(Encodage!$D$3:$OE$3)=MONTH('total_mois&amp;année'!H$1))*(dept=$A71)*(Encodage!$D$4:$OE$80&lt;&gt;""),""))</f>
        <v>0</v>
      </c>
      <c r="I71" s="30" cm="1">
        <f t="array" aca="1" ref="I71" ca="1">SUMPRODUCT(IFERROR((MONTH(Encodage!$D$3:$OE$3)=MONTH('total_mois&amp;année'!I$1))*(dept=$A71)*(Encodage!$D$4:$OE$80&lt;&gt;""),""))</f>
        <v>0</v>
      </c>
      <c r="J71" s="30" cm="1">
        <f t="array" aca="1" ref="J71" ca="1">SUMPRODUCT(IFERROR((MONTH(Encodage!$D$3:$OE$3)=MONTH('total_mois&amp;année'!J$1))*(dept=$A71)*(Encodage!$D$4:$OE$80&lt;&gt;""),""))</f>
        <v>0</v>
      </c>
      <c r="K71" s="30" cm="1">
        <f t="array" aca="1" ref="K71" ca="1">SUMPRODUCT(IFERROR((MONTH(Encodage!$D$3:$OE$3)=MONTH('total_mois&amp;année'!K$1))*(dept=$A71)*(Encodage!$D$4:$OE$80&lt;&gt;""),""))</f>
        <v>0</v>
      </c>
      <c r="L71" s="30" cm="1">
        <f t="array" aca="1" ref="L71" ca="1">SUMPRODUCT(IFERROR((MONTH(Encodage!$D$3:$OE$3)=MONTH('total_mois&amp;année'!L$1))*(dept=$A71)*(Encodage!$D$4:$OE$80&lt;&gt;""),""))</f>
        <v>0</v>
      </c>
      <c r="M71" s="30" cm="1">
        <f t="array" aca="1" ref="M71" ca="1">SUMPRODUCT(IFERROR((MONTH(Encodage!$D$3:$OE$3)=MONTH('total_mois&amp;année'!M$1))*(dept=$A71)*(Encodage!$D$4:$OE$80&lt;&gt;""),""))</f>
        <v>0</v>
      </c>
    </row>
    <row r="72" spans="1:13" x14ac:dyDescent="0.25">
      <c r="A72" s="31" t="str">
        <f t="shared" ca="1" si="3"/>
        <v/>
      </c>
      <c r="B72" s="32" cm="1">
        <f t="array" aca="1" ref="B72" ca="1">SUMPRODUCT(IFERROR((MONTH(Encodage!$D$3:$OE$3)=MONTH('total_mois&amp;année'!B$1))*(dept=$A72)*(Encodage!$D$4:$OE$80&lt;&gt;""),""))</f>
        <v>0</v>
      </c>
      <c r="C72" s="30" cm="1">
        <f t="array" aca="1" ref="C72" ca="1">SUMPRODUCT(IFERROR((MONTH(Encodage!$D$3:$OE$3)=MONTH('total_mois&amp;année'!C$1))*(dept=$A72)*(Encodage!$D$4:$OE$80&lt;&gt;""),""))</f>
        <v>0</v>
      </c>
      <c r="D72" s="30" cm="1">
        <f t="array" aca="1" ref="D72" ca="1">SUMPRODUCT(IFERROR((MONTH(Encodage!$D$3:$OE$3)=MONTH('total_mois&amp;année'!D$1))*(dept=$A72)*(Encodage!$D$4:$OE$80&lt;&gt;""),""))</f>
        <v>0</v>
      </c>
      <c r="E72" s="30" cm="1">
        <f t="array" aca="1" ref="E72" ca="1">SUMPRODUCT(IFERROR((MONTH(Encodage!$D$3:$OE$3)=MONTH('total_mois&amp;année'!E$1))*(dept=$A72)*(Encodage!$D$4:$OE$80&lt;&gt;""),""))</f>
        <v>0</v>
      </c>
      <c r="F72" s="30" cm="1">
        <f t="array" aca="1" ref="F72" ca="1">SUMPRODUCT(IFERROR((MONTH(Encodage!$D$3:$OE$3)=MONTH('total_mois&amp;année'!F$1))*(dept=$A72)*(Encodage!$D$4:$OE$80&lt;&gt;""),""))</f>
        <v>0</v>
      </c>
      <c r="G72" s="30" cm="1">
        <f t="array" aca="1" ref="G72" ca="1">SUMPRODUCT(IFERROR((MONTH(Encodage!$D$3:$OE$3)=MONTH('total_mois&amp;année'!G$1))*(dept=$A72)*(Encodage!$D$4:$OE$80&lt;&gt;""),""))</f>
        <v>0</v>
      </c>
      <c r="H72" s="30" cm="1">
        <f t="array" aca="1" ref="H72" ca="1">SUMPRODUCT(IFERROR((MONTH(Encodage!$D$3:$OE$3)=MONTH('total_mois&amp;année'!H$1))*(dept=$A72)*(Encodage!$D$4:$OE$80&lt;&gt;""),""))</f>
        <v>0</v>
      </c>
      <c r="I72" s="30" cm="1">
        <f t="array" aca="1" ref="I72" ca="1">SUMPRODUCT(IFERROR((MONTH(Encodage!$D$3:$OE$3)=MONTH('total_mois&amp;année'!I$1))*(dept=$A72)*(Encodage!$D$4:$OE$80&lt;&gt;""),""))</f>
        <v>0</v>
      </c>
      <c r="J72" s="30" cm="1">
        <f t="array" aca="1" ref="J72" ca="1">SUMPRODUCT(IFERROR((MONTH(Encodage!$D$3:$OE$3)=MONTH('total_mois&amp;année'!J$1))*(dept=$A72)*(Encodage!$D$4:$OE$80&lt;&gt;""),""))</f>
        <v>0</v>
      </c>
      <c r="K72" s="30" cm="1">
        <f t="array" aca="1" ref="K72" ca="1">SUMPRODUCT(IFERROR((MONTH(Encodage!$D$3:$OE$3)=MONTH('total_mois&amp;année'!K$1))*(dept=$A72)*(Encodage!$D$4:$OE$80&lt;&gt;""),""))</f>
        <v>0</v>
      </c>
      <c r="L72" s="30" cm="1">
        <f t="array" aca="1" ref="L72" ca="1">SUMPRODUCT(IFERROR((MONTH(Encodage!$D$3:$OE$3)=MONTH('total_mois&amp;année'!L$1))*(dept=$A72)*(Encodage!$D$4:$OE$80&lt;&gt;""),""))</f>
        <v>0</v>
      </c>
      <c r="M72" s="30" cm="1">
        <f t="array" aca="1" ref="M72" ca="1">SUMPRODUCT(IFERROR((MONTH(Encodage!$D$3:$OE$3)=MONTH('total_mois&amp;année'!M$1))*(dept=$A72)*(Encodage!$D$4:$OE$80&lt;&gt;""),""))</f>
        <v>0</v>
      </c>
    </row>
    <row r="73" spans="1:13" x14ac:dyDescent="0.25">
      <c r="A73" s="31" t="str">
        <f t="shared" ca="1" si="3"/>
        <v/>
      </c>
      <c r="B73" s="32" cm="1">
        <f t="array" aca="1" ref="B73" ca="1">SUMPRODUCT(IFERROR((MONTH(Encodage!$D$3:$OE$3)=MONTH('total_mois&amp;année'!B$1))*(dept=$A73)*(Encodage!$D$4:$OE$80&lt;&gt;""),""))</f>
        <v>0</v>
      </c>
      <c r="C73" s="30" cm="1">
        <f t="array" aca="1" ref="C73" ca="1">SUMPRODUCT(IFERROR((MONTH(Encodage!$D$3:$OE$3)=MONTH('total_mois&amp;année'!C$1))*(dept=$A73)*(Encodage!$D$4:$OE$80&lt;&gt;""),""))</f>
        <v>0</v>
      </c>
      <c r="D73" s="30" cm="1">
        <f t="array" aca="1" ref="D73" ca="1">SUMPRODUCT(IFERROR((MONTH(Encodage!$D$3:$OE$3)=MONTH('total_mois&amp;année'!D$1))*(dept=$A73)*(Encodage!$D$4:$OE$80&lt;&gt;""),""))</f>
        <v>0</v>
      </c>
      <c r="E73" s="30" cm="1">
        <f t="array" aca="1" ref="E73" ca="1">SUMPRODUCT(IFERROR((MONTH(Encodage!$D$3:$OE$3)=MONTH('total_mois&amp;année'!E$1))*(dept=$A73)*(Encodage!$D$4:$OE$80&lt;&gt;""),""))</f>
        <v>0</v>
      </c>
      <c r="F73" s="30" cm="1">
        <f t="array" aca="1" ref="F73" ca="1">SUMPRODUCT(IFERROR((MONTH(Encodage!$D$3:$OE$3)=MONTH('total_mois&amp;année'!F$1))*(dept=$A73)*(Encodage!$D$4:$OE$80&lt;&gt;""),""))</f>
        <v>0</v>
      </c>
      <c r="G73" s="30" cm="1">
        <f t="array" aca="1" ref="G73" ca="1">SUMPRODUCT(IFERROR((MONTH(Encodage!$D$3:$OE$3)=MONTH('total_mois&amp;année'!G$1))*(dept=$A73)*(Encodage!$D$4:$OE$80&lt;&gt;""),""))</f>
        <v>0</v>
      </c>
      <c r="H73" s="30" cm="1">
        <f t="array" aca="1" ref="H73" ca="1">SUMPRODUCT(IFERROR((MONTH(Encodage!$D$3:$OE$3)=MONTH('total_mois&amp;année'!H$1))*(dept=$A73)*(Encodage!$D$4:$OE$80&lt;&gt;""),""))</f>
        <v>0</v>
      </c>
      <c r="I73" s="30" cm="1">
        <f t="array" aca="1" ref="I73" ca="1">SUMPRODUCT(IFERROR((MONTH(Encodage!$D$3:$OE$3)=MONTH('total_mois&amp;année'!I$1))*(dept=$A73)*(Encodage!$D$4:$OE$80&lt;&gt;""),""))</f>
        <v>0</v>
      </c>
      <c r="J73" s="30" cm="1">
        <f t="array" aca="1" ref="J73" ca="1">SUMPRODUCT(IFERROR((MONTH(Encodage!$D$3:$OE$3)=MONTH('total_mois&amp;année'!J$1))*(dept=$A73)*(Encodage!$D$4:$OE$80&lt;&gt;""),""))</f>
        <v>0</v>
      </c>
      <c r="K73" s="30" cm="1">
        <f t="array" aca="1" ref="K73" ca="1">SUMPRODUCT(IFERROR((MONTH(Encodage!$D$3:$OE$3)=MONTH('total_mois&amp;année'!K$1))*(dept=$A73)*(Encodage!$D$4:$OE$80&lt;&gt;""),""))</f>
        <v>0</v>
      </c>
      <c r="L73" s="30" cm="1">
        <f t="array" aca="1" ref="L73" ca="1">SUMPRODUCT(IFERROR((MONTH(Encodage!$D$3:$OE$3)=MONTH('total_mois&amp;année'!L$1))*(dept=$A73)*(Encodage!$D$4:$OE$80&lt;&gt;""),""))</f>
        <v>0</v>
      </c>
      <c r="M73" s="30" cm="1">
        <f t="array" aca="1" ref="M73" ca="1">SUMPRODUCT(IFERROR((MONTH(Encodage!$D$3:$OE$3)=MONTH('total_mois&amp;année'!M$1))*(dept=$A73)*(Encodage!$D$4:$OE$80&lt;&gt;""),""))</f>
        <v>0</v>
      </c>
    </row>
    <row r="74" spans="1:13" x14ac:dyDescent="0.25">
      <c r="A74" s="31" t="str">
        <f t="shared" ca="1" si="3"/>
        <v/>
      </c>
      <c r="B74" s="32" cm="1">
        <f t="array" aca="1" ref="B74" ca="1">SUMPRODUCT(IFERROR((MONTH(Encodage!$D$3:$OE$3)=MONTH('total_mois&amp;année'!B$1))*(dept=$A74)*(Encodage!$D$4:$OE$80&lt;&gt;""),""))</f>
        <v>0</v>
      </c>
      <c r="C74" s="30" cm="1">
        <f t="array" aca="1" ref="C74" ca="1">SUMPRODUCT(IFERROR((MONTH(Encodage!$D$3:$OE$3)=MONTH('total_mois&amp;année'!C$1))*(dept=$A74)*(Encodage!$D$4:$OE$80&lt;&gt;""),""))</f>
        <v>0</v>
      </c>
      <c r="D74" s="30" cm="1">
        <f t="array" aca="1" ref="D74" ca="1">SUMPRODUCT(IFERROR((MONTH(Encodage!$D$3:$OE$3)=MONTH('total_mois&amp;année'!D$1))*(dept=$A74)*(Encodage!$D$4:$OE$80&lt;&gt;""),""))</f>
        <v>0</v>
      </c>
      <c r="E74" s="30" cm="1">
        <f t="array" aca="1" ref="E74" ca="1">SUMPRODUCT(IFERROR((MONTH(Encodage!$D$3:$OE$3)=MONTH('total_mois&amp;année'!E$1))*(dept=$A74)*(Encodage!$D$4:$OE$80&lt;&gt;""),""))</f>
        <v>0</v>
      </c>
      <c r="F74" s="30" cm="1">
        <f t="array" aca="1" ref="F74" ca="1">SUMPRODUCT(IFERROR((MONTH(Encodage!$D$3:$OE$3)=MONTH('total_mois&amp;année'!F$1))*(dept=$A74)*(Encodage!$D$4:$OE$80&lt;&gt;""),""))</f>
        <v>0</v>
      </c>
      <c r="G74" s="30" cm="1">
        <f t="array" aca="1" ref="G74" ca="1">SUMPRODUCT(IFERROR((MONTH(Encodage!$D$3:$OE$3)=MONTH('total_mois&amp;année'!G$1))*(dept=$A74)*(Encodage!$D$4:$OE$80&lt;&gt;""),""))</f>
        <v>0</v>
      </c>
      <c r="H74" s="30" cm="1">
        <f t="array" aca="1" ref="H74" ca="1">SUMPRODUCT(IFERROR((MONTH(Encodage!$D$3:$OE$3)=MONTH('total_mois&amp;année'!H$1))*(dept=$A74)*(Encodage!$D$4:$OE$80&lt;&gt;""),""))</f>
        <v>0</v>
      </c>
      <c r="I74" s="30" cm="1">
        <f t="array" aca="1" ref="I74" ca="1">SUMPRODUCT(IFERROR((MONTH(Encodage!$D$3:$OE$3)=MONTH('total_mois&amp;année'!I$1))*(dept=$A74)*(Encodage!$D$4:$OE$80&lt;&gt;""),""))</f>
        <v>0</v>
      </c>
      <c r="J74" s="30" cm="1">
        <f t="array" aca="1" ref="J74" ca="1">SUMPRODUCT(IFERROR((MONTH(Encodage!$D$3:$OE$3)=MONTH('total_mois&amp;année'!J$1))*(dept=$A74)*(Encodage!$D$4:$OE$80&lt;&gt;""),""))</f>
        <v>0</v>
      </c>
      <c r="K74" s="30" cm="1">
        <f t="array" aca="1" ref="K74" ca="1">SUMPRODUCT(IFERROR((MONTH(Encodage!$D$3:$OE$3)=MONTH('total_mois&amp;année'!K$1))*(dept=$A74)*(Encodage!$D$4:$OE$80&lt;&gt;""),""))</f>
        <v>0</v>
      </c>
      <c r="L74" s="30" cm="1">
        <f t="array" aca="1" ref="L74" ca="1">SUMPRODUCT(IFERROR((MONTH(Encodage!$D$3:$OE$3)=MONTH('total_mois&amp;année'!L$1))*(dept=$A74)*(Encodage!$D$4:$OE$80&lt;&gt;""),""))</f>
        <v>0</v>
      </c>
      <c r="M74" s="30" cm="1">
        <f t="array" aca="1" ref="M74" ca="1">SUMPRODUCT(IFERROR((MONTH(Encodage!$D$3:$OE$3)=MONTH('total_mois&amp;année'!M$1))*(dept=$A74)*(Encodage!$D$4:$OE$80&lt;&gt;""),""))</f>
        <v>0</v>
      </c>
    </row>
    <row r="75" spans="1:13" x14ac:dyDescent="0.25">
      <c r="A75" s="31" t="str">
        <f t="shared" ca="1" si="3"/>
        <v/>
      </c>
      <c r="B75" s="32" cm="1">
        <f t="array" aca="1" ref="B75" ca="1">SUMPRODUCT(IFERROR((MONTH(Encodage!$D$3:$OE$3)=MONTH('total_mois&amp;année'!B$1))*(dept=$A75)*(Encodage!$D$4:$OE$80&lt;&gt;""),""))</f>
        <v>0</v>
      </c>
      <c r="C75" s="30" cm="1">
        <f t="array" aca="1" ref="C75" ca="1">SUMPRODUCT(IFERROR((MONTH(Encodage!$D$3:$OE$3)=MONTH('total_mois&amp;année'!C$1))*(dept=$A75)*(Encodage!$D$4:$OE$80&lt;&gt;""),""))</f>
        <v>0</v>
      </c>
      <c r="D75" s="30" cm="1">
        <f t="array" aca="1" ref="D75" ca="1">SUMPRODUCT(IFERROR((MONTH(Encodage!$D$3:$OE$3)=MONTH('total_mois&amp;année'!D$1))*(dept=$A75)*(Encodage!$D$4:$OE$80&lt;&gt;""),""))</f>
        <v>0</v>
      </c>
      <c r="E75" s="30" cm="1">
        <f t="array" aca="1" ref="E75" ca="1">SUMPRODUCT(IFERROR((MONTH(Encodage!$D$3:$OE$3)=MONTH('total_mois&amp;année'!E$1))*(dept=$A75)*(Encodage!$D$4:$OE$80&lt;&gt;""),""))</f>
        <v>0</v>
      </c>
      <c r="F75" s="30" cm="1">
        <f t="array" aca="1" ref="F75" ca="1">SUMPRODUCT(IFERROR((MONTH(Encodage!$D$3:$OE$3)=MONTH('total_mois&amp;année'!F$1))*(dept=$A75)*(Encodage!$D$4:$OE$80&lt;&gt;""),""))</f>
        <v>0</v>
      </c>
      <c r="G75" s="30" cm="1">
        <f t="array" aca="1" ref="G75" ca="1">SUMPRODUCT(IFERROR((MONTH(Encodage!$D$3:$OE$3)=MONTH('total_mois&amp;année'!G$1))*(dept=$A75)*(Encodage!$D$4:$OE$80&lt;&gt;""),""))</f>
        <v>0</v>
      </c>
      <c r="H75" s="30" cm="1">
        <f t="array" aca="1" ref="H75" ca="1">SUMPRODUCT(IFERROR((MONTH(Encodage!$D$3:$OE$3)=MONTH('total_mois&amp;année'!H$1))*(dept=$A75)*(Encodage!$D$4:$OE$80&lt;&gt;""),""))</f>
        <v>0</v>
      </c>
      <c r="I75" s="30" cm="1">
        <f t="array" aca="1" ref="I75" ca="1">SUMPRODUCT(IFERROR((MONTH(Encodage!$D$3:$OE$3)=MONTH('total_mois&amp;année'!I$1))*(dept=$A75)*(Encodage!$D$4:$OE$80&lt;&gt;""),""))</f>
        <v>0</v>
      </c>
      <c r="J75" s="30" cm="1">
        <f t="array" aca="1" ref="J75" ca="1">SUMPRODUCT(IFERROR((MONTH(Encodage!$D$3:$OE$3)=MONTH('total_mois&amp;année'!J$1))*(dept=$A75)*(Encodage!$D$4:$OE$80&lt;&gt;""),""))</f>
        <v>0</v>
      </c>
      <c r="K75" s="30" cm="1">
        <f t="array" aca="1" ref="K75" ca="1">SUMPRODUCT(IFERROR((MONTH(Encodage!$D$3:$OE$3)=MONTH('total_mois&amp;année'!K$1))*(dept=$A75)*(Encodage!$D$4:$OE$80&lt;&gt;""),""))</f>
        <v>0</v>
      </c>
      <c r="L75" s="30" cm="1">
        <f t="array" aca="1" ref="L75" ca="1">SUMPRODUCT(IFERROR((MONTH(Encodage!$D$3:$OE$3)=MONTH('total_mois&amp;année'!L$1))*(dept=$A75)*(Encodage!$D$4:$OE$80&lt;&gt;""),""))</f>
        <v>0</v>
      </c>
      <c r="M75" s="30" cm="1">
        <f t="array" aca="1" ref="M75" ca="1">SUMPRODUCT(IFERROR((MONTH(Encodage!$D$3:$OE$3)=MONTH('total_mois&amp;année'!M$1))*(dept=$A75)*(Encodage!$D$4:$OE$80&lt;&gt;""),""))</f>
        <v>0</v>
      </c>
    </row>
    <row r="76" spans="1:13" x14ac:dyDescent="0.25">
      <c r="A76" s="31" t="str">
        <f t="shared" ca="1" si="3"/>
        <v/>
      </c>
      <c r="B76" s="32" cm="1">
        <f t="array" aca="1" ref="B76" ca="1">SUMPRODUCT(IFERROR((MONTH(Encodage!$D$3:$OE$3)=MONTH('total_mois&amp;année'!B$1))*(dept=$A76)*(Encodage!$D$4:$OE$80&lt;&gt;""),""))</f>
        <v>0</v>
      </c>
      <c r="C76" s="30" cm="1">
        <f t="array" aca="1" ref="C76" ca="1">SUMPRODUCT(IFERROR((MONTH(Encodage!$D$3:$OE$3)=MONTH('total_mois&amp;année'!C$1))*(dept=$A76)*(Encodage!$D$4:$OE$80&lt;&gt;""),""))</f>
        <v>0</v>
      </c>
      <c r="D76" s="30" cm="1">
        <f t="array" aca="1" ref="D76" ca="1">SUMPRODUCT(IFERROR((MONTH(Encodage!$D$3:$OE$3)=MONTH('total_mois&amp;année'!D$1))*(dept=$A76)*(Encodage!$D$4:$OE$80&lt;&gt;""),""))</f>
        <v>0</v>
      </c>
      <c r="E76" s="30" cm="1">
        <f t="array" aca="1" ref="E76" ca="1">SUMPRODUCT(IFERROR((MONTH(Encodage!$D$3:$OE$3)=MONTH('total_mois&amp;année'!E$1))*(dept=$A76)*(Encodage!$D$4:$OE$80&lt;&gt;""),""))</f>
        <v>0</v>
      </c>
      <c r="F76" s="30" cm="1">
        <f t="array" aca="1" ref="F76" ca="1">SUMPRODUCT(IFERROR((MONTH(Encodage!$D$3:$OE$3)=MONTH('total_mois&amp;année'!F$1))*(dept=$A76)*(Encodage!$D$4:$OE$80&lt;&gt;""),""))</f>
        <v>0</v>
      </c>
      <c r="G76" s="30" cm="1">
        <f t="array" aca="1" ref="G76" ca="1">SUMPRODUCT(IFERROR((MONTH(Encodage!$D$3:$OE$3)=MONTH('total_mois&amp;année'!G$1))*(dept=$A76)*(Encodage!$D$4:$OE$80&lt;&gt;""),""))</f>
        <v>0</v>
      </c>
      <c r="H76" s="30" cm="1">
        <f t="array" aca="1" ref="H76" ca="1">SUMPRODUCT(IFERROR((MONTH(Encodage!$D$3:$OE$3)=MONTH('total_mois&amp;année'!H$1))*(dept=$A76)*(Encodage!$D$4:$OE$80&lt;&gt;""),""))</f>
        <v>0</v>
      </c>
      <c r="I76" s="30" cm="1">
        <f t="array" aca="1" ref="I76" ca="1">SUMPRODUCT(IFERROR((MONTH(Encodage!$D$3:$OE$3)=MONTH('total_mois&amp;année'!I$1))*(dept=$A76)*(Encodage!$D$4:$OE$80&lt;&gt;""),""))</f>
        <v>0</v>
      </c>
      <c r="J76" s="30" cm="1">
        <f t="array" aca="1" ref="J76" ca="1">SUMPRODUCT(IFERROR((MONTH(Encodage!$D$3:$OE$3)=MONTH('total_mois&amp;année'!J$1))*(dept=$A76)*(Encodage!$D$4:$OE$80&lt;&gt;""),""))</f>
        <v>0</v>
      </c>
      <c r="K76" s="30" cm="1">
        <f t="array" aca="1" ref="K76" ca="1">SUMPRODUCT(IFERROR((MONTH(Encodage!$D$3:$OE$3)=MONTH('total_mois&amp;année'!K$1))*(dept=$A76)*(Encodage!$D$4:$OE$80&lt;&gt;""),""))</f>
        <v>0</v>
      </c>
      <c r="L76" s="30" cm="1">
        <f t="array" aca="1" ref="L76" ca="1">SUMPRODUCT(IFERROR((MONTH(Encodage!$D$3:$OE$3)=MONTH('total_mois&amp;année'!L$1))*(dept=$A76)*(Encodage!$D$4:$OE$80&lt;&gt;""),""))</f>
        <v>0</v>
      </c>
      <c r="M76" s="30" cm="1">
        <f t="array" aca="1" ref="M76" ca="1">SUMPRODUCT(IFERROR((MONTH(Encodage!$D$3:$OE$3)=MONTH('total_mois&amp;année'!M$1))*(dept=$A76)*(Encodage!$D$4:$OE$80&lt;&gt;""),""))</f>
        <v>0</v>
      </c>
    </row>
    <row r="77" spans="1:13" x14ac:dyDescent="0.25">
      <c r="A77" s="31" t="str">
        <f t="shared" ca="1" si="3"/>
        <v/>
      </c>
      <c r="B77" s="32" cm="1">
        <f t="array" aca="1" ref="B77" ca="1">SUMPRODUCT(IFERROR((MONTH(Encodage!$D$3:$OE$3)=MONTH('total_mois&amp;année'!B$1))*(dept=$A77)*(Encodage!$D$4:$OE$80&lt;&gt;""),""))</f>
        <v>0</v>
      </c>
      <c r="C77" s="30" cm="1">
        <f t="array" aca="1" ref="C77" ca="1">SUMPRODUCT(IFERROR((MONTH(Encodage!$D$3:$OE$3)=MONTH('total_mois&amp;année'!C$1))*(dept=$A77)*(Encodage!$D$4:$OE$80&lt;&gt;""),""))</f>
        <v>0</v>
      </c>
      <c r="D77" s="30" cm="1">
        <f t="array" aca="1" ref="D77" ca="1">SUMPRODUCT(IFERROR((MONTH(Encodage!$D$3:$OE$3)=MONTH('total_mois&amp;année'!D$1))*(dept=$A77)*(Encodage!$D$4:$OE$80&lt;&gt;""),""))</f>
        <v>0</v>
      </c>
      <c r="E77" s="30" cm="1">
        <f t="array" aca="1" ref="E77" ca="1">SUMPRODUCT(IFERROR((MONTH(Encodage!$D$3:$OE$3)=MONTH('total_mois&amp;année'!E$1))*(dept=$A77)*(Encodage!$D$4:$OE$80&lt;&gt;""),""))</f>
        <v>0</v>
      </c>
      <c r="F77" s="30" cm="1">
        <f t="array" aca="1" ref="F77" ca="1">SUMPRODUCT(IFERROR((MONTH(Encodage!$D$3:$OE$3)=MONTH('total_mois&amp;année'!F$1))*(dept=$A77)*(Encodage!$D$4:$OE$80&lt;&gt;""),""))</f>
        <v>0</v>
      </c>
      <c r="G77" s="30" cm="1">
        <f t="array" aca="1" ref="G77" ca="1">SUMPRODUCT(IFERROR((MONTH(Encodage!$D$3:$OE$3)=MONTH('total_mois&amp;année'!G$1))*(dept=$A77)*(Encodage!$D$4:$OE$80&lt;&gt;""),""))</f>
        <v>0</v>
      </c>
      <c r="H77" s="30" cm="1">
        <f t="array" aca="1" ref="H77" ca="1">SUMPRODUCT(IFERROR((MONTH(Encodage!$D$3:$OE$3)=MONTH('total_mois&amp;année'!H$1))*(dept=$A77)*(Encodage!$D$4:$OE$80&lt;&gt;""),""))</f>
        <v>0</v>
      </c>
      <c r="I77" s="30" cm="1">
        <f t="array" aca="1" ref="I77" ca="1">SUMPRODUCT(IFERROR((MONTH(Encodage!$D$3:$OE$3)=MONTH('total_mois&amp;année'!I$1))*(dept=$A77)*(Encodage!$D$4:$OE$80&lt;&gt;""),""))</f>
        <v>0</v>
      </c>
      <c r="J77" s="30" cm="1">
        <f t="array" aca="1" ref="J77" ca="1">SUMPRODUCT(IFERROR((MONTH(Encodage!$D$3:$OE$3)=MONTH('total_mois&amp;année'!J$1))*(dept=$A77)*(Encodage!$D$4:$OE$80&lt;&gt;""),""))</f>
        <v>0</v>
      </c>
      <c r="K77" s="30" cm="1">
        <f t="array" aca="1" ref="K77" ca="1">SUMPRODUCT(IFERROR((MONTH(Encodage!$D$3:$OE$3)=MONTH('total_mois&amp;année'!K$1))*(dept=$A77)*(Encodage!$D$4:$OE$80&lt;&gt;""),""))</f>
        <v>0</v>
      </c>
      <c r="L77" s="30" cm="1">
        <f t="array" aca="1" ref="L77" ca="1">SUMPRODUCT(IFERROR((MONTH(Encodage!$D$3:$OE$3)=MONTH('total_mois&amp;année'!L$1))*(dept=$A77)*(Encodage!$D$4:$OE$80&lt;&gt;""),""))</f>
        <v>0</v>
      </c>
      <c r="M77" s="30" cm="1">
        <f t="array" aca="1" ref="M77" ca="1">SUMPRODUCT(IFERROR((MONTH(Encodage!$D$3:$OE$3)=MONTH('total_mois&amp;année'!M$1))*(dept=$A77)*(Encodage!$D$4:$OE$80&lt;&gt;""),""))</f>
        <v>0</v>
      </c>
    </row>
    <row r="78" spans="1:13" x14ac:dyDescent="0.25">
      <c r="A78" s="31" t="str">
        <f t="shared" ca="1" si="3"/>
        <v/>
      </c>
      <c r="B78" s="32" cm="1">
        <f t="array" aca="1" ref="B78" ca="1">SUMPRODUCT(IFERROR((MONTH(Encodage!$D$3:$OE$3)=MONTH('total_mois&amp;année'!B$1))*(dept=$A78)*(Encodage!$D$4:$OE$80&lt;&gt;""),""))</f>
        <v>0</v>
      </c>
      <c r="C78" s="30" cm="1">
        <f t="array" aca="1" ref="C78" ca="1">SUMPRODUCT(IFERROR((MONTH(Encodage!$D$3:$OE$3)=MONTH('total_mois&amp;année'!C$1))*(dept=$A78)*(Encodage!$D$4:$OE$80&lt;&gt;""),""))</f>
        <v>0</v>
      </c>
      <c r="D78" s="30" cm="1">
        <f t="array" aca="1" ref="D78" ca="1">SUMPRODUCT(IFERROR((MONTH(Encodage!$D$3:$OE$3)=MONTH('total_mois&amp;année'!D$1))*(dept=$A78)*(Encodage!$D$4:$OE$80&lt;&gt;""),""))</f>
        <v>0</v>
      </c>
      <c r="E78" s="30" cm="1">
        <f t="array" aca="1" ref="E78" ca="1">SUMPRODUCT(IFERROR((MONTH(Encodage!$D$3:$OE$3)=MONTH('total_mois&amp;année'!E$1))*(dept=$A78)*(Encodage!$D$4:$OE$80&lt;&gt;""),""))</f>
        <v>0</v>
      </c>
      <c r="F78" s="30" cm="1">
        <f t="array" aca="1" ref="F78" ca="1">SUMPRODUCT(IFERROR((MONTH(Encodage!$D$3:$OE$3)=MONTH('total_mois&amp;année'!F$1))*(dept=$A78)*(Encodage!$D$4:$OE$80&lt;&gt;""),""))</f>
        <v>0</v>
      </c>
      <c r="G78" s="30" cm="1">
        <f t="array" aca="1" ref="G78" ca="1">SUMPRODUCT(IFERROR((MONTH(Encodage!$D$3:$OE$3)=MONTH('total_mois&amp;année'!G$1))*(dept=$A78)*(Encodage!$D$4:$OE$80&lt;&gt;""),""))</f>
        <v>0</v>
      </c>
      <c r="H78" s="30" cm="1">
        <f t="array" aca="1" ref="H78" ca="1">SUMPRODUCT(IFERROR((MONTH(Encodage!$D$3:$OE$3)=MONTH('total_mois&amp;année'!H$1))*(dept=$A78)*(Encodage!$D$4:$OE$80&lt;&gt;""),""))</f>
        <v>0</v>
      </c>
      <c r="I78" s="30" cm="1">
        <f t="array" aca="1" ref="I78" ca="1">SUMPRODUCT(IFERROR((MONTH(Encodage!$D$3:$OE$3)=MONTH('total_mois&amp;année'!I$1))*(dept=$A78)*(Encodage!$D$4:$OE$80&lt;&gt;""),""))</f>
        <v>0</v>
      </c>
      <c r="J78" s="30" cm="1">
        <f t="array" aca="1" ref="J78" ca="1">SUMPRODUCT(IFERROR((MONTH(Encodage!$D$3:$OE$3)=MONTH('total_mois&amp;année'!J$1))*(dept=$A78)*(Encodage!$D$4:$OE$80&lt;&gt;""),""))</f>
        <v>0</v>
      </c>
      <c r="K78" s="30" cm="1">
        <f t="array" aca="1" ref="K78" ca="1">SUMPRODUCT(IFERROR((MONTH(Encodage!$D$3:$OE$3)=MONTH('total_mois&amp;année'!K$1))*(dept=$A78)*(Encodage!$D$4:$OE$80&lt;&gt;""),""))</f>
        <v>0</v>
      </c>
      <c r="L78" s="30" cm="1">
        <f t="array" aca="1" ref="L78" ca="1">SUMPRODUCT(IFERROR((MONTH(Encodage!$D$3:$OE$3)=MONTH('total_mois&amp;année'!L$1))*(dept=$A78)*(Encodage!$D$4:$OE$80&lt;&gt;""),""))</f>
        <v>0</v>
      </c>
      <c r="M78" s="30" cm="1">
        <f t="array" aca="1" ref="M78" ca="1">SUMPRODUCT(IFERROR((MONTH(Encodage!$D$3:$OE$3)=MONTH('total_mois&amp;année'!M$1))*(dept=$A78)*(Encodage!$D$4:$OE$80&lt;&gt;""),""))</f>
        <v>0</v>
      </c>
    </row>
    <row r="79" spans="1:13" x14ac:dyDescent="0.25">
      <c r="A79" s="31" t="str">
        <f t="shared" ca="1" si="3"/>
        <v/>
      </c>
      <c r="B79" s="32" cm="1">
        <f t="array" aca="1" ref="B79" ca="1">SUMPRODUCT(IFERROR((MONTH(Encodage!$D$3:$OE$3)=MONTH('total_mois&amp;année'!B$1))*(dept=$A79)*(Encodage!$D$4:$OE$80&lt;&gt;""),""))</f>
        <v>0</v>
      </c>
      <c r="C79" s="30" cm="1">
        <f t="array" aca="1" ref="C79" ca="1">SUMPRODUCT(IFERROR((MONTH(Encodage!$D$3:$OE$3)=MONTH('total_mois&amp;année'!C$1))*(dept=$A79)*(Encodage!$D$4:$OE$80&lt;&gt;""),""))</f>
        <v>0</v>
      </c>
      <c r="D79" s="30" cm="1">
        <f t="array" aca="1" ref="D79" ca="1">SUMPRODUCT(IFERROR((MONTH(Encodage!$D$3:$OE$3)=MONTH('total_mois&amp;année'!D$1))*(dept=$A79)*(Encodage!$D$4:$OE$80&lt;&gt;""),""))</f>
        <v>0</v>
      </c>
      <c r="E79" s="30" cm="1">
        <f t="array" aca="1" ref="E79" ca="1">SUMPRODUCT(IFERROR((MONTH(Encodage!$D$3:$OE$3)=MONTH('total_mois&amp;année'!E$1))*(dept=$A79)*(Encodage!$D$4:$OE$80&lt;&gt;""),""))</f>
        <v>0</v>
      </c>
      <c r="F79" s="30" cm="1">
        <f t="array" aca="1" ref="F79" ca="1">SUMPRODUCT(IFERROR((MONTH(Encodage!$D$3:$OE$3)=MONTH('total_mois&amp;année'!F$1))*(dept=$A79)*(Encodage!$D$4:$OE$80&lt;&gt;""),""))</f>
        <v>0</v>
      </c>
      <c r="G79" s="30" cm="1">
        <f t="array" aca="1" ref="G79" ca="1">SUMPRODUCT(IFERROR((MONTH(Encodage!$D$3:$OE$3)=MONTH('total_mois&amp;année'!G$1))*(dept=$A79)*(Encodage!$D$4:$OE$80&lt;&gt;""),""))</f>
        <v>0</v>
      </c>
      <c r="H79" s="30" cm="1">
        <f t="array" aca="1" ref="H79" ca="1">SUMPRODUCT(IFERROR((MONTH(Encodage!$D$3:$OE$3)=MONTH('total_mois&amp;année'!H$1))*(dept=$A79)*(Encodage!$D$4:$OE$80&lt;&gt;""),""))</f>
        <v>0</v>
      </c>
      <c r="I79" s="30" cm="1">
        <f t="array" aca="1" ref="I79" ca="1">SUMPRODUCT(IFERROR((MONTH(Encodage!$D$3:$OE$3)=MONTH('total_mois&amp;année'!I$1))*(dept=$A79)*(Encodage!$D$4:$OE$80&lt;&gt;""),""))</f>
        <v>0</v>
      </c>
      <c r="J79" s="30" cm="1">
        <f t="array" aca="1" ref="J79" ca="1">SUMPRODUCT(IFERROR((MONTH(Encodage!$D$3:$OE$3)=MONTH('total_mois&amp;année'!J$1))*(dept=$A79)*(Encodage!$D$4:$OE$80&lt;&gt;""),""))</f>
        <v>0</v>
      </c>
      <c r="K79" s="30" cm="1">
        <f t="array" aca="1" ref="K79" ca="1">SUMPRODUCT(IFERROR((MONTH(Encodage!$D$3:$OE$3)=MONTH('total_mois&amp;année'!K$1))*(dept=$A79)*(Encodage!$D$4:$OE$80&lt;&gt;""),""))</f>
        <v>0</v>
      </c>
      <c r="L79" s="30" cm="1">
        <f t="array" aca="1" ref="L79" ca="1">SUMPRODUCT(IFERROR((MONTH(Encodage!$D$3:$OE$3)=MONTH('total_mois&amp;année'!L$1))*(dept=$A79)*(Encodage!$D$4:$OE$80&lt;&gt;""),""))</f>
        <v>0</v>
      </c>
      <c r="M79" s="30" cm="1">
        <f t="array" aca="1" ref="M79" ca="1">SUMPRODUCT(IFERROR((MONTH(Encodage!$D$3:$OE$3)=MONTH('total_mois&amp;année'!M$1))*(dept=$A79)*(Encodage!$D$4:$OE$80&lt;&gt;""),""))</f>
        <v>0</v>
      </c>
    </row>
    <row r="80" spans="1:13" x14ac:dyDescent="0.25">
      <c r="A80" s="31" t="str">
        <f t="shared" ca="1" si="3"/>
        <v/>
      </c>
      <c r="B80" s="32" cm="1">
        <f t="array" aca="1" ref="B80" ca="1">SUMPRODUCT(IFERROR((MONTH(Encodage!$D$3:$OE$3)=MONTH('total_mois&amp;année'!B$1))*(dept=$A80)*(Encodage!$D$4:$OE$80&lt;&gt;""),""))</f>
        <v>0</v>
      </c>
      <c r="C80" s="30" cm="1">
        <f t="array" aca="1" ref="C80" ca="1">SUMPRODUCT(IFERROR((MONTH(Encodage!$D$3:$OE$3)=MONTH('total_mois&amp;année'!C$1))*(dept=$A80)*(Encodage!$D$4:$OE$80&lt;&gt;""),""))</f>
        <v>0</v>
      </c>
      <c r="D80" s="30" cm="1">
        <f t="array" aca="1" ref="D80" ca="1">SUMPRODUCT(IFERROR((MONTH(Encodage!$D$3:$OE$3)=MONTH('total_mois&amp;année'!D$1))*(dept=$A80)*(Encodage!$D$4:$OE$80&lt;&gt;""),""))</f>
        <v>0</v>
      </c>
      <c r="E80" s="30" cm="1">
        <f t="array" aca="1" ref="E80" ca="1">SUMPRODUCT(IFERROR((MONTH(Encodage!$D$3:$OE$3)=MONTH('total_mois&amp;année'!E$1))*(dept=$A80)*(Encodage!$D$4:$OE$80&lt;&gt;""),""))</f>
        <v>0</v>
      </c>
      <c r="F80" s="30" cm="1">
        <f t="array" aca="1" ref="F80" ca="1">SUMPRODUCT(IFERROR((MONTH(Encodage!$D$3:$OE$3)=MONTH('total_mois&amp;année'!F$1))*(dept=$A80)*(Encodage!$D$4:$OE$80&lt;&gt;""),""))</f>
        <v>0</v>
      </c>
      <c r="G80" s="30" cm="1">
        <f t="array" aca="1" ref="G80" ca="1">SUMPRODUCT(IFERROR((MONTH(Encodage!$D$3:$OE$3)=MONTH('total_mois&amp;année'!G$1))*(dept=$A80)*(Encodage!$D$4:$OE$80&lt;&gt;""),""))</f>
        <v>0</v>
      </c>
      <c r="H80" s="30" cm="1">
        <f t="array" aca="1" ref="H80" ca="1">SUMPRODUCT(IFERROR((MONTH(Encodage!$D$3:$OE$3)=MONTH('total_mois&amp;année'!H$1))*(dept=$A80)*(Encodage!$D$4:$OE$80&lt;&gt;""),""))</f>
        <v>0</v>
      </c>
      <c r="I80" s="30" cm="1">
        <f t="array" aca="1" ref="I80" ca="1">SUMPRODUCT(IFERROR((MONTH(Encodage!$D$3:$OE$3)=MONTH('total_mois&amp;année'!I$1))*(dept=$A80)*(Encodage!$D$4:$OE$80&lt;&gt;""),""))</f>
        <v>0</v>
      </c>
      <c r="J80" s="30" cm="1">
        <f t="array" aca="1" ref="J80" ca="1">SUMPRODUCT(IFERROR((MONTH(Encodage!$D$3:$OE$3)=MONTH('total_mois&amp;année'!J$1))*(dept=$A80)*(Encodage!$D$4:$OE$80&lt;&gt;""),""))</f>
        <v>0</v>
      </c>
      <c r="K80" s="30" cm="1">
        <f t="array" aca="1" ref="K80" ca="1">SUMPRODUCT(IFERROR((MONTH(Encodage!$D$3:$OE$3)=MONTH('total_mois&amp;année'!K$1))*(dept=$A80)*(Encodage!$D$4:$OE$80&lt;&gt;""),""))</f>
        <v>0</v>
      </c>
      <c r="L80" s="30" cm="1">
        <f t="array" aca="1" ref="L80" ca="1">SUMPRODUCT(IFERROR((MONTH(Encodage!$D$3:$OE$3)=MONTH('total_mois&amp;année'!L$1))*(dept=$A80)*(Encodage!$D$4:$OE$80&lt;&gt;""),""))</f>
        <v>0</v>
      </c>
      <c r="M80" s="30" cm="1">
        <f t="array" aca="1" ref="M80" ca="1">SUMPRODUCT(IFERROR((MONTH(Encodage!$D$3:$OE$3)=MONTH('total_mois&amp;année'!M$1))*(dept=$A80)*(Encodage!$D$4:$OE$80&lt;&gt;""),""))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593D-172A-4FB3-82C7-C7D79E10776F}">
  <dimension ref="C1:C13"/>
  <sheetViews>
    <sheetView workbookViewId="0">
      <selection activeCell="E6" sqref="E6"/>
    </sheetView>
  </sheetViews>
  <sheetFormatPr baseColWidth="10" defaultRowHeight="15" x14ac:dyDescent="0.25"/>
  <cols>
    <col min="3" max="3" width="11.42578125" style="3"/>
  </cols>
  <sheetData>
    <row r="1" spans="3:3" x14ac:dyDescent="0.25">
      <c r="C1" s="23">
        <v>45292</v>
      </c>
    </row>
    <row r="2" spans="3:3" x14ac:dyDescent="0.25">
      <c r="C2" s="23">
        <f>DATE(YEAR(C1),MONTH(C1)+1,DAY(C1))</f>
        <v>45323</v>
      </c>
    </row>
    <row r="3" spans="3:3" x14ac:dyDescent="0.25">
      <c r="C3" s="23">
        <f t="shared" ref="C3:C12" si="0">DATE(YEAR(C2),MONTH(C2)+1,DAY(C2))</f>
        <v>45352</v>
      </c>
    </row>
    <row r="4" spans="3:3" x14ac:dyDescent="0.25">
      <c r="C4" s="23">
        <f t="shared" si="0"/>
        <v>45383</v>
      </c>
    </row>
    <row r="5" spans="3:3" x14ac:dyDescent="0.25">
      <c r="C5" s="23">
        <f t="shared" si="0"/>
        <v>45413</v>
      </c>
    </row>
    <row r="6" spans="3:3" x14ac:dyDescent="0.25">
      <c r="C6" s="23">
        <f t="shared" si="0"/>
        <v>45444</v>
      </c>
    </row>
    <row r="7" spans="3:3" x14ac:dyDescent="0.25">
      <c r="C7" s="23">
        <f t="shared" si="0"/>
        <v>45474</v>
      </c>
    </row>
    <row r="8" spans="3:3" x14ac:dyDescent="0.25">
      <c r="C8" s="23">
        <f t="shared" si="0"/>
        <v>45505</v>
      </c>
    </row>
    <row r="9" spans="3:3" x14ac:dyDescent="0.25">
      <c r="C9" s="23">
        <f t="shared" si="0"/>
        <v>45536</v>
      </c>
    </row>
    <row r="10" spans="3:3" x14ac:dyDescent="0.25">
      <c r="C10" s="23">
        <f t="shared" si="0"/>
        <v>45566</v>
      </c>
    </row>
    <row r="11" spans="3:3" x14ac:dyDescent="0.25">
      <c r="C11" s="23">
        <f t="shared" si="0"/>
        <v>45597</v>
      </c>
    </row>
    <row r="12" spans="3:3" x14ac:dyDescent="0.25">
      <c r="C12" s="23">
        <f t="shared" si="0"/>
        <v>45627</v>
      </c>
    </row>
    <row r="13" spans="3:3" x14ac:dyDescent="0.25">
      <c r="C13" s="23">
        <f>DATE(YEAR(C12),MONTH(C12)+1,DAY(C12))</f>
        <v>45658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Encodage</vt:lpstr>
      <vt:lpstr>bénéf_jour</vt:lpstr>
      <vt:lpstr>bénéf_mois</vt:lpstr>
      <vt:lpstr>total_mois&amp;année</vt:lpstr>
      <vt:lpstr>data</vt:lpstr>
      <vt:lpstr>dept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cp:lastPrinted>2024-01-06T16:35:04Z</cp:lastPrinted>
  <dcterms:created xsi:type="dcterms:W3CDTF">2024-01-03T20:00:09Z</dcterms:created>
  <dcterms:modified xsi:type="dcterms:W3CDTF">2024-01-06T16:43:48Z</dcterms:modified>
</cp:coreProperties>
</file>