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8_{23B05423-0390-4F0E-91E9-A18BA3FA3AF9}" xr6:coauthVersionLast="47" xr6:coauthVersionMax="47" xr10:uidLastSave="{00000000-0000-0000-0000-000000000000}"/>
  <bookViews>
    <workbookView xWindow="-120" yWindow="-120" windowWidth="20730" windowHeight="11160" xr2:uid="{C67669D5-40F9-4B31-9E57-5F42228AA5AA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  <c r="K13" i="1" l="1"/>
  <c r="I13" i="1"/>
  <c r="C13" i="1"/>
  <c r="E13" i="1" s="1"/>
  <c r="G13" i="1" s="1"/>
  <c r="K12" i="1"/>
  <c r="C12" i="1"/>
  <c r="E12" i="1" s="1"/>
  <c r="G12" i="1" s="1"/>
  <c r="I12" i="1" s="1"/>
  <c r="K11" i="1"/>
  <c r="I11" i="1"/>
  <c r="E11" i="1"/>
  <c r="G11" i="1" s="1"/>
  <c r="C11" i="1"/>
  <c r="K10" i="1"/>
  <c r="I10" i="1"/>
  <c r="C10" i="1"/>
  <c r="E10" i="1" s="1"/>
  <c r="G10" i="1" s="1"/>
  <c r="K9" i="1"/>
  <c r="I9" i="1"/>
  <c r="C9" i="1"/>
  <c r="E9" i="1" s="1"/>
  <c r="G9" i="1" s="1"/>
  <c r="F7" i="1"/>
  <c r="G7" i="1" s="1"/>
  <c r="H7" i="1" s="1"/>
  <c r="I7" i="1" s="1"/>
  <c r="J7" i="1" s="1"/>
  <c r="K7" i="1" s="1"/>
  <c r="L7" i="1" s="1"/>
  <c r="E7" i="1"/>
  <c r="E6" i="1"/>
  <c r="G6" i="1" s="1"/>
  <c r="I6" i="1" s="1"/>
  <c r="K6" i="1" s="1"/>
  <c r="C6" i="1"/>
  <c r="K5" i="1"/>
  <c r="C5" i="1"/>
  <c r="E5" i="1" s="1"/>
  <c r="G5" i="1" s="1"/>
  <c r="I5" i="1" s="1"/>
  <c r="K4" i="1"/>
  <c r="C4" i="1"/>
  <c r="E4" i="1" s="1"/>
  <c r="G4" i="1" s="1"/>
  <c r="I4" i="1" s="1"/>
  <c r="C3" i="1"/>
  <c r="E3" i="1" s="1"/>
  <c r="G3" i="1" s="1"/>
  <c r="I3" i="1" s="1"/>
  <c r="K3" i="1" s="1"/>
  <c r="C2" i="1"/>
  <c r="E2" i="1" s="1"/>
  <c r="M13" i="1" l="1"/>
  <c r="M12" i="1"/>
  <c r="M3" i="1"/>
  <c r="M5" i="1"/>
  <c r="M9" i="1"/>
  <c r="M11" i="1"/>
  <c r="M4" i="1"/>
  <c r="M6" i="1"/>
  <c r="M10" i="1"/>
  <c r="G2" i="1"/>
  <c r="I2" i="1" s="1"/>
  <c r="K2" i="1" s="1"/>
  <c r="M2" i="1" l="1"/>
</calcChain>
</file>

<file path=xl/sharedStrings.xml><?xml version="1.0" encoding="utf-8"?>
<sst xmlns="http://schemas.openxmlformats.org/spreadsheetml/2006/main" count="38" uniqueCount="25">
  <si>
    <t>2 - 01:00</t>
  </si>
  <si>
    <t>25 - 02:00</t>
  </si>
  <si>
    <t>25 - 01:00</t>
  </si>
  <si>
    <t>rs - 01:30</t>
  </si>
  <si>
    <t>25 - 01:15</t>
  </si>
  <si>
    <t>2 - 02:00</t>
  </si>
  <si>
    <t>30 - 01:00</t>
  </si>
  <si>
    <t>32 - 02:00</t>
  </si>
  <si>
    <t>52 - 01:00</t>
  </si>
  <si>
    <t>65 - 02:00</t>
  </si>
  <si>
    <t>68 - 01:30</t>
  </si>
  <si>
    <t>87 - 02:00</t>
  </si>
  <si>
    <t>rt - 01:30</t>
  </si>
  <si>
    <t>53 - 01:15</t>
  </si>
  <si>
    <t>az - 01:30</t>
  </si>
  <si>
    <t>67 - 03:00</t>
  </si>
  <si>
    <t>98- 01:15</t>
  </si>
  <si>
    <t>27 - 02:00</t>
  </si>
  <si>
    <t>30 - 01:15</t>
  </si>
  <si>
    <t>32 - 01:30</t>
  </si>
  <si>
    <t>37 - 03:00</t>
  </si>
  <si>
    <t>41 - 01:30</t>
  </si>
  <si>
    <t xml:space="preserve">total des heures : </t>
  </si>
  <si>
    <t>56 - 01:15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</si>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</sst>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4">
    <font>
      <sz val="11"/>
      <color theme="1"/>
      <name val="Calibri"/>
      <family val="2"/>
      <scheme val="minor"/>
    </font>
    <font>
      <b/>
      <sz val="15"/>
      <name val="Myriad Pro SemiCond"/>
      <family val="2"/>
    </font>
    <font>
      <sz val="15"/>
      <color theme="0" tint="-0.499984740745262"/>
      <name val="Myriad Pro Light SemiCond"/>
      <family val="2"/>
    </font>
    <font>
      <sz val="15"/>
      <name val="Myriad Pro SemiCond"/>
      <family val="2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2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20" fontId="2" fillId="0" borderId="0" xfId="0" applyNumberFormat="1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0" fillId="4" borderId="2" xfId="0" applyFill="1" applyBorder="1"/>
  </cellXfs>
  <cellStyles count="1">
    <cellStyle name="Normal" xfId="0" builtinId="0"/>
  </cellStyles>
  <dxfs count="6">
    <dxf>
      <font>
        <color theme="0"/>
      </font>
      <fill>
        <patternFill>
          <bgColor rgb="FFC00000"/>
        </patternFill>
      </fill>
    </dxf>
    <dxf>
      <fill>
        <gradientFill degree="180">
          <stop position="0">
            <color theme="0"/>
          </stop>
          <stop position="1">
            <color theme="5"/>
          </stop>
        </gradientFill>
      </fill>
    </dxf>
    <dxf>
      <fill>
        <patternFill>
          <bgColor rgb="FFA2EAE8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</dxf>
    <dxf>
      <fill>
        <gradientFill degree="180">
          <stop position="0">
            <color theme="0"/>
          </stop>
          <stop position="1">
            <color theme="5"/>
          </stop>
        </gradientFill>
      </fill>
    </dxf>
    <dxf>
      <font>
        <color theme="3"/>
      </font>
      <fill>
        <patternFill>
          <bgColor rgb="FF98A8B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B1027-02DC-451F-91D7-1A2481FB0FFF}">
  <dimension ref="B1:P13"/>
  <sheetViews>
    <sheetView tabSelected="1" zoomScale="70" zoomScaleNormal="70" workbookViewId="0">
      <selection activeCell="P9" sqref="P9"/>
    </sheetView>
  </sheetViews>
  <sheetFormatPr baseColWidth="10" defaultRowHeight="15"/>
  <cols>
    <col min="2" max="2" width="25.85546875" bestFit="1" customWidth="1"/>
    <col min="3" max="3" width="8.42578125" bestFit="1" customWidth="1"/>
    <col min="4" max="4" width="37" bestFit="1" customWidth="1"/>
    <col min="5" max="5" width="8.42578125" bestFit="1" customWidth="1"/>
    <col min="6" max="6" width="25.7109375" bestFit="1" customWidth="1"/>
    <col min="7" max="7" width="8.42578125" bestFit="1" customWidth="1"/>
    <col min="8" max="8" width="25.7109375" bestFit="1" customWidth="1"/>
    <col min="9" max="9" width="8.42578125" bestFit="1" customWidth="1"/>
    <col min="10" max="10" width="29.85546875" bestFit="1" customWidth="1"/>
    <col min="11" max="11" width="8.42578125" bestFit="1" customWidth="1"/>
    <col min="13" max="13" width="6.85546875" bestFit="1" customWidth="1"/>
    <col min="14" max="14" width="2.28515625" customWidth="1"/>
    <col min="15" max="15" width="17.7109375" bestFit="1" customWidth="1"/>
  </cols>
  <sheetData>
    <row r="1" spans="2:16" ht="15.75" thickBot="1"/>
    <row r="2" spans="2:16" ht="19.5">
      <c r="B2" s="13" t="s">
        <v>0</v>
      </c>
      <c r="C2" s="12">
        <f>IF(B2="",A2,A2+RIGHT(B2,5))</f>
        <v>4.1666666666666664E-2</v>
      </c>
      <c r="D2" s="1" t="s">
        <v>3</v>
      </c>
      <c r="E2" s="2">
        <f t="shared" ref="E2:E6" si="0">IF(D2="",C2,C2+RIGHT(D2,5))</f>
        <v>0.10416666666666666</v>
      </c>
      <c r="F2" s="1" t="s">
        <v>2</v>
      </c>
      <c r="G2" s="2">
        <f t="shared" ref="G2:G6" si="1">IF(F2="",E2,E2+RIGHT(F2,5))</f>
        <v>0.14583333333333331</v>
      </c>
      <c r="H2" s="1" t="s">
        <v>8</v>
      </c>
      <c r="I2" s="2">
        <f t="shared" ref="I2" si="2">IF(H2="",G2,G2+RIGHT(H2,5))</f>
        <v>0.18749999999999997</v>
      </c>
      <c r="J2" s="1" t="s">
        <v>9</v>
      </c>
      <c r="K2" s="2">
        <f>IF(J2="","",I2+RIGHT(J2,5))</f>
        <v>0.27083333333333331</v>
      </c>
      <c r="L2" s="1"/>
      <c r="M2" s="3">
        <f t="shared" ref="M2:M6" si="3">LARGE(A2:L2,1)</f>
        <v>0.27083333333333331</v>
      </c>
      <c r="O2" t="s">
        <v>22</v>
      </c>
      <c r="P2" s="16" t="s">
        <v>24</v>
      </c>
    </row>
    <row r="3" spans="2:16" ht="19.5">
      <c r="B3" s="14"/>
      <c r="C3" s="12">
        <f>IF(B3="",A3,A3+RIGHT(B3,5))</f>
        <v>0</v>
      </c>
      <c r="D3" s="1" t="s">
        <v>4</v>
      </c>
      <c r="E3" s="2">
        <f t="shared" si="0"/>
        <v>5.2083333333333336E-2</v>
      </c>
      <c r="F3" s="1" t="s">
        <v>6</v>
      </c>
      <c r="G3" s="2">
        <f t="shared" si="1"/>
        <v>9.375E-2</v>
      </c>
      <c r="H3" s="1" t="s">
        <v>5</v>
      </c>
      <c r="I3" s="2">
        <f t="shared" ref="I3:L7" si="4">IF(H3="","",G3+RIGHT(H3,5))</f>
        <v>0.17708333333333331</v>
      </c>
      <c r="J3" s="1" t="s">
        <v>10</v>
      </c>
      <c r="K3" s="2">
        <f t="shared" si="4"/>
        <v>0.23958333333333331</v>
      </c>
      <c r="L3" s="1"/>
      <c r="M3" s="3">
        <f t="shared" si="3"/>
        <v>0.23958333333333331</v>
      </c>
    </row>
    <row r="4" spans="2:16" ht="19.5">
      <c r="B4" s="14" t="s">
        <v>1</v>
      </c>
      <c r="C4" s="12">
        <f t="shared" ref="C4:C6" si="5">IF(B4="",A4,A4+RIGHT(B4,5))</f>
        <v>8.3333333333333329E-2</v>
      </c>
      <c r="D4" s="1" t="s">
        <v>5</v>
      </c>
      <c r="E4" s="2">
        <f t="shared" si="0"/>
        <v>0.16666666666666666</v>
      </c>
      <c r="F4" s="1"/>
      <c r="G4" s="2">
        <f t="shared" si="1"/>
        <v>0.16666666666666666</v>
      </c>
      <c r="H4" s="1" t="s">
        <v>1</v>
      </c>
      <c r="I4" s="2">
        <f t="shared" si="4"/>
        <v>0.25</v>
      </c>
      <c r="J4" s="1"/>
      <c r="K4" s="2" t="str">
        <f t="shared" si="4"/>
        <v/>
      </c>
      <c r="L4" s="1"/>
      <c r="M4" s="3">
        <f t="shared" si="3"/>
        <v>0.25</v>
      </c>
    </row>
    <row r="5" spans="2:16" ht="19.5">
      <c r="B5" s="14" t="s">
        <v>2</v>
      </c>
      <c r="C5" s="12">
        <f t="shared" si="5"/>
        <v>4.1666666666666664E-2</v>
      </c>
      <c r="D5" s="1" t="s">
        <v>6</v>
      </c>
      <c r="E5" s="2">
        <f t="shared" si="0"/>
        <v>8.3333333333333329E-2</v>
      </c>
      <c r="F5" s="1" t="s">
        <v>7</v>
      </c>
      <c r="G5" s="2">
        <f t="shared" si="1"/>
        <v>0.16666666666666666</v>
      </c>
      <c r="H5" s="1" t="s">
        <v>1</v>
      </c>
      <c r="I5" s="2">
        <f t="shared" si="4"/>
        <v>0.25</v>
      </c>
      <c r="J5" s="1"/>
      <c r="K5" s="2" t="str">
        <f t="shared" si="4"/>
        <v/>
      </c>
      <c r="L5" s="1"/>
      <c r="M5" s="3">
        <f t="shared" si="3"/>
        <v>0.25</v>
      </c>
    </row>
    <row r="6" spans="2:16" ht="19.5">
      <c r="B6" s="14"/>
      <c r="C6" s="12">
        <f t="shared" si="5"/>
        <v>0</v>
      </c>
      <c r="D6" s="1" t="s">
        <v>4</v>
      </c>
      <c r="E6" s="2">
        <f t="shared" si="0"/>
        <v>5.2083333333333336E-2</v>
      </c>
      <c r="F6" s="1" t="s">
        <v>6</v>
      </c>
      <c r="G6" s="2">
        <f t="shared" si="1"/>
        <v>9.375E-2</v>
      </c>
      <c r="H6" s="1" t="s">
        <v>1</v>
      </c>
      <c r="I6" s="2">
        <f t="shared" si="4"/>
        <v>0.17708333333333331</v>
      </c>
      <c r="J6" s="1" t="s">
        <v>11</v>
      </c>
      <c r="K6" s="2">
        <f t="shared" si="4"/>
        <v>0.26041666666666663</v>
      </c>
      <c r="L6" s="1"/>
      <c r="M6" s="3">
        <f t="shared" si="3"/>
        <v>0.26041666666666663</v>
      </c>
    </row>
    <row r="7" spans="2:16" ht="20.25" thickBot="1">
      <c r="B7" s="15" t="e">
        <f>RIGHT(B2,5)+RIGHT(B3,5)+RIGHT(B4,5)+RIGHT(B5,5)+RIGHT(B6,5)</f>
        <v>#VALUE!</v>
      </c>
      <c r="C7" s="5"/>
      <c r="D7" s="4"/>
      <c r="E7" s="6" t="str">
        <f t="shared" ref="E7:H7" si="6">IF(D7="","",C7+RIGHT(D7,5))</f>
        <v/>
      </c>
      <c r="F7" s="7" t="str">
        <f t="shared" si="6"/>
        <v/>
      </c>
      <c r="G7" s="6" t="str">
        <f t="shared" si="6"/>
        <v/>
      </c>
      <c r="H7" s="7" t="str">
        <f t="shared" si="6"/>
        <v/>
      </c>
      <c r="I7" s="6" t="str">
        <f t="shared" si="4"/>
        <v/>
      </c>
      <c r="J7" s="7" t="str">
        <f t="shared" si="4"/>
        <v/>
      </c>
      <c r="K7" s="6" t="str">
        <f t="shared" si="4"/>
        <v/>
      </c>
      <c r="L7" s="7" t="str">
        <f t="shared" si="4"/>
        <v/>
      </c>
      <c r="M7" s="8"/>
    </row>
    <row r="8" spans="2:16" ht="19.5">
      <c r="B8" s="4"/>
      <c r="C8" s="5"/>
      <c r="D8" s="4"/>
      <c r="E8" s="6"/>
      <c r="F8" s="7"/>
      <c r="G8" s="6"/>
      <c r="H8" s="7"/>
      <c r="I8" s="6"/>
      <c r="J8" s="7"/>
      <c r="K8" s="6"/>
      <c r="L8" s="7"/>
      <c r="M8" s="8"/>
    </row>
    <row r="9" spans="2:16" ht="19.5">
      <c r="B9" s="1" t="s">
        <v>16</v>
      </c>
      <c r="C9" s="2">
        <f t="shared" ref="C9" si="7">IF(B9="",A9,A9+RIGHT(B9,5))</f>
        <v>5.2083333333333336E-2</v>
      </c>
      <c r="D9" s="1" t="s">
        <v>12</v>
      </c>
      <c r="E9" s="2">
        <f>IF(D9="",C9,C9+RIGHT(D9,5))</f>
        <v>0.11458333333333334</v>
      </c>
      <c r="F9" s="1" t="s">
        <v>15</v>
      </c>
      <c r="G9" s="2">
        <f t="shared" ref="G9:K10" si="8">IF(F9="","",E9+RIGHT(F9,5))</f>
        <v>0.23958333333333334</v>
      </c>
      <c r="H9" s="1"/>
      <c r="I9" s="2" t="str">
        <f t="shared" si="8"/>
        <v/>
      </c>
      <c r="J9" s="1"/>
      <c r="K9" s="2" t="str">
        <f t="shared" si="8"/>
        <v/>
      </c>
      <c r="L9" s="1"/>
      <c r="M9" s="3">
        <f t="shared" ref="M9:M13" si="9">LARGE(A9:L9,1)</f>
        <v>0.23958333333333334</v>
      </c>
      <c r="O9" t="s">
        <v>22</v>
      </c>
      <c r="P9" s="16" t="s">
        <v>24</v>
      </c>
    </row>
    <row r="10" spans="2:16" ht="19.5">
      <c r="B10" s="1" t="s">
        <v>16</v>
      </c>
      <c r="C10" s="2">
        <f>IF(B10="",A10,A10+RIGHT(B10,5))</f>
        <v>5.2083333333333336E-2</v>
      </c>
      <c r="D10" s="1" t="s">
        <v>13</v>
      </c>
      <c r="E10" s="2">
        <f t="shared" ref="E10:E13" si="10">IF(D10="",C10,C10+RIGHT(D10,5))</f>
        <v>0.10416666666666667</v>
      </c>
      <c r="F10" s="1" t="s">
        <v>17</v>
      </c>
      <c r="G10" s="2">
        <f>IF(F10="","",E10+RIGHT(F10,5))</f>
        <v>0.1875</v>
      </c>
      <c r="H10" s="1"/>
      <c r="I10" s="2" t="str">
        <f t="shared" si="8"/>
        <v/>
      </c>
      <c r="J10" s="1"/>
      <c r="K10" s="2" t="str">
        <f t="shared" si="8"/>
        <v/>
      </c>
      <c r="L10" s="1"/>
      <c r="M10" s="3">
        <f t="shared" si="9"/>
        <v>0.1875</v>
      </c>
    </row>
    <row r="11" spans="2:16" ht="19.5">
      <c r="B11" s="1"/>
      <c r="C11" s="2">
        <f t="shared" ref="C11" si="11">IF(B11="",A11,A11+RIGHT(B11,5))</f>
        <v>0</v>
      </c>
      <c r="D11" s="1"/>
      <c r="E11" s="2">
        <f t="shared" si="10"/>
        <v>0</v>
      </c>
      <c r="F11" s="1" t="s">
        <v>18</v>
      </c>
      <c r="G11" s="2">
        <f t="shared" ref="G11:K13" si="12">IF(F11="","",E11+RIGHT(F11,5))</f>
        <v>5.2083333333333336E-2</v>
      </c>
      <c r="H11" s="1"/>
      <c r="I11" s="2" t="str">
        <f t="shared" si="12"/>
        <v/>
      </c>
      <c r="J11" s="9"/>
      <c r="K11" s="10" t="str">
        <f t="shared" si="12"/>
        <v/>
      </c>
      <c r="L11" s="11"/>
      <c r="M11" s="3">
        <f t="shared" si="9"/>
        <v>5.2083333333333336E-2</v>
      </c>
    </row>
    <row r="12" spans="2:16" ht="19.5">
      <c r="B12" s="1" t="s">
        <v>16</v>
      </c>
      <c r="C12" s="2">
        <f>IF(B12="",A12,A12+RIGHT(B12,5))</f>
        <v>5.2083333333333336E-2</v>
      </c>
      <c r="D12" s="1" t="s">
        <v>13</v>
      </c>
      <c r="E12" s="2">
        <f t="shared" si="10"/>
        <v>0.10416666666666667</v>
      </c>
      <c r="F12" s="1" t="s">
        <v>19</v>
      </c>
      <c r="G12" s="2">
        <f>IF(F12="","",E12+RIGHT(F12,5))</f>
        <v>0.16666666666666669</v>
      </c>
      <c r="H12" s="1" t="s">
        <v>21</v>
      </c>
      <c r="I12" s="2">
        <f t="shared" si="12"/>
        <v>0.22916666666666669</v>
      </c>
      <c r="J12" s="1"/>
      <c r="K12" s="2" t="str">
        <f t="shared" si="12"/>
        <v/>
      </c>
      <c r="L12" s="1"/>
      <c r="M12" s="3">
        <f t="shared" si="9"/>
        <v>0.22916666666666669</v>
      </c>
    </row>
    <row r="13" spans="2:16" ht="19.5">
      <c r="B13" s="1" t="s">
        <v>23</v>
      </c>
      <c r="C13" s="2">
        <f>IF(B13="",A13,A13+RIGHT(B13,5))</f>
        <v>5.2083333333333336E-2</v>
      </c>
      <c r="D13" s="1" t="s">
        <v>14</v>
      </c>
      <c r="E13" s="2">
        <f t="shared" si="10"/>
        <v>0.11458333333333334</v>
      </c>
      <c r="F13" s="1" t="s">
        <v>20</v>
      </c>
      <c r="G13" s="2">
        <f>IF(F13="","",E13+RIGHT(F13,5))</f>
        <v>0.23958333333333334</v>
      </c>
      <c r="H13" s="1"/>
      <c r="I13" s="2" t="str">
        <f t="shared" si="12"/>
        <v/>
      </c>
      <c r="J13" s="1"/>
      <c r="K13" s="2" t="str">
        <f t="shared" si="12"/>
        <v/>
      </c>
      <c r="L13" s="1"/>
      <c r="M13" s="3">
        <f t="shared" si="9"/>
        <v>0.23958333333333334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dcterms:created xsi:type="dcterms:W3CDTF">2023-09-19T14:57:49Z</dcterms:created>
  <dcterms:modified xsi:type="dcterms:W3CDTF">2023-09-19T15:31:06Z</dcterms:modified>
</cp:coreProperties>
</file>