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770" windowHeight="12345"/>
  </bookViews>
  <sheets>
    <sheet name="Feuil1" sheetId="1" r:id="rId1"/>
    <sheet name="data" sheetId="2" r:id="rId2"/>
  </sheets>
  <definedNames>
    <definedName name="datemens">data!$A$1:$A$12</definedName>
    <definedName name="dateprest">Feuil1!$I$2:$J$31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C9" i="1" s="1"/>
  <c r="D9" i="1" s="1"/>
  <c r="D15" i="1" l="1"/>
  <c r="D21" i="1" s="1"/>
  <c r="E9" i="1"/>
  <c r="E15" i="1" l="1"/>
  <c r="E21" i="1" s="1"/>
  <c r="F9" i="1"/>
  <c r="F15" i="1" l="1"/>
  <c r="F21" i="1" s="1"/>
  <c r="G9" i="1"/>
  <c r="G15" i="1" l="1"/>
  <c r="C15" i="1"/>
  <c r="G21" i="1" l="1"/>
  <c r="C27" i="1" s="1"/>
  <c r="D27" i="1" s="1"/>
  <c r="E27" i="1" s="1"/>
  <c r="F27" i="1" s="1"/>
  <c r="G27" i="1" s="1"/>
  <c r="C21" i="1"/>
</calcChain>
</file>

<file path=xl/sharedStrings.xml><?xml version="1.0" encoding="utf-8"?>
<sst xmlns="http://schemas.openxmlformats.org/spreadsheetml/2006/main" count="6" uniqueCount="3">
  <si>
    <t>DISTRIBUTION REPAS ASSURE PAR LE SERVICE TECHNIQUE</t>
  </si>
  <si>
    <t>x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</si>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</sst>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.\ yyyy"/>
    <numFmt numFmtId="165" formatCode="ddd\.dd\.mmm\.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72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4" fontId="2" fillId="0" borderId="1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14" fontId="1" fillId="0" borderId="0" xfId="0" applyNumberFormat="1" applyFont="1"/>
    <xf numFmtId="165" fontId="5" fillId="0" borderId="0" xfId="0" applyNumberFormat="1" applyFont="1" applyAlignment="1">
      <alignment horizontal="center"/>
    </xf>
    <xf numFmtId="165" fontId="5" fillId="0" borderId="0" xfId="0" quotePrefix="1" applyNumberFormat="1" applyFont="1" applyAlignment="1">
      <alignment horizontal="center"/>
    </xf>
    <xf numFmtId="165" fontId="6" fillId="0" borderId="2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5" fontId="2" fillId="0" borderId="0" xfId="0" quotePrefix="1" applyNumberFormat="1" applyFont="1" applyAlignment="1">
      <alignment horizontal="center"/>
    </xf>
    <xf numFmtId="0" fontId="7" fillId="0" borderId="0" xfId="0" applyFont="1"/>
    <xf numFmtId="14" fontId="7" fillId="0" borderId="2" xfId="0" applyNumberFormat="1" applyFont="1" applyBorder="1"/>
    <xf numFmtId="0" fontId="7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showGridLines="0" tabSelected="1" workbookViewId="0">
      <selection activeCell="I10" sqref="I10"/>
    </sheetView>
  </sheetViews>
  <sheetFormatPr baseColWidth="10" defaultRowHeight="15.75" x14ac:dyDescent="0.25"/>
  <cols>
    <col min="1" max="1" width="9.140625" customWidth="1"/>
    <col min="2" max="2" width="3.85546875" customWidth="1"/>
    <col min="3" max="7" width="23.7109375" customWidth="1"/>
    <col min="9" max="10" width="11.85546875" style="13" bestFit="1" customWidth="1"/>
  </cols>
  <sheetData>
    <row r="1" spans="2:10" ht="21" x14ac:dyDescent="0.25">
      <c r="C1" s="2" t="s">
        <v>0</v>
      </c>
      <c r="D1" s="2"/>
      <c r="E1" s="2"/>
      <c r="F1" s="2"/>
      <c r="G1" s="3">
        <v>44197</v>
      </c>
      <c r="I1" s="13" t="s">
        <v>2</v>
      </c>
    </row>
    <row r="2" spans="2:10" s="4" customFormat="1" ht="18.75" x14ac:dyDescent="0.3">
      <c r="C2" s="5">
        <v>2</v>
      </c>
      <c r="D2" s="5">
        <v>3</v>
      </c>
      <c r="E2" s="5">
        <v>4</v>
      </c>
      <c r="F2" s="5">
        <v>5</v>
      </c>
      <c r="G2" s="5">
        <v>6</v>
      </c>
      <c r="I2" s="14">
        <v>44206</v>
      </c>
      <c r="J2" s="14">
        <v>44216</v>
      </c>
    </row>
    <row r="3" spans="2:10" ht="21" x14ac:dyDescent="0.35">
      <c r="B3" s="6">
        <v>44166</v>
      </c>
      <c r="C3" s="7" t="str">
        <f>IF(WEEKDAY($G$1)=C2,$G$1,IF(WEEKDAY($G$1)=1,$G$1+1,IF(WEEKDAY($G$1)=7,$G$1+2,"")))</f>
        <v/>
      </c>
      <c r="D3" s="8" t="str">
        <f>IF(C3&lt;&gt;"",C3+1,IF(WEEKDAY($G$1)=D2,$G$1,IF(WEEKDAY($G$1)=1,$G$1+1,IF(WEEKDAY($G$1)=7,$G$1+2,""))))</f>
        <v/>
      </c>
      <c r="E3" s="7" t="str">
        <f>IF(D3&lt;&gt;"",D3+1,IF(WEEKDAY($G$1)=E2,$G$1,IF(WEEKDAY($G$1)=1,$G$1+1,IF(WEEKDAY($G$1)=7,$G$1+2,""))))</f>
        <v/>
      </c>
      <c r="F3" s="7" t="str">
        <f>IF(E3&lt;&gt;"",E3+1,IF(WEEKDAY($G$1)=F2,$G$1,IF(WEEKDAY($G$1)=1,$G$1+1,IF(WEEKDAY($G$1)=7,$G$1+2,""))))</f>
        <v/>
      </c>
      <c r="G3" s="7">
        <f>IF(F3&lt;&gt;"",F3+1,IF(WEEKDAY($G$1)=G2,$G$1,IF(WEEKDAY($G$1)=1,$G$1+1,IF(WEEKDAY($G$1)=7,$G$1+2,""))))</f>
        <v>44197</v>
      </c>
      <c r="I3" s="14">
        <v>44212</v>
      </c>
      <c r="J3" s="14">
        <v>44272</v>
      </c>
    </row>
    <row r="4" spans="2:10" x14ac:dyDescent="0.25">
      <c r="B4" s="6"/>
      <c r="C4" s="9"/>
      <c r="D4" s="9"/>
      <c r="E4" s="9"/>
      <c r="F4" s="9"/>
      <c r="G4" s="9"/>
      <c r="I4" s="14">
        <v>44300</v>
      </c>
      <c r="J4" s="14">
        <v>44273</v>
      </c>
    </row>
    <row r="5" spans="2:10" x14ac:dyDescent="0.25">
      <c r="B5" s="6"/>
      <c r="C5" s="9"/>
      <c r="D5" s="9"/>
      <c r="E5" s="9"/>
      <c r="F5" s="9"/>
      <c r="G5" s="9"/>
      <c r="I5" s="14">
        <v>44362</v>
      </c>
      <c r="J5" s="14">
        <v>44230</v>
      </c>
    </row>
    <row r="6" spans="2:10" x14ac:dyDescent="0.25">
      <c r="B6" s="6"/>
      <c r="C6" s="9"/>
      <c r="D6" s="9"/>
      <c r="E6" s="9"/>
      <c r="F6" s="9"/>
      <c r="G6" s="9"/>
      <c r="I6" s="14">
        <v>44202</v>
      </c>
      <c r="J6" s="14">
        <v>44237</v>
      </c>
    </row>
    <row r="7" spans="2:10" x14ac:dyDescent="0.25">
      <c r="B7" s="6"/>
      <c r="C7" s="9"/>
      <c r="D7" s="9"/>
      <c r="E7" s="9"/>
      <c r="F7" s="9"/>
      <c r="G7" s="9"/>
      <c r="I7" s="14">
        <v>44209</v>
      </c>
      <c r="J7" s="14">
        <v>44244</v>
      </c>
    </row>
    <row r="8" spans="2:10" ht="21" x14ac:dyDescent="0.35">
      <c r="B8" s="6"/>
      <c r="C8" s="7"/>
      <c r="D8" s="8"/>
      <c r="E8" s="7"/>
      <c r="F8" s="7"/>
      <c r="G8" s="7"/>
      <c r="I8" s="14">
        <v>44216</v>
      </c>
      <c r="J8" s="15"/>
    </row>
    <row r="9" spans="2:10" ht="21" x14ac:dyDescent="0.35">
      <c r="C9" s="10">
        <f>G3+3</f>
        <v>44200</v>
      </c>
      <c r="D9" s="10">
        <f>C9+1</f>
        <v>44201</v>
      </c>
      <c r="E9" s="10">
        <f>D9+1</f>
        <v>44202</v>
      </c>
      <c r="F9" s="10">
        <f>E9+1</f>
        <v>44203</v>
      </c>
      <c r="G9" s="10">
        <f>F9+1</f>
        <v>44204</v>
      </c>
      <c r="I9" s="14">
        <v>44223</v>
      </c>
      <c r="J9" s="15"/>
    </row>
    <row r="10" spans="2:10" x14ac:dyDescent="0.25">
      <c r="C10" s="9"/>
      <c r="D10" s="9"/>
      <c r="E10" s="9" t="s">
        <v>1</v>
      </c>
      <c r="F10" s="9"/>
      <c r="G10" s="9"/>
      <c r="I10" s="15"/>
      <c r="J10" s="15"/>
    </row>
    <row r="11" spans="2:10" x14ac:dyDescent="0.25">
      <c r="C11" s="9"/>
      <c r="D11" s="9"/>
      <c r="E11" s="9"/>
      <c r="F11" s="9"/>
      <c r="G11" s="9"/>
      <c r="I11" s="15"/>
      <c r="J11" s="15"/>
    </row>
    <row r="12" spans="2:10" x14ac:dyDescent="0.25">
      <c r="C12" s="9"/>
      <c r="D12" s="9"/>
      <c r="E12" s="9"/>
      <c r="F12" s="9"/>
      <c r="G12" s="9"/>
      <c r="I12" s="15"/>
      <c r="J12" s="15"/>
    </row>
    <row r="13" spans="2:10" x14ac:dyDescent="0.25">
      <c r="C13" s="9"/>
      <c r="D13" s="9"/>
      <c r="E13" s="9"/>
      <c r="F13" s="9"/>
      <c r="G13" s="9"/>
      <c r="I13" s="15"/>
      <c r="J13" s="15"/>
    </row>
    <row r="14" spans="2:10" ht="21" x14ac:dyDescent="0.35">
      <c r="C14" s="10"/>
      <c r="D14" s="10"/>
      <c r="E14" s="10"/>
      <c r="F14" s="10"/>
      <c r="G14" s="10"/>
      <c r="I14" s="15"/>
      <c r="J14" s="15"/>
    </row>
    <row r="15" spans="2:10" ht="21" x14ac:dyDescent="0.35">
      <c r="C15" s="10">
        <f>G9+3</f>
        <v>44207</v>
      </c>
      <c r="D15" s="10">
        <f>D9+7</f>
        <v>44208</v>
      </c>
      <c r="E15" s="10">
        <f>E9+7</f>
        <v>44209</v>
      </c>
      <c r="F15" s="10">
        <f>F9+7</f>
        <v>44210</v>
      </c>
      <c r="G15" s="10">
        <f>G9+7</f>
        <v>44211</v>
      </c>
      <c r="I15" s="15"/>
      <c r="J15" s="15"/>
    </row>
    <row r="16" spans="2:10" x14ac:dyDescent="0.25">
      <c r="C16" s="9"/>
      <c r="D16" s="9"/>
      <c r="E16" s="9" t="s">
        <v>1</v>
      </c>
      <c r="F16" s="9"/>
      <c r="G16" s="9"/>
      <c r="I16" s="15"/>
      <c r="J16" s="15"/>
    </row>
    <row r="17" spans="3:10" x14ac:dyDescent="0.25">
      <c r="C17" s="9"/>
      <c r="D17" s="9"/>
      <c r="E17" s="9"/>
      <c r="F17" s="9"/>
      <c r="G17" s="9"/>
      <c r="I17" s="15"/>
      <c r="J17" s="15"/>
    </row>
    <row r="18" spans="3:10" x14ac:dyDescent="0.25">
      <c r="C18" s="9"/>
      <c r="D18" s="9"/>
      <c r="E18" s="9"/>
      <c r="F18" s="9"/>
      <c r="G18" s="9"/>
      <c r="I18" s="15"/>
      <c r="J18" s="15"/>
    </row>
    <row r="19" spans="3:10" x14ac:dyDescent="0.25">
      <c r="C19" s="9"/>
      <c r="D19" s="9"/>
      <c r="E19" s="9"/>
      <c r="F19" s="9"/>
      <c r="G19" s="9"/>
      <c r="I19" s="15"/>
      <c r="J19" s="15"/>
    </row>
    <row r="20" spans="3:10" x14ac:dyDescent="0.25">
      <c r="C20" s="11"/>
      <c r="D20" s="11"/>
      <c r="E20" s="11"/>
      <c r="F20" s="11"/>
      <c r="G20" s="11"/>
      <c r="I20" s="15"/>
      <c r="J20" s="15"/>
    </row>
    <row r="21" spans="3:10" ht="21" x14ac:dyDescent="0.35">
      <c r="C21" s="10">
        <f>G15+3</f>
        <v>44214</v>
      </c>
      <c r="D21" s="10">
        <f t="shared" ref="D21:G21" si="0">D15+7</f>
        <v>44215</v>
      </c>
      <c r="E21" s="10">
        <f t="shared" si="0"/>
        <v>44216</v>
      </c>
      <c r="F21" s="10">
        <f t="shared" si="0"/>
        <v>44217</v>
      </c>
      <c r="G21" s="10">
        <f t="shared" si="0"/>
        <v>44218</v>
      </c>
      <c r="I21" s="15"/>
      <c r="J21" s="15"/>
    </row>
    <row r="22" spans="3:10" x14ac:dyDescent="0.25">
      <c r="C22" s="9"/>
      <c r="D22" s="9"/>
      <c r="E22" s="9" t="s">
        <v>1</v>
      </c>
      <c r="F22" s="9"/>
      <c r="G22" s="9"/>
      <c r="I22" s="15"/>
      <c r="J22" s="15"/>
    </row>
    <row r="23" spans="3:10" x14ac:dyDescent="0.25">
      <c r="C23" s="9"/>
      <c r="D23" s="9"/>
      <c r="E23" s="9"/>
      <c r="F23" s="9"/>
      <c r="G23" s="9"/>
      <c r="I23" s="15"/>
      <c r="J23" s="15"/>
    </row>
    <row r="24" spans="3:10" x14ac:dyDescent="0.25">
      <c r="C24" s="9"/>
      <c r="D24" s="9"/>
      <c r="E24" s="9"/>
      <c r="F24" s="9"/>
      <c r="G24" s="9"/>
      <c r="I24" s="15"/>
      <c r="J24" s="15"/>
    </row>
    <row r="25" spans="3:10" x14ac:dyDescent="0.25">
      <c r="C25" s="9"/>
      <c r="D25" s="9"/>
      <c r="E25" s="9"/>
      <c r="F25" s="9"/>
      <c r="G25" s="9"/>
      <c r="I25" s="15"/>
      <c r="J25" s="15"/>
    </row>
    <row r="26" spans="3:10" x14ac:dyDescent="0.25">
      <c r="C26" s="11"/>
      <c r="D26" s="11"/>
      <c r="E26" s="11"/>
      <c r="F26" s="11"/>
      <c r="G26" s="11"/>
      <c r="I26" s="15"/>
      <c r="J26" s="15"/>
    </row>
    <row r="27" spans="3:10" ht="21" x14ac:dyDescent="0.35">
      <c r="C27" s="12">
        <f>IF(MONTH(G21+3)&gt;MONTH($G$1),"",G21+3)</f>
        <v>44221</v>
      </c>
      <c r="D27" s="12">
        <f>IF(C27="","",IF(MONTH(C27+1)&lt;&gt;MONTH($G$1),"",C27+1))</f>
        <v>44222</v>
      </c>
      <c r="E27" s="8">
        <f>IF(D27="","",IF(MONTH(D27+1)&lt;&gt;MONTH($G$1),"",D27+1))</f>
        <v>44223</v>
      </c>
      <c r="F27" s="8">
        <f>IF(E27="","",IF(MONTH(E27+1)&lt;&gt;MONTH($G$1),"",E27+1))</f>
        <v>44224</v>
      </c>
      <c r="G27" s="8">
        <f>IF(F27="","",IF(MONTH(F27+1)&lt;&gt;MONTH($G$1),"",F27+1))</f>
        <v>44225</v>
      </c>
      <c r="I27" s="15"/>
      <c r="J27" s="15"/>
    </row>
    <row r="28" spans="3:10" x14ac:dyDescent="0.25">
      <c r="C28" s="9"/>
      <c r="D28" s="9"/>
      <c r="E28" s="9" t="s">
        <v>1</v>
      </c>
      <c r="F28" s="9"/>
      <c r="G28" s="9"/>
      <c r="I28" s="15"/>
      <c r="J28" s="15"/>
    </row>
    <row r="29" spans="3:10" x14ac:dyDescent="0.25">
      <c r="C29" s="9"/>
      <c r="D29" s="9"/>
      <c r="E29" s="9"/>
      <c r="F29" s="9"/>
      <c r="G29" s="9"/>
      <c r="I29" s="15"/>
      <c r="J29" s="15"/>
    </row>
    <row r="30" spans="3:10" x14ac:dyDescent="0.25">
      <c r="C30" s="9"/>
      <c r="D30" s="9"/>
      <c r="E30" s="9"/>
      <c r="F30" s="9"/>
      <c r="G30" s="9"/>
      <c r="I30" s="15"/>
      <c r="J30" s="15"/>
    </row>
    <row r="31" spans="3:10" x14ac:dyDescent="0.25">
      <c r="C31" s="9"/>
      <c r="D31" s="9"/>
      <c r="E31" s="9"/>
      <c r="F31" s="9"/>
      <c r="G31" s="9"/>
      <c r="I31" s="15"/>
      <c r="J31" s="15"/>
    </row>
    <row r="32" spans="3:10" ht="21" x14ac:dyDescent="0.35">
      <c r="C32" s="12"/>
      <c r="D32" s="12"/>
      <c r="E32" s="8"/>
      <c r="F32" s="8"/>
      <c r="G32" s="8"/>
    </row>
  </sheetData>
  <mergeCells count="26">
    <mergeCell ref="C22:C25"/>
    <mergeCell ref="D22:D25"/>
    <mergeCell ref="E22:E25"/>
    <mergeCell ref="F22:F25"/>
    <mergeCell ref="G22:G25"/>
    <mergeCell ref="C28:C31"/>
    <mergeCell ref="D28:D31"/>
    <mergeCell ref="E28:E31"/>
    <mergeCell ref="F28:F31"/>
    <mergeCell ref="G28:G31"/>
    <mergeCell ref="C10:C13"/>
    <mergeCell ref="D10:D13"/>
    <mergeCell ref="E10:E13"/>
    <mergeCell ref="F10:F13"/>
    <mergeCell ref="G10:G13"/>
    <mergeCell ref="C16:C19"/>
    <mergeCell ref="D16:D19"/>
    <mergeCell ref="E16:E19"/>
    <mergeCell ref="F16:F19"/>
    <mergeCell ref="G16:G19"/>
    <mergeCell ref="C1:F1"/>
    <mergeCell ref="C4:C7"/>
    <mergeCell ref="D4:D7"/>
    <mergeCell ref="E4:E7"/>
    <mergeCell ref="F4:F7"/>
    <mergeCell ref="G4:G7"/>
  </mergeCells>
  <dataValidations count="1">
    <dataValidation type="list" allowBlank="1" showInputMessage="1" showErrorMessage="1" sqref="G1">
      <formula1>datemens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D5" sqref="D5"/>
    </sheetView>
  </sheetViews>
  <sheetFormatPr baseColWidth="10" defaultRowHeight="15" x14ac:dyDescent="0.25"/>
  <sheetData>
    <row r="1" spans="1:1" x14ac:dyDescent="0.25">
      <c r="A1" s="1">
        <v>44197</v>
      </c>
    </row>
    <row r="2" spans="1:1" x14ac:dyDescent="0.25">
      <c r="A2" s="1">
        <v>44228</v>
      </c>
    </row>
    <row r="3" spans="1:1" x14ac:dyDescent="0.25">
      <c r="A3" s="1">
        <v>44256</v>
      </c>
    </row>
    <row r="4" spans="1:1" x14ac:dyDescent="0.25">
      <c r="A4" s="1">
        <v>44287</v>
      </c>
    </row>
    <row r="5" spans="1:1" x14ac:dyDescent="0.25">
      <c r="A5" s="1">
        <v>44317</v>
      </c>
    </row>
    <row r="6" spans="1:1" x14ac:dyDescent="0.25">
      <c r="A6" s="1">
        <v>44348</v>
      </c>
    </row>
    <row r="7" spans="1:1" x14ac:dyDescent="0.25">
      <c r="A7" s="1">
        <v>44378</v>
      </c>
    </row>
    <row r="8" spans="1:1" x14ac:dyDescent="0.25">
      <c r="A8" s="1">
        <v>44409</v>
      </c>
    </row>
    <row r="9" spans="1:1" x14ac:dyDescent="0.25">
      <c r="A9" s="1">
        <v>44440</v>
      </c>
    </row>
    <row r="10" spans="1:1" x14ac:dyDescent="0.25">
      <c r="A10" s="1">
        <v>44470</v>
      </c>
    </row>
    <row r="11" spans="1:1" x14ac:dyDescent="0.25">
      <c r="A11" s="1">
        <v>44501</v>
      </c>
    </row>
    <row r="12" spans="1:1" x14ac:dyDescent="0.25">
      <c r="A12" s="1">
        <v>44531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data</vt:lpstr>
      <vt:lpstr>datemens</vt:lpstr>
      <vt:lpstr>dateprest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2020-12-09T17:08:18Z</dcterms:created>
  <dcterms:modified xsi:type="dcterms:W3CDTF">2020-12-09T17:20:59Z</dcterms:modified>
</cp:coreProperties>
</file>