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 tabRatio="963" firstSheet="1" activeTab="1"/>
  </bookViews>
  <sheets>
    <sheet name="historique &amp; echéancier kilarji" sheetId="10" state="hidden" r:id="rId1"/>
    <sheet name="détails_dépenses_pharmacie" sheetId="17" r:id="rId2"/>
    <sheet name="data" sheetId="7" state="hidden" r:id="rId3"/>
  </sheets>
  <definedNames>
    <definedName name="datamois">data!$A$1:$A$17</definedName>
    <definedName name="ID">#REF!</definedName>
    <definedName name="ID_">#REF!</definedName>
    <definedName name="_xlnm.Print_Area" localSheetId="0">'historique &amp; echéancier kilarji'!$A$1:$E$30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7" l="1"/>
  <c r="A1" i="7" l="1"/>
  <c r="A3" i="7"/>
  <c r="A4" i="7" s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</calcChain>
</file>

<file path=xl/sharedStrings.xml><?xml version="1.0" encoding="utf-8"?>
<sst xmlns="http://schemas.openxmlformats.org/spreadsheetml/2006/main" count="30" uniqueCount="28">
  <si>
    <t xml:space="preserve">     CAS</t>
  </si>
  <si>
    <t>Aide matérielle</t>
  </si>
  <si>
    <t>Frais médico-pharma et hospi.</t>
  </si>
  <si>
    <t>Prime de rentrée scolaire 2019 - 2020</t>
  </si>
  <si>
    <t>Prise en charge scolaire d’un montant de 20 euros</t>
  </si>
  <si>
    <t>Prise en charge d’une attèle pour genou du fils soit 85€</t>
  </si>
  <si>
    <t>Fedasil</t>
  </si>
  <si>
    <t>Prise en charge scolaire d’un montant de 30 euros</t>
  </si>
  <si>
    <t>1. Prise en charge des frais d’optiques pour Reem, Majdeddin et Rama</t>
  </si>
  <si>
    <t>2. Prise en charge des frais de taxi de 30 euros.</t>
  </si>
  <si>
    <t>Via fedasil + SPPIS</t>
  </si>
  <si>
    <t>Frais optiques à représenter au CAS du 17/04/2019</t>
  </si>
  <si>
    <t>Abonnements SNCB 36,60 euros/mois</t>
  </si>
  <si>
    <t>Via fedasil</t>
  </si>
  <si>
    <t>INTERVENTIONS FINANCIERES – HISTORIQUE</t>
  </si>
  <si>
    <t xml:space="preserve">Dossier :     18175 </t>
  </si>
  <si>
    <t>echéancier</t>
  </si>
  <si>
    <t>Intervention
financière</t>
  </si>
  <si>
    <t>Modalités
remboursement</t>
  </si>
  <si>
    <t>Solde
restant dû</t>
  </si>
  <si>
    <t xml:space="preserve"> Famille :</t>
  </si>
  <si>
    <t xml:space="preserve"> KILARJI Rama</t>
  </si>
  <si>
    <t xml:space="preserve">prise en charge apd du 01.01.20 des frais d'abonnement annuel à la STIB à raison 100 €/an. </t>
  </si>
  <si>
    <t>sur fond fédésail</t>
  </si>
  <si>
    <t>Récupérable /
non-récup.</t>
  </si>
  <si>
    <t xml:space="preserve">Prise en charge des abonnements de train pour les mois de février, mars et avril pour un montant mensuel et par enfant de 51.00€. </t>
  </si>
  <si>
    <t>Aide matérielle / Frais médico-pharma et hospi.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</si>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</sst>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\ \-\ yyyy"/>
    <numFmt numFmtId="165" formatCode="mm\.yyyy"/>
    <numFmt numFmtId="166" formatCode="dd\.mm\.yy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4F4F4F"/>
      <name val="Verdana"/>
      <family val="2"/>
    </font>
    <font>
      <sz val="10"/>
      <color rgb="FF4F4F4F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64" fontId="1" fillId="0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6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66" fontId="1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166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5" fillId="0" borderId="4" xfId="0" applyFont="1" applyBorder="1"/>
    <xf numFmtId="0" fontId="6" fillId="0" borderId="4" xfId="0" applyFont="1" applyBorder="1"/>
    <xf numFmtId="2" fontId="0" fillId="0" borderId="4" xfId="0" applyNumberForma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0" xfId="0" applyFont="1"/>
    <xf numFmtId="166" fontId="4" fillId="0" borderId="2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Fill="1" applyBorder="1"/>
    <xf numFmtId="166" fontId="0" fillId="3" borderId="0" xfId="0" applyNumberForma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showGridLines="0" zoomScaleNormal="100" zoomScaleSheetLayoutView="100" workbookViewId="0">
      <selection activeCell="F10" sqref="F10"/>
    </sheetView>
  </sheetViews>
  <sheetFormatPr baseColWidth="10" defaultRowHeight="15.75" x14ac:dyDescent="0.25"/>
  <cols>
    <col min="1" max="1" width="12.140625" style="4" bestFit="1" customWidth="1"/>
    <col min="2" max="2" width="64.7109375" style="4" customWidth="1"/>
    <col min="3" max="3" width="18.140625" style="4" bestFit="1" customWidth="1"/>
    <col min="4" max="4" width="17.42578125" style="4" customWidth="1"/>
    <col min="5" max="5" width="20" style="4" customWidth="1"/>
    <col min="6" max="6" width="11.42578125" style="11"/>
    <col min="7" max="16384" width="11.42578125" style="4"/>
  </cols>
  <sheetData>
    <row r="1" spans="1:6" s="8" customFormat="1" x14ac:dyDescent="0.25">
      <c r="A1" s="9" t="s">
        <v>20</v>
      </c>
      <c r="B1" s="8" t="s">
        <v>21</v>
      </c>
      <c r="D1" s="5" t="s">
        <v>15</v>
      </c>
      <c r="F1" s="10"/>
    </row>
    <row r="3" spans="1:6" x14ac:dyDescent="0.25">
      <c r="A3" s="6" t="s">
        <v>14</v>
      </c>
      <c r="B3" s="7"/>
      <c r="C3" s="7"/>
      <c r="D3" s="7"/>
      <c r="E3" s="7"/>
    </row>
    <row r="4" spans="1:6" x14ac:dyDescent="0.25">
      <c r="A4" s="3"/>
    </row>
    <row r="5" spans="1:6" ht="31.5" customHeight="1" x14ac:dyDescent="0.25">
      <c r="A5" s="40" t="s">
        <v>0</v>
      </c>
      <c r="B5" s="41" t="s">
        <v>17</v>
      </c>
      <c r="C5" s="41" t="s">
        <v>24</v>
      </c>
      <c r="D5" s="41" t="s">
        <v>18</v>
      </c>
      <c r="E5" s="41" t="s">
        <v>19</v>
      </c>
      <c r="F5" s="38" t="s">
        <v>16</v>
      </c>
    </row>
    <row r="6" spans="1:6" ht="15.75" customHeight="1" x14ac:dyDescent="0.25">
      <c r="A6" s="40"/>
      <c r="B6" s="41"/>
      <c r="C6" s="41"/>
      <c r="D6" s="41"/>
      <c r="E6" s="41"/>
      <c r="F6" s="38"/>
    </row>
    <row r="7" spans="1:6" ht="15.75" customHeight="1" x14ac:dyDescent="0.25">
      <c r="A7" s="18"/>
      <c r="B7" s="19"/>
      <c r="C7" s="19"/>
      <c r="D7" s="19"/>
      <c r="E7" s="19"/>
      <c r="F7" s="20"/>
    </row>
    <row r="8" spans="1:6" ht="41.25" customHeight="1" x14ac:dyDescent="0.25">
      <c r="A8" s="12">
        <v>43878</v>
      </c>
      <c r="B8" s="13" t="s">
        <v>25</v>
      </c>
      <c r="C8" s="14" t="s">
        <v>23</v>
      </c>
      <c r="D8" s="19"/>
      <c r="E8" s="19"/>
      <c r="F8" s="20">
        <v>43922</v>
      </c>
    </row>
    <row r="9" spans="1:6" ht="31.5" x14ac:dyDescent="0.25">
      <c r="A9" s="12">
        <v>43822</v>
      </c>
      <c r="B9" s="13" t="s">
        <v>22</v>
      </c>
      <c r="C9" s="14" t="s">
        <v>23</v>
      </c>
      <c r="D9" s="14"/>
      <c r="E9" s="14"/>
      <c r="F9" s="20"/>
    </row>
    <row r="10" spans="1:6" x14ac:dyDescent="0.25">
      <c r="A10" s="17">
        <v>43794</v>
      </c>
      <c r="B10" s="15" t="s">
        <v>26</v>
      </c>
      <c r="C10" s="16"/>
      <c r="D10" s="16"/>
      <c r="E10" s="16"/>
      <c r="F10" s="21">
        <v>43739</v>
      </c>
    </row>
    <row r="11" spans="1:6" x14ac:dyDescent="0.25">
      <c r="A11" s="17">
        <v>43710</v>
      </c>
      <c r="B11" s="15" t="s">
        <v>3</v>
      </c>
      <c r="C11" s="16"/>
      <c r="D11" s="16"/>
      <c r="E11" s="16"/>
      <c r="F11" s="21"/>
    </row>
    <row r="12" spans="1:6" x14ac:dyDescent="0.25">
      <c r="A12" s="17">
        <v>43682</v>
      </c>
      <c r="B12" s="15" t="s">
        <v>4</v>
      </c>
      <c r="C12" s="16"/>
      <c r="D12" s="16"/>
      <c r="E12" s="16"/>
      <c r="F12" s="21"/>
    </row>
    <row r="13" spans="1:6" x14ac:dyDescent="0.25">
      <c r="A13" s="17">
        <v>43628</v>
      </c>
      <c r="B13" s="15" t="s">
        <v>5</v>
      </c>
      <c r="C13" s="16" t="s">
        <v>6</v>
      </c>
      <c r="D13" s="16"/>
      <c r="E13" s="16"/>
      <c r="F13" s="21"/>
    </row>
    <row r="14" spans="1:6" x14ac:dyDescent="0.25">
      <c r="A14" s="17">
        <v>43598</v>
      </c>
      <c r="B14" s="15" t="s">
        <v>7</v>
      </c>
      <c r="C14" s="16"/>
      <c r="D14" s="16"/>
      <c r="E14" s="16"/>
      <c r="F14" s="21"/>
    </row>
    <row r="15" spans="1:6" ht="31.5" x14ac:dyDescent="0.25">
      <c r="A15" s="36">
        <v>43572</v>
      </c>
      <c r="B15" s="15" t="s">
        <v>8</v>
      </c>
      <c r="C15" s="37" t="s">
        <v>10</v>
      </c>
      <c r="D15" s="37"/>
      <c r="E15" s="37"/>
      <c r="F15" s="39"/>
    </row>
    <row r="16" spans="1:6" x14ac:dyDescent="0.25">
      <c r="A16" s="36"/>
      <c r="B16" s="15" t="s">
        <v>9</v>
      </c>
      <c r="C16" s="37"/>
      <c r="D16" s="37"/>
      <c r="E16" s="37"/>
      <c r="F16" s="39"/>
    </row>
    <row r="17" spans="1:6" x14ac:dyDescent="0.25">
      <c r="A17" s="17">
        <v>43542</v>
      </c>
      <c r="B17" s="15" t="s">
        <v>11</v>
      </c>
      <c r="C17" s="16"/>
      <c r="D17" s="16"/>
      <c r="E17" s="16"/>
      <c r="F17" s="21"/>
    </row>
    <row r="18" spans="1:6" x14ac:dyDescent="0.25">
      <c r="A18" s="17">
        <v>43514</v>
      </c>
      <c r="B18" s="15" t="s">
        <v>12</v>
      </c>
      <c r="C18" s="16" t="s">
        <v>13</v>
      </c>
      <c r="D18" s="16"/>
      <c r="E18" s="16"/>
      <c r="F18" s="21"/>
    </row>
    <row r="19" spans="1:6" x14ac:dyDescent="0.25">
      <c r="A19" s="36">
        <v>43451</v>
      </c>
      <c r="B19" s="15" t="s">
        <v>1</v>
      </c>
      <c r="C19" s="37" t="s">
        <v>10</v>
      </c>
      <c r="D19" s="37"/>
      <c r="E19" s="37"/>
      <c r="F19" s="39"/>
    </row>
    <row r="20" spans="1:6" x14ac:dyDescent="0.25">
      <c r="A20" s="36"/>
      <c r="B20" s="15" t="s">
        <v>2</v>
      </c>
      <c r="C20" s="37"/>
      <c r="D20" s="37"/>
      <c r="E20" s="37"/>
      <c r="F20" s="39"/>
    </row>
  </sheetData>
  <mergeCells count="16">
    <mergeCell ref="A19:A20"/>
    <mergeCell ref="C19:C20"/>
    <mergeCell ref="D19:D20"/>
    <mergeCell ref="E19:E20"/>
    <mergeCell ref="F5:F6"/>
    <mergeCell ref="F19:F20"/>
    <mergeCell ref="A15:A16"/>
    <mergeCell ref="C15:C16"/>
    <mergeCell ref="D15:D16"/>
    <mergeCell ref="E15:E16"/>
    <mergeCell ref="F15:F16"/>
    <mergeCell ref="A5:A6"/>
    <mergeCell ref="B5:B6"/>
    <mergeCell ref="C5:C6"/>
    <mergeCell ref="D5:D6"/>
    <mergeCell ref="E5:E6"/>
  </mergeCells>
  <pageMargins left="0.11811023622047245" right="0.11811023622047245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tabSelected="1" workbookViewId="0">
      <selection activeCell="A34" sqref="A34"/>
    </sheetView>
  </sheetViews>
  <sheetFormatPr baseColWidth="10" defaultRowHeight="15" x14ac:dyDescent="0.25"/>
  <cols>
    <col min="1" max="1" width="15" style="22" bestFit="1" customWidth="1"/>
    <col min="2" max="2" width="11.42578125" style="23"/>
    <col min="3" max="3" width="32.140625" style="23" bestFit="1" customWidth="1"/>
    <col min="4" max="4" width="12.5703125" style="23" bestFit="1" customWidth="1"/>
    <col min="5" max="5" width="24.5703125" bestFit="1" customWidth="1"/>
    <col min="6" max="6" width="13" style="23" bestFit="1" customWidth="1"/>
    <col min="7" max="7" width="11" style="23" bestFit="1" customWidth="1"/>
    <col min="8" max="8" width="11.42578125" style="23"/>
    <col min="9" max="9" width="96.42578125" bestFit="1" customWidth="1"/>
  </cols>
  <sheetData>
    <row r="1" spans="1:9" s="34" customFormat="1" ht="18.75" x14ac:dyDescent="0.3">
      <c r="A1" s="35" t="s">
        <v>27</v>
      </c>
      <c r="B1" s="32"/>
      <c r="C1" s="32"/>
      <c r="D1" s="32"/>
      <c r="E1" s="32"/>
      <c r="F1" s="32"/>
      <c r="G1" s="32"/>
      <c r="H1" s="32"/>
      <c r="I1" s="33"/>
    </row>
    <row r="2" spans="1:9" x14ac:dyDescent="0.25">
      <c r="A2" s="24">
        <v>43990</v>
      </c>
      <c r="B2" s="25"/>
      <c r="C2" s="25"/>
      <c r="D2" s="27"/>
      <c r="E2" s="26"/>
      <c r="F2" s="25"/>
      <c r="G2" s="25"/>
      <c r="H2" s="25"/>
      <c r="I2" s="26"/>
    </row>
    <row r="3" spans="1:9" x14ac:dyDescent="0.25">
      <c r="A3" s="24">
        <v>43990</v>
      </c>
      <c r="B3" s="25"/>
      <c r="C3" s="25"/>
      <c r="D3" s="27"/>
      <c r="E3" s="26"/>
      <c r="F3" s="25"/>
      <c r="G3" s="25"/>
      <c r="H3" s="25"/>
      <c r="I3" s="26"/>
    </row>
    <row r="4" spans="1:9" x14ac:dyDescent="0.25">
      <c r="A4" s="24">
        <v>43990</v>
      </c>
      <c r="B4" s="25"/>
      <c r="C4" s="25"/>
      <c r="D4" s="27"/>
      <c r="E4" s="26"/>
      <c r="F4" s="25"/>
      <c r="G4" s="25"/>
      <c r="H4" s="25"/>
      <c r="I4" s="26"/>
    </row>
    <row r="5" spans="1:9" x14ac:dyDescent="0.25">
      <c r="A5" s="24">
        <v>43990</v>
      </c>
      <c r="B5" s="25"/>
      <c r="C5" s="25"/>
      <c r="D5" s="27"/>
      <c r="E5" s="26"/>
      <c r="F5" s="25"/>
      <c r="G5" s="25"/>
      <c r="H5" s="25"/>
      <c r="I5" s="26"/>
    </row>
    <row r="6" spans="1:9" x14ac:dyDescent="0.25">
      <c r="A6" s="24">
        <v>43990</v>
      </c>
      <c r="B6" s="25"/>
      <c r="C6" s="25"/>
      <c r="D6" s="27"/>
      <c r="E6" s="26"/>
      <c r="F6" s="25"/>
      <c r="G6" s="25"/>
      <c r="H6" s="25"/>
      <c r="I6" s="26"/>
    </row>
    <row r="7" spans="1:9" x14ac:dyDescent="0.25">
      <c r="A7" s="24">
        <v>43990</v>
      </c>
      <c r="B7" s="25"/>
      <c r="C7" s="25"/>
      <c r="D7" s="27"/>
      <c r="E7" s="26"/>
      <c r="F7" s="31"/>
      <c r="G7" s="25"/>
      <c r="H7" s="25"/>
      <c r="I7" s="26"/>
    </row>
    <row r="8" spans="1:9" x14ac:dyDescent="0.25">
      <c r="A8" s="24">
        <v>44018</v>
      </c>
      <c r="B8" s="28"/>
      <c r="C8" s="25"/>
      <c r="D8" s="27"/>
      <c r="E8" s="26"/>
      <c r="F8" s="31"/>
      <c r="G8" s="25"/>
      <c r="H8" s="25"/>
      <c r="I8" s="26"/>
    </row>
    <row r="9" spans="1:9" x14ac:dyDescent="0.25">
      <c r="A9" s="24">
        <v>44018</v>
      </c>
      <c r="B9" s="25"/>
      <c r="C9" s="25"/>
      <c r="D9" s="27"/>
      <c r="E9" s="26"/>
      <c r="F9" s="31"/>
      <c r="G9" s="25"/>
      <c r="H9" s="25"/>
      <c r="I9" s="26"/>
    </row>
    <row r="10" spans="1:9" x14ac:dyDescent="0.25">
      <c r="A10" s="24">
        <v>44018</v>
      </c>
      <c r="B10" s="25"/>
      <c r="C10" s="25"/>
      <c r="D10" s="27"/>
      <c r="E10" s="26"/>
      <c r="F10" s="31"/>
      <c r="G10" s="25"/>
      <c r="H10" s="25"/>
      <c r="I10" s="26"/>
    </row>
    <row r="11" spans="1:9" x14ac:dyDescent="0.25">
      <c r="A11" s="24">
        <v>44018</v>
      </c>
      <c r="B11" s="25"/>
      <c r="C11" s="25"/>
      <c r="D11" s="27"/>
      <c r="E11" s="26"/>
      <c r="F11" s="31"/>
      <c r="G11" s="25"/>
      <c r="H11" s="25"/>
      <c r="I11" s="26"/>
    </row>
    <row r="12" spans="1:9" x14ac:dyDescent="0.25">
      <c r="A12" s="24">
        <v>44018</v>
      </c>
      <c r="B12" s="25"/>
      <c r="C12" s="25"/>
      <c r="D12" s="27"/>
      <c r="E12" s="26"/>
      <c r="F12" s="31"/>
      <c r="G12" s="25"/>
      <c r="H12" s="25"/>
      <c r="I12" s="26"/>
    </row>
    <row r="13" spans="1:9" x14ac:dyDescent="0.25">
      <c r="A13" s="24">
        <v>44018</v>
      </c>
      <c r="B13" s="25"/>
      <c r="C13" s="25"/>
      <c r="D13" s="27"/>
      <c r="E13" s="26"/>
      <c r="F13" s="31"/>
      <c r="G13" s="25"/>
      <c r="H13" s="25"/>
      <c r="I13" s="26"/>
    </row>
    <row r="14" spans="1:9" x14ac:dyDescent="0.25">
      <c r="A14" s="24">
        <v>44018</v>
      </c>
      <c r="B14" s="25"/>
      <c r="C14" s="25"/>
      <c r="D14" s="27"/>
      <c r="E14" s="26"/>
      <c r="F14" s="31"/>
      <c r="G14" s="25"/>
      <c r="H14" s="25"/>
      <c r="I14" s="26"/>
    </row>
    <row r="15" spans="1:9" x14ac:dyDescent="0.25">
      <c r="A15" s="24">
        <v>44018</v>
      </c>
      <c r="B15" s="25"/>
      <c r="C15" s="25"/>
      <c r="D15" s="27"/>
      <c r="E15" s="26"/>
      <c r="F15" s="31"/>
      <c r="G15" s="25"/>
      <c r="H15" s="25"/>
      <c r="I15" s="26"/>
    </row>
    <row r="16" spans="1:9" x14ac:dyDescent="0.25">
      <c r="A16" s="24">
        <v>44018</v>
      </c>
      <c r="B16" s="25"/>
      <c r="C16" s="25"/>
      <c r="D16" s="27"/>
      <c r="E16" s="26"/>
      <c r="F16" s="31"/>
      <c r="G16" s="25"/>
      <c r="H16" s="25"/>
      <c r="I16" s="26"/>
    </row>
    <row r="17" spans="1:9" x14ac:dyDescent="0.25">
      <c r="A17" s="22">
        <v>44046</v>
      </c>
      <c r="B17" s="25"/>
      <c r="C17" s="25"/>
      <c r="D17" s="27"/>
      <c r="E17" s="26"/>
      <c r="F17" s="31"/>
      <c r="G17" s="25"/>
      <c r="H17" s="25"/>
      <c r="I17" s="29"/>
    </row>
    <row r="18" spans="1:9" x14ac:dyDescent="0.25">
      <c r="A18" s="22">
        <v>44046</v>
      </c>
      <c r="B18" s="25"/>
      <c r="C18" s="25"/>
      <c r="D18" s="27"/>
      <c r="E18" s="26"/>
      <c r="F18" s="31"/>
      <c r="G18" s="25"/>
      <c r="H18" s="25"/>
      <c r="I18" s="26"/>
    </row>
    <row r="19" spans="1:9" x14ac:dyDescent="0.25">
      <c r="A19" s="22">
        <v>44046</v>
      </c>
      <c r="B19" s="25"/>
      <c r="C19" s="25"/>
      <c r="D19" s="27"/>
      <c r="E19" s="26"/>
      <c r="F19" s="31"/>
      <c r="G19" s="25"/>
      <c r="H19" s="25"/>
      <c r="I19" s="26"/>
    </row>
    <row r="20" spans="1:9" x14ac:dyDescent="0.25">
      <c r="A20" s="22">
        <v>44046</v>
      </c>
      <c r="B20" s="25"/>
      <c r="C20" s="25"/>
      <c r="D20" s="27"/>
      <c r="E20" s="26"/>
      <c r="F20" s="31"/>
      <c r="G20" s="25"/>
      <c r="H20" s="25"/>
      <c r="I20" s="30"/>
    </row>
    <row r="21" spans="1:9" x14ac:dyDescent="0.25">
      <c r="A21" s="22">
        <v>44046</v>
      </c>
      <c r="B21" s="25"/>
      <c r="C21" s="42"/>
      <c r="D21" s="27"/>
      <c r="E21" s="26"/>
      <c r="F21" s="31"/>
      <c r="G21" s="25"/>
      <c r="H21" s="25"/>
      <c r="I21" s="26"/>
    </row>
    <row r="22" spans="1:9" x14ac:dyDescent="0.25">
      <c r="A22" s="44">
        <v>44046</v>
      </c>
      <c r="B22" s="25"/>
      <c r="D22" s="27"/>
      <c r="E22" s="43"/>
      <c r="F22" s="31"/>
      <c r="H22" s="25"/>
    </row>
    <row r="23" spans="1:9" x14ac:dyDescent="0.25">
      <c r="A23" s="22">
        <v>44046</v>
      </c>
      <c r="B23" s="25"/>
      <c r="D23" s="27"/>
      <c r="E23" s="43"/>
      <c r="F23" s="31"/>
      <c r="H23" s="25"/>
    </row>
    <row r="24" spans="1:9" x14ac:dyDescent="0.25">
      <c r="A24" s="22">
        <v>44046</v>
      </c>
      <c r="B24" s="25"/>
      <c r="D24" s="27"/>
      <c r="E24" s="43"/>
      <c r="F24" s="31"/>
      <c r="H24" s="25"/>
    </row>
    <row r="25" spans="1:9" x14ac:dyDescent="0.25">
      <c r="A25" s="22">
        <v>44046</v>
      </c>
      <c r="B25" s="25"/>
      <c r="D25" s="27"/>
      <c r="E25" s="43"/>
      <c r="F25" s="31"/>
      <c r="H25" s="25"/>
    </row>
    <row r="26" spans="1:9" x14ac:dyDescent="0.25">
      <c r="A26" s="22">
        <v>44074</v>
      </c>
      <c r="B26" s="25"/>
      <c r="D26" s="27"/>
      <c r="F26" s="31"/>
      <c r="H26" s="25"/>
    </row>
    <row r="27" spans="1:9" x14ac:dyDescent="0.25">
      <c r="A27" s="22">
        <v>44074</v>
      </c>
      <c r="B27" s="25"/>
      <c r="D27" s="27"/>
      <c r="F27" s="31"/>
      <c r="H27" s="25"/>
    </row>
    <row r="28" spans="1:9" x14ac:dyDescent="0.25">
      <c r="A28" s="22">
        <v>44074</v>
      </c>
      <c r="B28" s="25"/>
      <c r="D28" s="27"/>
      <c r="F28" s="31"/>
      <c r="H28" s="25"/>
    </row>
    <row r="29" spans="1:9" x14ac:dyDescent="0.25">
      <c r="A29" s="22">
        <v>44074</v>
      </c>
      <c r="B29" s="25"/>
      <c r="D29" s="27"/>
      <c r="F29" s="31"/>
      <c r="H29" s="25"/>
    </row>
    <row r="30" spans="1:9" x14ac:dyDescent="0.25">
      <c r="A30" s="22">
        <v>44074</v>
      </c>
      <c r="B30" s="25"/>
      <c r="D30" s="25"/>
      <c r="F30" s="25"/>
      <c r="H30" s="25"/>
    </row>
    <row r="31" spans="1:9" x14ac:dyDescent="0.25">
      <c r="A31" s="22">
        <v>44074</v>
      </c>
      <c r="B31" s="25"/>
      <c r="D31" s="25"/>
      <c r="F31" s="25"/>
      <c r="H31" s="25"/>
    </row>
    <row r="32" spans="1:9" x14ac:dyDescent="0.25">
      <c r="A32" s="22">
        <v>44102</v>
      </c>
      <c r="B32" s="25"/>
      <c r="D32" s="25"/>
      <c r="F32" s="25"/>
      <c r="H32" s="25"/>
    </row>
    <row r="33" spans="1:8" x14ac:dyDescent="0.25">
      <c r="A33" s="22">
        <v>44102</v>
      </c>
      <c r="B33" s="25"/>
      <c r="D33" s="25"/>
      <c r="F33" s="25"/>
      <c r="H33" s="25"/>
    </row>
    <row r="34" spans="1:8" x14ac:dyDescent="0.25">
      <c r="A34" s="44">
        <v>44102</v>
      </c>
      <c r="B34" s="25"/>
      <c r="D34" s="25"/>
      <c r="F34" s="25"/>
      <c r="H34" s="25"/>
    </row>
    <row r="35" spans="1:8" x14ac:dyDescent="0.25">
      <c r="A35" s="22">
        <v>44102</v>
      </c>
      <c r="B35" s="25"/>
      <c r="D35" s="25"/>
      <c r="F35" s="25"/>
      <c r="H35" s="25"/>
    </row>
  </sheetData>
  <conditionalFormatting sqref="A2:I39">
    <cfRule type="expression" dxfId="0" priority="1">
      <formula>MOD(SUMPRODUCT(1/COUNTIF($A$2:$A2,$A$2:$A2)),2)=1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sqref="A1:A17"/>
    </sheetView>
  </sheetViews>
  <sheetFormatPr baseColWidth="10" defaultRowHeight="15" x14ac:dyDescent="0.25"/>
  <sheetData>
    <row r="1" spans="1:1" ht="15.75" x14ac:dyDescent="0.25">
      <c r="A1" s="1">
        <f ca="1">DATE(YEAR(A2),MONTH(A2)-1,DAY(A2))</f>
        <v>44010</v>
      </c>
    </row>
    <row r="2" spans="1:1" ht="15.75" x14ac:dyDescent="0.25">
      <c r="A2" s="2">
        <f ca="1">DATE(YEAR(TODAY()),MONTH(TODAY()),DAY(TODAY()))</f>
        <v>44040</v>
      </c>
    </row>
    <row r="3" spans="1:1" ht="15.75" x14ac:dyDescent="0.25">
      <c r="A3" s="1">
        <f ca="1">DATE(YEAR(A2),MONTH(A2)+1,DAY(A2))</f>
        <v>44071</v>
      </c>
    </row>
    <row r="4" spans="1:1" ht="15.75" x14ac:dyDescent="0.25">
      <c r="A4" s="1">
        <f t="shared" ref="A4:A17" ca="1" si="0">DATE(YEAR(A3),MONTH(A3)+1,DAY(A3))</f>
        <v>44102</v>
      </c>
    </row>
    <row r="5" spans="1:1" ht="15.75" x14ac:dyDescent="0.25">
      <c r="A5" s="1">
        <f t="shared" ca="1" si="0"/>
        <v>44132</v>
      </c>
    </row>
    <row r="6" spans="1:1" ht="15.75" x14ac:dyDescent="0.25">
      <c r="A6" s="1">
        <f t="shared" ca="1" si="0"/>
        <v>44163</v>
      </c>
    </row>
    <row r="7" spans="1:1" ht="15.75" x14ac:dyDescent="0.25">
      <c r="A7" s="1">
        <f t="shared" ca="1" si="0"/>
        <v>44193</v>
      </c>
    </row>
    <row r="8" spans="1:1" ht="15.75" x14ac:dyDescent="0.25">
      <c r="A8" s="1">
        <f t="shared" ca="1" si="0"/>
        <v>44224</v>
      </c>
    </row>
    <row r="9" spans="1:1" ht="15.75" x14ac:dyDescent="0.25">
      <c r="A9" s="1">
        <f t="shared" ca="1" si="0"/>
        <v>44255</v>
      </c>
    </row>
    <row r="10" spans="1:1" ht="15.75" x14ac:dyDescent="0.25">
      <c r="A10" s="1">
        <f t="shared" ca="1" si="0"/>
        <v>44283</v>
      </c>
    </row>
    <row r="11" spans="1:1" ht="15.75" x14ac:dyDescent="0.25">
      <c r="A11" s="1">
        <f t="shared" ca="1" si="0"/>
        <v>44314</v>
      </c>
    </row>
    <row r="12" spans="1:1" ht="15.75" x14ac:dyDescent="0.25">
      <c r="A12" s="1">
        <f t="shared" ca="1" si="0"/>
        <v>44344</v>
      </c>
    </row>
    <row r="13" spans="1:1" ht="15.75" x14ac:dyDescent="0.25">
      <c r="A13" s="1">
        <f t="shared" ca="1" si="0"/>
        <v>44375</v>
      </c>
    </row>
    <row r="14" spans="1:1" ht="15.75" x14ac:dyDescent="0.25">
      <c r="A14" s="1">
        <f t="shared" ca="1" si="0"/>
        <v>44405</v>
      </c>
    </row>
    <row r="15" spans="1:1" ht="15.75" x14ac:dyDescent="0.25">
      <c r="A15" s="1">
        <f t="shared" ca="1" si="0"/>
        <v>44436</v>
      </c>
    </row>
    <row r="16" spans="1:1" ht="15.75" x14ac:dyDescent="0.25">
      <c r="A16" s="1">
        <f t="shared" ca="1" si="0"/>
        <v>44467</v>
      </c>
    </row>
    <row r="17" spans="1:1" ht="15.75" x14ac:dyDescent="0.25">
      <c r="A17" s="1">
        <f t="shared" ca="1" si="0"/>
        <v>44497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historique &amp; echéancier kilarji</vt:lpstr>
      <vt:lpstr>détails_dépenses_pharmacie</vt:lpstr>
      <vt:lpstr>data</vt:lpstr>
      <vt:lpstr>datamois</vt:lpstr>
      <vt:lpstr>'historique &amp; echéancier kilarji'!Zone_d_impression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2020-07-13T09:32:52Z</cp:lastPrinted>
  <dcterms:created xsi:type="dcterms:W3CDTF">2019-07-16T13:07:49Z</dcterms:created>
  <dcterms:modified xsi:type="dcterms:W3CDTF">2020-07-28T13:28:41Z</dcterms:modified>
</cp:coreProperties>
</file>